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marcusogata/Desktop/Analytics/Projects/Tour de France/"/>
    </mc:Choice>
  </mc:AlternateContent>
  <xr:revisionPtr revIDLastSave="0" documentId="13_ncr:1_{1A308C69-78DE-8842-9347-ECD628B63E6E}" xr6:coauthVersionLast="47" xr6:coauthVersionMax="47" xr10:uidLastSave="{00000000-0000-0000-0000-000000000000}"/>
  <bookViews>
    <workbookView xWindow="0" yWindow="500" windowWidth="28800" windowHeight="15900" activeTab="4" xr2:uid="{CC39417C-91DA-0342-B027-904EF4383264}"/>
  </bookViews>
  <sheets>
    <sheet name="tdf_winners" sheetId="5" r:id="rId1"/>
    <sheet name="tdf_tours" sheetId="4" r:id="rId2"/>
    <sheet name="tdf_stages" sheetId="3" r:id="rId3"/>
    <sheet name="tdf_finishers" sheetId="2" r:id="rId4"/>
    <sheet name="Dashboard" sheetId="6" r:id="rId5"/>
  </sheets>
  <definedNames>
    <definedName name="ExternalData_1" localSheetId="3" hidden="1">tdf_finishers!$A$1:$F$9896</definedName>
    <definedName name="ExternalData_2" localSheetId="2" hidden="1">tdf_stages!$A$1:$H$2342</definedName>
    <definedName name="ExternalData_3" localSheetId="1" hidden="1">tdf_tours!$A$1:$J$110</definedName>
    <definedName name="ExternalData_4" localSheetId="0" hidden="1">tdf_winners!$A$1:$P$103</definedName>
  </definedNames>
  <calcPr calcId="191029"/>
  <pivotCaches>
    <pivotCache cacheId="5" r:id="rId6"/>
    <pivotCache cacheId="6" r:id="rId7"/>
    <pivotCache cacheId="7" r:id="rId8"/>
    <pivotCache cacheId="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24" i="5" l="1"/>
  <c r="S12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7395" i="2"/>
  <c r="G7396" i="2"/>
  <c r="G7397" i="2"/>
  <c r="G7398" i="2"/>
  <c r="G7399" i="2"/>
  <c r="G7400" i="2"/>
  <c r="G7401" i="2"/>
  <c r="G7402" i="2"/>
  <c r="G7403" i="2"/>
  <c r="G7404" i="2"/>
  <c r="G7405" i="2"/>
  <c r="G7406" i="2"/>
  <c r="G7407" i="2"/>
  <c r="G7408" i="2"/>
  <c r="G7409" i="2"/>
  <c r="G7410" i="2"/>
  <c r="G7411" i="2"/>
  <c r="G7412" i="2"/>
  <c r="G7413" i="2"/>
  <c r="G7414" i="2"/>
  <c r="G7415" i="2"/>
  <c r="G7416" i="2"/>
  <c r="G7417" i="2"/>
  <c r="G7418" i="2"/>
  <c r="G7419" i="2"/>
  <c r="G7420" i="2"/>
  <c r="G7421" i="2"/>
  <c r="G7422" i="2"/>
  <c r="G7423" i="2"/>
  <c r="G7424" i="2"/>
  <c r="G7425" i="2"/>
  <c r="G7426" i="2"/>
  <c r="G7427" i="2"/>
  <c r="G7428" i="2"/>
  <c r="G7429" i="2"/>
  <c r="G7430" i="2"/>
  <c r="G7431" i="2"/>
  <c r="G7432" i="2"/>
  <c r="G7433" i="2"/>
  <c r="G7434" i="2"/>
  <c r="G7435" i="2"/>
  <c r="G7436" i="2"/>
  <c r="G7437" i="2"/>
  <c r="G7438" i="2"/>
  <c r="G7439" i="2"/>
  <c r="G7440" i="2"/>
  <c r="G7441" i="2"/>
  <c r="G7442" i="2"/>
  <c r="G7443" i="2"/>
  <c r="G7444" i="2"/>
  <c r="G7445" i="2"/>
  <c r="G7446" i="2"/>
  <c r="G7447" i="2"/>
  <c r="G7448" i="2"/>
  <c r="G7449" i="2"/>
  <c r="G7450" i="2"/>
  <c r="G7451" i="2"/>
  <c r="G7452" i="2"/>
  <c r="G7453" i="2"/>
  <c r="G7454" i="2"/>
  <c r="G7455" i="2"/>
  <c r="G7456" i="2"/>
  <c r="G7457" i="2"/>
  <c r="G7458" i="2"/>
  <c r="G7459" i="2"/>
  <c r="G7460" i="2"/>
  <c r="G7461" i="2"/>
  <c r="G7462" i="2"/>
  <c r="G7463" i="2"/>
  <c r="G7464" i="2"/>
  <c r="G7465" i="2"/>
  <c r="G7466" i="2"/>
  <c r="G7467" i="2"/>
  <c r="G7468" i="2"/>
  <c r="G7469" i="2"/>
  <c r="G7470" i="2"/>
  <c r="G7471" i="2"/>
  <c r="G7472" i="2"/>
  <c r="G7473" i="2"/>
  <c r="G7474" i="2"/>
  <c r="G7475" i="2"/>
  <c r="G7476" i="2"/>
  <c r="G7477" i="2"/>
  <c r="G7478" i="2"/>
  <c r="G7479" i="2"/>
  <c r="G7480" i="2"/>
  <c r="G7481" i="2"/>
  <c r="G7482" i="2"/>
  <c r="G7483" i="2"/>
  <c r="G7484" i="2"/>
  <c r="G7485" i="2"/>
  <c r="G7486" i="2"/>
  <c r="G7487" i="2"/>
  <c r="G7488" i="2"/>
  <c r="G7489" i="2"/>
  <c r="G7490" i="2"/>
  <c r="G7491" i="2"/>
  <c r="G7492" i="2"/>
  <c r="G7493" i="2"/>
  <c r="G7494" i="2"/>
  <c r="G7495" i="2"/>
  <c r="G7496" i="2"/>
  <c r="G7497" i="2"/>
  <c r="G7498" i="2"/>
  <c r="G7499" i="2"/>
  <c r="G7500" i="2"/>
  <c r="G7501" i="2"/>
  <c r="G7502" i="2"/>
  <c r="G7503" i="2"/>
  <c r="G7504" i="2"/>
  <c r="G7505" i="2"/>
  <c r="G7506" i="2"/>
  <c r="G7507" i="2"/>
  <c r="G7508" i="2"/>
  <c r="G7509" i="2"/>
  <c r="G7510" i="2"/>
  <c r="G7511" i="2"/>
  <c r="G7512" i="2"/>
  <c r="G7513" i="2"/>
  <c r="G7514" i="2"/>
  <c r="G7515" i="2"/>
  <c r="G7516" i="2"/>
  <c r="G7517" i="2"/>
  <c r="G7518" i="2"/>
  <c r="G7519" i="2"/>
  <c r="G7520" i="2"/>
  <c r="G7521" i="2"/>
  <c r="G7522" i="2"/>
  <c r="G7523" i="2"/>
  <c r="G7524" i="2"/>
  <c r="G7525" i="2"/>
  <c r="G7526" i="2"/>
  <c r="G7527" i="2"/>
  <c r="G7528" i="2"/>
  <c r="G7529" i="2"/>
  <c r="G7530" i="2"/>
  <c r="G7531" i="2"/>
  <c r="G7532" i="2"/>
  <c r="G7533" i="2"/>
  <c r="G7534" i="2"/>
  <c r="G7535" i="2"/>
  <c r="G7536" i="2"/>
  <c r="G7537" i="2"/>
  <c r="G7538" i="2"/>
  <c r="G7539" i="2"/>
  <c r="G7540" i="2"/>
  <c r="G7541" i="2"/>
  <c r="G7542" i="2"/>
  <c r="G7543" i="2"/>
  <c r="G7544" i="2"/>
  <c r="G7545" i="2"/>
  <c r="G7546" i="2"/>
  <c r="G7547" i="2"/>
  <c r="G7548" i="2"/>
  <c r="G7549" i="2"/>
  <c r="G7550" i="2"/>
  <c r="G7551" i="2"/>
  <c r="G7552" i="2"/>
  <c r="G7553" i="2"/>
  <c r="G7554" i="2"/>
  <c r="G7555" i="2"/>
  <c r="G7556" i="2"/>
  <c r="G7557" i="2"/>
  <c r="G7558" i="2"/>
  <c r="G7559" i="2"/>
  <c r="G7560" i="2"/>
  <c r="G7561" i="2"/>
  <c r="G7562" i="2"/>
  <c r="G7563" i="2"/>
  <c r="G7564" i="2"/>
  <c r="G7565" i="2"/>
  <c r="G7566" i="2"/>
  <c r="G7567" i="2"/>
  <c r="G7568" i="2"/>
  <c r="G7569" i="2"/>
  <c r="G7570" i="2"/>
  <c r="G7571" i="2"/>
  <c r="G7572" i="2"/>
  <c r="G7573" i="2"/>
  <c r="G7574" i="2"/>
  <c r="G7575" i="2"/>
  <c r="G7576" i="2"/>
  <c r="G7577" i="2"/>
  <c r="G7578" i="2"/>
  <c r="G7579" i="2"/>
  <c r="G7580" i="2"/>
  <c r="G7581" i="2"/>
  <c r="G7582" i="2"/>
  <c r="G7583" i="2"/>
  <c r="G7584" i="2"/>
  <c r="G7585" i="2"/>
  <c r="G7586" i="2"/>
  <c r="G7587" i="2"/>
  <c r="G7588" i="2"/>
  <c r="G7589" i="2"/>
  <c r="G7590" i="2"/>
  <c r="G7591" i="2"/>
  <c r="G7592" i="2"/>
  <c r="G7593" i="2"/>
  <c r="G7594" i="2"/>
  <c r="G7595" i="2"/>
  <c r="G7596" i="2"/>
  <c r="G7597" i="2"/>
  <c r="G7598" i="2"/>
  <c r="G7599" i="2"/>
  <c r="G7600" i="2"/>
  <c r="G7601" i="2"/>
  <c r="G7602" i="2"/>
  <c r="G7603" i="2"/>
  <c r="G7604" i="2"/>
  <c r="G7605" i="2"/>
  <c r="G7606" i="2"/>
  <c r="G7607" i="2"/>
  <c r="G7608" i="2"/>
  <c r="G7609" i="2"/>
  <c r="G7610" i="2"/>
  <c r="G7611" i="2"/>
  <c r="G7612" i="2"/>
  <c r="G7613" i="2"/>
  <c r="G7614" i="2"/>
  <c r="G7615" i="2"/>
  <c r="G7616" i="2"/>
  <c r="G7617" i="2"/>
  <c r="G7618" i="2"/>
  <c r="G7619" i="2"/>
  <c r="G7620" i="2"/>
  <c r="G7621" i="2"/>
  <c r="G7622" i="2"/>
  <c r="G7623" i="2"/>
  <c r="G7624" i="2"/>
  <c r="G7625" i="2"/>
  <c r="G7626" i="2"/>
  <c r="G7627" i="2"/>
  <c r="G7628" i="2"/>
  <c r="G7629" i="2"/>
  <c r="G7630" i="2"/>
  <c r="G7631" i="2"/>
  <c r="G7632" i="2"/>
  <c r="G7633" i="2"/>
  <c r="G7634" i="2"/>
  <c r="G7635" i="2"/>
  <c r="G7636" i="2"/>
  <c r="G7637" i="2"/>
  <c r="G7638" i="2"/>
  <c r="G7639" i="2"/>
  <c r="G7640" i="2"/>
  <c r="G7641" i="2"/>
  <c r="G7642" i="2"/>
  <c r="G7643" i="2"/>
  <c r="G7644" i="2"/>
  <c r="G7645" i="2"/>
  <c r="G7646" i="2"/>
  <c r="G7647" i="2"/>
  <c r="G7648" i="2"/>
  <c r="G7649" i="2"/>
  <c r="G7650" i="2"/>
  <c r="G7651" i="2"/>
  <c r="G7652" i="2"/>
  <c r="G7653" i="2"/>
  <c r="G7654" i="2"/>
  <c r="G7655" i="2"/>
  <c r="G7656" i="2"/>
  <c r="G7657" i="2"/>
  <c r="G7658" i="2"/>
  <c r="G7659" i="2"/>
  <c r="G7660" i="2"/>
  <c r="G7661" i="2"/>
  <c r="G7662" i="2"/>
  <c r="G7663" i="2"/>
  <c r="G7664" i="2"/>
  <c r="G7665" i="2"/>
  <c r="G7666" i="2"/>
  <c r="G7667" i="2"/>
  <c r="G7668" i="2"/>
  <c r="G7669" i="2"/>
  <c r="G7670" i="2"/>
  <c r="G7671" i="2"/>
  <c r="G7672" i="2"/>
  <c r="G7673" i="2"/>
  <c r="G7674" i="2"/>
  <c r="G7675" i="2"/>
  <c r="G7676" i="2"/>
  <c r="G7677" i="2"/>
  <c r="G7678" i="2"/>
  <c r="G7679" i="2"/>
  <c r="G7680" i="2"/>
  <c r="G7681" i="2"/>
  <c r="G7682" i="2"/>
  <c r="G7683" i="2"/>
  <c r="G7684" i="2"/>
  <c r="G7685" i="2"/>
  <c r="G7686" i="2"/>
  <c r="G7687" i="2"/>
  <c r="G7688" i="2"/>
  <c r="G7689" i="2"/>
  <c r="G7690" i="2"/>
  <c r="G7691" i="2"/>
  <c r="G7692" i="2"/>
  <c r="G7693" i="2"/>
  <c r="G7694" i="2"/>
  <c r="G7695" i="2"/>
  <c r="G7696" i="2"/>
  <c r="G7697" i="2"/>
  <c r="G7698" i="2"/>
  <c r="G7699" i="2"/>
  <c r="G7700" i="2"/>
  <c r="G7701" i="2"/>
  <c r="G7702" i="2"/>
  <c r="G7703" i="2"/>
  <c r="G7704" i="2"/>
  <c r="G7705" i="2"/>
  <c r="G7706" i="2"/>
  <c r="G7707" i="2"/>
  <c r="G7708" i="2"/>
  <c r="G7709" i="2"/>
  <c r="G7710" i="2"/>
  <c r="G7711" i="2"/>
  <c r="G7712" i="2"/>
  <c r="G7713" i="2"/>
  <c r="G7714" i="2"/>
  <c r="G7715" i="2"/>
  <c r="G7716" i="2"/>
  <c r="G7717" i="2"/>
  <c r="G7718" i="2"/>
  <c r="G7719" i="2"/>
  <c r="G7720" i="2"/>
  <c r="G7721" i="2"/>
  <c r="G7722" i="2"/>
  <c r="G7723" i="2"/>
  <c r="G7724" i="2"/>
  <c r="G7725" i="2"/>
  <c r="G7726" i="2"/>
  <c r="G7727" i="2"/>
  <c r="G7728" i="2"/>
  <c r="G7729" i="2"/>
  <c r="G7730" i="2"/>
  <c r="G7731" i="2"/>
  <c r="G7732" i="2"/>
  <c r="G7733" i="2"/>
  <c r="G7734" i="2"/>
  <c r="G7735" i="2"/>
  <c r="G7736" i="2"/>
  <c r="G7737" i="2"/>
  <c r="G7738" i="2"/>
  <c r="G7739" i="2"/>
  <c r="G7740" i="2"/>
  <c r="G7741" i="2"/>
  <c r="G7742" i="2"/>
  <c r="G7743" i="2"/>
  <c r="G7744" i="2"/>
  <c r="G7745" i="2"/>
  <c r="G7746" i="2"/>
  <c r="G7747" i="2"/>
  <c r="G7748" i="2"/>
  <c r="G7749" i="2"/>
  <c r="G7750" i="2"/>
  <c r="G7751" i="2"/>
  <c r="G7752" i="2"/>
  <c r="G7753" i="2"/>
  <c r="G7754" i="2"/>
  <c r="G7755" i="2"/>
  <c r="G7756" i="2"/>
  <c r="G7757" i="2"/>
  <c r="G7758" i="2"/>
  <c r="G7759" i="2"/>
  <c r="G7760" i="2"/>
  <c r="G7761" i="2"/>
  <c r="G7762" i="2"/>
  <c r="G7763" i="2"/>
  <c r="G7764" i="2"/>
  <c r="G7765" i="2"/>
  <c r="G7766" i="2"/>
  <c r="G7767" i="2"/>
  <c r="G7768" i="2"/>
  <c r="G7769" i="2"/>
  <c r="G7770" i="2"/>
  <c r="G7771" i="2"/>
  <c r="G7772" i="2"/>
  <c r="G7773" i="2"/>
  <c r="G7774" i="2"/>
  <c r="G7775" i="2"/>
  <c r="G7776" i="2"/>
  <c r="G7777" i="2"/>
  <c r="G7778" i="2"/>
  <c r="G7779" i="2"/>
  <c r="G7780" i="2"/>
  <c r="G7781" i="2"/>
  <c r="G7782" i="2"/>
  <c r="G7783" i="2"/>
  <c r="G7784" i="2"/>
  <c r="G7785" i="2"/>
  <c r="G7786" i="2"/>
  <c r="G7787" i="2"/>
  <c r="G7788" i="2"/>
  <c r="G7789" i="2"/>
  <c r="G7790" i="2"/>
  <c r="G7791" i="2"/>
  <c r="G7792" i="2"/>
  <c r="G7793" i="2"/>
  <c r="G7794" i="2"/>
  <c r="G7795" i="2"/>
  <c r="G7796" i="2"/>
  <c r="G7797" i="2"/>
  <c r="G7798" i="2"/>
  <c r="G7799" i="2"/>
  <c r="G7800" i="2"/>
  <c r="G7801" i="2"/>
  <c r="G7802" i="2"/>
  <c r="G7803" i="2"/>
  <c r="G7804" i="2"/>
  <c r="G7805" i="2"/>
  <c r="G7806" i="2"/>
  <c r="G7807" i="2"/>
  <c r="G7808" i="2"/>
  <c r="G7809" i="2"/>
  <c r="G7810" i="2"/>
  <c r="G7811" i="2"/>
  <c r="G7812" i="2"/>
  <c r="G7813" i="2"/>
  <c r="G7814" i="2"/>
  <c r="G7815" i="2"/>
  <c r="G7816" i="2"/>
  <c r="G7817" i="2"/>
  <c r="G7818" i="2"/>
  <c r="G7819" i="2"/>
  <c r="G7820" i="2"/>
  <c r="G7821" i="2"/>
  <c r="G7822" i="2"/>
  <c r="G7823" i="2"/>
  <c r="G7824" i="2"/>
  <c r="G7825" i="2"/>
  <c r="G7826" i="2"/>
  <c r="G7827" i="2"/>
  <c r="G7828" i="2"/>
  <c r="G7829" i="2"/>
  <c r="G7830" i="2"/>
  <c r="G7831" i="2"/>
  <c r="G7832" i="2"/>
  <c r="G7833" i="2"/>
  <c r="G7834" i="2"/>
  <c r="G7835" i="2"/>
  <c r="G7836" i="2"/>
  <c r="G7837" i="2"/>
  <c r="G7838" i="2"/>
  <c r="G7839" i="2"/>
  <c r="G7840" i="2"/>
  <c r="G7841" i="2"/>
  <c r="G7842" i="2"/>
  <c r="G7843" i="2"/>
  <c r="G7844" i="2"/>
  <c r="G7845" i="2"/>
  <c r="G7846" i="2"/>
  <c r="G7847" i="2"/>
  <c r="G7848" i="2"/>
  <c r="G7849" i="2"/>
  <c r="G7850" i="2"/>
  <c r="G7851" i="2"/>
  <c r="G7852" i="2"/>
  <c r="G7853" i="2"/>
  <c r="G7854" i="2"/>
  <c r="G7855" i="2"/>
  <c r="G7856" i="2"/>
  <c r="G7857" i="2"/>
  <c r="G7858" i="2"/>
  <c r="G7859" i="2"/>
  <c r="G7860" i="2"/>
  <c r="G7861" i="2"/>
  <c r="G7862" i="2"/>
  <c r="G7863" i="2"/>
  <c r="G7864" i="2"/>
  <c r="G7865" i="2"/>
  <c r="G7866" i="2"/>
  <c r="G7867" i="2"/>
  <c r="G7868" i="2"/>
  <c r="G7869" i="2"/>
  <c r="G7870" i="2"/>
  <c r="G7871" i="2"/>
  <c r="G7872" i="2"/>
  <c r="G7873" i="2"/>
  <c r="G7874" i="2"/>
  <c r="G7875" i="2"/>
  <c r="G7876" i="2"/>
  <c r="G7877" i="2"/>
  <c r="G7878" i="2"/>
  <c r="G7879" i="2"/>
  <c r="G7880" i="2"/>
  <c r="G7881" i="2"/>
  <c r="G7882" i="2"/>
  <c r="G7883" i="2"/>
  <c r="G7884" i="2"/>
  <c r="G7885" i="2"/>
  <c r="G7886" i="2"/>
  <c r="G7887" i="2"/>
  <c r="G7888" i="2"/>
  <c r="G7889" i="2"/>
  <c r="G7890" i="2"/>
  <c r="G7891" i="2"/>
  <c r="G7892" i="2"/>
  <c r="G7893" i="2"/>
  <c r="G7894" i="2"/>
  <c r="G7895" i="2"/>
  <c r="G7896" i="2"/>
  <c r="G7897" i="2"/>
  <c r="G7898" i="2"/>
  <c r="G7899" i="2"/>
  <c r="G7900" i="2"/>
  <c r="G7901" i="2"/>
  <c r="G7902" i="2"/>
  <c r="G7903" i="2"/>
  <c r="G7904" i="2"/>
  <c r="G7905" i="2"/>
  <c r="G7906" i="2"/>
  <c r="G7907" i="2"/>
  <c r="G7908" i="2"/>
  <c r="G7909" i="2"/>
  <c r="G7910" i="2"/>
  <c r="G7911" i="2"/>
  <c r="G7912" i="2"/>
  <c r="G7913" i="2"/>
  <c r="G7914" i="2"/>
  <c r="G7915" i="2"/>
  <c r="G7916" i="2"/>
  <c r="G7917" i="2"/>
  <c r="G7918" i="2"/>
  <c r="G7919" i="2"/>
  <c r="G7920" i="2"/>
  <c r="G7921" i="2"/>
  <c r="G7922" i="2"/>
  <c r="G7923" i="2"/>
  <c r="G7924" i="2"/>
  <c r="G7925" i="2"/>
  <c r="G7926" i="2"/>
  <c r="G7927" i="2"/>
  <c r="G7928" i="2"/>
  <c r="G7929" i="2"/>
  <c r="G7930" i="2"/>
  <c r="G7931" i="2"/>
  <c r="G7932" i="2"/>
  <c r="G7933" i="2"/>
  <c r="G7934" i="2"/>
  <c r="G7935" i="2"/>
  <c r="G7936" i="2"/>
  <c r="G7937" i="2"/>
  <c r="G7938" i="2"/>
  <c r="G7939" i="2"/>
  <c r="G7940" i="2"/>
  <c r="G7941" i="2"/>
  <c r="G7942" i="2"/>
  <c r="G7943" i="2"/>
  <c r="G7944" i="2"/>
  <c r="G7945" i="2"/>
  <c r="G7946" i="2"/>
  <c r="G7947" i="2"/>
  <c r="G7948" i="2"/>
  <c r="G7949" i="2"/>
  <c r="G7950" i="2"/>
  <c r="G7951" i="2"/>
  <c r="G7952" i="2"/>
  <c r="G7953" i="2"/>
  <c r="G7954" i="2"/>
  <c r="G7955" i="2"/>
  <c r="G7956" i="2"/>
  <c r="G7957" i="2"/>
  <c r="G7958" i="2"/>
  <c r="G7959" i="2"/>
  <c r="G7960" i="2"/>
  <c r="G7961" i="2"/>
  <c r="G7962" i="2"/>
  <c r="G7963" i="2"/>
  <c r="G7964" i="2"/>
  <c r="G7965" i="2"/>
  <c r="G7966" i="2"/>
  <c r="G7967" i="2"/>
  <c r="G7968" i="2"/>
  <c r="G7969" i="2"/>
  <c r="G7970" i="2"/>
  <c r="G7971" i="2"/>
  <c r="G7972" i="2"/>
  <c r="G7973" i="2"/>
  <c r="G7974" i="2"/>
  <c r="G7975" i="2"/>
  <c r="G7976" i="2"/>
  <c r="G7977" i="2"/>
  <c r="G7978" i="2"/>
  <c r="G7979" i="2"/>
  <c r="G7980" i="2"/>
  <c r="G7981" i="2"/>
  <c r="G7982" i="2"/>
  <c r="G7983" i="2"/>
  <c r="G7984" i="2"/>
  <c r="G7985" i="2"/>
  <c r="G7986" i="2"/>
  <c r="G7987" i="2"/>
  <c r="G7988" i="2"/>
  <c r="G7989" i="2"/>
  <c r="G7990" i="2"/>
  <c r="G7991" i="2"/>
  <c r="G7992" i="2"/>
  <c r="G7993" i="2"/>
  <c r="G7994" i="2"/>
  <c r="G7995" i="2"/>
  <c r="G7996" i="2"/>
  <c r="G7997" i="2"/>
  <c r="G7998" i="2"/>
  <c r="G7999" i="2"/>
  <c r="G8000" i="2"/>
  <c r="G8001" i="2"/>
  <c r="G8002" i="2"/>
  <c r="G8003" i="2"/>
  <c r="G8004" i="2"/>
  <c r="G8005" i="2"/>
  <c r="G8006" i="2"/>
  <c r="G8007" i="2"/>
  <c r="G8008" i="2"/>
  <c r="G8009" i="2"/>
  <c r="G8010" i="2"/>
  <c r="G8011" i="2"/>
  <c r="G8012" i="2"/>
  <c r="G8013" i="2"/>
  <c r="G8014" i="2"/>
  <c r="G8015" i="2"/>
  <c r="G8016" i="2"/>
  <c r="G8017" i="2"/>
  <c r="G8018" i="2"/>
  <c r="G8019" i="2"/>
  <c r="G8020" i="2"/>
  <c r="G8021" i="2"/>
  <c r="G8022" i="2"/>
  <c r="G8023" i="2"/>
  <c r="G8024" i="2"/>
  <c r="G8025" i="2"/>
  <c r="G8026" i="2"/>
  <c r="G8027" i="2"/>
  <c r="G8028" i="2"/>
  <c r="G8029" i="2"/>
  <c r="G8030" i="2"/>
  <c r="G8031" i="2"/>
  <c r="G8032" i="2"/>
  <c r="G8033" i="2"/>
  <c r="G8034" i="2"/>
  <c r="G8035" i="2"/>
  <c r="G8036" i="2"/>
  <c r="G8037" i="2"/>
  <c r="G8038" i="2"/>
  <c r="G8039" i="2"/>
  <c r="G8040" i="2"/>
  <c r="G8041" i="2"/>
  <c r="G8042" i="2"/>
  <c r="G8043" i="2"/>
  <c r="G8044" i="2"/>
  <c r="G8045" i="2"/>
  <c r="G8046" i="2"/>
  <c r="G8047" i="2"/>
  <c r="G8048" i="2"/>
  <c r="G8049" i="2"/>
  <c r="G8050" i="2"/>
  <c r="G8051" i="2"/>
  <c r="G8052" i="2"/>
  <c r="G8053" i="2"/>
  <c r="G8054" i="2"/>
  <c r="G8055" i="2"/>
  <c r="G8056" i="2"/>
  <c r="G8057" i="2"/>
  <c r="G8058" i="2"/>
  <c r="G8059" i="2"/>
  <c r="G8060" i="2"/>
  <c r="G8061" i="2"/>
  <c r="G8062" i="2"/>
  <c r="G8063" i="2"/>
  <c r="G8064" i="2"/>
  <c r="G8065" i="2"/>
  <c r="G8066" i="2"/>
  <c r="G8067" i="2"/>
  <c r="G8068" i="2"/>
  <c r="G8069" i="2"/>
  <c r="G8070" i="2"/>
  <c r="G8071" i="2"/>
  <c r="G8072" i="2"/>
  <c r="G8073" i="2"/>
  <c r="G8074" i="2"/>
  <c r="G8075" i="2"/>
  <c r="G8076" i="2"/>
  <c r="G8077" i="2"/>
  <c r="G8078" i="2"/>
  <c r="G8079" i="2"/>
  <c r="G8080" i="2"/>
  <c r="G8081" i="2"/>
  <c r="G8082" i="2"/>
  <c r="G8083" i="2"/>
  <c r="G8084" i="2"/>
  <c r="G8085" i="2"/>
  <c r="G8086" i="2"/>
  <c r="G8087" i="2"/>
  <c r="G8088" i="2"/>
  <c r="G8089" i="2"/>
  <c r="G8090" i="2"/>
  <c r="G8091" i="2"/>
  <c r="G8092" i="2"/>
  <c r="G8093" i="2"/>
  <c r="G8094" i="2"/>
  <c r="G8095" i="2"/>
  <c r="G8096" i="2"/>
  <c r="G8097" i="2"/>
  <c r="G8098" i="2"/>
  <c r="G8099" i="2"/>
  <c r="G8100" i="2"/>
  <c r="G8101" i="2"/>
  <c r="G8102" i="2"/>
  <c r="G8103" i="2"/>
  <c r="G8104" i="2"/>
  <c r="G8105" i="2"/>
  <c r="G8106" i="2"/>
  <c r="G8107" i="2"/>
  <c r="G8108" i="2"/>
  <c r="G8109" i="2"/>
  <c r="G8110" i="2"/>
  <c r="G8111" i="2"/>
  <c r="G8112" i="2"/>
  <c r="G8113" i="2"/>
  <c r="G8114" i="2"/>
  <c r="G8115" i="2"/>
  <c r="G8116" i="2"/>
  <c r="G8117" i="2"/>
  <c r="G8118" i="2"/>
  <c r="G8119" i="2"/>
  <c r="G8120" i="2"/>
  <c r="G8121" i="2"/>
  <c r="G8122" i="2"/>
  <c r="G8123" i="2"/>
  <c r="G8124" i="2"/>
  <c r="G8125" i="2"/>
  <c r="G8126" i="2"/>
  <c r="G8127" i="2"/>
  <c r="G8128" i="2"/>
  <c r="G8129" i="2"/>
  <c r="G8130" i="2"/>
  <c r="G8131" i="2"/>
  <c r="G8132" i="2"/>
  <c r="G8133" i="2"/>
  <c r="G8134" i="2"/>
  <c r="G8135" i="2"/>
  <c r="G8136" i="2"/>
  <c r="G8137" i="2"/>
  <c r="G8138" i="2"/>
  <c r="G8139" i="2"/>
  <c r="G8140" i="2"/>
  <c r="G8141" i="2"/>
  <c r="G8142" i="2"/>
  <c r="G8143" i="2"/>
  <c r="G8144" i="2"/>
  <c r="G8145" i="2"/>
  <c r="G8146" i="2"/>
  <c r="G8147" i="2"/>
  <c r="G8148" i="2"/>
  <c r="G8149" i="2"/>
  <c r="G8150" i="2"/>
  <c r="G8151" i="2"/>
  <c r="G8152" i="2"/>
  <c r="G8153" i="2"/>
  <c r="G8154" i="2"/>
  <c r="G8155" i="2"/>
  <c r="G8156" i="2"/>
  <c r="G8157" i="2"/>
  <c r="G8158" i="2"/>
  <c r="G8159" i="2"/>
  <c r="G8160" i="2"/>
  <c r="G8161" i="2"/>
  <c r="G8162" i="2"/>
  <c r="G8163" i="2"/>
  <c r="G8164" i="2"/>
  <c r="G8165" i="2"/>
  <c r="G8166" i="2"/>
  <c r="G8167" i="2"/>
  <c r="G8168" i="2"/>
  <c r="G8169" i="2"/>
  <c r="G8170" i="2"/>
  <c r="G8171" i="2"/>
  <c r="G8172" i="2"/>
  <c r="G8173" i="2"/>
  <c r="G8174" i="2"/>
  <c r="G8175" i="2"/>
  <c r="G8176" i="2"/>
  <c r="G8177" i="2"/>
  <c r="G8178" i="2"/>
  <c r="G8179" i="2"/>
  <c r="G8180" i="2"/>
  <c r="G8181" i="2"/>
  <c r="G8182" i="2"/>
  <c r="G8183" i="2"/>
  <c r="G8184" i="2"/>
  <c r="G8185" i="2"/>
  <c r="G8186" i="2"/>
  <c r="G8187" i="2"/>
  <c r="G8188" i="2"/>
  <c r="G8189" i="2"/>
  <c r="G8190" i="2"/>
  <c r="G8191" i="2"/>
  <c r="G8192" i="2"/>
  <c r="G8193" i="2"/>
  <c r="G8194" i="2"/>
  <c r="G8195" i="2"/>
  <c r="G8196" i="2"/>
  <c r="G8197" i="2"/>
  <c r="G8198" i="2"/>
  <c r="G8199" i="2"/>
  <c r="G8200" i="2"/>
  <c r="G8201" i="2"/>
  <c r="G8202" i="2"/>
  <c r="G8203" i="2"/>
  <c r="G8204" i="2"/>
  <c r="G8205" i="2"/>
  <c r="G8206" i="2"/>
  <c r="G8207" i="2"/>
  <c r="G8208" i="2"/>
  <c r="G8209" i="2"/>
  <c r="G8210" i="2"/>
  <c r="G8211" i="2"/>
  <c r="G8212" i="2"/>
  <c r="G8213" i="2"/>
  <c r="G8214" i="2"/>
  <c r="G8215" i="2"/>
  <c r="G8216" i="2"/>
  <c r="G8217" i="2"/>
  <c r="G8218" i="2"/>
  <c r="G8219" i="2"/>
  <c r="G8220" i="2"/>
  <c r="G8221" i="2"/>
  <c r="G8222" i="2"/>
  <c r="G8223" i="2"/>
  <c r="G8224" i="2"/>
  <c r="G8225" i="2"/>
  <c r="G8226" i="2"/>
  <c r="G8227" i="2"/>
  <c r="G8228" i="2"/>
  <c r="G8229" i="2"/>
  <c r="G8230" i="2"/>
  <c r="G8231" i="2"/>
  <c r="G8232" i="2"/>
  <c r="G8233" i="2"/>
  <c r="G8234" i="2"/>
  <c r="G8235" i="2"/>
  <c r="G8236" i="2"/>
  <c r="G8237" i="2"/>
  <c r="G8238" i="2"/>
  <c r="G8239" i="2"/>
  <c r="G8240" i="2"/>
  <c r="G8241" i="2"/>
  <c r="G8242" i="2"/>
  <c r="G8243" i="2"/>
  <c r="G8244" i="2"/>
  <c r="G8245" i="2"/>
  <c r="G8246" i="2"/>
  <c r="G8247" i="2"/>
  <c r="G8248" i="2"/>
  <c r="G8249" i="2"/>
  <c r="G8250" i="2"/>
  <c r="G8251" i="2"/>
  <c r="G8252" i="2"/>
  <c r="G8253" i="2"/>
  <c r="G8254" i="2"/>
  <c r="G8255" i="2"/>
  <c r="G8256" i="2"/>
  <c r="G8257" i="2"/>
  <c r="G8258" i="2"/>
  <c r="G8259" i="2"/>
  <c r="G8260" i="2"/>
  <c r="G8261" i="2"/>
  <c r="G8262" i="2"/>
  <c r="G8263" i="2"/>
  <c r="G8264" i="2"/>
  <c r="G8265" i="2"/>
  <c r="G8266" i="2"/>
  <c r="G8267" i="2"/>
  <c r="G8268" i="2"/>
  <c r="G8269" i="2"/>
  <c r="G8270" i="2"/>
  <c r="G8271" i="2"/>
  <c r="G8272" i="2"/>
  <c r="G8273" i="2"/>
  <c r="G8274" i="2"/>
  <c r="G8275" i="2"/>
  <c r="G8276" i="2"/>
  <c r="G8277" i="2"/>
  <c r="G8278" i="2"/>
  <c r="G8279" i="2"/>
  <c r="G8280" i="2"/>
  <c r="G8281" i="2"/>
  <c r="G8282" i="2"/>
  <c r="G8283" i="2"/>
  <c r="G8284" i="2"/>
  <c r="G8285" i="2"/>
  <c r="G8286" i="2"/>
  <c r="G8287" i="2"/>
  <c r="G8288" i="2"/>
  <c r="G8289" i="2"/>
  <c r="G8290" i="2"/>
  <c r="G8291" i="2"/>
  <c r="G8292" i="2"/>
  <c r="G8293" i="2"/>
  <c r="G8294" i="2"/>
  <c r="G8295" i="2"/>
  <c r="G8296" i="2"/>
  <c r="G8297" i="2"/>
  <c r="G8298" i="2"/>
  <c r="G8299" i="2"/>
  <c r="G8300" i="2"/>
  <c r="G8301" i="2"/>
  <c r="G8302" i="2"/>
  <c r="G8303" i="2"/>
  <c r="G8304" i="2"/>
  <c r="G8305" i="2"/>
  <c r="G8306" i="2"/>
  <c r="G8307" i="2"/>
  <c r="G8308" i="2"/>
  <c r="G8309" i="2"/>
  <c r="G8310" i="2"/>
  <c r="G8311" i="2"/>
  <c r="G8312" i="2"/>
  <c r="G8313" i="2"/>
  <c r="G8314" i="2"/>
  <c r="G8315" i="2"/>
  <c r="G8316" i="2"/>
  <c r="G8317" i="2"/>
  <c r="G8318" i="2"/>
  <c r="G8319" i="2"/>
  <c r="G8320" i="2"/>
  <c r="G8321" i="2"/>
  <c r="G8322" i="2"/>
  <c r="G8323" i="2"/>
  <c r="G8324" i="2"/>
  <c r="G8325" i="2"/>
  <c r="G8326" i="2"/>
  <c r="G8327" i="2"/>
  <c r="G8328" i="2"/>
  <c r="G8329" i="2"/>
  <c r="G8330" i="2"/>
  <c r="G8331" i="2"/>
  <c r="G8332" i="2"/>
  <c r="G8333" i="2"/>
  <c r="G8334" i="2"/>
  <c r="G8335" i="2"/>
  <c r="G8336" i="2"/>
  <c r="G8337" i="2"/>
  <c r="G8338" i="2"/>
  <c r="G8339" i="2"/>
  <c r="G8340" i="2"/>
  <c r="G8341" i="2"/>
  <c r="G8342" i="2"/>
  <c r="G8343" i="2"/>
  <c r="G8344" i="2"/>
  <c r="G8345" i="2"/>
  <c r="G8346" i="2"/>
  <c r="G8347" i="2"/>
  <c r="G8348" i="2"/>
  <c r="G8349" i="2"/>
  <c r="G8350" i="2"/>
  <c r="G8351" i="2"/>
  <c r="G8352" i="2"/>
  <c r="G8353" i="2"/>
  <c r="G8354" i="2"/>
  <c r="G8355" i="2"/>
  <c r="G8356" i="2"/>
  <c r="G8357" i="2"/>
  <c r="G8358" i="2"/>
  <c r="G8359" i="2"/>
  <c r="G8360" i="2"/>
  <c r="G8361" i="2"/>
  <c r="G8362" i="2"/>
  <c r="G8363" i="2"/>
  <c r="G8364" i="2"/>
  <c r="G8365" i="2"/>
  <c r="G8366" i="2"/>
  <c r="G8367" i="2"/>
  <c r="G8368" i="2"/>
  <c r="G8369" i="2"/>
  <c r="G8370" i="2"/>
  <c r="G8371" i="2"/>
  <c r="G8372" i="2"/>
  <c r="G8373" i="2"/>
  <c r="G8374" i="2"/>
  <c r="G8375" i="2"/>
  <c r="G8376" i="2"/>
  <c r="G8377" i="2"/>
  <c r="G8378" i="2"/>
  <c r="G8379" i="2"/>
  <c r="G8380" i="2"/>
  <c r="G8381" i="2"/>
  <c r="G8382" i="2"/>
  <c r="G8383" i="2"/>
  <c r="G8384" i="2"/>
  <c r="G8385" i="2"/>
  <c r="G8386" i="2"/>
  <c r="G8387" i="2"/>
  <c r="G8388" i="2"/>
  <c r="G8389" i="2"/>
  <c r="G8390" i="2"/>
  <c r="G8391" i="2"/>
  <c r="G8392" i="2"/>
  <c r="G8393" i="2"/>
  <c r="G8394" i="2"/>
  <c r="G8395" i="2"/>
  <c r="G8396" i="2"/>
  <c r="G8397" i="2"/>
  <c r="G8398" i="2"/>
  <c r="G8399" i="2"/>
  <c r="G8400" i="2"/>
  <c r="G8401" i="2"/>
  <c r="G8402" i="2"/>
  <c r="G8403" i="2"/>
  <c r="G8404" i="2"/>
  <c r="G8405" i="2"/>
  <c r="G8406" i="2"/>
  <c r="G8407" i="2"/>
  <c r="G8408" i="2"/>
  <c r="G8409" i="2"/>
  <c r="G8410" i="2"/>
  <c r="G8411" i="2"/>
  <c r="G8412" i="2"/>
  <c r="G8413" i="2"/>
  <c r="G8414" i="2"/>
  <c r="G8415" i="2"/>
  <c r="G8416" i="2"/>
  <c r="G8417" i="2"/>
  <c r="G8418" i="2"/>
  <c r="G8419" i="2"/>
  <c r="G8420" i="2"/>
  <c r="G8421" i="2"/>
  <c r="G8422" i="2"/>
  <c r="G8423" i="2"/>
  <c r="G8424" i="2"/>
  <c r="G8425" i="2"/>
  <c r="G8426" i="2"/>
  <c r="G8427" i="2"/>
  <c r="G8428" i="2"/>
  <c r="G8429" i="2"/>
  <c r="G8430" i="2"/>
  <c r="G8431" i="2"/>
  <c r="G8432" i="2"/>
  <c r="G8433" i="2"/>
  <c r="G8434" i="2"/>
  <c r="G8435" i="2"/>
  <c r="G8436" i="2"/>
  <c r="G8437" i="2"/>
  <c r="G8438" i="2"/>
  <c r="G8439" i="2"/>
  <c r="G8440" i="2"/>
  <c r="G8441" i="2"/>
  <c r="G8442" i="2"/>
  <c r="G8443" i="2"/>
  <c r="G8444" i="2"/>
  <c r="G8445" i="2"/>
  <c r="G8446" i="2"/>
  <c r="G8447" i="2"/>
  <c r="G8448" i="2"/>
  <c r="G8449" i="2"/>
  <c r="G8450" i="2"/>
  <c r="G8451" i="2"/>
  <c r="G8452" i="2"/>
  <c r="G8453" i="2"/>
  <c r="G8454" i="2"/>
  <c r="G8455" i="2"/>
  <c r="G8456" i="2"/>
  <c r="G8457" i="2"/>
  <c r="G8458" i="2"/>
  <c r="G8459" i="2"/>
  <c r="G8460" i="2"/>
  <c r="G8461" i="2"/>
  <c r="G8462" i="2"/>
  <c r="G8463" i="2"/>
  <c r="G8464" i="2"/>
  <c r="G8465" i="2"/>
  <c r="G8466" i="2"/>
  <c r="G8467" i="2"/>
  <c r="G8468" i="2"/>
  <c r="G8469" i="2"/>
  <c r="G8470" i="2"/>
  <c r="G8471" i="2"/>
  <c r="G8472" i="2"/>
  <c r="G8473" i="2"/>
  <c r="G8474" i="2"/>
  <c r="G8475" i="2"/>
  <c r="G8476" i="2"/>
  <c r="G8477" i="2"/>
  <c r="G8478" i="2"/>
  <c r="G8479" i="2"/>
  <c r="G8480" i="2"/>
  <c r="G8481" i="2"/>
  <c r="G8482" i="2"/>
  <c r="G8483" i="2"/>
  <c r="G8484" i="2"/>
  <c r="G8485" i="2"/>
  <c r="G8486" i="2"/>
  <c r="G8487" i="2"/>
  <c r="G8488" i="2"/>
  <c r="G8489" i="2"/>
  <c r="G8490" i="2"/>
  <c r="G8491" i="2"/>
  <c r="G8492" i="2"/>
  <c r="G8493" i="2"/>
  <c r="G8494" i="2"/>
  <c r="G8495" i="2"/>
  <c r="G8496" i="2"/>
  <c r="G8497" i="2"/>
  <c r="G8498" i="2"/>
  <c r="G8499" i="2"/>
  <c r="G8500" i="2"/>
  <c r="G8501" i="2"/>
  <c r="G8502" i="2"/>
  <c r="G8503" i="2"/>
  <c r="G8504" i="2"/>
  <c r="G8505" i="2"/>
  <c r="G8506" i="2"/>
  <c r="G8507" i="2"/>
  <c r="G8508" i="2"/>
  <c r="G8509" i="2"/>
  <c r="G8510" i="2"/>
  <c r="G8511" i="2"/>
  <c r="G8512" i="2"/>
  <c r="G8513" i="2"/>
  <c r="G8514" i="2"/>
  <c r="G8515" i="2"/>
  <c r="G8516" i="2"/>
  <c r="G8517" i="2"/>
  <c r="G8518" i="2"/>
  <c r="G8519" i="2"/>
  <c r="G8520" i="2"/>
  <c r="G8521" i="2"/>
  <c r="G8522" i="2"/>
  <c r="G8523" i="2"/>
  <c r="G8524" i="2"/>
  <c r="G8525" i="2"/>
  <c r="G8526" i="2"/>
  <c r="G8527" i="2"/>
  <c r="G8528" i="2"/>
  <c r="G8529" i="2"/>
  <c r="G8530" i="2"/>
  <c r="G8531" i="2"/>
  <c r="G8532" i="2"/>
  <c r="G8533" i="2"/>
  <c r="G8534" i="2"/>
  <c r="G8535" i="2"/>
  <c r="G8536" i="2"/>
  <c r="G8537" i="2"/>
  <c r="G8538" i="2"/>
  <c r="G8539" i="2"/>
  <c r="G8540" i="2"/>
  <c r="G8541" i="2"/>
  <c r="G8542" i="2"/>
  <c r="G8543" i="2"/>
  <c r="G8544" i="2"/>
  <c r="G8545" i="2"/>
  <c r="G8546" i="2"/>
  <c r="G8547" i="2"/>
  <c r="G8548" i="2"/>
  <c r="G8549" i="2"/>
  <c r="G8550" i="2"/>
  <c r="G8551" i="2"/>
  <c r="G8552" i="2"/>
  <c r="G8553" i="2"/>
  <c r="G8554" i="2"/>
  <c r="G8555" i="2"/>
  <c r="G8556" i="2"/>
  <c r="G8557" i="2"/>
  <c r="G8558" i="2"/>
  <c r="G8559" i="2"/>
  <c r="G8560" i="2"/>
  <c r="G8561" i="2"/>
  <c r="G8562" i="2"/>
  <c r="G8563" i="2"/>
  <c r="G8564" i="2"/>
  <c r="G8565" i="2"/>
  <c r="G8566" i="2"/>
  <c r="G8567" i="2"/>
  <c r="G8568" i="2"/>
  <c r="G8569" i="2"/>
  <c r="G8570" i="2"/>
  <c r="G8571" i="2"/>
  <c r="G8572" i="2"/>
  <c r="G8573" i="2"/>
  <c r="G8574" i="2"/>
  <c r="G8575" i="2"/>
  <c r="G8576" i="2"/>
  <c r="G8577" i="2"/>
  <c r="G8578" i="2"/>
  <c r="G8579" i="2"/>
  <c r="G8580" i="2"/>
  <c r="G8581" i="2"/>
  <c r="G8582" i="2"/>
  <c r="G8583" i="2"/>
  <c r="G8584" i="2"/>
  <c r="G8585" i="2"/>
  <c r="G8586" i="2"/>
  <c r="G8587" i="2"/>
  <c r="G8588" i="2"/>
  <c r="G8589" i="2"/>
  <c r="G8590" i="2"/>
  <c r="G8591" i="2"/>
  <c r="G8592" i="2"/>
  <c r="G8593" i="2"/>
  <c r="G8594" i="2"/>
  <c r="G8595" i="2"/>
  <c r="G8596" i="2"/>
  <c r="G8597" i="2"/>
  <c r="G8598" i="2"/>
  <c r="G8599" i="2"/>
  <c r="G8600" i="2"/>
  <c r="G8601" i="2"/>
  <c r="G8602" i="2"/>
  <c r="G8603" i="2"/>
  <c r="G8604" i="2"/>
  <c r="G8605" i="2"/>
  <c r="G8606" i="2"/>
  <c r="G8607" i="2"/>
  <c r="G8608" i="2"/>
  <c r="G8609" i="2"/>
  <c r="G8610" i="2"/>
  <c r="G8611" i="2"/>
  <c r="G8612" i="2"/>
  <c r="G8613" i="2"/>
  <c r="G8614" i="2"/>
  <c r="G8615" i="2"/>
  <c r="G8616" i="2"/>
  <c r="G8617" i="2"/>
  <c r="G8618" i="2"/>
  <c r="G8619" i="2"/>
  <c r="G8620" i="2"/>
  <c r="G8621" i="2"/>
  <c r="G8622" i="2"/>
  <c r="G8623" i="2"/>
  <c r="G8624" i="2"/>
  <c r="G8625" i="2"/>
  <c r="G8626" i="2"/>
  <c r="G8627" i="2"/>
  <c r="G8628" i="2"/>
  <c r="G8629" i="2"/>
  <c r="G8630" i="2"/>
  <c r="G8631" i="2"/>
  <c r="G8632" i="2"/>
  <c r="G8633" i="2"/>
  <c r="G8634" i="2"/>
  <c r="G8635" i="2"/>
  <c r="G8636" i="2"/>
  <c r="G8637" i="2"/>
  <c r="G8638" i="2"/>
  <c r="G8639" i="2"/>
  <c r="G8640" i="2"/>
  <c r="G8641" i="2"/>
  <c r="G8642" i="2"/>
  <c r="G8643" i="2"/>
  <c r="G8644" i="2"/>
  <c r="G8645" i="2"/>
  <c r="G8646" i="2"/>
  <c r="G8647" i="2"/>
  <c r="G8648" i="2"/>
  <c r="G8649" i="2"/>
  <c r="G8650" i="2"/>
  <c r="G8651" i="2"/>
  <c r="G8652" i="2"/>
  <c r="G8653" i="2"/>
  <c r="G8654" i="2"/>
  <c r="G8655" i="2"/>
  <c r="G8656" i="2"/>
  <c r="G8657" i="2"/>
  <c r="G8658" i="2"/>
  <c r="G8659" i="2"/>
  <c r="G8660" i="2"/>
  <c r="G8661" i="2"/>
  <c r="G8662" i="2"/>
  <c r="G8663" i="2"/>
  <c r="G8664" i="2"/>
  <c r="G8665" i="2"/>
  <c r="G8666" i="2"/>
  <c r="G8667" i="2"/>
  <c r="G8668" i="2"/>
  <c r="G8669" i="2"/>
  <c r="G8670" i="2"/>
  <c r="G8671" i="2"/>
  <c r="G8672" i="2"/>
  <c r="G8673" i="2"/>
  <c r="G8674" i="2"/>
  <c r="G8675" i="2"/>
  <c r="G8676" i="2"/>
  <c r="G8677" i="2"/>
  <c r="G8678" i="2"/>
  <c r="G8679" i="2"/>
  <c r="G8680" i="2"/>
  <c r="G8681" i="2"/>
  <c r="G8682" i="2"/>
  <c r="G8683" i="2"/>
  <c r="G8684" i="2"/>
  <c r="G8685" i="2"/>
  <c r="G8686" i="2"/>
  <c r="G8687" i="2"/>
  <c r="G8688" i="2"/>
  <c r="G8689" i="2"/>
  <c r="G8690" i="2"/>
  <c r="G8691" i="2"/>
  <c r="G8692" i="2"/>
  <c r="G8693" i="2"/>
  <c r="G8694" i="2"/>
  <c r="G8695" i="2"/>
  <c r="G8696" i="2"/>
  <c r="G8697" i="2"/>
  <c r="G8698" i="2"/>
  <c r="G8699" i="2"/>
  <c r="G8700" i="2"/>
  <c r="G8701" i="2"/>
  <c r="G8702" i="2"/>
  <c r="G8703" i="2"/>
  <c r="G8704" i="2"/>
  <c r="G8705" i="2"/>
  <c r="G8706" i="2"/>
  <c r="G8707" i="2"/>
  <c r="G8708" i="2"/>
  <c r="G8709" i="2"/>
  <c r="G8710" i="2"/>
  <c r="G8711" i="2"/>
  <c r="G8712" i="2"/>
  <c r="G8713" i="2"/>
  <c r="G8714" i="2"/>
  <c r="G8715" i="2"/>
  <c r="G8716" i="2"/>
  <c r="G8717" i="2"/>
  <c r="G8718" i="2"/>
  <c r="G8719" i="2"/>
  <c r="G8720" i="2"/>
  <c r="G8721" i="2"/>
  <c r="G8722" i="2"/>
  <c r="G8723" i="2"/>
  <c r="G8724" i="2"/>
  <c r="G8725" i="2"/>
  <c r="G8726" i="2"/>
  <c r="G8727" i="2"/>
  <c r="G8728" i="2"/>
  <c r="G8729" i="2"/>
  <c r="G8730" i="2"/>
  <c r="G8731" i="2"/>
  <c r="G8732" i="2"/>
  <c r="G8733" i="2"/>
  <c r="G8734" i="2"/>
  <c r="G8735" i="2"/>
  <c r="G8736" i="2"/>
  <c r="G8737" i="2"/>
  <c r="G8738" i="2"/>
  <c r="G8739" i="2"/>
  <c r="G8740" i="2"/>
  <c r="G8741" i="2"/>
  <c r="G8742" i="2"/>
  <c r="G8743" i="2"/>
  <c r="G8744" i="2"/>
  <c r="G8745" i="2"/>
  <c r="G8746" i="2"/>
  <c r="G8747" i="2"/>
  <c r="G8748" i="2"/>
  <c r="G8749" i="2"/>
  <c r="G8750" i="2"/>
  <c r="G8751" i="2"/>
  <c r="G8752" i="2"/>
  <c r="G8753" i="2"/>
  <c r="G8754" i="2"/>
  <c r="G8755" i="2"/>
  <c r="G8756" i="2"/>
  <c r="G8757" i="2"/>
  <c r="G8758" i="2"/>
  <c r="G8759" i="2"/>
  <c r="G8760" i="2"/>
  <c r="G8761" i="2"/>
  <c r="G8762" i="2"/>
  <c r="G8763" i="2"/>
  <c r="G8764" i="2"/>
  <c r="G8765" i="2"/>
  <c r="G8766" i="2"/>
  <c r="G8767" i="2"/>
  <c r="G8768" i="2"/>
  <c r="G8769" i="2"/>
  <c r="G8770" i="2"/>
  <c r="G8771" i="2"/>
  <c r="G8772" i="2"/>
  <c r="G8773" i="2"/>
  <c r="G8774" i="2"/>
  <c r="G8775" i="2"/>
  <c r="G8776" i="2"/>
  <c r="G8777" i="2"/>
  <c r="G8778" i="2"/>
  <c r="G8779" i="2"/>
  <c r="G8780" i="2"/>
  <c r="G8781" i="2"/>
  <c r="G8782" i="2"/>
  <c r="G8783" i="2"/>
  <c r="G8784" i="2"/>
  <c r="G8785" i="2"/>
  <c r="G8786" i="2"/>
  <c r="G8787" i="2"/>
  <c r="G8788" i="2"/>
  <c r="G8789" i="2"/>
  <c r="G8790" i="2"/>
  <c r="G8791" i="2"/>
  <c r="G8792" i="2"/>
  <c r="G8793" i="2"/>
  <c r="G8794" i="2"/>
  <c r="G8795" i="2"/>
  <c r="G8796" i="2"/>
  <c r="G8797" i="2"/>
  <c r="G8798" i="2"/>
  <c r="G8799" i="2"/>
  <c r="G8800" i="2"/>
  <c r="G8801" i="2"/>
  <c r="G8802" i="2"/>
  <c r="G8803" i="2"/>
  <c r="G8804" i="2"/>
  <c r="G8805" i="2"/>
  <c r="G8806" i="2"/>
  <c r="G8807" i="2"/>
  <c r="G8808" i="2"/>
  <c r="G8809" i="2"/>
  <c r="G8810" i="2"/>
  <c r="G8811" i="2"/>
  <c r="G8812" i="2"/>
  <c r="G8813" i="2"/>
  <c r="G8814" i="2"/>
  <c r="G8815" i="2"/>
  <c r="G8816" i="2"/>
  <c r="G8817" i="2"/>
  <c r="G8818" i="2"/>
  <c r="G8819" i="2"/>
  <c r="G8820" i="2"/>
  <c r="G8821" i="2"/>
  <c r="G8822" i="2"/>
  <c r="G8823" i="2"/>
  <c r="G8824" i="2"/>
  <c r="G8825" i="2"/>
  <c r="G8826" i="2"/>
  <c r="G8827" i="2"/>
  <c r="G8828" i="2"/>
  <c r="G8829" i="2"/>
  <c r="G8830" i="2"/>
  <c r="G8831" i="2"/>
  <c r="G8832" i="2"/>
  <c r="G8833" i="2"/>
  <c r="G8834" i="2"/>
  <c r="G8835" i="2"/>
  <c r="G8836" i="2"/>
  <c r="G8837" i="2"/>
  <c r="G8838" i="2"/>
  <c r="G8839" i="2"/>
  <c r="G8840" i="2"/>
  <c r="G8841" i="2"/>
  <c r="G8842" i="2"/>
  <c r="G8843" i="2"/>
  <c r="G8844" i="2"/>
  <c r="G8845" i="2"/>
  <c r="G8846" i="2"/>
  <c r="G8847" i="2"/>
  <c r="G8848" i="2"/>
  <c r="G8849" i="2"/>
  <c r="G8850" i="2"/>
  <c r="G8851" i="2"/>
  <c r="G8852" i="2"/>
  <c r="G8853" i="2"/>
  <c r="G8854" i="2"/>
  <c r="G8855" i="2"/>
  <c r="G8856" i="2"/>
  <c r="G8857" i="2"/>
  <c r="G8858" i="2"/>
  <c r="G8859" i="2"/>
  <c r="G8860" i="2"/>
  <c r="G8861" i="2"/>
  <c r="G8862" i="2"/>
  <c r="G8863" i="2"/>
  <c r="G8864" i="2"/>
  <c r="G8865" i="2"/>
  <c r="G8866" i="2"/>
  <c r="G8867" i="2"/>
  <c r="G8868" i="2"/>
  <c r="G8869" i="2"/>
  <c r="G8870" i="2"/>
  <c r="G8871" i="2"/>
  <c r="G8872" i="2"/>
  <c r="G8873" i="2"/>
  <c r="G8874" i="2"/>
  <c r="G8875" i="2"/>
  <c r="G8876" i="2"/>
  <c r="G8877" i="2"/>
  <c r="G8878" i="2"/>
  <c r="G8879" i="2"/>
  <c r="G8880" i="2"/>
  <c r="G8881" i="2"/>
  <c r="G8882" i="2"/>
  <c r="G8883" i="2"/>
  <c r="G8884" i="2"/>
  <c r="G8885" i="2"/>
  <c r="G8886" i="2"/>
  <c r="G8887" i="2"/>
  <c r="G8888" i="2"/>
  <c r="G8889" i="2"/>
  <c r="G8890" i="2"/>
  <c r="G8891" i="2"/>
  <c r="G8892" i="2"/>
  <c r="G8893" i="2"/>
  <c r="G8894" i="2"/>
  <c r="G8895" i="2"/>
  <c r="G8896" i="2"/>
  <c r="G8897" i="2"/>
  <c r="G8898" i="2"/>
  <c r="G8899" i="2"/>
  <c r="G8900" i="2"/>
  <c r="G8901" i="2"/>
  <c r="G8902" i="2"/>
  <c r="G8903" i="2"/>
  <c r="G8904" i="2"/>
  <c r="G8905" i="2"/>
  <c r="G8906" i="2"/>
  <c r="G8907" i="2"/>
  <c r="G8908" i="2"/>
  <c r="G8909" i="2"/>
  <c r="G8910" i="2"/>
  <c r="G8911" i="2"/>
  <c r="G8912" i="2"/>
  <c r="G8913" i="2"/>
  <c r="G8914" i="2"/>
  <c r="G8915" i="2"/>
  <c r="G8916" i="2"/>
  <c r="G8917" i="2"/>
  <c r="G8918" i="2"/>
  <c r="G8919" i="2"/>
  <c r="G8920" i="2"/>
  <c r="G8921" i="2"/>
  <c r="G8922" i="2"/>
  <c r="G8923" i="2"/>
  <c r="G8924" i="2"/>
  <c r="G8925" i="2"/>
  <c r="G8926" i="2"/>
  <c r="G8927" i="2"/>
  <c r="G8928" i="2"/>
  <c r="G8929" i="2"/>
  <c r="G8930" i="2"/>
  <c r="G8931" i="2"/>
  <c r="G8932" i="2"/>
  <c r="G8933" i="2"/>
  <c r="G8934" i="2"/>
  <c r="G8935" i="2"/>
  <c r="G8936" i="2"/>
  <c r="G8937" i="2"/>
  <c r="G8938" i="2"/>
  <c r="G8939" i="2"/>
  <c r="G8940" i="2"/>
  <c r="G8941" i="2"/>
  <c r="G8942" i="2"/>
  <c r="G8943" i="2"/>
  <c r="G8944" i="2"/>
  <c r="G8945" i="2"/>
  <c r="G8946" i="2"/>
  <c r="G8947" i="2"/>
  <c r="G8948" i="2"/>
  <c r="G8949" i="2"/>
  <c r="G8950" i="2"/>
  <c r="G8951" i="2"/>
  <c r="G8952" i="2"/>
  <c r="G8953" i="2"/>
  <c r="G8954" i="2"/>
  <c r="G8955" i="2"/>
  <c r="G8956" i="2"/>
  <c r="G8957" i="2"/>
  <c r="G8958" i="2"/>
  <c r="G8959" i="2"/>
  <c r="G8960" i="2"/>
  <c r="G8961" i="2"/>
  <c r="G8962" i="2"/>
  <c r="G8963" i="2"/>
  <c r="G8964" i="2"/>
  <c r="G8965" i="2"/>
  <c r="G8966" i="2"/>
  <c r="G8967" i="2"/>
  <c r="G8968" i="2"/>
  <c r="G8969" i="2"/>
  <c r="G8970" i="2"/>
  <c r="G8971" i="2"/>
  <c r="G8972" i="2"/>
  <c r="G8973" i="2"/>
  <c r="G8974" i="2"/>
  <c r="G8975" i="2"/>
  <c r="G8976" i="2"/>
  <c r="G8977" i="2"/>
  <c r="G8978" i="2"/>
  <c r="G8979" i="2"/>
  <c r="G8980" i="2"/>
  <c r="G8981" i="2"/>
  <c r="G8982" i="2"/>
  <c r="G8983" i="2"/>
  <c r="G8984" i="2"/>
  <c r="G8985" i="2"/>
  <c r="G8986" i="2"/>
  <c r="G8987" i="2"/>
  <c r="G8988" i="2"/>
  <c r="G8989" i="2"/>
  <c r="G8990" i="2"/>
  <c r="G8991" i="2"/>
  <c r="G8992" i="2"/>
  <c r="G8993" i="2"/>
  <c r="G8994" i="2"/>
  <c r="G8995" i="2"/>
  <c r="G8996" i="2"/>
  <c r="G8997" i="2"/>
  <c r="G8998" i="2"/>
  <c r="G8999" i="2"/>
  <c r="G9000" i="2"/>
  <c r="G9001" i="2"/>
  <c r="G9002" i="2"/>
  <c r="G9003" i="2"/>
  <c r="G9004" i="2"/>
  <c r="G9005" i="2"/>
  <c r="G9006" i="2"/>
  <c r="G9007" i="2"/>
  <c r="G9008" i="2"/>
  <c r="G9009" i="2"/>
  <c r="G9010" i="2"/>
  <c r="G9011" i="2"/>
  <c r="G9012" i="2"/>
  <c r="G9013" i="2"/>
  <c r="G9014" i="2"/>
  <c r="G9015" i="2"/>
  <c r="G9016" i="2"/>
  <c r="G9017" i="2"/>
  <c r="G9018" i="2"/>
  <c r="G9019" i="2"/>
  <c r="G9020" i="2"/>
  <c r="G9021" i="2"/>
  <c r="G9022" i="2"/>
  <c r="G9023" i="2"/>
  <c r="G9024" i="2"/>
  <c r="G9025" i="2"/>
  <c r="G9026" i="2"/>
  <c r="G9027" i="2"/>
  <c r="G9028" i="2"/>
  <c r="G9029" i="2"/>
  <c r="G9030" i="2"/>
  <c r="G9031" i="2"/>
  <c r="G9032" i="2"/>
  <c r="G9033" i="2"/>
  <c r="G9034" i="2"/>
  <c r="G9035" i="2"/>
  <c r="G9036" i="2"/>
  <c r="G9037" i="2"/>
  <c r="G9038" i="2"/>
  <c r="G9039" i="2"/>
  <c r="G9040" i="2"/>
  <c r="G9041" i="2"/>
  <c r="G9042" i="2"/>
  <c r="G9043" i="2"/>
  <c r="G9044" i="2"/>
  <c r="G9045" i="2"/>
  <c r="G9046" i="2"/>
  <c r="G9047" i="2"/>
  <c r="G9048" i="2"/>
  <c r="G9049" i="2"/>
  <c r="G9050" i="2"/>
  <c r="G9051" i="2"/>
  <c r="G9052" i="2"/>
  <c r="G9053" i="2"/>
  <c r="G9054" i="2"/>
  <c r="G9055" i="2"/>
  <c r="G9056" i="2"/>
  <c r="G9057" i="2"/>
  <c r="G9058" i="2"/>
  <c r="G9059" i="2"/>
  <c r="G9060" i="2"/>
  <c r="G9061" i="2"/>
  <c r="G9062" i="2"/>
  <c r="G9063" i="2"/>
  <c r="G9064" i="2"/>
  <c r="G9065" i="2"/>
  <c r="G9066" i="2"/>
  <c r="G9067" i="2"/>
  <c r="G9068" i="2"/>
  <c r="G9069" i="2"/>
  <c r="G9070" i="2"/>
  <c r="G9071" i="2"/>
  <c r="G9072" i="2"/>
  <c r="G9073" i="2"/>
  <c r="G9074" i="2"/>
  <c r="G9075" i="2"/>
  <c r="G9076" i="2"/>
  <c r="G9077" i="2"/>
  <c r="G9078" i="2"/>
  <c r="G9079" i="2"/>
  <c r="G9080" i="2"/>
  <c r="G9081" i="2"/>
  <c r="G9082" i="2"/>
  <c r="G9083" i="2"/>
  <c r="G9084" i="2"/>
  <c r="G9085" i="2"/>
  <c r="G9086" i="2"/>
  <c r="G9087" i="2"/>
  <c r="G9088" i="2"/>
  <c r="G9089" i="2"/>
  <c r="G9090" i="2"/>
  <c r="G9091" i="2"/>
  <c r="G9092" i="2"/>
  <c r="G9093" i="2"/>
  <c r="G9094" i="2"/>
  <c r="G9095" i="2"/>
  <c r="G9096" i="2"/>
  <c r="G9097" i="2"/>
  <c r="G9098" i="2"/>
  <c r="G9099" i="2"/>
  <c r="G9100" i="2"/>
  <c r="G9101" i="2"/>
  <c r="G9102" i="2"/>
  <c r="G9103" i="2"/>
  <c r="G9104" i="2"/>
  <c r="G9105" i="2"/>
  <c r="G9106" i="2"/>
  <c r="G9107" i="2"/>
  <c r="G9108" i="2"/>
  <c r="G9109" i="2"/>
  <c r="G9110" i="2"/>
  <c r="G9111" i="2"/>
  <c r="G9112" i="2"/>
  <c r="G9113" i="2"/>
  <c r="G9114" i="2"/>
  <c r="G9115" i="2"/>
  <c r="G9116" i="2"/>
  <c r="G9117" i="2"/>
  <c r="G9118" i="2"/>
  <c r="G9119" i="2"/>
  <c r="G9120" i="2"/>
  <c r="G9121" i="2"/>
  <c r="G9122" i="2"/>
  <c r="G9123" i="2"/>
  <c r="G9124" i="2"/>
  <c r="G9125" i="2"/>
  <c r="G9126" i="2"/>
  <c r="G9127" i="2"/>
  <c r="G9128" i="2"/>
  <c r="G9129" i="2"/>
  <c r="G9130" i="2"/>
  <c r="G9131" i="2"/>
  <c r="G9132" i="2"/>
  <c r="G9133" i="2"/>
  <c r="G9134" i="2"/>
  <c r="G9135" i="2"/>
  <c r="G9136" i="2"/>
  <c r="G9137" i="2"/>
  <c r="G9138" i="2"/>
  <c r="G9139" i="2"/>
  <c r="G9140" i="2"/>
  <c r="G9141" i="2"/>
  <c r="G9142" i="2"/>
  <c r="G9143" i="2"/>
  <c r="G9144" i="2"/>
  <c r="G9145" i="2"/>
  <c r="G9146" i="2"/>
  <c r="G9147" i="2"/>
  <c r="G9148" i="2"/>
  <c r="G9149" i="2"/>
  <c r="G9150" i="2"/>
  <c r="G9151" i="2"/>
  <c r="G9152" i="2"/>
  <c r="G9153" i="2"/>
  <c r="G9154" i="2"/>
  <c r="G9155" i="2"/>
  <c r="G9156" i="2"/>
  <c r="G9157" i="2"/>
  <c r="G9158" i="2"/>
  <c r="G9159" i="2"/>
  <c r="G9160" i="2"/>
  <c r="G9161" i="2"/>
  <c r="G9162" i="2"/>
  <c r="G9163" i="2"/>
  <c r="G9164" i="2"/>
  <c r="G9165" i="2"/>
  <c r="G9166" i="2"/>
  <c r="G9167" i="2"/>
  <c r="G9168" i="2"/>
  <c r="G9169" i="2"/>
  <c r="G9170" i="2"/>
  <c r="G9171" i="2"/>
  <c r="G9172" i="2"/>
  <c r="G9173" i="2"/>
  <c r="G9174" i="2"/>
  <c r="G9175" i="2"/>
  <c r="G9176" i="2"/>
  <c r="G9177" i="2"/>
  <c r="G9178" i="2"/>
  <c r="G9179" i="2"/>
  <c r="G9180" i="2"/>
  <c r="G9181" i="2"/>
  <c r="G9182" i="2"/>
  <c r="G9183" i="2"/>
  <c r="G9184" i="2"/>
  <c r="G9185" i="2"/>
  <c r="G9186" i="2"/>
  <c r="G9187" i="2"/>
  <c r="G9188" i="2"/>
  <c r="G9189" i="2"/>
  <c r="G9190" i="2"/>
  <c r="G9191" i="2"/>
  <c r="G9192" i="2"/>
  <c r="G9193" i="2"/>
  <c r="G9194" i="2"/>
  <c r="G9195" i="2"/>
  <c r="G9196" i="2"/>
  <c r="G9197" i="2"/>
  <c r="G9198" i="2"/>
  <c r="G9199" i="2"/>
  <c r="G9200" i="2"/>
  <c r="G9201" i="2"/>
  <c r="G9202" i="2"/>
  <c r="G9203" i="2"/>
  <c r="G9204" i="2"/>
  <c r="G9205" i="2"/>
  <c r="G9206" i="2"/>
  <c r="G9207" i="2"/>
  <c r="G9208" i="2"/>
  <c r="G9209" i="2"/>
  <c r="G9210" i="2"/>
  <c r="G9211" i="2"/>
  <c r="G9212" i="2"/>
  <c r="G9213" i="2"/>
  <c r="G9214" i="2"/>
  <c r="G9215" i="2"/>
  <c r="G9216" i="2"/>
  <c r="G9217" i="2"/>
  <c r="G9218" i="2"/>
  <c r="G9219" i="2"/>
  <c r="G9220" i="2"/>
  <c r="G9221" i="2"/>
  <c r="G9222" i="2"/>
  <c r="G9223" i="2"/>
  <c r="G9224" i="2"/>
  <c r="G9225" i="2"/>
  <c r="G9226" i="2"/>
  <c r="G9227" i="2"/>
  <c r="G9228" i="2"/>
  <c r="G9229" i="2"/>
  <c r="G9230" i="2"/>
  <c r="G9231" i="2"/>
  <c r="G9232" i="2"/>
  <c r="G9233" i="2"/>
  <c r="G9234" i="2"/>
  <c r="G9235" i="2"/>
  <c r="G9236" i="2"/>
  <c r="G9237" i="2"/>
  <c r="G9238" i="2"/>
  <c r="G9239" i="2"/>
  <c r="G9240" i="2"/>
  <c r="G9241" i="2"/>
  <c r="G9242" i="2"/>
  <c r="G9243" i="2"/>
  <c r="G9244" i="2"/>
  <c r="G9245" i="2"/>
  <c r="G9246" i="2"/>
  <c r="G9247" i="2"/>
  <c r="G9248" i="2"/>
  <c r="G9249" i="2"/>
  <c r="G9250" i="2"/>
  <c r="G9251" i="2"/>
  <c r="G9252" i="2"/>
  <c r="G9253" i="2"/>
  <c r="G9254" i="2"/>
  <c r="G9255" i="2"/>
  <c r="G9256" i="2"/>
  <c r="G9257" i="2"/>
  <c r="G9258" i="2"/>
  <c r="G9259" i="2"/>
  <c r="G9260" i="2"/>
  <c r="G9261" i="2"/>
  <c r="G9262" i="2"/>
  <c r="G9263" i="2"/>
  <c r="G9264" i="2"/>
  <c r="G9265" i="2"/>
  <c r="G9266" i="2"/>
  <c r="G9267" i="2"/>
  <c r="G9268" i="2"/>
  <c r="G9269" i="2"/>
  <c r="G9270" i="2"/>
  <c r="G9271" i="2"/>
  <c r="G9272" i="2"/>
  <c r="G9273" i="2"/>
  <c r="G9274" i="2"/>
  <c r="G9275" i="2"/>
  <c r="G9276" i="2"/>
  <c r="G9277" i="2"/>
  <c r="G9278" i="2"/>
  <c r="G9279" i="2"/>
  <c r="G9280" i="2"/>
  <c r="G9281" i="2"/>
  <c r="G9282" i="2"/>
  <c r="G9283" i="2"/>
  <c r="G9284" i="2"/>
  <c r="G9285" i="2"/>
  <c r="G9286" i="2"/>
  <c r="G9287" i="2"/>
  <c r="G9288" i="2"/>
  <c r="G9289" i="2"/>
  <c r="G9290" i="2"/>
  <c r="G9291" i="2"/>
  <c r="G9292" i="2"/>
  <c r="G9293" i="2"/>
  <c r="G9294" i="2"/>
  <c r="G9295" i="2"/>
  <c r="G9296" i="2"/>
  <c r="G9297" i="2"/>
  <c r="G9298" i="2"/>
  <c r="G9299" i="2"/>
  <c r="G9300" i="2"/>
  <c r="G9301" i="2"/>
  <c r="G9302" i="2"/>
  <c r="G9303" i="2"/>
  <c r="G9304" i="2"/>
  <c r="G9305" i="2"/>
  <c r="G9306" i="2"/>
  <c r="G9307" i="2"/>
  <c r="G9308" i="2"/>
  <c r="G9309" i="2"/>
  <c r="G9310" i="2"/>
  <c r="G9311" i="2"/>
  <c r="G9312" i="2"/>
  <c r="G9313" i="2"/>
  <c r="G9314" i="2"/>
  <c r="G9315" i="2"/>
  <c r="G9316" i="2"/>
  <c r="G9317" i="2"/>
  <c r="G9318" i="2"/>
  <c r="G9319" i="2"/>
  <c r="G9320" i="2"/>
  <c r="G9321" i="2"/>
  <c r="G9322" i="2"/>
  <c r="G9323" i="2"/>
  <c r="G9324" i="2"/>
  <c r="G9325" i="2"/>
  <c r="G9326" i="2"/>
  <c r="G9327" i="2"/>
  <c r="G9328" i="2"/>
  <c r="G9329" i="2"/>
  <c r="G9330" i="2"/>
  <c r="G9331" i="2"/>
  <c r="G9332" i="2"/>
  <c r="G9333" i="2"/>
  <c r="G9334" i="2"/>
  <c r="G9335" i="2"/>
  <c r="G9336" i="2"/>
  <c r="G9337" i="2"/>
  <c r="G9338" i="2"/>
  <c r="G9339" i="2"/>
  <c r="G9340" i="2"/>
  <c r="G9341" i="2"/>
  <c r="G9342" i="2"/>
  <c r="G9343" i="2"/>
  <c r="G9344" i="2"/>
  <c r="G9345" i="2"/>
  <c r="G9346" i="2"/>
  <c r="G9347" i="2"/>
  <c r="G9348" i="2"/>
  <c r="G9349" i="2"/>
  <c r="G9350" i="2"/>
  <c r="G9351" i="2"/>
  <c r="G9352" i="2"/>
  <c r="G9353" i="2"/>
  <c r="G9354" i="2"/>
  <c r="G9355" i="2"/>
  <c r="G9356" i="2"/>
  <c r="G9357" i="2"/>
  <c r="G9358" i="2"/>
  <c r="G9359" i="2"/>
  <c r="G9360" i="2"/>
  <c r="G9361" i="2"/>
  <c r="G9362" i="2"/>
  <c r="G9363" i="2"/>
  <c r="G9364" i="2"/>
  <c r="G9365" i="2"/>
  <c r="G9366" i="2"/>
  <c r="G9367" i="2"/>
  <c r="G9368" i="2"/>
  <c r="G9369" i="2"/>
  <c r="G9370" i="2"/>
  <c r="G9371" i="2"/>
  <c r="G9372" i="2"/>
  <c r="G9373" i="2"/>
  <c r="G9374" i="2"/>
  <c r="G9375" i="2"/>
  <c r="G9376" i="2"/>
  <c r="G9377" i="2"/>
  <c r="G9378" i="2"/>
  <c r="G9379" i="2"/>
  <c r="G9380" i="2"/>
  <c r="G9381" i="2"/>
  <c r="G9382" i="2"/>
  <c r="G9383" i="2"/>
  <c r="G9384" i="2"/>
  <c r="G9385" i="2"/>
  <c r="G9386" i="2"/>
  <c r="G9387" i="2"/>
  <c r="G9388" i="2"/>
  <c r="G9389" i="2"/>
  <c r="G9390" i="2"/>
  <c r="G9391" i="2"/>
  <c r="G9392" i="2"/>
  <c r="G9393" i="2"/>
  <c r="G9394" i="2"/>
  <c r="G9395" i="2"/>
  <c r="G9396" i="2"/>
  <c r="G9397" i="2"/>
  <c r="G9398" i="2"/>
  <c r="G9399" i="2"/>
  <c r="G9400" i="2"/>
  <c r="G9401" i="2"/>
  <c r="G9402" i="2"/>
  <c r="G9403" i="2"/>
  <c r="G9404" i="2"/>
  <c r="G9405" i="2"/>
  <c r="G9406" i="2"/>
  <c r="G9407" i="2"/>
  <c r="G9408" i="2"/>
  <c r="G9409" i="2"/>
  <c r="G9410" i="2"/>
  <c r="G9411" i="2"/>
  <c r="G9412" i="2"/>
  <c r="G9413" i="2"/>
  <c r="G9414" i="2"/>
  <c r="G9415" i="2"/>
  <c r="G9416" i="2"/>
  <c r="G9417" i="2"/>
  <c r="G9418" i="2"/>
  <c r="G9419" i="2"/>
  <c r="G9420" i="2"/>
  <c r="G9421" i="2"/>
  <c r="G9422" i="2"/>
  <c r="G9423" i="2"/>
  <c r="G9424" i="2"/>
  <c r="G9425" i="2"/>
  <c r="G9426" i="2"/>
  <c r="G9427" i="2"/>
  <c r="G9428" i="2"/>
  <c r="G9429" i="2"/>
  <c r="G9430" i="2"/>
  <c r="G9431" i="2"/>
  <c r="G9432" i="2"/>
  <c r="G9433" i="2"/>
  <c r="G9434" i="2"/>
  <c r="G9435" i="2"/>
  <c r="G9436" i="2"/>
  <c r="G9437" i="2"/>
  <c r="G9438" i="2"/>
  <c r="G9439" i="2"/>
  <c r="G9440" i="2"/>
  <c r="G9441" i="2"/>
  <c r="G9442" i="2"/>
  <c r="G9443" i="2"/>
  <c r="G9444" i="2"/>
  <c r="G9445" i="2"/>
  <c r="G9446" i="2"/>
  <c r="G9447" i="2"/>
  <c r="G9448" i="2"/>
  <c r="G9449" i="2"/>
  <c r="G9450" i="2"/>
  <c r="G9451" i="2"/>
  <c r="G9452" i="2"/>
  <c r="G9453" i="2"/>
  <c r="G9454" i="2"/>
  <c r="G9455" i="2"/>
  <c r="G9456" i="2"/>
  <c r="G9457" i="2"/>
  <c r="G9458" i="2"/>
  <c r="G9459" i="2"/>
  <c r="G9460" i="2"/>
  <c r="G9461" i="2"/>
  <c r="G9462" i="2"/>
  <c r="G9463" i="2"/>
  <c r="G9464" i="2"/>
  <c r="G9465" i="2"/>
  <c r="G9466" i="2"/>
  <c r="G9467" i="2"/>
  <c r="G9468" i="2"/>
  <c r="G9469" i="2"/>
  <c r="G9470" i="2"/>
  <c r="G9471" i="2"/>
  <c r="G9472" i="2"/>
  <c r="G9473" i="2"/>
  <c r="G9474" i="2"/>
  <c r="G9475" i="2"/>
  <c r="G9476" i="2"/>
  <c r="G9477" i="2"/>
  <c r="G9478" i="2"/>
  <c r="G9479" i="2"/>
  <c r="G9480" i="2"/>
  <c r="G9481" i="2"/>
  <c r="G9482" i="2"/>
  <c r="G9483" i="2"/>
  <c r="G9484" i="2"/>
  <c r="G9485" i="2"/>
  <c r="G9486" i="2"/>
  <c r="G9487" i="2"/>
  <c r="G9488" i="2"/>
  <c r="G9489" i="2"/>
  <c r="G9490" i="2"/>
  <c r="G9491" i="2"/>
  <c r="G9492" i="2"/>
  <c r="G9493" i="2"/>
  <c r="G9494" i="2"/>
  <c r="G9495" i="2"/>
  <c r="G9496" i="2"/>
  <c r="G9497" i="2"/>
  <c r="G9498" i="2"/>
  <c r="G9499" i="2"/>
  <c r="G9500" i="2"/>
  <c r="G9501" i="2"/>
  <c r="G9502" i="2"/>
  <c r="G9503" i="2"/>
  <c r="G9504" i="2"/>
  <c r="G9505" i="2"/>
  <c r="G9506" i="2"/>
  <c r="G9507" i="2"/>
  <c r="G9508" i="2"/>
  <c r="G9509" i="2"/>
  <c r="G9510" i="2"/>
  <c r="G9511" i="2"/>
  <c r="G9512" i="2"/>
  <c r="G9513" i="2"/>
  <c r="G9514" i="2"/>
  <c r="G9515" i="2"/>
  <c r="G9516" i="2"/>
  <c r="G9517" i="2"/>
  <c r="G9518" i="2"/>
  <c r="G9519" i="2"/>
  <c r="G9520" i="2"/>
  <c r="G9521" i="2"/>
  <c r="G9522" i="2"/>
  <c r="G9523" i="2"/>
  <c r="G9524" i="2"/>
  <c r="G9525" i="2"/>
  <c r="G9526" i="2"/>
  <c r="G9527" i="2"/>
  <c r="G9528" i="2"/>
  <c r="G9529" i="2"/>
  <c r="G9530" i="2"/>
  <c r="G9531" i="2"/>
  <c r="G9532" i="2"/>
  <c r="G9533" i="2"/>
  <c r="G9534" i="2"/>
  <c r="G9535" i="2"/>
  <c r="G9536" i="2"/>
  <c r="G9537" i="2"/>
  <c r="G9538" i="2"/>
  <c r="G9539" i="2"/>
  <c r="G9540" i="2"/>
  <c r="G9541" i="2"/>
  <c r="G9542" i="2"/>
  <c r="G9543" i="2"/>
  <c r="G9544" i="2"/>
  <c r="G9545" i="2"/>
  <c r="G9546" i="2"/>
  <c r="G9547" i="2"/>
  <c r="G9548" i="2"/>
  <c r="G9549" i="2"/>
  <c r="G9550" i="2"/>
  <c r="G9551" i="2"/>
  <c r="G9552" i="2"/>
  <c r="G9553" i="2"/>
  <c r="G9554" i="2"/>
  <c r="G9555" i="2"/>
  <c r="G9556" i="2"/>
  <c r="G9557" i="2"/>
  <c r="G9558" i="2"/>
  <c r="G9559" i="2"/>
  <c r="G9560" i="2"/>
  <c r="G9561" i="2"/>
  <c r="G9562" i="2"/>
  <c r="G9563" i="2"/>
  <c r="G9564" i="2"/>
  <c r="G9565" i="2"/>
  <c r="G9566" i="2"/>
  <c r="G9567" i="2"/>
  <c r="G9568" i="2"/>
  <c r="G9569" i="2"/>
  <c r="G9570" i="2"/>
  <c r="G9571" i="2"/>
  <c r="G9572" i="2"/>
  <c r="G9573" i="2"/>
  <c r="G9574" i="2"/>
  <c r="G9575" i="2"/>
  <c r="G9576" i="2"/>
  <c r="G9577" i="2"/>
  <c r="G9578" i="2"/>
  <c r="G9579" i="2"/>
  <c r="G9580" i="2"/>
  <c r="G9581" i="2"/>
  <c r="G9582" i="2"/>
  <c r="G9583" i="2"/>
  <c r="G9584" i="2"/>
  <c r="G9585" i="2"/>
  <c r="G9586" i="2"/>
  <c r="G9587" i="2"/>
  <c r="G9588" i="2"/>
  <c r="G9589" i="2"/>
  <c r="G9590" i="2"/>
  <c r="G9591" i="2"/>
  <c r="G9592" i="2"/>
  <c r="G9593" i="2"/>
  <c r="G9594" i="2"/>
  <c r="G9595" i="2"/>
  <c r="G9596" i="2"/>
  <c r="G9597" i="2"/>
  <c r="G9598" i="2"/>
  <c r="G9599" i="2"/>
  <c r="G9600" i="2"/>
  <c r="G9601" i="2"/>
  <c r="G9602" i="2"/>
  <c r="G9603" i="2"/>
  <c r="G9604" i="2"/>
  <c r="G9605" i="2"/>
  <c r="G9606" i="2"/>
  <c r="G9607" i="2"/>
  <c r="G9608" i="2"/>
  <c r="G9609" i="2"/>
  <c r="G9610" i="2"/>
  <c r="G9611" i="2"/>
  <c r="G9612" i="2"/>
  <c r="G9613" i="2"/>
  <c r="G9614" i="2"/>
  <c r="G9615" i="2"/>
  <c r="G9616" i="2"/>
  <c r="G9617" i="2"/>
  <c r="G9618" i="2"/>
  <c r="G9619" i="2"/>
  <c r="G9620" i="2"/>
  <c r="G9621" i="2"/>
  <c r="G9622" i="2"/>
  <c r="G9623" i="2"/>
  <c r="G9624" i="2"/>
  <c r="G9625" i="2"/>
  <c r="G9626" i="2"/>
  <c r="G9627" i="2"/>
  <c r="G9628" i="2"/>
  <c r="G9629" i="2"/>
  <c r="G9630" i="2"/>
  <c r="G9631" i="2"/>
  <c r="G9632" i="2"/>
  <c r="G9633" i="2"/>
  <c r="G9634" i="2"/>
  <c r="G9635" i="2"/>
  <c r="G9636" i="2"/>
  <c r="G9637" i="2"/>
  <c r="G9638" i="2"/>
  <c r="G9639" i="2"/>
  <c r="G9640" i="2"/>
  <c r="G9641" i="2"/>
  <c r="G9642" i="2"/>
  <c r="G9643" i="2"/>
  <c r="G9644" i="2"/>
  <c r="G9645" i="2"/>
  <c r="G9646" i="2"/>
  <c r="G9647" i="2"/>
  <c r="G9648" i="2"/>
  <c r="G9649" i="2"/>
  <c r="G9650" i="2"/>
  <c r="G9651" i="2"/>
  <c r="G9652" i="2"/>
  <c r="G9653" i="2"/>
  <c r="G9654" i="2"/>
  <c r="G9655" i="2"/>
  <c r="G9656" i="2"/>
  <c r="G9657" i="2"/>
  <c r="G9658" i="2"/>
  <c r="G9659" i="2"/>
  <c r="G9660" i="2"/>
  <c r="G9661" i="2"/>
  <c r="G9662" i="2"/>
  <c r="G9663" i="2"/>
  <c r="G9664" i="2"/>
  <c r="G9665" i="2"/>
  <c r="G9666" i="2"/>
  <c r="G9667" i="2"/>
  <c r="G9668" i="2"/>
  <c r="G9669" i="2"/>
  <c r="G9670" i="2"/>
  <c r="G9671" i="2"/>
  <c r="G9672" i="2"/>
  <c r="G9673" i="2"/>
  <c r="G9674" i="2"/>
  <c r="G9675" i="2"/>
  <c r="G9676" i="2"/>
  <c r="G9677" i="2"/>
  <c r="G9678" i="2"/>
  <c r="G9679" i="2"/>
  <c r="G9680" i="2"/>
  <c r="G9681" i="2"/>
  <c r="G9682" i="2"/>
  <c r="G9683" i="2"/>
  <c r="G9684" i="2"/>
  <c r="G9685" i="2"/>
  <c r="G9686" i="2"/>
  <c r="G9687" i="2"/>
  <c r="G9688" i="2"/>
  <c r="G9689" i="2"/>
  <c r="G9690" i="2"/>
  <c r="G9691" i="2"/>
  <c r="G9692" i="2"/>
  <c r="G9693" i="2"/>
  <c r="G9694" i="2"/>
  <c r="G9695" i="2"/>
  <c r="G9696" i="2"/>
  <c r="G9697" i="2"/>
  <c r="G9698" i="2"/>
  <c r="G9699" i="2"/>
  <c r="G9700" i="2"/>
  <c r="G9701" i="2"/>
  <c r="G9702" i="2"/>
  <c r="G9703" i="2"/>
  <c r="G9704" i="2"/>
  <c r="G9705" i="2"/>
  <c r="G9706" i="2"/>
  <c r="G9707" i="2"/>
  <c r="G9708" i="2"/>
  <c r="G9709" i="2"/>
  <c r="G9710" i="2"/>
  <c r="G9711" i="2"/>
  <c r="G9712" i="2"/>
  <c r="G9713" i="2"/>
  <c r="G9714" i="2"/>
  <c r="G9715" i="2"/>
  <c r="G9716" i="2"/>
  <c r="G9717" i="2"/>
  <c r="G9718" i="2"/>
  <c r="G9719" i="2"/>
  <c r="G9720" i="2"/>
  <c r="G9721" i="2"/>
  <c r="G9722" i="2"/>
  <c r="G9723" i="2"/>
  <c r="G9724" i="2"/>
  <c r="G9725" i="2"/>
  <c r="G9726" i="2"/>
  <c r="G9727" i="2"/>
  <c r="G9728" i="2"/>
  <c r="G9729" i="2"/>
  <c r="G9730" i="2"/>
  <c r="G9731" i="2"/>
  <c r="G9732" i="2"/>
  <c r="G9733" i="2"/>
  <c r="G9734" i="2"/>
  <c r="G9735" i="2"/>
  <c r="G9736" i="2"/>
  <c r="G9737" i="2"/>
  <c r="G9738" i="2"/>
  <c r="G9739" i="2"/>
  <c r="G9740" i="2"/>
  <c r="G9741" i="2"/>
  <c r="G9742" i="2"/>
  <c r="G9743" i="2"/>
  <c r="G9744" i="2"/>
  <c r="G9745" i="2"/>
  <c r="G9746" i="2"/>
  <c r="G9747" i="2"/>
  <c r="G9748" i="2"/>
  <c r="G9749" i="2"/>
  <c r="G9750" i="2"/>
  <c r="G9751" i="2"/>
  <c r="G9752" i="2"/>
  <c r="G9753" i="2"/>
  <c r="G9754" i="2"/>
  <c r="G9755" i="2"/>
  <c r="G9756" i="2"/>
  <c r="G9757" i="2"/>
  <c r="G9758" i="2"/>
  <c r="G9759" i="2"/>
  <c r="G9760" i="2"/>
  <c r="G9761" i="2"/>
  <c r="G9762" i="2"/>
  <c r="G9763" i="2"/>
  <c r="G9764" i="2"/>
  <c r="G9765" i="2"/>
  <c r="G9766" i="2"/>
  <c r="G9767" i="2"/>
  <c r="G9768" i="2"/>
  <c r="G9769" i="2"/>
  <c r="G9770" i="2"/>
  <c r="G9771" i="2"/>
  <c r="G9772" i="2"/>
  <c r="G9773" i="2"/>
  <c r="G9774" i="2"/>
  <c r="G9775" i="2"/>
  <c r="G9776" i="2"/>
  <c r="G9777" i="2"/>
  <c r="G9778" i="2"/>
  <c r="G9779" i="2"/>
  <c r="G9780" i="2"/>
  <c r="G9781" i="2"/>
  <c r="G9782" i="2"/>
  <c r="G9783" i="2"/>
  <c r="G9784" i="2"/>
  <c r="G9785" i="2"/>
  <c r="G9786" i="2"/>
  <c r="G9787" i="2"/>
  <c r="G9788" i="2"/>
  <c r="G9789" i="2"/>
  <c r="G9790" i="2"/>
  <c r="G9791" i="2"/>
  <c r="G9792" i="2"/>
  <c r="G9793" i="2"/>
  <c r="G9794" i="2"/>
  <c r="G9795" i="2"/>
  <c r="G9796" i="2"/>
  <c r="G9797" i="2"/>
  <c r="G9798" i="2"/>
  <c r="G9799" i="2"/>
  <c r="G9800" i="2"/>
  <c r="G9801" i="2"/>
  <c r="G9802" i="2"/>
  <c r="G9803" i="2"/>
  <c r="G9804" i="2"/>
  <c r="G9805" i="2"/>
  <c r="G9806" i="2"/>
  <c r="G9807" i="2"/>
  <c r="G9808" i="2"/>
  <c r="G9809" i="2"/>
  <c r="G9810" i="2"/>
  <c r="G9811" i="2"/>
  <c r="G9812" i="2"/>
  <c r="G9813" i="2"/>
  <c r="G9814" i="2"/>
  <c r="G9815" i="2"/>
  <c r="G9816" i="2"/>
  <c r="G9817" i="2"/>
  <c r="G9818" i="2"/>
  <c r="G9819" i="2"/>
  <c r="G9820" i="2"/>
  <c r="G9821" i="2"/>
  <c r="G9822" i="2"/>
  <c r="G9823" i="2"/>
  <c r="G9824" i="2"/>
  <c r="G9825" i="2"/>
  <c r="G9826" i="2"/>
  <c r="G9827" i="2"/>
  <c r="G9828" i="2"/>
  <c r="G9829" i="2"/>
  <c r="G9830" i="2"/>
  <c r="G9831" i="2"/>
  <c r="G9832" i="2"/>
  <c r="G9833" i="2"/>
  <c r="G9834" i="2"/>
  <c r="G9835" i="2"/>
  <c r="G9836" i="2"/>
  <c r="G9837" i="2"/>
  <c r="G9838" i="2"/>
  <c r="G9839" i="2"/>
  <c r="G9840" i="2"/>
  <c r="G9841" i="2"/>
  <c r="G9842" i="2"/>
  <c r="G9843" i="2"/>
  <c r="G9844" i="2"/>
  <c r="G9845" i="2"/>
  <c r="G9846" i="2"/>
  <c r="G9847" i="2"/>
  <c r="G9848" i="2"/>
  <c r="G9849" i="2"/>
  <c r="G9850" i="2"/>
  <c r="G9851" i="2"/>
  <c r="G9852" i="2"/>
  <c r="G9853" i="2"/>
  <c r="G9854" i="2"/>
  <c r="G9855" i="2"/>
  <c r="G9856" i="2"/>
  <c r="G9857" i="2"/>
  <c r="G9858" i="2"/>
  <c r="G9859" i="2"/>
  <c r="G9860" i="2"/>
  <c r="G9861" i="2"/>
  <c r="G9862" i="2"/>
  <c r="G9863" i="2"/>
  <c r="G9864" i="2"/>
  <c r="G9865" i="2"/>
  <c r="G9866" i="2"/>
  <c r="G9867" i="2"/>
  <c r="G9868" i="2"/>
  <c r="G9869" i="2"/>
  <c r="G9870" i="2"/>
  <c r="G9871" i="2"/>
  <c r="G9872" i="2"/>
  <c r="G9873" i="2"/>
  <c r="G9874" i="2"/>
  <c r="G9875" i="2"/>
  <c r="G9876" i="2"/>
  <c r="G9877" i="2"/>
  <c r="G9878" i="2"/>
  <c r="G9879" i="2"/>
  <c r="G9880" i="2"/>
  <c r="G9881" i="2"/>
  <c r="G9882" i="2"/>
  <c r="G9883" i="2"/>
  <c r="G9884" i="2"/>
  <c r="G9885" i="2"/>
  <c r="G9886" i="2"/>
  <c r="G9887" i="2"/>
  <c r="G9888" i="2"/>
  <c r="G9889" i="2"/>
  <c r="G9890" i="2"/>
  <c r="G9891" i="2"/>
  <c r="G9892" i="2"/>
  <c r="G9893" i="2"/>
  <c r="G9894" i="2"/>
  <c r="G9895" i="2"/>
  <c r="G9896" i="2"/>
  <c r="I104" i="5"/>
  <c r="J104" i="5"/>
  <c r="K104" i="5"/>
  <c r="M10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08CA99-43E6-E441-B766-9B712973931F}" keepAlive="1" name="Query - tdf_finishers" description="Connection to the 'tdf_finishers' query in the workbook." type="5" refreshedVersion="8" background="1" saveData="1">
    <dbPr connection="Provider=Microsoft.Mashup.OleDb.1;Data Source=$Workbook$;Location=tdf_finishers;Extended Properties=&quot;&quot;" command="SELECT * FROM [tdf_finishers]"/>
  </connection>
  <connection id="2" xr16:uid="{FC0383A6-DA3F-BA4C-ABE4-AA6BE14C4C77}" keepAlive="1" name="Query - tdf_stages" description="Connection to the 'tdf_stages' query in the workbook." type="5" refreshedVersion="8" background="1" saveData="1">
    <dbPr connection="Provider=Microsoft.Mashup.OleDb.1;Data Source=$Workbook$;Location=tdf_stages;Extended Properties=&quot;&quot;" command="SELECT * FROM [tdf_stages]"/>
  </connection>
  <connection id="3" xr16:uid="{4510AF8A-581C-E342-9B30-E99C322A49FD}" keepAlive="1" name="Query - tdf_tours" description="Connection to the 'tdf_tours' query in the workbook." type="5" refreshedVersion="8" background="1" saveData="1">
    <dbPr connection="Provider=Microsoft.Mashup.OleDb.1;Data Source=$Workbook$;Location=tdf_tours;Extended Properties=&quot;&quot;" command="SELECT * FROM [tdf_tours]"/>
  </connection>
  <connection id="4" xr16:uid="{649C8E7B-C9B3-4A4D-B6B2-1ED5EDB81485}" keepAlive="1" name="Query - tdf_winners" description="Connection to the 'tdf_winners' query in the workbook." type="5" refreshedVersion="8" background="1" saveData="1">
    <dbPr connection="Provider=Microsoft.Mashup.OleDb.1;Data Source=$Workbook$;Location=tdf_winners;Extended Properties=&quot;&quot;" command="SELECT * FROM [tdf_winners]"/>
  </connection>
</connections>
</file>

<file path=xl/sharedStrings.xml><?xml version="1.0" encoding="utf-8"?>
<sst xmlns="http://schemas.openxmlformats.org/spreadsheetml/2006/main" count="47053" uniqueCount="13806">
  <si>
    <t>Year</t>
  </si>
  <si>
    <t>Rank</t>
  </si>
  <si>
    <t>Rider</t>
  </si>
  <si>
    <t>Time</t>
  </si>
  <si>
    <t>Team</t>
  </si>
  <si>
    <t>Maurice Garin (FRA)</t>
  </si>
  <si>
    <t>La Française</t>
  </si>
  <si>
    <t>Lucien Pothier (FRA)</t>
  </si>
  <si>
    <t>Fernand Augereau (FRA)</t>
  </si>
  <si>
    <t>Rodolfo Muller[27] (ITA)</t>
  </si>
  <si>
    <t>Jean Fischer (FRA)</t>
  </si>
  <si>
    <t>Marcel Kerff (BEL)</t>
  </si>
  <si>
    <t/>
  </si>
  <si>
    <t>Julien Lootens (BEL)</t>
  </si>
  <si>
    <t>Brennabor</t>
  </si>
  <si>
    <t>Georges Pasquier (FRA)</t>
  </si>
  <si>
    <t>François Beaugendre (FRA)</t>
  </si>
  <si>
    <t>Aloïs Catteau (BEL)</t>
  </si>
  <si>
    <t>Jean Dargassies (FRA)</t>
  </si>
  <si>
    <t>Gladiator</t>
  </si>
  <si>
    <t>Ferdinand Payan (FRA)</t>
  </si>
  <si>
    <t>Champeyrache</t>
  </si>
  <si>
    <t>Julien Girbe (FRA)</t>
  </si>
  <si>
    <t>JC Cycles</t>
  </si>
  <si>
    <t>Isidore Lechartier (FRA)</t>
  </si>
  <si>
    <t>Josef Fischer (GER)</t>
  </si>
  <si>
    <t>Diamant</t>
  </si>
  <si>
    <t>Alexandre Foureaux (FRA)</t>
  </si>
  <si>
    <t>René Salais (FRA)</t>
  </si>
  <si>
    <t>Emile Moulin (FRA)</t>
  </si>
  <si>
    <t>Georges Borot (FRA)</t>
  </si>
  <si>
    <t>Pierre Desvages (FRA)</t>
  </si>
  <si>
    <t>Arsène Millocheau (FRA)</t>
  </si>
  <si>
    <t>Henri Cornet (FRA)</t>
  </si>
  <si>
    <t>Jean-Baptiste Dortignacq (FRA)</t>
  </si>
  <si>
    <t>Julien Maitron (FRA)</t>
  </si>
  <si>
    <t>Auguste Daumain (FRA)</t>
  </si>
  <si>
    <t>Louis Coolsaet (BEL)</t>
  </si>
  <si>
    <t>Achille Colas (FRA)</t>
  </si>
  <si>
    <t>René Saget (FRA)</t>
  </si>
  <si>
    <t>Gustave Drioul (BEL)</t>
  </si>
  <si>
    <t>Henri Paret (FRA)</t>
  </si>
  <si>
    <t>Auguste Gauthier (FRA)</t>
  </si>
  <si>
    <t>Auguste Rist (FRA)</t>
  </si>
  <si>
    <t>Damelincourt (FRA)</t>
  </si>
  <si>
    <t>Antoine Deflotriere (FRA)</t>
  </si>
  <si>
    <t>Louis Trousselier (FRA)</t>
  </si>
  <si>
    <t>Peugeot-Wolber</t>
  </si>
  <si>
    <t>Hippolyte Aucouturier (FRA)</t>
  </si>
  <si>
    <t>Saving</t>
  </si>
  <si>
    <t>Emile Georget (FRA)</t>
  </si>
  <si>
    <t>Lucien Petit-Breton (FRA)</t>
  </si>
  <si>
    <t>Augustin Ringeval (FRA)</t>
  </si>
  <si>
    <t>Paul Chauvet (FRA)</t>
  </si>
  <si>
    <t>Griffon</t>
  </si>
  <si>
    <t>Philippe Pautrat (FRA)</t>
  </si>
  <si>
    <t>Peugeot-Wolber/Griffon</t>
  </si>
  <si>
    <t>Julien Gabory (FRA)</t>
  </si>
  <si>
    <t>Alois Catteau (BEL)</t>
  </si>
  <si>
    <t>Catteau Cycles</t>
  </si>
  <si>
    <t>Martin Soulie (FRA)</t>
  </si>
  <si>
    <t>Léon Leygoute (FRA)</t>
  </si>
  <si>
    <t>Camille Fily (FRA)</t>
  </si>
  <si>
    <t>Guerin Cycles</t>
  </si>
  <si>
    <t>Antony Wattelier (FRA)</t>
  </si>
  <si>
    <t>Henri Lignon (FRA)</t>
  </si>
  <si>
    <t>Maurice Decaup (FRA)</t>
  </si>
  <si>
    <t>Alcyon-Dunlop</t>
  </si>
  <si>
    <t>Maurice Carrere (FRA)</t>
  </si>
  <si>
    <t>Pirate-Michelin</t>
  </si>
  <si>
    <t>Gustave Guillarme (FRA)</t>
  </si>
  <si>
    <t>Renault</t>
  </si>
  <si>
    <t>Pinchau (FRA)</t>
  </si>
  <si>
    <t>Eugène Ventresque (FRA)</t>
  </si>
  <si>
    <t>Fernand Lallement (FRA)</t>
  </si>
  <si>
    <t>Clovis Lacroix (FRA)</t>
  </si>
  <si>
    <t>René Pottier (FRA)</t>
  </si>
  <si>
    <t>Peugeot</t>
  </si>
  <si>
    <t>Georges Passerieu (FRA)</t>
  </si>
  <si>
    <t>Alcyon–Dunlop</t>
  </si>
  <si>
    <t>Édouard Wattelier (FRA)</t>
  </si>
  <si>
    <t>Labor</t>
  </si>
  <si>
    <t>Léon Georget (FRA)</t>
  </si>
  <si>
    <t>Eugène Christophe (FRA)</t>
  </si>
  <si>
    <t>Anthony Wattelier (FRA)</t>
  </si>
  <si>
    <t>Georges Fleury (FRA)</t>
  </si>
  <si>
    <t>Rochet</t>
  </si>
  <si>
    <t>Chapmeyrache/MIC Cycles</t>
  </si>
  <si>
    <t>Léon Winant (FRA)</t>
  </si>
  <si>
    <t>Georges Bronchard (FRA)</t>
  </si>
  <si>
    <t>Biguet</t>
  </si>
  <si>
    <t>Gustave Garrigou (FRA)</t>
  </si>
  <si>
    <t>Eberardo Pavesi (ITA)</t>
  </si>
  <si>
    <t>Otav</t>
  </si>
  <si>
    <t>François Faber (LUX)</t>
  </si>
  <si>
    <t>Labor-Dunlop</t>
  </si>
  <si>
    <t>Pierre-Gonzague Privat (FRA)</t>
  </si>
  <si>
    <t>François Lafourcade (FRA)</t>
  </si>
  <si>
    <t>Montabro</t>
  </si>
  <si>
    <t>Marius Villette (FRA)</t>
  </si>
  <si>
    <t>Alzir Vivier (FRA)</t>
  </si>
  <si>
    <t>Gaston Tuvache (FRA)</t>
  </si>
  <si>
    <t>Eugène Delhaye (BEL)</t>
  </si>
  <si>
    <t>Baptiste Roux (FRA)</t>
  </si>
  <si>
    <t>Henri Timmermann (BEL)</t>
  </si>
  <si>
    <t>Marceau Narcy (FRA)</t>
  </si>
  <si>
    <t>Biguet-Soly</t>
  </si>
  <si>
    <t>Honoré Genin (FRA)</t>
  </si>
  <si>
    <t>Labor-Dunlop/Montabro</t>
  </si>
  <si>
    <t>Albert Baudet (FRA)</t>
  </si>
  <si>
    <t>Alfred Le Bars (FRA)</t>
  </si>
  <si>
    <t>Alfred Quenon (FRA)</t>
  </si>
  <si>
    <t>Henri Lorillon (FRA)</t>
  </si>
  <si>
    <t>Touiller</t>
  </si>
  <si>
    <t>René Fleury (FRA)</t>
  </si>
  <si>
    <t>Octave Noël (FRA)</t>
  </si>
  <si>
    <t>Furor Cycles</t>
  </si>
  <si>
    <t>Albert Géraud (FRA)</t>
  </si>
  <si>
    <t>Marcel Dozol (FRA)</t>
  </si>
  <si>
    <t>Albert Chartier (FRA)</t>
  </si>
  <si>
    <t>Peugeot–Wolber</t>
  </si>
  <si>
    <t>Luigi Ganna (ITA)</t>
  </si>
  <si>
    <t>Georges Paulmier (FRA)</t>
  </si>
  <si>
    <t>Marcel Godivier (FRA)</t>
  </si>
  <si>
    <t>Giovanni Rossignoli (ITA)</t>
  </si>
  <si>
    <t>Bianchi</t>
  </si>
  <si>
    <t>Paul Duboc (FRA)</t>
  </si>
  <si>
    <t>Clemente Canepari (ITA)</t>
  </si>
  <si>
    <t>Eugène Forestier (FRA)</t>
  </si>
  <si>
    <t>Achille Germain (FRA)</t>
  </si>
  <si>
    <t>André Pottier (FRA)</t>
  </si>
  <si>
    <t>Ernest Paul (FRA)</t>
  </si>
  <si>
    <t>Aldo Bettini (ITA)</t>
  </si>
  <si>
    <t>Giovanni Gerbi (ITA)</t>
  </si>
  <si>
    <t>Martin Soulié (FRA)</t>
  </si>
  <si>
    <t>Noel Combelles (FRA)</t>
  </si>
  <si>
    <t>F. Gonzales (FRA)</t>
  </si>
  <si>
    <t>Alexandre Bodinier (FRA)</t>
  </si>
  <si>
    <t>Edouard Wattelier (FRA)</t>
  </si>
  <si>
    <t>Nil–Supra</t>
  </si>
  <si>
    <t>Peerless</t>
  </si>
  <si>
    <t>Robert Lecointe (FRA)</t>
  </si>
  <si>
    <t>Antoine Wattelier (FRA)</t>
  </si>
  <si>
    <t>Eloi Guichard (FRA)</t>
  </si>
  <si>
    <t>Terrot</t>
  </si>
  <si>
    <t>Léon Rabot (FRA)</t>
  </si>
  <si>
    <t>Jean Darche (FRA)</t>
  </si>
  <si>
    <t>Louis Di Maria (FRA)</t>
  </si>
  <si>
    <t>Henri Anthoine (FRA)</t>
  </si>
  <si>
    <t>Alcyon</t>
  </si>
  <si>
    <t>Jean Alavoine (FRA)</t>
  </si>
  <si>
    <t>Cyrille van Hauwaert (BEL)</t>
  </si>
  <si>
    <t>Constant Ménager (FRA)</t>
  </si>
  <si>
    <t>Le Globe</t>
  </si>
  <si>
    <t>Alfred Faure (FRA)</t>
  </si>
  <si>
    <t>Mario Gajoni (ITA)</t>
  </si>
  <si>
    <t>Legnano</t>
  </si>
  <si>
    <t>Attilio Zavatti (ITA)</t>
  </si>
  <si>
    <t>Jules Deloffre (FRA)</t>
  </si>
  <si>
    <t>Joseph Habierre (FRA)</t>
  </si>
  <si>
    <t>Ildebrando Gamberini (ITA)</t>
  </si>
  <si>
    <t>Felsina</t>
  </si>
  <si>
    <t>Emile Lachaise (FRA)</t>
  </si>
  <si>
    <t>Lucien Leman (FRA)</t>
  </si>
  <si>
    <t>Georges Oudin (FRA)</t>
  </si>
  <si>
    <t>Armédee Dutiron (FRA)</t>
  </si>
  <si>
    <t>Pierre Langlade (FRA)</t>
  </si>
  <si>
    <t>Angelo Magagnoli (ITA)</t>
  </si>
  <si>
    <t>Alfred Vaidis (FRA)</t>
  </si>
  <si>
    <t>Henri Alavoine (FRA)</t>
  </si>
  <si>
    <t>Paul Boillat (SUI)</t>
  </si>
  <si>
    <t>Amleto Belloni (ITA)</t>
  </si>
  <si>
    <t>René Chaude (FRA)</t>
  </si>
  <si>
    <t>Joseph Leblanc (FRA)</t>
  </si>
  <si>
    <t>Auguste Denizot (FRA)</t>
  </si>
  <si>
    <t>Auguste Dufour (FRA)</t>
  </si>
  <si>
    <t>Antoine Faure (FRA)</t>
  </si>
  <si>
    <t>Albert Lagagner (FRA)</t>
  </si>
  <si>
    <t>Rodolphe Meili (FRA)</t>
  </si>
  <si>
    <t>Louis Gardent (FRA)</t>
  </si>
  <si>
    <t>Alcide Riviere (FRA)</t>
  </si>
  <si>
    <t>François Roche (FRA)</t>
  </si>
  <si>
    <t>Lucien Colin (FRA)</t>
  </si>
  <si>
    <t>André Herbelin (FRA)</t>
  </si>
  <si>
    <t>Giovanni Perucca (SUI)</t>
  </si>
  <si>
    <t>Eugène Leroy (FRA)</t>
  </si>
  <si>
    <t>Camille Mathieu (FRA)</t>
  </si>
  <si>
    <t>Charles Ponson (FRA)</t>
  </si>
  <si>
    <t>Paul Piétrois (FRA)</t>
  </si>
  <si>
    <t>Henri Ory (FRA)</t>
  </si>
  <si>
    <t>Ernest Goujon (FRA)</t>
  </si>
  <si>
    <t>Alfred Guidez (FRA)</t>
  </si>
  <si>
    <t>Georges Devilly (FRA)</t>
  </si>
  <si>
    <t>Octave Lapize (FRA)</t>
  </si>
  <si>
    <t>Charles Cruchon (FRA)</t>
  </si>
  <si>
    <t>Charles Crupelandt (FRA)</t>
  </si>
  <si>
    <t>André Blaise (BEL)</t>
  </si>
  <si>
    <t>Pierre Albini (ITA)</t>
  </si>
  <si>
    <t>Ernesto Azzini (ITA)</t>
  </si>
  <si>
    <t>Luigi Azzini (ITA)</t>
  </si>
  <si>
    <t>Frédéric Saillot (FRA)</t>
  </si>
  <si>
    <t>Maurice Pardon (FRA)</t>
  </si>
  <si>
    <t>François Riou (FRA)</t>
  </si>
  <si>
    <t>Auguste Guyon (SUI)</t>
  </si>
  <si>
    <t>Jean Bouillet (FRA)</t>
  </si>
  <si>
    <t>Gabriel Mathonat (FRA)</t>
  </si>
  <si>
    <t>Robert Chopard (SUI)</t>
  </si>
  <si>
    <t>Pietro Ghislotti (ITA)</t>
  </si>
  <si>
    <t>Lucien Rocquebert (FRA)</t>
  </si>
  <si>
    <t>Georges Cauvry (FRA)</t>
  </si>
  <si>
    <t>Camille Bière (FRA)</t>
  </si>
  <si>
    <t>Louis Jouin (FRA)</t>
  </si>
  <si>
    <t>René Chaudé (FRA)</t>
  </si>
  <si>
    <t>Louis Picard (FRA)</t>
  </si>
  <si>
    <t>Constant Collet (FRA)</t>
  </si>
  <si>
    <t>Émile Georget (FRA)</t>
  </si>
  <si>
    <t>Louis Heusghem (BEL)</t>
  </si>
  <si>
    <t>Albert Dupont (BEL)</t>
  </si>
  <si>
    <t>Henri Devroye (BEL)</t>
  </si>
  <si>
    <t>Firmin Lambot (BEL)</t>
  </si>
  <si>
    <t>Paul Deman (BEL)</t>
  </si>
  <si>
    <t>Automoto</t>
  </si>
  <si>
    <t>Ottavio Pratesi (ITA)</t>
  </si>
  <si>
    <t>Vincent D'Hulst (FRA)</t>
  </si>
  <si>
    <t>Édouard Léonard (FRA)</t>
  </si>
  <si>
    <t>Marius Vilette (FRA)</t>
  </si>
  <si>
    <t>Ernest Ricaux (FRA)</t>
  </si>
  <si>
    <t>Lucien Roquebert (FRA)</t>
  </si>
  <si>
    <t>Odile Defraye (BEL)</t>
  </si>
  <si>
    <t>Armor</t>
  </si>
  <si>
    <t>Marcel Buysse (BEL)</t>
  </si>
  <si>
    <t>Philippe Thys (BEL)</t>
  </si>
  <si>
    <t>Hector Tiberghien (BEL)</t>
  </si>
  <si>
    <t>Félicien Salmon (BEL)</t>
  </si>
  <si>
    <t>Alfons Spiessens (BEL)</t>
  </si>
  <si>
    <t>J.B. Louvet</t>
  </si>
  <si>
    <t>René Vandenberghe (BEL)</t>
  </si>
  <si>
    <t>Thomann</t>
  </si>
  <si>
    <t>Vicenzo Borgarello (Italy)</t>
  </si>
  <si>
    <t>Louis Engel (FRA)</t>
  </si>
  <si>
    <t>Aiglon</t>
  </si>
  <si>
    <t>Charles Deruyter (BEL)</t>
  </si>
  <si>
    <t>Jacques Coomans (BEL)</t>
  </si>
  <si>
    <t>Ottavio Pratesi (Italy)</t>
  </si>
  <si>
    <t>Charles Guyot (SUI)</t>
  </si>
  <si>
    <t>Gabriel Figuet (FRA)</t>
  </si>
  <si>
    <t>Eugène Dhers (FRA)</t>
  </si>
  <si>
    <t>Pierre-Joseph Heusghem (BEL)</t>
  </si>
  <si>
    <t>Pierre Everaerts (BEL)</t>
  </si>
  <si>
    <t>Maurice Leliaert (BEL)</t>
  </si>
  <si>
    <t>Fernand Courcelles (FRA)</t>
  </si>
  <si>
    <t>Raymond Harquet (FRA)</t>
  </si>
  <si>
    <t>Emile Druz (FRA)</t>
  </si>
  <si>
    <t>Emile Eigeldinger (FRA)</t>
  </si>
  <si>
    <t>Charles Dumont (SUI)</t>
  </si>
  <si>
    <t>Emile Caudrelier (FRA)</t>
  </si>
  <si>
    <t>Gaston Neboux (FRA)</t>
  </si>
  <si>
    <t>Maurice Lartigue (FRA)</t>
  </si>
  <si>
    <t>Camillo Bertarelli (ITA)</t>
  </si>
  <si>
    <t>Joseph Vandaele (BEL)</t>
  </si>
  <si>
    <t>Emile Engel (FRA)</t>
  </si>
  <si>
    <t>Vincent Dhulst (FRA)</t>
  </si>
  <si>
    <t>Louis Petitjean (BEL)</t>
  </si>
  <si>
    <t>Paul Hostein (FRA)</t>
  </si>
  <si>
    <t>Giuseppe Contesini (ITA)</t>
  </si>
  <si>
    <t>Achille De Smet (BEL)</t>
  </si>
  <si>
    <t>Celidonio Morini (ITA)</t>
  </si>
  <si>
    <t>Henri Pélissier (FRA)</t>
  </si>
  <si>
    <t>Jean Rossius (BEL)</t>
  </si>
  <si>
    <t>Alcyon–Soly</t>
  </si>
  <si>
    <t>J.B. Louvet–Continental</t>
  </si>
  <si>
    <t>Delage–Continental</t>
  </si>
  <si>
    <t>Oscar Egg (SUI)</t>
  </si>
  <si>
    <t>Léon Scieur (BEL)</t>
  </si>
  <si>
    <t>Thoman–Joly</t>
  </si>
  <si>
    <t>Camille Botte (BEL)</t>
  </si>
  <si>
    <t>Angelo Erba (ITA)</t>
  </si>
  <si>
    <t>Alleluia–Continental</t>
  </si>
  <si>
    <t>Donald Kirkham (AUS)</t>
  </si>
  <si>
    <t>Phebus–Dunlop</t>
  </si>
  <si>
    <t>Iddo Munro (AUS)</t>
  </si>
  <si>
    <t>Charles Charron (FRA)</t>
  </si>
  <si>
    <t>Armor–Soly</t>
  </si>
  <si>
    <t>Maurice Brocco (FRA)</t>
  </si>
  <si>
    <t>Gladiator–Dunlop</t>
  </si>
  <si>
    <t>Julien Tuytten (BEL)</t>
  </si>
  <si>
    <t>Vincenzo Borgarello (ITA)</t>
  </si>
  <si>
    <t>Clement–Dunlop</t>
  </si>
  <si>
    <t>Jules Nempon (FRA)</t>
  </si>
  <si>
    <t>Marcel Baumler (FRA)</t>
  </si>
  <si>
    <t>Adrien Alpini (ITA)</t>
  </si>
  <si>
    <t>Gaston Degy (FRA)</t>
  </si>
  <si>
    <t>Emile Guyon (SUI)</t>
  </si>
  <si>
    <t>Mario Spinelli (ITA)</t>
  </si>
  <si>
    <t>Charles Kippert (FRA)</t>
  </si>
  <si>
    <t>René Cottrel (FRA)</t>
  </si>
  <si>
    <t>Sante Goi (ITA)</t>
  </si>
  <si>
    <t>Emilio Cuchetti (ITA)</t>
  </si>
  <si>
    <t>Henri Allard (BEL)</t>
  </si>
  <si>
    <t>Marcel Rottie (FRA)</t>
  </si>
  <si>
    <t>Henri Leclerc (FRA)</t>
  </si>
  <si>
    <t>Honoré Barthélemy (FRA)</t>
  </si>
  <si>
    <t>Luigi Lucotti (ITA)</t>
  </si>
  <si>
    <t>Joseph Van Daele (BEL)</t>
  </si>
  <si>
    <t>Alfred Steux (BEL)</t>
  </si>
  <si>
    <t>Hector Heusghem (BEL)</t>
  </si>
  <si>
    <t>Leon Scieur (BEL)</t>
  </si>
  <si>
    <t>Émile Masson (BEL)</t>
  </si>
  <si>
    <t>Honore Barthelemy (FRA)</t>
  </si>
  <si>
    <t>Félix Goethals (FRA)</t>
  </si>
  <si>
    <t>Joseph Pelletier (FRA)</t>
  </si>
  <si>
    <t>Théo Wynsdau (BEL)</t>
  </si>
  <si>
    <t>Noel Amenc (FRA)</t>
  </si>
  <si>
    <t>Joseph Muller (FRA)</t>
  </si>
  <si>
    <t>Henri Ferrera (FRA)</t>
  </si>
  <si>
    <t>Guglielmo Ceccherelli (ITA)</t>
  </si>
  <si>
    <t>Marius Matheron (FRA)</t>
  </si>
  <si>
    <t>Etienne Dorfeuille (FRA)</t>
  </si>
  <si>
    <t>Pierre Hudsyn (BEL)</t>
  </si>
  <si>
    <t>André Coutte (FRA)</t>
  </si>
  <si>
    <t>Charles Raboisson (FRA)</t>
  </si>
  <si>
    <t>Victor Lenaers (BEL)</t>
  </si>
  <si>
    <t>Leon Despontin (BEL)</t>
  </si>
  <si>
    <t>Camile Leroy (BEL)</t>
  </si>
  <si>
    <t>Louis Mottiat (BEL)</t>
  </si>
  <si>
    <t>Henri Ferrara (FRA)</t>
  </si>
  <si>
    <t>Félix Sellier (BEL)</t>
  </si>
  <si>
    <t>Henri Colle (SUI)</t>
  </si>
  <si>
    <t>Enrico Sala (ITA)</t>
  </si>
  <si>
    <t>Auguste Meyer (FRA)</t>
  </si>
  <si>
    <t>Benjamin Javaux (BEL)</t>
  </si>
  <si>
    <t>Joseph Normand (FRA)</t>
  </si>
  <si>
    <t>Edgard Roy (FRA)</t>
  </si>
  <si>
    <t>Charles Parel (SUI)</t>
  </si>
  <si>
    <t>Paul Coppens (FRA)</t>
  </si>
  <si>
    <t>Jean Kienlen (FRA)</t>
  </si>
  <si>
    <t>Robert Constantin (FRA)</t>
  </si>
  <si>
    <t>Charles Cento (FRA)</t>
  </si>
  <si>
    <t>Georges Kamm (FRA)</t>
  </si>
  <si>
    <t>Adrien Alpini (FRA)</t>
  </si>
  <si>
    <t>Henri Catelan (FRA)</t>
  </si>
  <si>
    <t>Léon Despontin (BEL)</t>
  </si>
  <si>
    <t>Federico Gay (ITA)</t>
  </si>
  <si>
    <t>Emile Masson (BEL)</t>
  </si>
  <si>
    <t>Arsène Alancourt (FRA)</t>
  </si>
  <si>
    <t>Giuseppe Santhia (ITA)</t>
  </si>
  <si>
    <t>Théophile Beeckman (BEL)</t>
  </si>
  <si>
    <t>Alfons Standaert (BEL)</t>
  </si>
  <si>
    <t>Joseph Marchand (BEL)</t>
  </si>
  <si>
    <t>Jules Matton (BEL)</t>
  </si>
  <si>
    <t>Léon Van Aken (BEL)</t>
  </si>
  <si>
    <t>Marie Aubry (FRA)</t>
  </si>
  <si>
    <t>Charles Loew (FRA)</t>
  </si>
  <si>
    <t>Jules Brun (FRA)</t>
  </si>
  <si>
    <t>Emmanuele Luigi (ITA)</t>
  </si>
  <si>
    <t>Laurent Devalle (MON)</t>
  </si>
  <si>
    <t>Charles Hennuyer (FRA)</t>
  </si>
  <si>
    <t>Daniel Masson (FRA)</t>
  </si>
  <si>
    <t>Ottavio Bottecchia (ITA)</t>
  </si>
  <si>
    <t>Romain Bellenger (FRA)</t>
  </si>
  <si>
    <t>Henri Collé (SUI)</t>
  </si>
  <si>
    <t>Lucien Buysse (BEL)</t>
  </si>
  <si>
    <t>Marcel Huot (FRA)</t>
  </si>
  <si>
    <t>Touriste-Routier</t>
  </si>
  <si>
    <t>Davy</t>
  </si>
  <si>
    <t>Lucien Rich (FRA)</t>
  </si>
  <si>
    <t>Christophe</t>
  </si>
  <si>
    <t>Alleluia</t>
  </si>
  <si>
    <t>Georges Cuvelier (FRA)</t>
  </si>
  <si>
    <t>Lapize</t>
  </si>
  <si>
    <t>Benjamin Mortier (BEL)</t>
  </si>
  <si>
    <t>Francis Pélissier (FRA)</t>
  </si>
  <si>
    <t>Henri Touzard (FRA)</t>
  </si>
  <si>
    <t>Robert Jacquinot (FRA)</t>
  </si>
  <si>
    <t>Carlo Longoni (ITA)</t>
  </si>
  <si>
    <t>Antoine Riera (FRA)</t>
  </si>
  <si>
    <t>Maurice Arnoult (FRA)</t>
  </si>
  <si>
    <t>Paul Denis (FRA)</t>
  </si>
  <si>
    <t>Félix Richard (FRA)</t>
  </si>
  <si>
    <t>Henri Miège (SUI)</t>
  </si>
  <si>
    <t>Giuseppe Ercolani (ITA)</t>
  </si>
  <si>
    <t>Alfred Hersard (FRA)</t>
  </si>
  <si>
    <t>Vincenzo Bianco (ITA)</t>
  </si>
  <si>
    <t>Giuseppe Ruffoni (ITA)</t>
  </si>
  <si>
    <t>Charles Arnulf (FRA)</t>
  </si>
  <si>
    <t>Marcel Simonet (FRA)</t>
  </si>
  <si>
    <t>Maurice Protin (BEL)</t>
  </si>
  <si>
    <t>Nicolas Frantz (LUX)</t>
  </si>
  <si>
    <t>Bartolomeo Aimo (ITA)</t>
  </si>
  <si>
    <t>Omer Huyse (BEL)</t>
  </si>
  <si>
    <t>Ermano Vallazza (ITA)</t>
  </si>
  <si>
    <t>Raymond Englebert (BEL)</t>
  </si>
  <si>
    <t>Émile Hardy (BEL)</t>
  </si>
  <si>
    <t>René Wendels (BEL)</t>
  </si>
  <si>
    <t>Jaime Janer (ESP)</t>
  </si>
  <si>
    <t>Jean Martinet (SUI)</t>
  </si>
  <si>
    <t>Luigi Vertemati (ITA)</t>
  </si>
  <si>
    <t>Jean Garby (FRA)</t>
  </si>
  <si>
    <t>Victorino Otero (ESP)</t>
  </si>
  <si>
    <t>Robert Loret (FRA)</t>
  </si>
  <si>
    <t>Henri Rubert (FRA)</t>
  </si>
  <si>
    <t>Mosè Arosio (ITA)</t>
  </si>
  <si>
    <t>Lucien Prudhomme (FRA)</t>
  </si>
  <si>
    <t>Augusto Rho (ITA)</t>
  </si>
  <si>
    <t>Felice Di Gaetano (ITA)</t>
  </si>
  <si>
    <t>Adrien Toussaint (FRA)</t>
  </si>
  <si>
    <t>François Chevalier (FRA)</t>
  </si>
  <si>
    <t>Louis Millo (FRA)</t>
  </si>
  <si>
    <t>Victor Lafosse (FRA)</t>
  </si>
  <si>
    <t>Albert Dejonghe (BEL)</t>
  </si>
  <si>
    <t>Auguste Verdyck (BEL)</t>
  </si>
  <si>
    <t>Meteore</t>
  </si>
  <si>
    <t>Adelin Benoit (BEL)</t>
  </si>
  <si>
    <t>J.Alavoine</t>
  </si>
  <si>
    <t>Hector Martin (BEL)</t>
  </si>
  <si>
    <t>Jules Buysse (BEL)</t>
  </si>
  <si>
    <t>Touriste</t>
  </si>
  <si>
    <t>Emile Hardy (BEL)</t>
  </si>
  <si>
    <t>Michele Gordini (ITA)</t>
  </si>
  <si>
    <t>Emile Masson Sr. (BEL)</t>
  </si>
  <si>
    <t>Alfonso Piccin (ITA)</t>
  </si>
  <si>
    <t>Angelo Gremo (ITA)</t>
  </si>
  <si>
    <t>Giovanni Canova (ITA)</t>
  </si>
  <si>
    <t>Arturo Bresciani (ITA)</t>
  </si>
  <si>
    <t>Charles Martinet (SUI)</t>
  </si>
  <si>
    <t>Mosé Arosio (ITA)</t>
  </si>
  <si>
    <t>Umberto Berni (ITA)</t>
  </si>
  <si>
    <t>Charles Roux (FRA)</t>
  </si>
  <si>
    <t>Charles Krier (LUX)</t>
  </si>
  <si>
    <t>Roger Lacolle (FRA)</t>
  </si>
  <si>
    <t>Edouard Teisseire (FRA)</t>
  </si>
  <si>
    <t>Edouard Petre (FRA)</t>
  </si>
  <si>
    <t>Arthur Hendryckx (BEL)</t>
  </si>
  <si>
    <t>Fernand Besnier (FRA)</t>
  </si>
  <si>
    <t>Automoto–Hutchinson</t>
  </si>
  <si>
    <t>Armor–Dunlop</t>
  </si>
  <si>
    <t>J.B. Louvet – Wolber</t>
  </si>
  <si>
    <t>Léon Parmentier (BEL)</t>
  </si>
  <si>
    <t>Jean Louvet – Hutchinson</t>
  </si>
  <si>
    <t>Meteore–Wolber</t>
  </si>
  <si>
    <t>Marcel Bidot (FRA)</t>
  </si>
  <si>
    <t>Thomann–Dunlop</t>
  </si>
  <si>
    <t>Odile Tailleu (BEL)</t>
  </si>
  <si>
    <t>Joseph Van Dam (BEL)</t>
  </si>
  <si>
    <t>Camille Van de Casteele (BEL)</t>
  </si>
  <si>
    <t>Aimé Dossche (BEL)</t>
  </si>
  <si>
    <t>Christophe–Hutchinson</t>
  </si>
  <si>
    <t>Georges Detreille (FRA)</t>
  </si>
  <si>
    <t>Omer Vermeulen (BEL)</t>
  </si>
  <si>
    <t>Benoit Faure (FRA)</t>
  </si>
  <si>
    <t>Léon Devos (BEL)</t>
  </si>
  <si>
    <t>Jan Mertens (BEL)</t>
  </si>
  <si>
    <t>Labor–Dunlop</t>
  </si>
  <si>
    <t>Louis Delannoy (BEL)</t>
  </si>
  <si>
    <t>Fernand Saive (BEL)</t>
  </si>
  <si>
    <t>Fernand Moulet (FRA)</t>
  </si>
  <si>
    <t>Alfred Francini (ITA)</t>
  </si>
  <si>
    <t>Jules Gillard (SUI)</t>
  </si>
  <si>
    <t>André Drobecq (FRA)</t>
  </si>
  <si>
    <t>Maurice De Waele (BEL)</t>
  </si>
  <si>
    <t>Julien Vervaecke (BEL)</t>
  </si>
  <si>
    <t>André Leducq (FRA)</t>
  </si>
  <si>
    <t>Antonin Magne (FRA)</t>
  </si>
  <si>
    <t>Alleluia–Wolber</t>
  </si>
  <si>
    <t>Pé Verhaegen (BEL)</t>
  </si>
  <si>
    <t>Julien Moineau (FRA)</t>
  </si>
  <si>
    <t>Maurice Geldhof (BEL)</t>
  </si>
  <si>
    <t>Raymond Decorte (BEL)</t>
  </si>
  <si>
    <t>Louis Muller (BEL)</t>
  </si>
  <si>
    <t>Jan Debusschere (BEL)</t>
  </si>
  <si>
    <t>Gustaaf Van Slembrouck (BEL)</t>
  </si>
  <si>
    <t>Pierre Magne (FRA)</t>
  </si>
  <si>
    <t>Jos Hemelsoet (BEL)</t>
  </si>
  <si>
    <t>Secondo Martinetto (ITA)</t>
  </si>
  <si>
    <t>José Pelletier (FRA)</t>
  </si>
  <si>
    <t>Albert Jordens (BEL)</t>
  </si>
  <si>
    <t>André Devauchelle (FRA)</t>
  </si>
  <si>
    <t>Giuseppe Rivella (ITA)</t>
  </si>
  <si>
    <t>Marcel Gendrin (FRA)</t>
  </si>
  <si>
    <t>Omer Mahy (BEL)</t>
  </si>
  <si>
    <t>Camille Segers (BEL)</t>
  </si>
  <si>
    <t>Edoaurd Teisseire (FRA)</t>
  </si>
  <si>
    <t>Amand Goubert (FRA)</t>
  </si>
  <si>
    <t>Pierre Claes (BEL)</t>
  </si>
  <si>
    <t>Jacques Pfister (FRA)</t>
  </si>
  <si>
    <t>Victor Fontan (FRA)</t>
  </si>
  <si>
    <t>Elvish–Wolber</t>
  </si>
  <si>
    <t>Joseph Mauclair (FRA)</t>
  </si>
  <si>
    <t>Gaston Rebry (BEL)</t>
  </si>
  <si>
    <t>J.B. Louvet-Hutchinson</t>
  </si>
  <si>
    <t>Salvador Cardona (ESP)</t>
  </si>
  <si>
    <t>Hubert Opperman (AUS)</t>
  </si>
  <si>
    <t>Ravat-Wonder-Dunlop</t>
  </si>
  <si>
    <t>Désiré Louesse (BEL)</t>
  </si>
  <si>
    <t>Odiel Taillieu (BEL)</t>
  </si>
  <si>
    <t>Jean Mouveroux (FRA)</t>
  </si>
  <si>
    <t>Fontan-Wolber</t>
  </si>
  <si>
    <t>Jean Bidot (FRA)</t>
  </si>
  <si>
    <t>Marcel Autaa (FRA)</t>
  </si>
  <si>
    <t>Paul Filliat (FRA)</t>
  </si>
  <si>
    <t>South-East France</t>
  </si>
  <si>
    <t>Raphael Calmette (FRA)</t>
  </si>
  <si>
    <t>Normandy</t>
  </si>
  <si>
    <t>Harry Watson (NZL)</t>
  </si>
  <si>
    <t>Lucien Laval (FRA)</t>
  </si>
  <si>
    <t>Marcel Colleu (FRA)</t>
  </si>
  <si>
    <t>Alsace-Lorraine</t>
  </si>
  <si>
    <t>North France</t>
  </si>
  <si>
    <t>René Hamel (FRA)</t>
  </si>
  <si>
    <t>Paul Delbart (FRA)</t>
  </si>
  <si>
    <t>Champagne</t>
  </si>
  <si>
    <t>Henri François (FRA)</t>
  </si>
  <si>
    <t>Raphael Dupau (FRA)</t>
  </si>
  <si>
    <t>François Menta (FRA)</t>
  </si>
  <si>
    <t>Côte d'Azur</t>
  </si>
  <si>
    <t>Percy Osborn (AUS)</t>
  </si>
  <si>
    <t>Fernand Fayolle (FRA)</t>
  </si>
  <si>
    <t>Lucien Lange (FRA)</t>
  </si>
  <si>
    <t>Edouard Persin (FRA)</t>
  </si>
  <si>
    <t>Giuseppe Pancera (ITA)</t>
  </si>
  <si>
    <t>La Rafale</t>
  </si>
  <si>
    <t>Joseph Demuysere (BEL)</t>
  </si>
  <si>
    <t>Lucifer</t>
  </si>
  <si>
    <t>Fontan–Wolber</t>
  </si>
  <si>
    <t>Frans Bonduel (BEL)</t>
  </si>
  <si>
    <t>Dilecta-Wolber</t>
  </si>
  <si>
    <t>Bernard Van Rysselberghe (BEL)</t>
  </si>
  <si>
    <t>Armand Van Bruaene (BEL)</t>
  </si>
  <si>
    <t>De Dion Bouton-Wolber</t>
  </si>
  <si>
    <t>Charles Govaert (BEL)</t>
  </si>
  <si>
    <t>Elvish-Wolber</t>
  </si>
  <si>
    <t>Francis Bouillet (FRA)</t>
  </si>
  <si>
    <t>Ernest Neuhard (FRA)</t>
  </si>
  <si>
    <t>Omer Taverne (BEL)</t>
  </si>
  <si>
    <t>Léon Chene (FRA)</t>
  </si>
  <si>
    <t>Jules Merviel (FRA)</t>
  </si>
  <si>
    <t>Mario Pomposi (ITA)</t>
  </si>
  <si>
    <t>Georges Laloup (FRA)</t>
  </si>
  <si>
    <t>Settimo Innocenti (ITA)</t>
  </si>
  <si>
    <t>Julien Perrain (FRA)</t>
  </si>
  <si>
    <t>Charles Pélissier (FRA)</t>
  </si>
  <si>
    <t>J.B. Louvet-Wolber</t>
  </si>
  <si>
    <t>Georges Berton (FRA)</t>
  </si>
  <si>
    <t>Roger Gregoire (FRA)</t>
  </si>
  <si>
    <t>Hector Denis (FRA)</t>
  </si>
  <si>
    <t>Auguste Encrine (FRA)</t>
  </si>
  <si>
    <t>Adrien Plautin (FRA)</t>
  </si>
  <si>
    <t>Jean Preuss (FRA)</t>
  </si>
  <si>
    <t>Guerrino Canova (ITA)</t>
  </si>
  <si>
    <t>François Moreels (FRA)</t>
  </si>
  <si>
    <t>Roger Lebas (FRA)</t>
  </si>
  <si>
    <t>Marcel Mazeyrat (FRA)</t>
  </si>
  <si>
    <t>Leopold Boisselle (FRA)</t>
  </si>
  <si>
    <t>Guy Bariffi (SUI)</t>
  </si>
  <si>
    <t>Henri Thomas (FRA)</t>
  </si>
  <si>
    <t>Robert Recordon (SUI)</t>
  </si>
  <si>
    <t>Eugène Greau (FRA)</t>
  </si>
  <si>
    <t>Battista Berardi (ITA)</t>
  </si>
  <si>
    <t>Georges Petit (FRA)</t>
  </si>
  <si>
    <t>Eugen Werner (SUI)</t>
  </si>
  <si>
    <t>Marcel Masson (FRA)</t>
  </si>
  <si>
    <t>Henri Prevost (FRA)</t>
  </si>
  <si>
    <t>François Ondet (FRA)</t>
  </si>
  <si>
    <t>Charles Cottalorda (FRA)</t>
  </si>
  <si>
    <t>Emile Faillu (FRA)</t>
  </si>
  <si>
    <t>Marcel Ilpide (FRA)</t>
  </si>
  <si>
    <t>André Leger (FRA)</t>
  </si>
  <si>
    <t>France</t>
  </si>
  <si>
    <t>Learco Guerra (ITA)</t>
  </si>
  <si>
    <t>Italy</t>
  </si>
  <si>
    <t>Jef Demuysere (BEL)</t>
  </si>
  <si>
    <t>Belgium</t>
  </si>
  <si>
    <t>Benoît Faure (FRA)</t>
  </si>
  <si>
    <t>Touriste-routier (South-East)</t>
  </si>
  <si>
    <t>Adolf Schön (GER)</t>
  </si>
  <si>
    <t>Germany</t>
  </si>
  <si>
    <t>Oskar Thierbach (GER)</t>
  </si>
  <si>
    <t>Louis Peglion (FRA)</t>
  </si>
  <si>
    <t>Touriste-routier (Provence)</t>
  </si>
  <si>
    <t>Spain</t>
  </si>
  <si>
    <t>Valeriano Riera (ESP)</t>
  </si>
  <si>
    <t>Georges Laloup (BEL)</t>
  </si>
  <si>
    <t>Felix Manthey (GER)</t>
  </si>
  <si>
    <t>Touriste-routier (Champagne)</t>
  </si>
  <si>
    <t>Vicente Trueba (ESP)</t>
  </si>
  <si>
    <t>Touriste-routier (Ile de France)</t>
  </si>
  <si>
    <t>Jean Goulême (FRA)</t>
  </si>
  <si>
    <t>Touriste-routier (Midi)</t>
  </si>
  <si>
    <t>Francisco Cepeda (ESP)</t>
  </si>
  <si>
    <t>Touriste-routier</t>
  </si>
  <si>
    <t>Louis Bajard (FRA)</t>
  </si>
  <si>
    <t>Touriste-Routier (South-East)</t>
  </si>
  <si>
    <t>Marco Giuntelli (ITA)</t>
  </si>
  <si>
    <t>Touriste-routier (Côte d'Azur)</t>
  </si>
  <si>
    <t>Alfred Siegel (GER)</t>
  </si>
  <si>
    <t>Juan Mateu (ESP)</t>
  </si>
  <si>
    <t>Jose Trueba (ESP)</t>
  </si>
  <si>
    <t>Touriste-routier (Normandy)</t>
  </si>
  <si>
    <t>Pierre Jouel (FRA)</t>
  </si>
  <si>
    <t>Léopold Boisselle (FRA)</t>
  </si>
  <si>
    <t>Fernand Robache (FRA)</t>
  </si>
  <si>
    <t>Henri Gottrand (FRA)</t>
  </si>
  <si>
    <t>Touriste-routier (North)</t>
  </si>
  <si>
    <t>Henri Prévost (FRA)</t>
  </si>
  <si>
    <t>Marcel Tissier (FRA)</t>
  </si>
  <si>
    <t>Touriste-routier (Alsace-Lorraine)</t>
  </si>
  <si>
    <t>Édouard Teisseire (FRA)</t>
  </si>
  <si>
    <t>Jean Ampurias (FRA)</t>
  </si>
  <si>
    <t>Paulin Lanteri (FRA)</t>
  </si>
  <si>
    <t>Émile Faillu (FRA)</t>
  </si>
  <si>
    <t>Pierre Bobo (FRA)</t>
  </si>
  <si>
    <t>Antonio Pesenti (ITA)</t>
  </si>
  <si>
    <t>Erich Metze (GER)</t>
  </si>
  <si>
    <t>Albert Büchi (SUI)</t>
  </si>
  <si>
    <t>Australia/Switzerland</t>
  </si>
  <si>
    <t>Benoît Fauré (FRA)</t>
  </si>
  <si>
    <t>Max Bulla (AUT)</t>
  </si>
  <si>
    <t>Kurt Stöpel (GER)</t>
  </si>
  <si>
    <t>Rafaele Di Paco (ITA)</t>
  </si>
  <si>
    <t>Alfons Schepers (BEL)</t>
  </si>
  <si>
    <t>Ludwig Geyer (GER)</t>
  </si>
  <si>
    <t>Herbert Sieronski (GER)</t>
  </si>
  <si>
    <t>Roger Pipoz (SUI)</t>
  </si>
  <si>
    <t>Hermann Buse (GER)</t>
  </si>
  <si>
    <t>Marius Guiramand (FRA)</t>
  </si>
  <si>
    <t>Michele Orecchia (ITA)</t>
  </si>
  <si>
    <t>André Van Vierst (FRA)</t>
  </si>
  <si>
    <t>Fabio Battesini (ITA)</t>
  </si>
  <si>
    <t>Lazare Venot (FRA)</t>
  </si>
  <si>
    <t>Jean Maréchal (FRA)</t>
  </si>
  <si>
    <t>Julius Goedhuys (BEL)</t>
  </si>
  <si>
    <t>François Henri (FRA)</t>
  </si>
  <si>
    <t>Richard Lamb (AUS)</t>
  </si>
  <si>
    <t>Germany/Austria</t>
  </si>
  <si>
    <t>Francesco Camusso (ITA)</t>
  </si>
  <si>
    <t>Georges Ronsse (BEL)</t>
  </si>
  <si>
    <t>Luigi Barral (ITA)</t>
  </si>
  <si>
    <t>Georges Speicher (FRA)</t>
  </si>
  <si>
    <t>Switzerland</t>
  </si>
  <si>
    <t>Jean Aerts (BEL)</t>
  </si>
  <si>
    <t>Georges Lemaire (BEL)</t>
  </si>
  <si>
    <t>Maurice Archambaud (FRA)</t>
  </si>
  <si>
    <t>Jan Wauters (BEL)</t>
  </si>
  <si>
    <t>René Bernard (FRA)</t>
  </si>
  <si>
    <t>Augusto Zanzi (ITA)</t>
  </si>
  <si>
    <t>Roger Lapébie (FRA)</t>
  </si>
  <si>
    <t>Luigi Marchisio (ITA)</t>
  </si>
  <si>
    <t>Georges Antenen (SUI)</t>
  </si>
  <si>
    <t>Raffaele Di Paco (ITA)</t>
  </si>
  <si>
    <t>Gérard Loncke (BEL)</t>
  </si>
  <si>
    <t>Alfred Büchi (SUI)</t>
  </si>
  <si>
    <t>Amulio Viarengo (ITA)</t>
  </si>
  <si>
    <t>Alfred Bula (SUI)</t>
  </si>
  <si>
    <t>Aleardo Simoni (ITA)</t>
  </si>
  <si>
    <t>Émile Decroix (BEL)</t>
  </si>
  <si>
    <t>Karl Altenburger (GER)</t>
  </si>
  <si>
    <t>Albert Barthélémy (FRA)</t>
  </si>
  <si>
    <t>Jean-Pierre Muller (LUX)</t>
  </si>
  <si>
    <t>François Haas (FRA)</t>
  </si>
  <si>
    <t>Robert Brugère (FRA)</t>
  </si>
  <si>
    <t>Fernand Cornez (FRA)</t>
  </si>
  <si>
    <t>August Erne (SUI)</t>
  </si>
  <si>
    <t>Georg Umbenhauer (GER)</t>
  </si>
  <si>
    <t>Rudolf Risch (GER)</t>
  </si>
  <si>
    <t>Giuseppe Martano (ITA)</t>
  </si>
  <si>
    <t>Léon Level (FRA)</t>
  </si>
  <si>
    <t>Gaspard Rinaldi (FRA)</t>
  </si>
  <si>
    <t>Eugène Le Goff (FRA)</t>
  </si>
  <si>
    <t>Léon Le Calvez (FRA)</t>
  </si>
  <si>
    <t>René Le Grevès (FRA)</t>
  </si>
  <si>
    <t>Decimo Bettini (ITA)</t>
  </si>
  <si>
    <t>Antoine Dignef (BEL)</t>
  </si>
  <si>
    <t>Alfons Deloor (BEL)</t>
  </si>
  <si>
    <t>Luigi Giacobbe (ITA)</t>
  </si>
  <si>
    <t>Walter Blattmann (SUI)</t>
  </si>
  <si>
    <t>Léon Louyet (BEL)</t>
  </si>
  <si>
    <t>André Gaillot (FRA)</t>
  </si>
  <si>
    <t>Pierre Pastorelli (FRA)</t>
  </si>
  <si>
    <t>Pierre Cloarec (FRA)</t>
  </si>
  <si>
    <t>Vasco Bergamaschi (ITA)</t>
  </si>
  <si>
    <t>Félicien Vervaecke (BEL)</t>
  </si>
  <si>
    <t>Individual</t>
  </si>
  <si>
    <t>René Vietto (FRA)</t>
  </si>
  <si>
    <t>Ambrogio Morelli (ITA)</t>
  </si>
  <si>
    <t>Sylvère Maes (BEL)</t>
  </si>
  <si>
    <t>Mariano Cañardo (ESP)</t>
  </si>
  <si>
    <t>Switzerland/Spain</t>
  </si>
  <si>
    <t>Raymond Louviot (FRA)</t>
  </si>
  <si>
    <t>Edoardo Molinar (ITA)</t>
  </si>
  <si>
    <t>Eugenio Gestri (ITA)</t>
  </si>
  <si>
    <t>Adriano Vignoli (ITA)</t>
  </si>
  <si>
    <t>Giovanni Cazzulani (ITA)</t>
  </si>
  <si>
    <t>Federico Ezquerra (ESP)</t>
  </si>
  <si>
    <t>Kurt Stoepel (GER)</t>
  </si>
  <si>
    <t>Dante Franzil (ITA)</t>
  </si>
  <si>
    <t>Giovanni Gotti (ITA)</t>
  </si>
  <si>
    <t>Theo Herckenrath (BEL)</t>
  </si>
  <si>
    <t>Vincent Salazard (FRA)</t>
  </si>
  <si>
    <t>Marcel Renaud (FRA)</t>
  </si>
  <si>
    <t>Ettore Meini (ITA)</t>
  </si>
  <si>
    <t>Luciano Montero (ESP)</t>
  </si>
  <si>
    <t>Jean Wauters (BEL)</t>
  </si>
  <si>
    <t>Romain Gijssels (BEL)</t>
  </si>
  <si>
    <t>Yves Le Goff (FRA)</t>
  </si>
  <si>
    <t>Sylvain Marcaillou (FRA)</t>
  </si>
  <si>
    <t>Fabien Galateau (FRA)</t>
  </si>
  <si>
    <t>Willi Kutschbach (GER)</t>
  </si>
  <si>
    <t>Antonio Folco (ITA)</t>
  </si>
  <si>
    <t>Romain Maes (BEL)</t>
  </si>
  <si>
    <t>Italian individuals</t>
  </si>
  <si>
    <t>Belgian individuals</t>
  </si>
  <si>
    <t>Jules Lowie (BEL)</t>
  </si>
  <si>
    <t>Gabriel Ruozzi (FRA)</t>
  </si>
  <si>
    <t>Pierre Cogan (FRA)</t>
  </si>
  <si>
    <t>French individual</t>
  </si>
  <si>
    <t>Antoon Dignef (BEL)</t>
  </si>
  <si>
    <t>Belgian individual</t>
  </si>
  <si>
    <t>Dante Gianello (FRA)</t>
  </si>
  <si>
    <t>Bruno Roth (GER)</t>
  </si>
  <si>
    <t>German individual</t>
  </si>
  <si>
    <t>Leo Amberg (SUI)</t>
  </si>
  <si>
    <t>Swiss individual</t>
  </si>
  <si>
    <t>Jean Fontenay (FRA)</t>
  </si>
  <si>
    <t>Fritz Hartmann (SUI)</t>
  </si>
  <si>
    <t>Orlando Teani (ITA)</t>
  </si>
  <si>
    <t>Italian individual</t>
  </si>
  <si>
    <t>Honoré Granier (FRA)</t>
  </si>
  <si>
    <t>Paul Chocque (FRA)</t>
  </si>
  <si>
    <t>Antonio Prior (ESP)</t>
  </si>
  <si>
    <t>Aldo Bertocco (FRA)</t>
  </si>
  <si>
    <t>Erich Haendel (GER)</t>
  </si>
  <si>
    <t>Oreste Bernardoni (FRA)</t>
  </si>
  <si>
    <t>Louis Thiétard (FRA)</t>
  </si>
  <si>
    <t>Charles Berty (FRA)</t>
  </si>
  <si>
    <t>Georges Lachat (FRA)</t>
  </si>
  <si>
    <t>Vicente Bachero (ESP)</t>
  </si>
  <si>
    <t>Spanish individual</t>
  </si>
  <si>
    <t>Kurt Stettler (SUI)</t>
  </si>
  <si>
    <t>Manuel Garcia (FRA)</t>
  </si>
  <si>
    <t>Otto Weckerling (GER)</t>
  </si>
  <si>
    <t>Théodore Ladron (FRA)</t>
  </si>
  <si>
    <t>Georges Hubatz (FRA)</t>
  </si>
  <si>
    <t>Ferdi Ickes (GER)</t>
  </si>
  <si>
    <t>Pierre Clemens (LUX)</t>
  </si>
  <si>
    <t>Spain/Luxembourg</t>
  </si>
  <si>
    <t>Arsène Mersch (LUX)</t>
  </si>
  <si>
    <t>Mathias Clemens (LUX)</t>
  </si>
  <si>
    <t>Marcel Kint (BEL)</t>
  </si>
  <si>
    <t>Julián Berrendero (ESP)</t>
  </si>
  <si>
    <t>Raoul Lesueur (FRA)</t>
  </si>
  <si>
    <t>Albert van Schendel (NED)</t>
  </si>
  <si>
    <t>Netherlands</t>
  </si>
  <si>
    <t>Fédérico Ezquerra (ESP)</t>
  </si>
  <si>
    <t>Robert Tanneveau (FRA)</t>
  </si>
  <si>
    <t>François Neuville (BEL)</t>
  </si>
  <si>
    <t>Yvan Marie (FRA)</t>
  </si>
  <si>
    <t>Theo Middelkamp (NED)</t>
  </si>
  <si>
    <t>Emiliano Álvarez (ESP)</t>
  </si>
  <si>
    <t>Cyriel Van Overberghe (BEL)</t>
  </si>
  <si>
    <t>Alphonse Antoine (FRA)</t>
  </si>
  <si>
    <t>Jean-Marie Goasmat (FRA)</t>
  </si>
  <si>
    <t>Arthur Debruyckere (FRA)</t>
  </si>
  <si>
    <t>Fernand Lemay (FRA)</t>
  </si>
  <si>
    <t>Albert Hendrickx (BEL)</t>
  </si>
  <si>
    <t>Antoon van Schendel (NED)</t>
  </si>
  <si>
    <t>Paul Maye (FRA)</t>
  </si>
  <si>
    <t>Éloi Meulenberg (BEL)</t>
  </si>
  <si>
    <t>Marcel Walle (FRA)</t>
  </si>
  <si>
    <t>Raymond Passat (FRA)</t>
  </si>
  <si>
    <t>Sauveur Ducazeaux (FRA)</t>
  </si>
  <si>
    <t>Edmond Pagès (FRA)</t>
  </si>
  <si>
    <t>Gabriel Dubois (FRA)</t>
  </si>
  <si>
    <t>Antoine Latorre (FRA)</t>
  </si>
  <si>
    <t>Abd-el-Kader Abbes (ALG)</t>
  </si>
  <si>
    <t>Mario Vicini (ITA)</t>
  </si>
  <si>
    <t>Individual[a]</t>
  </si>
  <si>
    <t>Edouard Vissers (BEL)</t>
  </si>
  <si>
    <t>Pierre Gallien (FRA)</t>
  </si>
  <si>
    <t>Erich Bautz (GER)</t>
  </si>
  <si>
    <t>Jean Frechaut (FRA)</t>
  </si>
  <si>
    <t>Herbert Muller (BEL)</t>
  </si>
  <si>
    <t>Marcel Laurent (FRA)</t>
  </si>
  <si>
    <t>Gustaaf Deloor (BEL)</t>
  </si>
  <si>
    <t>Victor Cosson (FRA)</t>
  </si>
  <si>
    <t>Robert Oubron (FRA)</t>
  </si>
  <si>
    <t>Adolf Braeckeveldt (BEL)</t>
  </si>
  <si>
    <t>Henri Puppo (FRA)</t>
  </si>
  <si>
    <t>Augusto Introzzi (ITA)</t>
  </si>
  <si>
    <t>Luxembourg</t>
  </si>
  <si>
    <t>Paul Egli (SUI)</t>
  </si>
  <si>
    <t>Robert Zimmermann (SUI)</t>
  </si>
  <si>
    <t>Antoon Van Schendel (NED)</t>
  </si>
  <si>
    <t>Jean Goujon (FRA)</t>
  </si>
  <si>
    <t>Carlo Romanatti (ITA)</t>
  </si>
  <si>
    <t>Heinz Wengler (GER)</t>
  </si>
  <si>
    <t>François Neuens (LUX)</t>
  </si>
  <si>
    <t>René Pedroli (SUI)</t>
  </si>
  <si>
    <t>Raymond Lemarié (FRA)</t>
  </si>
  <si>
    <t>Bruno Carini (FRA)</t>
  </si>
  <si>
    <t>Herbert Hauswald (GER)</t>
  </si>
  <si>
    <t>Émile Gamard (FRA)</t>
  </si>
  <si>
    <t>Reinhold Wendel (GER)</t>
  </si>
  <si>
    <t>Aloïs Klensch (LUX)</t>
  </si>
  <si>
    <t>Gino Bartali (ITA)</t>
  </si>
  <si>
    <t>Ward Vissers (BEL)</t>
  </si>
  <si>
    <t>Matt Clemens (LUX)</t>
  </si>
  <si>
    <t>Bleuets</t>
  </si>
  <si>
    <t>Albertin Disseaux (BEL)</t>
  </si>
  <si>
    <t>Cadets</t>
  </si>
  <si>
    <t>Jean Fréchaut (FRA)</t>
  </si>
  <si>
    <t>Rafael Ramos (ESP)</t>
  </si>
  <si>
    <t>Glauco Servadei (ITA)</t>
  </si>
  <si>
    <t>Giordano Cottur (ITA)</t>
  </si>
  <si>
    <t>Émile Masson jr (BEL)</t>
  </si>
  <si>
    <t>Albert Bourlon (FRA)</t>
  </si>
  <si>
    <t>Lucien Le Guével (FRA)</t>
  </si>
  <si>
    <t>Enrico Mollo (ITA)</t>
  </si>
  <si>
    <t>Constant Lauwers (BEL)</t>
  </si>
  <si>
    <t>Camille Leroy (FRA)</t>
  </si>
  <si>
    <t>Pierre Jaminet (FRA)</t>
  </si>
  <si>
    <t>Josef Arents (GER)</t>
  </si>
  <si>
    <t>Aldo Bini (ITA)</t>
  </si>
  <si>
    <t>Jean Majerus (LUX)</t>
  </si>
  <si>
    <t>René Walschot (BEL)</t>
  </si>
  <si>
    <t>Nello Troggi (ITA)</t>
  </si>
  <si>
    <t>Janus Hellemons (NED)</t>
  </si>
  <si>
    <t>South-East</t>
  </si>
  <si>
    <t>Lucien Vlaemynck (BEL)</t>
  </si>
  <si>
    <t>Belgium B</t>
  </si>
  <si>
    <t>Edward Vissers (BEL)</t>
  </si>
  <si>
    <t>Jan Lambrichs (NED)</t>
  </si>
  <si>
    <t>Albert Ritserveldt (BEL)</t>
  </si>
  <si>
    <t>Cyriel Vanoverberghe (BEL)</t>
  </si>
  <si>
    <t>South-West</t>
  </si>
  <si>
    <t>Auguste Mallet (FRA)</t>
  </si>
  <si>
    <t>Ile de France/North East</t>
  </si>
  <si>
    <t>Christophe Didier (LUX)</t>
  </si>
  <si>
    <t>Georges Naisse (FRA)</t>
  </si>
  <si>
    <t>Albert Perikel (BEL)</t>
  </si>
  <si>
    <t>André de Korver (NED)</t>
  </si>
  <si>
    <t>Josef Wagner (SUI)</t>
  </si>
  <si>
    <t>West</t>
  </si>
  <si>
    <t>Éloi Tassin (FRA)</t>
  </si>
  <si>
    <t>Trino Yelamos (FRA)</t>
  </si>
  <si>
    <t>Joseph Aureille (FRA)</t>
  </si>
  <si>
    <t>Jozef Dominicus (NED)</t>
  </si>
  <si>
    <t>Victor Codron (FRA)</t>
  </si>
  <si>
    <t>Théo Perret (SUI)</t>
  </si>
  <si>
    <t>Amédée Fournier (FRA)</t>
  </si>
  <si>
    <t>Joseph Soffietti (FRA)</t>
  </si>
  <si>
    <t>Armand Le Moal (FRA)</t>
  </si>
  <si>
    <t>Jean Robic (FRA)</t>
  </si>
  <si>
    <t>Édouard Fachleitner (FRA)</t>
  </si>
  <si>
    <t>Pierre Brambilla (ITA)</t>
  </si>
  <si>
    <t>Aldo Ronconi (ITA)</t>
  </si>
  <si>
    <t>Raymond Impanis (BEL)</t>
  </si>
  <si>
    <t>Fermo Camellini (ITA)</t>
  </si>
  <si>
    <t>Netherlands/Strangers of France</t>
  </si>
  <si>
    <t>Apo Lazaridès (FRA)</t>
  </si>
  <si>
    <t>Lucien Teisseire (FRA)</t>
  </si>
  <si>
    <t>Briek Schotte (BEL)</t>
  </si>
  <si>
    <t>Giuseppe Tacca (ITA)</t>
  </si>
  <si>
    <t>Jean Diederich (LUX)</t>
  </si>
  <si>
    <t>Switzerland/Luxembourg</t>
  </si>
  <si>
    <t>Daniel Thuayre (FRA)</t>
  </si>
  <si>
    <t>Île-de-France</t>
  </si>
  <si>
    <t>Gottfried Weilenmann Jr. (SUI)</t>
  </si>
  <si>
    <t>Jean Kirchen (LUX)</t>
  </si>
  <si>
    <t>Paul Giguet (FRA)</t>
  </si>
  <si>
    <t>Jean Goldschmidt (LUX)</t>
  </si>
  <si>
    <t>Centre/South-West</t>
  </si>
  <si>
    <t>Bernard Gauthier (FRA)</t>
  </si>
  <si>
    <t>Primo Volpi (ITA)</t>
  </si>
  <si>
    <t>Roger Lévêque (FRA)</t>
  </si>
  <si>
    <t>Kléber Piot (FRA)</t>
  </si>
  <si>
    <t>Florent Mathieu (BEL)</t>
  </si>
  <si>
    <t>Raoul Rémy (FRA)</t>
  </si>
  <si>
    <t>Marius Bonnet (FRA)</t>
  </si>
  <si>
    <t>Henri Massal (FRA)</t>
  </si>
  <si>
    <t>Egidio Feruglio (ITA)</t>
  </si>
  <si>
    <t>Jefke Janssen (NED)</t>
  </si>
  <si>
    <t>Ange Le Strat (FRA)</t>
  </si>
  <si>
    <t>Édouard Klabinski (POL)</t>
  </si>
  <si>
    <t>Louis Déprez (FRA)</t>
  </si>
  <si>
    <t>North-East</t>
  </si>
  <si>
    <t>Édouard Muller (FRA)</t>
  </si>
  <si>
    <t>René Oreel (BEL)</t>
  </si>
  <si>
    <t>Pascal Gnazzo (FRA)</t>
  </si>
  <si>
    <t>Joseph Neri (FRA)</t>
  </si>
  <si>
    <t>René Barret (FRA)</t>
  </si>
  <si>
    <t>Maurice Mollin (BEL)</t>
  </si>
  <si>
    <t>Roger Gyselinck (BEL)</t>
  </si>
  <si>
    <t>Raymond Lucas (FRA)</t>
  </si>
  <si>
    <t>Jean Breuer (BEL)</t>
  </si>
  <si>
    <t>Jean de Gribaldy (FRA)</t>
  </si>
  <si>
    <t>Victor Joly (BEL)</t>
  </si>
  <si>
    <t>Alexandre Pawlisiak (FRA)</t>
  </si>
  <si>
    <t>Maurice Diot (FRA)</t>
  </si>
  <si>
    <t>Gaston Rousseau (FRA)</t>
  </si>
  <si>
    <t>East</t>
  </si>
  <si>
    <t>Gaston Audier (FRA)</t>
  </si>
  <si>
    <t>Leo Weilenmann (SUI)</t>
  </si>
  <si>
    <t>Pietro Tarchini (SUI)</t>
  </si>
  <si>
    <t>Guy Lapébie (FRA)</t>
  </si>
  <si>
    <t>Louison Bobet (FRA)</t>
  </si>
  <si>
    <t>Jeng Kirchen (LUX)</t>
  </si>
  <si>
    <t>Netherlands/Luxembourg</t>
  </si>
  <si>
    <t>Roger Lambrecht (BEL)</t>
  </si>
  <si>
    <t>Internationals</t>
  </si>
  <si>
    <t>Paris</t>
  </si>
  <si>
    <t>Stan Ockers (BEL)</t>
  </si>
  <si>
    <t>André Brulé (FRA)</t>
  </si>
  <si>
    <t>Edward Van Dijck (BEL)</t>
  </si>
  <si>
    <t>Raphaël Géminiani (FRA)</t>
  </si>
  <si>
    <t>Bruno Pasquini (ITA)</t>
  </si>
  <si>
    <t>Marcel Dupont (BEL)</t>
  </si>
  <si>
    <t>Belgium Aiglons</t>
  </si>
  <si>
    <t>Jan Engels (BEL)</t>
  </si>
  <si>
    <t>Georges Ramoulux (FRA)</t>
  </si>
  <si>
    <t>Robert Chapatte (FRA)</t>
  </si>
  <si>
    <t>Giovanni Corrieri (ITA)</t>
  </si>
  <si>
    <t>Attilio Lambertini (ITA)</t>
  </si>
  <si>
    <t>Italy Cadets</t>
  </si>
  <si>
    <t>Alphonse Devreese (FRA)</t>
  </si>
  <si>
    <t>Île-de-France/North-East</t>
  </si>
  <si>
    <t>Antonio Bevilacqua (ITA)</t>
  </si>
  <si>
    <t>Serafino Biagioni (ITA)</t>
  </si>
  <si>
    <t>Pierre Baratin (FRA)</t>
  </si>
  <si>
    <t>Paul Néri (ITA)</t>
  </si>
  <si>
    <t>Vittorio Magni (ITA)</t>
  </si>
  <si>
    <t>Georges Martin (FRA)</t>
  </si>
  <si>
    <t>Wim De Ruyter (NED)</t>
  </si>
  <si>
    <t>Jean Rey (FRA)</t>
  </si>
  <si>
    <t>Vittorio Seghezzi (ITA)</t>
  </si>
  <si>
    <t>Fausto Coppi (ITA)</t>
  </si>
  <si>
    <t>Jacques Marinelli (FRA)</t>
  </si>
  <si>
    <t>West/North</t>
  </si>
  <si>
    <t>Fiorenzo Magni (ITA)</t>
  </si>
  <si>
    <t>Jean Goldschmit (LUX)</t>
  </si>
  <si>
    <t>Gino Sciardis (ITA)</t>
  </si>
  <si>
    <t>Bim Diederich (LUX)</t>
  </si>
  <si>
    <t>Nello Lauredi (FRA)</t>
  </si>
  <si>
    <t>Georges Aeschlimann (SUI)</t>
  </si>
  <si>
    <t>Giuseppe Tacca (FRA)</t>
  </si>
  <si>
    <t>Marcel De Mulder (BEL)</t>
  </si>
  <si>
    <t>Jacques Geus (BEL)</t>
  </si>
  <si>
    <t>Rik Van Steenbergen (BEL)</t>
  </si>
  <si>
    <t>Louis Deprez (FRA)</t>
  </si>
  <si>
    <t>Lucien Lazaridès (FRA)</t>
  </si>
  <si>
    <t>Brik Schotte (BEL)</t>
  </si>
  <si>
    <t>Désiré Keteleer (BEL)</t>
  </si>
  <si>
    <t>Vincenzo Rossello (ITA)</t>
  </si>
  <si>
    <t>Tino Ausenda (ITA)</t>
  </si>
  <si>
    <t>Paul Pineau (FRA)</t>
  </si>
  <si>
    <t>Gottfried Weilenmann (SUI)</t>
  </si>
  <si>
    <t>Mario Ricci (ITA)</t>
  </si>
  <si>
    <t>Albert Dolhats (FRA)</t>
  </si>
  <si>
    <t>Marcel Hendrickx (BEL)</t>
  </si>
  <si>
    <t>Antonin Rolland (FRA)</t>
  </si>
  <si>
    <t>Jean Blanc (FRA)</t>
  </si>
  <si>
    <t>André Mahé (FRA)</t>
  </si>
  <si>
    <t>Luciano Pezzi (ITA)</t>
  </si>
  <si>
    <t>Ettore Milano (ITA)</t>
  </si>
  <si>
    <t>Angelo Brignole (ITA)</t>
  </si>
  <si>
    <t>Custodio Dos Reis (FRA)</t>
  </si>
  <si>
    <t>Guido De Santi (ITA)</t>
  </si>
  <si>
    <t>Ferdinand Kübler (SUI)</t>
  </si>
  <si>
    <t>Georges Meunier (FRA)</t>
  </si>
  <si>
    <t>Pierre Brambilla (FRA)</t>
  </si>
  <si>
    <t>Marcel Verschueren (BEL)</t>
  </si>
  <si>
    <t>Robert Castelin (FRA)</t>
  </si>
  <si>
    <t>Attilio Redolfi (FRA)</t>
  </si>
  <si>
    <t>Willy Kemp (LUX)</t>
  </si>
  <si>
    <t>Armand Baeyens (BEL)</t>
  </si>
  <si>
    <t>North Africa</t>
  </si>
  <si>
    <t>Jean Baldassari (FRA)</t>
  </si>
  <si>
    <t>Marcel Dussault (FRA)</t>
  </si>
  <si>
    <t>Maurice De Muer (FRA)</t>
  </si>
  <si>
    <t>Gino Sciardis (FRA)</t>
  </si>
  <si>
    <t>Pierre Molinéris (FRA)</t>
  </si>
  <si>
    <t>Maurice Kallert (FRA)</t>
  </si>
  <si>
    <t>Roger Creton (FRA)</t>
  </si>
  <si>
    <t>Ahmed Kebaili (FRA)</t>
  </si>
  <si>
    <t>Serge Blusson (FRA)</t>
  </si>
  <si>
    <t>Emilio Croci-Torti (SUI)</t>
  </si>
  <si>
    <t>Robert Bonnaventure (FRA)</t>
  </si>
  <si>
    <t>Noël Lajoie (FRA)</t>
  </si>
  <si>
    <t>Robert Desbats (FRA)</t>
  </si>
  <si>
    <t>José Beyaert (FRA)</t>
  </si>
  <si>
    <t>Émile Baffert (FRA)</t>
  </si>
  <si>
    <t>Gilbert Bauvin (FRA)</t>
  </si>
  <si>
    <t>Fritz Zbinden (SUI)</t>
  </si>
  <si>
    <t>Hugo Koblet (SUI)</t>
  </si>
  <si>
    <t>Pierre Barbotin (FRA)</t>
  </si>
  <si>
    <t>East/South-East</t>
  </si>
  <si>
    <t>Bernardo Ruiz (ESP)</t>
  </si>
  <si>
    <t>Edward Van Ende (BEL)</t>
  </si>
  <si>
    <t>West/South-West</t>
  </si>
  <si>
    <t>Roger Decock (BEL)</t>
  </si>
  <si>
    <t>Aloïs De Hertog (BEL)</t>
  </si>
  <si>
    <t>Jean Dotto (FRA)</t>
  </si>
  <si>
    <t>André Rosseel (BEL)</t>
  </si>
  <si>
    <t>Hans Sommer (SUI)</t>
  </si>
  <si>
    <t>Franco Franchi (ITA)</t>
  </si>
  <si>
    <t>Adolphe Deledda (FRA)</t>
  </si>
  <si>
    <t>Vincent Vitetta (FRA)</t>
  </si>
  <si>
    <t>Marcel Huber (SUI)</t>
  </si>
  <si>
    <t>Île-de-France/North-West</t>
  </si>
  <si>
    <t>Andrea Carrea (ITA)</t>
  </si>
  <si>
    <t>Roger Buchonnet (FRA)</t>
  </si>
  <si>
    <t>Hilaire Couvreur (BEL)</t>
  </si>
  <si>
    <t>Germain Derijcke (BEL)</t>
  </si>
  <si>
    <t>Manolo Rodríguez (ESP)</t>
  </si>
  <si>
    <t>Louis Caput (FRA)</t>
  </si>
  <si>
    <t>André Labeylie (FRA)</t>
  </si>
  <si>
    <t>Joseph Mirando (FRA)</t>
  </si>
  <si>
    <t>Joseph Morvan (FRA)</t>
  </si>
  <si>
    <t>Angelo Colinelli (FRA)</t>
  </si>
  <si>
    <t>Virgilio Salimbeni (ITA)</t>
  </si>
  <si>
    <t>Roger Walkowiak (FRA)</t>
  </si>
  <si>
    <t>Dalmacio Langarica (ESP)</t>
  </si>
  <si>
    <t>Francisco Masip (ESP)</t>
  </si>
  <si>
    <t>Léo Weilenmann (SUI)</t>
  </si>
  <si>
    <t>Jean Guéguen (FRA)</t>
  </si>
  <si>
    <t>Aloïs Van Steenkiste (BEL)</t>
  </si>
  <si>
    <t>Jean-Louis Carle (FRA)</t>
  </si>
  <si>
    <t>Manuel Mayen (FRA)</t>
  </si>
  <si>
    <t>Abd-el-Kader Zaaf (FRA)</t>
  </si>
  <si>
    <t>Alex Close (BEL)</t>
  </si>
  <si>
    <t>Antonio Gelabert (ESP)</t>
  </si>
  <si>
    <t>Jan Nolten (NED)</t>
  </si>
  <si>
    <t>Wim van Est (NED)</t>
  </si>
  <si>
    <t>Marcel Zélasco (FRA)</t>
  </si>
  <si>
    <t>Gerrit Voorting (NED)</t>
  </si>
  <si>
    <t>José Serra (ESP)</t>
  </si>
  <si>
    <t>North-East/Centre</t>
  </si>
  <si>
    <t>Wout Wagtmans (NED)</t>
  </si>
  <si>
    <t>Jean Le Guilly (FRA)</t>
  </si>
  <si>
    <t>Maurice Neyt (BEL)</t>
  </si>
  <si>
    <t>Jean Malléjac (FRA)</t>
  </si>
  <si>
    <t>Maurice Quentin (FRA)</t>
  </si>
  <si>
    <t>Georges Decaux (FRA)</t>
  </si>
  <si>
    <t>Jacques Renaud (FRA)</t>
  </si>
  <si>
    <t>Mario Baroni (ITA)</t>
  </si>
  <si>
    <t>Andrés Trobat (ESP)</t>
  </si>
  <si>
    <t>Siro Bianchi (FRA)</t>
  </si>
  <si>
    <t>José Gil (ESP)</t>
  </si>
  <si>
    <t>Eugène Telotte (FRA)</t>
  </si>
  <si>
    <t>Jacques Vivier (FRA)</t>
  </si>
  <si>
    <t>Walter Diggelmann (SUI)</t>
  </si>
  <si>
    <t>Carlo Lafranchi (SUI)</t>
  </si>
  <si>
    <t>Thijs Roks (NED)</t>
  </si>
  <si>
    <t>Marcel Fernandez (FRA)</t>
  </si>
  <si>
    <t>Pierre Pardoën (FRA)</t>
  </si>
  <si>
    <t>Alfredo Martini (ITA)</t>
  </si>
  <si>
    <t>Johny Goedert (LUX)</t>
  </si>
  <si>
    <t>Fiorenzo Crippa (ITA)</t>
  </si>
  <si>
    <t>Hans Dekkers (NED)</t>
  </si>
  <si>
    <t>Roger Rossinelli (FRA)</t>
  </si>
  <si>
    <t>Giulio Bresci (ITA)</t>
  </si>
  <si>
    <t>Joseph Mirando (ITA)</t>
  </si>
  <si>
    <t>René Rotta (FRA)</t>
  </si>
  <si>
    <t>Jean Bertaina (FRA)</t>
  </si>
  <si>
    <t>Hein van Breenen (NED)</t>
  </si>
  <si>
    <t>Tino Sabbadini (FRA)</t>
  </si>
  <si>
    <t>Adolphe Pezzuli (FRA)</t>
  </si>
  <si>
    <t>Heinrich Spuhler (SUI)</t>
  </si>
  <si>
    <t>Jean Delahaye (FRA)</t>
  </si>
  <si>
    <t>Raymond Scardin (FRA)</t>
  </si>
  <si>
    <t>André Bernard (FRA)</t>
  </si>
  <si>
    <t>Henk Faanhof (NED)</t>
  </si>
  <si>
    <t>Vincent Soler (FRA)</t>
  </si>
  <si>
    <t>Giancarlo Astrua (ITA)</t>
  </si>
  <si>
    <t>Fritz Schär (SUI)</t>
  </si>
  <si>
    <t>François Mahé (FRA)</t>
  </si>
  <si>
    <t>Marcel Ernzer (LUX)</t>
  </si>
  <si>
    <t>Ugo Anzile (ITA)</t>
  </si>
  <si>
    <t>Stanislas Bober (FRA)</t>
  </si>
  <si>
    <t>Richard Van Genechten (BEL)</t>
  </si>
  <si>
    <t>Martin Van Geneugden (BEL)</t>
  </si>
  <si>
    <t>André Darrigade (FRA)</t>
  </si>
  <si>
    <t>South West</t>
  </si>
  <si>
    <t>Jean Forestier (FRA)</t>
  </si>
  <si>
    <t>Adri Suykerbuyk (NED)</t>
  </si>
  <si>
    <t>Livio Isotti (ITA)</t>
  </si>
  <si>
    <t>René De Smet (BEL)</t>
  </si>
  <si>
    <t>Roger Pontet (FRA)</t>
  </si>
  <si>
    <t>Jan Adriaensens (BEL)</t>
  </si>
  <si>
    <t>Alfred Tonello (FRA)</t>
  </si>
  <si>
    <t>Jesús Loroño (ESP)</t>
  </si>
  <si>
    <t>Alfred De Bruyne (BEL)</t>
  </si>
  <si>
    <t>Umberto Drei (ITA)</t>
  </si>
  <si>
    <t>Jean Dacquay (FRA)</t>
  </si>
  <si>
    <t>Remo Pianezzi (SUI)</t>
  </si>
  <si>
    <t>Claude Colette (FRA)</t>
  </si>
  <si>
    <t>Bernard Quennehen (FRA)</t>
  </si>
  <si>
    <t>Amand Audaire (FRA)</t>
  </si>
  <si>
    <t>Max Schellenberg (SUI)</t>
  </si>
  <si>
    <t>Martin Metzger (SUI)</t>
  </si>
  <si>
    <t>Bernard Bultel (FRA)</t>
  </si>
  <si>
    <t>Norbert Esnault (FRA)</t>
  </si>
  <si>
    <t>Jean Schmit (LUX)</t>
  </si>
  <si>
    <t>José Vidal Porcar (ESP)</t>
  </si>
  <si>
    <t>Claude Rouer (FRA)</t>
  </si>
  <si>
    <t>Louis Bergaud (FRA)</t>
  </si>
  <si>
    <t>Jean Brankart (BEL)</t>
  </si>
  <si>
    <t>Carlo Clerici (SUI)</t>
  </si>
  <si>
    <t>Federico Bahamontes (ESP)</t>
  </si>
  <si>
    <t>Luxembourg/Austria</t>
  </si>
  <si>
    <t>Francesco Alomar (ESP)</t>
  </si>
  <si>
    <t>Dominique Forlini (FRA)</t>
  </si>
  <si>
    <t>Raymond Hoorelbeke (FRA)</t>
  </si>
  <si>
    <t>Robert Varnajo (FRA)</t>
  </si>
  <si>
    <t>Emilio Rodríguez (ESP)</t>
  </si>
  <si>
    <t>José Pérez (ESP)</t>
  </si>
  <si>
    <t>Manuel Rodríguez (ESP)</t>
  </si>
  <si>
    <t>Jean-Marie Cieleska (FRA)</t>
  </si>
  <si>
    <t>René Privat (FRA)</t>
  </si>
  <si>
    <t>Marcel Guitard (FRA)</t>
  </si>
  <si>
    <t>Salvador Botella (ESP)</t>
  </si>
  <si>
    <t>Francesco Masip (ESP)</t>
  </si>
  <si>
    <t>Georges Gilles (FRA)</t>
  </si>
  <si>
    <t>Francis Siguenza (FRA)</t>
  </si>
  <si>
    <t>Albert Bouvet (FRA)</t>
  </si>
  <si>
    <t>Émile Guérinel (FRA)</t>
  </si>
  <si>
    <t>Jean Bellay (FRA)</t>
  </si>
  <si>
    <t>Philippe Agut (FRA)</t>
  </si>
  <si>
    <t>Kurt Schneider (AUT)</t>
  </si>
  <si>
    <t>Marcel Dierkens (LUX)</t>
  </si>
  <si>
    <t>Charly Gaul (LUX)</t>
  </si>
  <si>
    <t>Luxembourg/Mixed</t>
  </si>
  <si>
    <t>Pasquale Fornara (ITA)</t>
  </si>
  <si>
    <t>Agostino Coletto (ITA)</t>
  </si>
  <si>
    <t>Jean Bobet (FRA)</t>
  </si>
  <si>
    <t>Bruno Monti (ITA)</t>
  </si>
  <si>
    <t>Alessandro Fantini (ITA)</t>
  </si>
  <si>
    <t>Miguel Poblet (ESP)</t>
  </si>
  <si>
    <t>Brian Robinson (GBR)</t>
  </si>
  <si>
    <t>Great Britain</t>
  </si>
  <si>
    <t>Pietro Giudici (ITA)</t>
  </si>
  <si>
    <t>Ugo Anzile (FRA)</t>
  </si>
  <si>
    <t>Jean Stablinski (FRA)</t>
  </si>
  <si>
    <t>Daan de Groot (NED)</t>
  </si>
  <si>
    <t>Günther Pankoke (FRG)</t>
  </si>
  <si>
    <t>Danilo Barozzi (ITA)</t>
  </si>
  <si>
    <t>Jos Hinsen (NED)</t>
  </si>
  <si>
    <t>Rino Benedetti (ITA)</t>
  </si>
  <si>
    <t>Georges Gay (FRA)</t>
  </si>
  <si>
    <t>Hans Hollenstein (SUI)</t>
  </si>
  <si>
    <t>Jacky Bovay (SUI)</t>
  </si>
  <si>
    <t>Nicolas Barone (FRA)</t>
  </si>
  <si>
    <t>Gabriel Company (ESP)</t>
  </si>
  <si>
    <t>René Genin (FRA)</t>
  </si>
  <si>
    <t>Pierre Ruby (FRA)</t>
  </si>
  <si>
    <t>Max Cohen (FRA)</t>
  </si>
  <si>
    <t>Russell Mockridge (AUS)</t>
  </si>
  <si>
    <t>José Mateo (ESP)</t>
  </si>
  <si>
    <t>Armand Di Caro (FRA)</t>
  </si>
  <si>
    <t>Ernst Rudolf (SUI)</t>
  </si>
  <si>
    <t>Henri Sitek (FRA)</t>
  </si>
  <si>
    <t>Tony Hoar (GBR)</t>
  </si>
  <si>
    <t>Nino Defilippis (ITA)</t>
  </si>
  <si>
    <t>Alves Barbosa (POR)</t>
  </si>
  <si>
    <t>Fernand Picot (FRA)</t>
  </si>
  <si>
    <t>Gilbert Desmet (BEL)</t>
  </si>
  <si>
    <t>Gastone Nencini (ITA)</t>
  </si>
  <si>
    <t>Arigo Padovan (ITA)</t>
  </si>
  <si>
    <t>Leo van der Pluym (NED)</t>
  </si>
  <si>
    <t>Pierre Beuffeuil (FRA)</t>
  </si>
  <si>
    <t>Marcel Janssens (BEL)</t>
  </si>
  <si>
    <t>Jean-Pierre Schmitz (LUX)</t>
  </si>
  <si>
    <t>Joseph Thomin (FRA)</t>
  </si>
  <si>
    <t>Angelo Conterno (ITA)</t>
  </si>
  <si>
    <t>Mario Bertolo (ITA)</t>
  </si>
  <si>
    <t>Roger Hassenforder (FRA)</t>
  </si>
  <si>
    <t>Pierre Scribante (FRA)</t>
  </si>
  <si>
    <t>Pierino Baffi (ITA)</t>
  </si>
  <si>
    <t>Jean Lerda (FRA)</t>
  </si>
  <si>
    <t>René Marigil (ESP)</t>
  </si>
  <si>
    <t>Claude Le Ber (FRA)</t>
  </si>
  <si>
    <t>Jean-Claude Grèt (SUI)</t>
  </si>
  <si>
    <t>Valentin Huot (FRA)</t>
  </si>
  <si>
    <t>Claude Frei (SUI)</t>
  </si>
  <si>
    <t>Maurice Lampre (FRA)</t>
  </si>
  <si>
    <t>Nicolas Morn (LUX)</t>
  </si>
  <si>
    <t>Raymond Meyzenq (FRA)</t>
  </si>
  <si>
    <t>Jean Skerl (FRA)</t>
  </si>
  <si>
    <t>Robert Gibanel (FRA)</t>
  </si>
  <si>
    <t>Miguel Bover (ESP)</t>
  </si>
  <si>
    <t>Carmelo Morales (ESP)</t>
  </si>
  <si>
    <t>Camille Huyghe (FRA)</t>
  </si>
  <si>
    <t>Jose Serra (ESP)</t>
  </si>
  <si>
    <t>Roger Chupin (FRA)</t>
  </si>
  <si>
    <t>Jef Lahaye (NED)</t>
  </si>
  <si>
    <t>Werner Arnold (SUI)</t>
  </si>
  <si>
    <t>Roger Chaussabel (FRA)</t>
  </si>
  <si>
    <t>Jacques Anquetil (FRA)</t>
  </si>
  <si>
    <t>Adolf Christian (AUT)</t>
  </si>
  <si>
    <t>Jesus Loroño (ESP)</t>
  </si>
  <si>
    <t>Wim Van Est (NED)</t>
  </si>
  <si>
    <t>Marcel Rohrbach (FRA)</t>
  </si>
  <si>
    <t>Jozef Planckaert (BEL)</t>
  </si>
  <si>
    <t>Arrigo Padovan (ITA)</t>
  </si>
  <si>
    <t>Mario Tosato (ITA)</t>
  </si>
  <si>
    <t>José Da Silva (POR)</t>
  </si>
  <si>
    <t>Henry Anglade (FRA)</t>
  </si>
  <si>
    <t>Marcel Queheille (FRA)</t>
  </si>
  <si>
    <t>Piet Van Est (NED)</t>
  </si>
  <si>
    <t>Piet De Jongh (NED)</t>
  </si>
  <si>
    <t>André Le Dissez (FRA)</t>
  </si>
  <si>
    <t>Pino Cerami (BEL)</t>
  </si>
  <si>
    <t>Jean Bourles (FRA)</t>
  </si>
  <si>
    <t>André Dupre (FRA)</t>
  </si>
  <si>
    <t>Joseph Groussard (FRA)</t>
  </si>
  <si>
    <t>Mies Stolker (NED)</t>
  </si>
  <si>
    <t>Jaap Kersten (NED)</t>
  </si>
  <si>
    <t>Francis Pipelin (FRA)</t>
  </si>
  <si>
    <t>Pierre Poulingue (FRA)</t>
  </si>
  <si>
    <t>Walter Holenweger (SUI)</t>
  </si>
  <si>
    <t>Walter Favre (SUI)</t>
  </si>
  <si>
    <t>Tony Graeser (SUI)</t>
  </si>
  <si>
    <t>Guy Million (FRA)</t>
  </si>
  <si>
    <t>Vito Favero (ITA)</t>
  </si>
  <si>
    <t>Centre-Midi</t>
  </si>
  <si>
    <t>Jos Hoevenaers (BEL)</t>
  </si>
  <si>
    <t>Piet Damen (NED)</t>
  </si>
  <si>
    <t>Lothar Friedrich (FRG)</t>
  </si>
  <si>
    <t>Switzerland/West Germany</t>
  </si>
  <si>
    <t>Edouard Delberghe (FRA)</t>
  </si>
  <si>
    <t>Paris/North-East</t>
  </si>
  <si>
    <t>Jean Graczyk (FRA)</t>
  </si>
  <si>
    <t>Nino Catalano (ITA)</t>
  </si>
  <si>
    <t>Fernando Manzaneque (ESP)</t>
  </si>
  <si>
    <t>Jean-Claude Annaert (FRA)</t>
  </si>
  <si>
    <t>Gianni Ferlenghi (ITA)</t>
  </si>
  <si>
    <t>Jean Gainche (FRA)</t>
  </si>
  <si>
    <t>Anton Graeser (SUI)</t>
  </si>
  <si>
    <t>Manuel Busto (FRA)</t>
  </si>
  <si>
    <t>Aldo Bolzan (ITA)</t>
  </si>
  <si>
    <t>Armand Desmet (BEL)</t>
  </si>
  <si>
    <t>Pietro Nascimbene (ITA)</t>
  </si>
  <si>
    <t>Franz Reitz (FRG)</t>
  </si>
  <si>
    <t>Jempy Schmitz (LUX)</t>
  </si>
  <si>
    <t>Emilio Bottecchia (ITA)</t>
  </si>
  <si>
    <t>Pierre Polo (FRA)</t>
  </si>
  <si>
    <t>Fernand Lamy (FRA)</t>
  </si>
  <si>
    <t>Ernst Traxel (SUI)</t>
  </si>
  <si>
    <t>Rizzardo Brenioli (ITA)</t>
  </si>
  <si>
    <t>Seamus Elliott (IRL)</t>
  </si>
  <si>
    <t>Gilberto Dall' Agata (ITA)</t>
  </si>
  <si>
    <t>Serge David (FRA)</t>
  </si>
  <si>
    <t>Hendrik Luyten (BEL)</t>
  </si>
  <si>
    <t>Camille Le Menn (FRA)</t>
  </si>
  <si>
    <t>Luis Otaño (ESP)</t>
  </si>
  <si>
    <t>Horst Tuller (FRG)</t>
  </si>
  <si>
    <t>Jesús Galdeano (ESP)</t>
  </si>
  <si>
    <t>Hans Andresen (DEN)</t>
  </si>
  <si>
    <t>Antonio Suárez (ESP)</t>
  </si>
  <si>
    <t>Giuseppe Pintarelli (ITA)</t>
  </si>
  <si>
    <t>Stan Brittain (GBR)</t>
  </si>
  <si>
    <t>Francisco Moreno (ESP)</t>
  </si>
  <si>
    <t>Ernest Ecuyer (SUI)</t>
  </si>
  <si>
    <t>Roger Rivière (FRA)</t>
  </si>
  <si>
    <t>Ercole Baldini (ITA)</t>
  </si>
  <si>
    <t>Gérard Saint (FRA)</t>
  </si>
  <si>
    <t>Eddy Pauwels (BEL)</t>
  </si>
  <si>
    <t>Netherlands-Luxembourg</t>
  </si>
  <si>
    <t>Jef Planckaert (BEL)</t>
  </si>
  <si>
    <t>Michel Vermeulin (FRA)</t>
  </si>
  <si>
    <t>France Paris/North-East</t>
  </si>
  <si>
    <t>Rolf Graf (SUI)</t>
  </si>
  <si>
    <t>Michel Van Aerde (BEL)</t>
  </si>
  <si>
    <t>Netherland/Luxembourg</t>
  </si>
  <si>
    <t>Michele Gismondi (ITA)</t>
  </si>
  <si>
    <t>Fred De Bruyne (BEL)</t>
  </si>
  <si>
    <t>Robert Cazala (FRA)</t>
  </si>
  <si>
    <t>Ernesto Bono (ITA)</t>
  </si>
  <si>
    <t>Victor Sutton (GBR)</t>
  </si>
  <si>
    <t>Aurelio Cestari (ITA)</t>
  </si>
  <si>
    <t>Julio San Emeterio (ESP)</t>
  </si>
  <si>
    <t>Nello Fabbri (ITA)</t>
  </si>
  <si>
    <t>Carmelo Morales Erostarbe (ESP)</t>
  </si>
  <si>
    <t>Félix Lebuhotel (FRA)</t>
  </si>
  <si>
    <t>José Gómez del Moral (ESP)</t>
  </si>
  <si>
    <t>Édouard Delberghe (FRA)</t>
  </si>
  <si>
    <t>Waldemaro Bartolozzi (ITA)</t>
  </si>
  <si>
    <t>Juan Campillo (ESP)</t>
  </si>
  <si>
    <t>Louis Rostollan (FRA)</t>
  </si>
  <si>
    <t>Kamiel Buysse (BEL)</t>
  </si>
  <si>
    <t>Max Bléneau (FRA)</t>
  </si>
  <si>
    <t>Dino Bruni (ITA)</t>
  </si>
  <si>
    <t>Louis Bisilliat (FRA)</t>
  </si>
  <si>
    <t>Graziano Battistini (ITA)</t>
  </si>
  <si>
    <t>Hans Junkermann (FRG)</t>
  </si>
  <si>
    <t>Raymond Mastrotto (FRA)</t>
  </si>
  <si>
    <t>Arnaldo Pambianco (ITA)</t>
  </si>
  <si>
    <t>Imerio Massignan (ITA)</t>
  </si>
  <si>
    <t>Albert Geldermans (NED)</t>
  </si>
  <si>
    <t>François Mahe (FRA)</t>
  </si>
  <si>
    <t>René Pavard (FRA)</t>
  </si>
  <si>
    <t>Kurt Gimmi (SUI)</t>
  </si>
  <si>
    <t>Stéphan Lach (FRA)</t>
  </si>
  <si>
    <t>Paris/North</t>
  </si>
  <si>
    <t>Piet van Est (NED)</t>
  </si>
  <si>
    <t>Tom Simpson (GBR)</t>
  </si>
  <si>
    <t>Pierre Everaert (FRA)</t>
  </si>
  <si>
    <t>Martin van den Borgh (NED)</t>
  </si>
  <si>
    <t>René Strehler (SUI)</t>
  </si>
  <si>
    <t>Joseph Wasko (FRA)</t>
  </si>
  <si>
    <t>Alfredo Sabbadin (ITA)</t>
  </si>
  <si>
    <t>André Messelis (BEL)</t>
  </si>
  <si>
    <t>Bernard Viot (FRA)</t>
  </si>
  <si>
    <t>Roberto Falaschi (ITA)</t>
  </si>
  <si>
    <t>West Germany</t>
  </si>
  <si>
    <t>Jean Milesi (FRA)</t>
  </si>
  <si>
    <t>Emil Reinecke (FRG)</t>
  </si>
  <si>
    <t>Vittorio Casatti (ITA)</t>
  </si>
  <si>
    <t>Max Bleneau (FRA)</t>
  </si>
  <si>
    <t>Édouard Bihouée (FRA)</t>
  </si>
  <si>
    <t>Ivo Molenaers (BEL)</t>
  </si>
  <si>
    <t>Miguel Pacheco (ESP)</t>
  </si>
  <si>
    <t>Pierre Morel (FRA)</t>
  </si>
  <si>
    <t>Fernando Brandolini (ITA)</t>
  </si>
  <si>
    <t>Hans Schleuniger (SUI)</t>
  </si>
  <si>
    <t>José Berrendero (ESP)</t>
  </si>
  <si>
    <t>Guido Carlesi (ITA)</t>
  </si>
  <si>
    <t>José Pérez Francés (ESP)</t>
  </si>
  <si>
    <t>Alfred Rüegg (SUI)</t>
  </si>
  <si>
    <t>Adriano Zamboni (ITA)</t>
  </si>
  <si>
    <t>Frans Aerenhouts (BEL)</t>
  </si>
  <si>
    <t>André Foucher (FRA)</t>
  </si>
  <si>
    <t>Claude Mattio (FRA)</t>
  </si>
  <si>
    <t>Elio Gerussi (FRA)</t>
  </si>
  <si>
    <t>Georges Groussard (FRA)</t>
  </si>
  <si>
    <t>Aldo Bolzan (LUX)</t>
  </si>
  <si>
    <t>Jean-Baptiste Claes (BEL)</t>
  </si>
  <si>
    <t>Gérard Thielin (FRA)</t>
  </si>
  <si>
    <t>Renzo Accordi (ITA)</t>
  </si>
  <si>
    <t>Mario Minieri (ITA)</t>
  </si>
  <si>
    <t>Antoine Abate (FRA)</t>
  </si>
  <si>
    <t>Dieter Puschel (FRG)</t>
  </si>
  <si>
    <t>Armando Pellegrini (ITA)</t>
  </si>
  <si>
    <t>Guy Ignolin (FRA)</t>
  </si>
  <si>
    <t>Fritz Gallati (SUI)</t>
  </si>
  <si>
    <t>Antoon Van der Steen (NED)</t>
  </si>
  <si>
    <t>Ken Laidlaw (GBR)</t>
  </si>
  <si>
    <t>Jan Westdorp (NED)</t>
  </si>
  <si>
    <t>Serge Ruchet (SUI)</t>
  </si>
  <si>
    <t>Vicente Iturat (ESP)</t>
  </si>
  <si>
    <t>Jean-Claude Lefebvre (FRA)</t>
  </si>
  <si>
    <t>André Geneste (FRA)</t>
  </si>
  <si>
    <t>Saint-Raphaël–Helyett–Hutchinson</t>
  </si>
  <si>
    <t>Flandria–Faema–Clément</t>
  </si>
  <si>
    <t>Raymond Poulidor (FRA)</t>
  </si>
  <si>
    <t>Mercier–BP–Hutchinson</t>
  </si>
  <si>
    <t>Carpano</t>
  </si>
  <si>
    <t>Albertus Geldermans (NED)</t>
  </si>
  <si>
    <t>Gitane–Leroux–Dunlop–R. Geminiani</t>
  </si>
  <si>
    <t>Legnano–Pirelli</t>
  </si>
  <si>
    <t>Ignis–Moschettieri</t>
  </si>
  <si>
    <t>Gazzola–Fiorelli–Hutchinson</t>
  </si>
  <si>
    <t>Wiel's–Groene Leeuw</t>
  </si>
  <si>
    <t>Jean-Claude Lebaube (FRA)</t>
  </si>
  <si>
    <t>Liberia–Grammont–Wolber</t>
  </si>
  <si>
    <t>Emile Daems (BEL)</t>
  </si>
  <si>
    <t>Philco</t>
  </si>
  <si>
    <t>Margnat–Paloma–D'Alessandro</t>
  </si>
  <si>
    <t>Rolf Wolfshohl (FRG)</t>
  </si>
  <si>
    <t>Victor Van Schil (BEL)</t>
  </si>
  <si>
    <t>Pelforth–Sauvage–Lejeune</t>
  </si>
  <si>
    <t>Rudi Altig (FRG)</t>
  </si>
  <si>
    <t>Michel Stolker (NED)</t>
  </si>
  <si>
    <t>Willy Vanden Berghen (BEL)</t>
  </si>
  <si>
    <t>Renzo Fontona (ITA)</t>
  </si>
  <si>
    <t>Daniel Doom (BEL)</t>
  </si>
  <si>
    <t>Carlo Azzini (ITA)</t>
  </si>
  <si>
    <t>Roger Baens (BEL)</t>
  </si>
  <si>
    <t>Guillaume Van Tongerloo (BEL)</t>
  </si>
  <si>
    <t>Alan Ramsbottom (GBR)</t>
  </si>
  <si>
    <t>Germano Barale (ITA)</t>
  </si>
  <si>
    <t>Bas Maliepaard (NED)</t>
  </si>
  <si>
    <t>Guido Boni (ITA)</t>
  </si>
  <si>
    <t>Ghigi</t>
  </si>
  <si>
    <t>Giancarlo Lanzoni (ITA)</t>
  </si>
  <si>
    <t>Marcel Ongenae (BEL)</t>
  </si>
  <si>
    <t>Bruno Martinato (LUX)</t>
  </si>
  <si>
    <t>Fernan Picot (FRA)</t>
  </si>
  <si>
    <t>Peugeot–BP–Dunlop</t>
  </si>
  <si>
    <t>Carlo Brugnami (ITA)</t>
  </si>
  <si>
    <t>Edgard Sorgeloos (BEL)</t>
  </si>
  <si>
    <t>Giorgio Zancanaro (ITA)</t>
  </si>
  <si>
    <t>Stéphane Lach (FRA)</t>
  </si>
  <si>
    <t>Peppino Dante (ITA)</t>
  </si>
  <si>
    <t>Willy Vannitsen (BEL)</t>
  </si>
  <si>
    <t>Giuseppe Sartore (ITA)</t>
  </si>
  <si>
    <t>Anatole Novak (FRA)</t>
  </si>
  <si>
    <t>Jaak De Boever (BEL)</t>
  </si>
  <si>
    <t>Antonio Bailetti (ITA)</t>
  </si>
  <si>
    <t>Italo Mazzacurati (ITA)</t>
  </si>
  <si>
    <t>Franco Magnani (ITA)</t>
  </si>
  <si>
    <t>Marc Huiart (FRA)</t>
  </si>
  <si>
    <t>Luigi Sarti (ITA)</t>
  </si>
  <si>
    <t>Giovanni Bettinelli (ITA)</t>
  </si>
  <si>
    <t>Giuseppe Tonucci (ITA)</t>
  </si>
  <si>
    <t>Jean Selic (FRA)</t>
  </si>
  <si>
    <t>Emilio Ciolli (ITA)</t>
  </si>
  <si>
    <t>Jean Le Lan (FRA)</t>
  </si>
  <si>
    <t>Carlo Guarguaglini (ITA)</t>
  </si>
  <si>
    <t>Augusto Marcaletti (ITA)</t>
  </si>
  <si>
    <t>Saint-Raphaël–Gitane–R. Geminiani</t>
  </si>
  <si>
    <t>Margnat–Paloma–Dunlop</t>
  </si>
  <si>
    <t>Ferrys</t>
  </si>
  <si>
    <t>Flandria–Faema</t>
  </si>
  <si>
    <t>Angelino Soler (ESP)</t>
  </si>
  <si>
    <t>IBAC–Molteni</t>
  </si>
  <si>
    <t>Rik Van Looy (BEL)</t>
  </si>
  <si>
    <t>G.B.C.–Libertas</t>
  </si>
  <si>
    <t>Francisco Gabica (ESP)</t>
  </si>
  <si>
    <t>Kas–Kaskol</t>
  </si>
  <si>
    <t>Michel Pacheco (ESP)</t>
  </si>
  <si>
    <t>Ferdinand Bracke (BEL)</t>
  </si>
  <si>
    <t>Peugeot–BP–Englebert</t>
  </si>
  <si>
    <t>Frans Brands (BEL)</t>
  </si>
  <si>
    <t>Henri Duez (FRA)</t>
  </si>
  <si>
    <t>Rogelio Hernández (ESP)</t>
  </si>
  <si>
    <t>Antonio Gómez del Moral (ESP)</t>
  </si>
  <si>
    <t>Gérard Thiélin (FRA)</t>
  </si>
  <si>
    <t>Esteban Martín (ESP)</t>
  </si>
  <si>
    <t>Henri Dewolf (BEL)</t>
  </si>
  <si>
    <t>Solo–Terrot</t>
  </si>
  <si>
    <t>Dick Enthoven (NED)</t>
  </si>
  <si>
    <t>Antonio Bertrán (ESP)</t>
  </si>
  <si>
    <t>Sebastián Elorza (ESP)</t>
  </si>
  <si>
    <t>Ludo Janssens (BEL)</t>
  </si>
  <si>
    <t>Gabriel Mas (ESP)</t>
  </si>
  <si>
    <t>Emilio Cruz (ESP)</t>
  </si>
  <si>
    <t>Van Tongerloo (BEL)</t>
  </si>
  <si>
    <t>Guy Epaud (FRA)</t>
  </si>
  <si>
    <t>Benoni Beheyt (BEL)</t>
  </si>
  <si>
    <t>Valentín Uriona (ESP)</t>
  </si>
  <si>
    <t>Loris Guernieri (ITA)</t>
  </si>
  <si>
    <t>Antonio Karmany (ESP)</t>
  </si>
  <si>
    <t>Alfons Hellemans (BEL)</t>
  </si>
  <si>
    <t>Louis Proost (BEL)</t>
  </si>
  <si>
    <t>Robert Lelangue (BEL)</t>
  </si>
  <si>
    <t>Jean Simon (BEL)</t>
  </si>
  <si>
    <t>Raúl Rey (ESP)</t>
  </si>
  <si>
    <t>Roger De Breucker (BEL)</t>
  </si>
  <si>
    <t>August Verhaegen (BEL)</t>
  </si>
  <si>
    <t>Willy Derboven (BEL)</t>
  </si>
  <si>
    <t>Saint-Raphaël–Gitane–Dunlop</t>
  </si>
  <si>
    <t>Julio Jiménez (ESP)</t>
  </si>
  <si>
    <t>Vittorio Adorni (ITA)</t>
  </si>
  <si>
    <t>Salvarani</t>
  </si>
  <si>
    <t>Karl-Heinz Kunde (FRG)</t>
  </si>
  <si>
    <t>Joachin Galera (ESP)</t>
  </si>
  <si>
    <t>Joseph Novales (FRA)</t>
  </si>
  <si>
    <t>Jan Janssen (NED)</t>
  </si>
  <si>
    <t>Battista Babini (ITA)</t>
  </si>
  <si>
    <t>Paul Vermeulen (FRA)</t>
  </si>
  <si>
    <t>Willy Monty (BEL)</t>
  </si>
  <si>
    <t>Edouard Sels (BEL)</t>
  </si>
  <si>
    <t>Solo–Superia</t>
  </si>
  <si>
    <t>André Zimmerman (FRA)</t>
  </si>
  <si>
    <t>Hubertus Zilverberg (NED)</t>
  </si>
  <si>
    <t>Flandria–Romeo</t>
  </si>
  <si>
    <t>Cees Haast (NED)</t>
  </si>
  <si>
    <t>Televizier</t>
  </si>
  <si>
    <t>Gilbert De Smet (BEL)</t>
  </si>
  <si>
    <t>Juan Uribezubia (ESP)</t>
  </si>
  <si>
    <t>Camille Vyncke (BEL)</t>
  </si>
  <si>
    <t>Jo de Roo (NED)</t>
  </si>
  <si>
    <t>José Segú (ESP)</t>
  </si>
  <si>
    <t>Antonio Franchi (ITA)</t>
  </si>
  <si>
    <t>Robert Poulot (FRA)</t>
  </si>
  <si>
    <t>Bruno Fantinato (ITA)</t>
  </si>
  <si>
    <t>Edouard Delberghe (BEL)</t>
  </si>
  <si>
    <t>Martín Piñera (ESP)</t>
  </si>
  <si>
    <t>Hubert Ferrer (FRA)</t>
  </si>
  <si>
    <t>Michael Wright (GBR)</t>
  </si>
  <si>
    <t>Bernard Vandekerkhove (BEL)</t>
  </si>
  <si>
    <t>Jo De Haan (NED)</t>
  </si>
  <si>
    <t>Rik Wauters (NED)</t>
  </si>
  <si>
    <t>Barry Hoban (GBR)</t>
  </si>
  <si>
    <t>Hank Nijdam (NED)</t>
  </si>
  <si>
    <t>François Hamon (FRA)</t>
  </si>
  <si>
    <t>Vin Denson (GBR)</t>
  </si>
  <si>
    <t>Antonio Barrutia (ESP)</t>
  </si>
  <si>
    <t>Jean-Pierre Genet (FRA)</t>
  </si>
  <si>
    <t>Salvador Honrubia (ESP)</t>
  </si>
  <si>
    <t>Felice Gimondi (ITA)</t>
  </si>
  <si>
    <t>Gianni Motta (ITA)</t>
  </si>
  <si>
    <t>Molteni–Ignis</t>
  </si>
  <si>
    <t>Ford France–Gitane</t>
  </si>
  <si>
    <t>Guido De Rosso (ITA)</t>
  </si>
  <si>
    <t>Roger Pingeon (FRA)</t>
  </si>
  <si>
    <t>Peugeot–BP–Michelin</t>
  </si>
  <si>
    <t>Gilbert Desmet 1 (BEL)</t>
  </si>
  <si>
    <t>André Zimmermann (FRA)</t>
  </si>
  <si>
    <t>Walter Boucquet (BEL)</t>
  </si>
  <si>
    <t>Ginés García (ESP)</t>
  </si>
  <si>
    <t>Margnat–Paloma–Inuri–Dunlop</t>
  </si>
  <si>
    <t>Rik Wouters (NED)</t>
  </si>
  <si>
    <t>Hubert Harings (NED)</t>
  </si>
  <si>
    <t>Jean-Louis Bodin (FRA)</t>
  </si>
  <si>
    <t>José Antonio Momeñe (ESP)</t>
  </si>
  <si>
    <t>Giuseppe Fezzardi (ITA)</t>
  </si>
  <si>
    <t>Joaquin Galera (ESP)</t>
  </si>
  <si>
    <t>Georges Vandenberghe (BEL)</t>
  </si>
  <si>
    <t>Roger Swerts (BEL)</t>
  </si>
  <si>
    <t>Eduardo Castelló (ESP)</t>
  </si>
  <si>
    <t>Auguste Verhaegen (BEL)</t>
  </si>
  <si>
    <t>Juan José Sagarduy (ESP)</t>
  </si>
  <si>
    <t>Gilbert Desmet 2 (BEL)</t>
  </si>
  <si>
    <t>René Binggeli (SUI)</t>
  </si>
  <si>
    <t>Henk Nijdam (NED)</t>
  </si>
  <si>
    <t>Johny Schleck (LUX)</t>
  </si>
  <si>
    <t>Carlos Echeverría (ESP)</t>
  </si>
  <si>
    <t>Guido Reybrouck (BEL)</t>
  </si>
  <si>
    <t>Joseph Planckaert (BEL)</t>
  </si>
  <si>
    <t>Gerben Karstens (NED)</t>
  </si>
  <si>
    <t>Pietro Partesotti (ITA)</t>
  </si>
  <si>
    <t>Roland Van de Rijse (BEL)</t>
  </si>
  <si>
    <t>Jacques Bachelot (FRA)</t>
  </si>
  <si>
    <t>Adriano Portaluppi (ITA)</t>
  </si>
  <si>
    <t>Cees Lute (NED)</t>
  </si>
  <si>
    <t>Joseph Timmermann (BEL)</t>
  </si>
  <si>
    <t>Gilberto Vendemmiati (ITA)</t>
  </si>
  <si>
    <t>Noël Depauw (BEL)</t>
  </si>
  <si>
    <t>Adriano Durante (ITA)</t>
  </si>
  <si>
    <t>Remo Stefanoni (ITA)</t>
  </si>
  <si>
    <t>Ambrogio Colombo (ITA)</t>
  </si>
  <si>
    <t>Francis Blanc (SUI)</t>
  </si>
  <si>
    <t>Yvo Molenaers (BEL)</t>
  </si>
  <si>
    <t>Michel Grain (FRA)</t>
  </si>
  <si>
    <t>Edgar Sorgeloos (BEL)</t>
  </si>
  <si>
    <t>Diego Ronchini (ITA)</t>
  </si>
  <si>
    <t>François Le Her (FRA)</t>
  </si>
  <si>
    <t>Giacomo Fornoni (ITA)</t>
  </si>
  <si>
    <t>Leo van Dongen (NED)</t>
  </si>
  <si>
    <t>Lucien Aimar (FRA)</t>
  </si>
  <si>
    <t>Ford France–Hutchinson</t>
  </si>
  <si>
    <t>Marcello Mugnaini (ITA)</t>
  </si>
  <si>
    <t>Filotex</t>
  </si>
  <si>
    <t>Herman Van Springel (BEL)</t>
  </si>
  <si>
    <t>Dr. Mann–Grundig</t>
  </si>
  <si>
    <t>Martin Vandenbossche (BEL)</t>
  </si>
  <si>
    <t>Roméo–Smith's</t>
  </si>
  <si>
    <t>Molteni</t>
  </si>
  <si>
    <t>Joaquim Galera (ESP)</t>
  </si>
  <si>
    <t>Joseph Huysmans (BEL)</t>
  </si>
  <si>
    <t>Franco Bitossi (ITA)</t>
  </si>
  <si>
    <t>Domingo Perurena (ESP)</t>
  </si>
  <si>
    <t>Fagor</t>
  </si>
  <si>
    <t>Mariano Díaz (ESP)</t>
  </si>
  <si>
    <t>Raymond Delisle (FRA)</t>
  </si>
  <si>
    <t>Aurelio González (ESP)</t>
  </si>
  <si>
    <t>Luis-Pedro Santamarina (ESP)</t>
  </si>
  <si>
    <t>Edy Schütz (LUX)</t>
  </si>
  <si>
    <t>Televizier–Batavus</t>
  </si>
  <si>
    <t>Gregorio San Miguel (ESP)</t>
  </si>
  <si>
    <t>Edward Sels (BEL)</t>
  </si>
  <si>
    <t>Willy Planckaert (BEL)</t>
  </si>
  <si>
    <t>José-Manuel Lopez Rodriguez (ESP)</t>
  </si>
  <si>
    <t>Ugo Colombo (ITA)</t>
  </si>
  <si>
    <t>Arie den Hartog (NED)</t>
  </si>
  <si>
    <t>Kamomé–Dilecta–Dunlop</t>
  </si>
  <si>
    <t>Jesus Aranzabal (ESP)</t>
  </si>
  <si>
    <t>Ramón Mendiburu (ESP)</t>
  </si>
  <si>
    <t>Christian Raymond (FRA)</t>
  </si>
  <si>
    <t>Maurice Izier (FRA)</t>
  </si>
  <si>
    <t>José-Maria Errandonea (ESP)</t>
  </si>
  <si>
    <t>Désiré Letort (FRA)</t>
  </si>
  <si>
    <t>Maurice Benet (FRA)</t>
  </si>
  <si>
    <t>Herman Vrancken (BEL)</t>
  </si>
  <si>
    <t>Jean Monteyne (BEL)</t>
  </si>
  <si>
    <t>Willy In' t Ven (BEL)</t>
  </si>
  <si>
    <t>Jos van der Vleuten (NED)</t>
  </si>
  <si>
    <t>Guido Neri (ITA)</t>
  </si>
  <si>
    <t>Gilbert Bellone (FRA)</t>
  </si>
  <si>
    <t>Paolo Mannucci (ITA)</t>
  </si>
  <si>
    <t>Franco Balmamion (ITA)</t>
  </si>
  <si>
    <t>Primavera</t>
  </si>
  <si>
    <t>Jozef Huysmans (BEL)</t>
  </si>
  <si>
    <t>Esperanza</t>
  </si>
  <si>
    <t>Franco Bodrero (ITA)</t>
  </si>
  <si>
    <t>Noël Van Clooster (BEL)</t>
  </si>
  <si>
    <t>Red Devils</t>
  </si>
  <si>
    <t>José Samyn (FRA)</t>
  </si>
  <si>
    <t>André Bayssière (FRA)</t>
  </si>
  <si>
    <t>Coqs</t>
  </si>
  <si>
    <t>Henri Rabaute (FRA)</t>
  </si>
  <si>
    <t>Giancarlo Polidori (ITA)</t>
  </si>
  <si>
    <t>Wim Schepers (NED)</t>
  </si>
  <si>
    <t>Roberto Poggiali (ITA)</t>
  </si>
  <si>
    <t>Jean-Claude Theillière (FRA)</t>
  </si>
  <si>
    <t>Flaviano Vicentini (ITA)</t>
  </si>
  <si>
    <t>José-Manuel Lopez-Rodriguez (ESP)</t>
  </si>
  <si>
    <t>Georges Chappe (FRA)</t>
  </si>
  <si>
    <t>Jean Dumont (FRA)</t>
  </si>
  <si>
    <t>Ventura Díaz (ESP)</t>
  </si>
  <si>
    <t>Paul In' t Ven (BEL)</t>
  </si>
  <si>
    <t>Pietro Scandelli (ITA)</t>
  </si>
  <si>
    <t>Jozef Spruyt (BEL)</t>
  </si>
  <si>
    <t>Angel Ibanez (ESP)</t>
  </si>
  <si>
    <t>Dieter Wiedemann (FRG)</t>
  </si>
  <si>
    <t>Jorge Marine (ESP)</t>
  </si>
  <si>
    <t>Ambrogio Portalupi (ITA)</t>
  </si>
  <si>
    <t>Walter Godefroot (BEL)</t>
  </si>
  <si>
    <t>Claudio Michelotto (ITA)</t>
  </si>
  <si>
    <t>Herbert Wilde (FRG)</t>
  </si>
  <si>
    <t>Marino Basso (ITA)</t>
  </si>
  <si>
    <t>Luciano Dalla Bona (ITA)</t>
  </si>
  <si>
    <t>Roger Milliot (FRA)</t>
  </si>
  <si>
    <t>Giancarlo Ferretti (ITA)</t>
  </si>
  <si>
    <t>Arthur Metcalfe (GBR)</t>
  </si>
  <si>
    <t>Louis Pfenninger (SUI)</t>
  </si>
  <si>
    <t>Huub Zilverberg (NED)</t>
  </si>
  <si>
    <t>Raymond Riotte (FRA)</t>
  </si>
  <si>
    <t>Bernard Vifian (SUI)</t>
  </si>
  <si>
    <t>José-Manuel Lasa (ESP)</t>
  </si>
  <si>
    <t>Hubertus Harings (NED)</t>
  </si>
  <si>
    <t>Michel Jacquemin (BEL)</t>
  </si>
  <si>
    <t>Paul Lemeteyer (FRA)</t>
  </si>
  <si>
    <t>Willy Spühler (SUI)</t>
  </si>
  <si>
    <t>Karl Brand (SUI)</t>
  </si>
  <si>
    <t>Colin Lewis (GBR)</t>
  </si>
  <si>
    <t>Ramon Sáez (ESP)</t>
  </si>
  <si>
    <t>Belgium A</t>
  </si>
  <si>
    <t>France A</t>
  </si>
  <si>
    <t>France B</t>
  </si>
  <si>
    <t>Andrés Gandarias (ESP)</t>
  </si>
  <si>
    <t>Georges Pintens (BEL)</t>
  </si>
  <si>
    <t>André Poppe (BEL)</t>
  </si>
  <si>
    <t>Silvano Schiavon (ITA)</t>
  </si>
  <si>
    <t>Antoon Houbrechts (BEL)</t>
  </si>
  <si>
    <t>Charly Grosskost (FRA)</t>
  </si>
  <si>
    <t>France C</t>
  </si>
  <si>
    <t>Vicente López Carril (ESP)</t>
  </si>
  <si>
    <t>Adriano Passuello (ITA)</t>
  </si>
  <si>
    <t>Carlo Chiappano (ITA)</t>
  </si>
  <si>
    <t>Bernard Guyot (FRA)</t>
  </si>
  <si>
    <t>Jean-Pierre Ducasse (FRA)</t>
  </si>
  <si>
    <t>Daniel Van Rijckeghem (BEL)</t>
  </si>
  <si>
    <t>Serge Bolley (FRA)</t>
  </si>
  <si>
    <t>Marcel Maes (BEL)</t>
  </si>
  <si>
    <t>Erik De Vlaeminck (BEL)</t>
  </si>
  <si>
    <t>Eric Leman (BEL)</t>
  </si>
  <si>
    <t>Edward Weckx (BEL)</t>
  </si>
  <si>
    <t>Victor Nuelant (BEL)</t>
  </si>
  <si>
    <t>Eddy Beugels (NED)</t>
  </si>
  <si>
    <t>Evert Dolman (NED)</t>
  </si>
  <si>
    <t>Jean-Marie Leblanc (FRA)</t>
  </si>
  <si>
    <t>Remy Van Vreckom (BEL)</t>
  </si>
  <si>
    <t>Mino Denti (ITA)</t>
  </si>
  <si>
    <t>Vic Denson (GBR)</t>
  </si>
  <si>
    <t>John Clarey (GBR)</t>
  </si>
  <si>
    <t>Eddy Merckx (BEL)</t>
  </si>
  <si>
    <t>Faema</t>
  </si>
  <si>
    <t>Marinus Wagtmans (NED)</t>
  </si>
  <si>
    <t>Willem II–Gazelle</t>
  </si>
  <si>
    <t>Pierfranco Vianelli (ITA)</t>
  </si>
  <si>
    <t>Joaquim Agostinho (POR)</t>
  </si>
  <si>
    <t>Frimatic–de Gribaldy–Viva–Wolber</t>
  </si>
  <si>
    <t>Bic</t>
  </si>
  <si>
    <t>Lucien Van Impe (BEL)</t>
  </si>
  <si>
    <t>Sonolor–Lejeune</t>
  </si>
  <si>
    <t>Wladimiro Panizza (ITA)</t>
  </si>
  <si>
    <t>Eddy Schutz (LUX)</t>
  </si>
  <si>
    <t>Paul Gutty (FRA)</t>
  </si>
  <si>
    <t>Michele Dancelli (ITA)</t>
  </si>
  <si>
    <t>Francisco Galdós (ESP)</t>
  </si>
  <si>
    <t>Bernard Labourdette (FRA)</t>
  </si>
  <si>
    <t>Wilfried David (BEL)</t>
  </si>
  <si>
    <t>Flandria–De Clerck–Krüger</t>
  </si>
  <si>
    <t>André Bayssiere (FRA)</t>
  </si>
  <si>
    <t>Derek Harrison (GBR)</t>
  </si>
  <si>
    <t>Stéphane Abrahamian (FRA)</t>
  </si>
  <si>
    <t>Dino Zandegù (ITA)</t>
  </si>
  <si>
    <t>Edward Janssens (BEL)</t>
  </si>
  <si>
    <t>Santiago Lazcano (ESP)</t>
  </si>
  <si>
    <t>Manuel Galera (ESP)</t>
  </si>
  <si>
    <t>Jean Vidament (FRA)</t>
  </si>
  <si>
    <t>Wilfried Peffgen (FRG)</t>
  </si>
  <si>
    <t>Roland Berland (FRA)</t>
  </si>
  <si>
    <t>Francis Rigon (FRA)</t>
  </si>
  <si>
    <t>Robert Bouloux (FRA)</t>
  </si>
  <si>
    <t>José Gomez-Lucas (ESP)</t>
  </si>
  <si>
    <t>Nemesio Jimenez (ESP)</t>
  </si>
  <si>
    <t>Juul Van der Flaas (BEL)</t>
  </si>
  <si>
    <t>José Catieau (FRA)</t>
  </si>
  <si>
    <t>Mario Anni (ITA)</t>
  </si>
  <si>
    <t>Julien Stevens (BEL)</t>
  </si>
  <si>
    <t>Giacinto Santambrogio (ITA)</t>
  </si>
  <si>
    <t>Michel Coulon (BEL)</t>
  </si>
  <si>
    <t>Frans Mintjens (BEL)</t>
  </si>
  <si>
    <t>Harm Ottenbros (NED)</t>
  </si>
  <si>
    <t>Pietro Guerra (ITA)</t>
  </si>
  <si>
    <t>Marc De Block (BEL)</t>
  </si>
  <si>
    <t>Roger Cooreman (BEL)</t>
  </si>
  <si>
    <t>Pierre Matignon (FRA)</t>
  </si>
  <si>
    <t>André Wilhelm (FRA)</t>
  </si>
  <si>
    <t>Faemino–Faema</t>
  </si>
  <si>
    <t>Joop Zoetemelk (NED)</t>
  </si>
  <si>
    <t>Flandria–Mars</t>
  </si>
  <si>
    <t>Gösta Pettersson (SWE)</t>
  </si>
  <si>
    <t>Ferretti</t>
  </si>
  <si>
    <t>Rini Wagtmans (NED)</t>
  </si>
  <si>
    <t>Fagor–Mercier–Hutchinson</t>
  </si>
  <si>
    <t>Italo Zilioli (ITA)</t>
  </si>
  <si>
    <t>Frimatic–de Gribaldy</t>
  </si>
  <si>
    <t>Luis Zubero (ESP)</t>
  </si>
  <si>
    <t>Willy Van Neste (BEL)</t>
  </si>
  <si>
    <t>Primo Mori (ITA)</t>
  </si>
  <si>
    <t>Luis Ocaña (ESP)</t>
  </si>
  <si>
    <t>Bernard Thévenet (FRA)</t>
  </si>
  <si>
    <t>Tomas Pettersson (SWE)</t>
  </si>
  <si>
    <t>Guerrino Tosello (ITA)</t>
  </si>
  <si>
    <t>Alain Vasseur (FRA)</t>
  </si>
  <si>
    <t>Pierre Gautier (FRA)</t>
  </si>
  <si>
    <t>Ronald De Witte (BEL)</t>
  </si>
  <si>
    <t>Harry Steevens (NED)</t>
  </si>
  <si>
    <t>Caballero–Laurens</t>
  </si>
  <si>
    <t>Gerard Vianen (NED)</t>
  </si>
  <si>
    <t>Albert Van Vlierberghe (BEL)</t>
  </si>
  <si>
    <t>Joseph Bruyère (BEL)</t>
  </si>
  <si>
    <t>Walter Ricci (FRA)</t>
  </si>
  <si>
    <t>Franco Mori (ITA)</t>
  </si>
  <si>
    <t>José Antonio Gonzalez Linares (ESP)</t>
  </si>
  <si>
    <t>Jos Deschoenmaecker (BEL)</t>
  </si>
  <si>
    <t>Jean-Pierre Parenteau (FRA)</t>
  </si>
  <si>
    <t>Mogens Frey (DEN)</t>
  </si>
  <si>
    <t>Attilio Benfatto (ITA)</t>
  </si>
  <si>
    <t>Scic</t>
  </si>
  <si>
    <t>Cyrille Guimard (FRA)</t>
  </si>
  <si>
    <t>Jean-Pierre Danguillaume (FRA)</t>
  </si>
  <si>
    <t>Eddy Reyniers (BEL)</t>
  </si>
  <si>
    <t>Gabriel Mascaró Febrer (ESP)</t>
  </si>
  <si>
    <t>Gérard David (BEL)</t>
  </si>
  <si>
    <t>Pierre Martelozzo (FRA)</t>
  </si>
  <si>
    <t>Michel Perin (FRA)</t>
  </si>
  <si>
    <t>Jan van Katwijk (NED)</t>
  </si>
  <si>
    <t>Cees Zoontjens (NED)</t>
  </si>
  <si>
    <t>Etienne Antheunis (BEL)</t>
  </si>
  <si>
    <t>Pieter Nassen (BEL)</t>
  </si>
  <si>
    <t>Marc Lievens (BEL)</t>
  </si>
  <si>
    <t>Cees Rentmeester (NED)</t>
  </si>
  <si>
    <t>Romano Tumellero (ITA)</t>
  </si>
  <si>
    <t>René De Bie (BEL)</t>
  </si>
  <si>
    <t>Sylvain Vasseur (FRA)</t>
  </si>
  <si>
    <t>Pierre Ghisellini (FRA)</t>
  </si>
  <si>
    <t>Frits Hoogerheide (NED)</t>
  </si>
  <si>
    <t>Hoover–de Gribaldy–Wolber</t>
  </si>
  <si>
    <t>Leif Mortensen (DEN)</t>
  </si>
  <si>
    <t>Antonio Martos (ESP)</t>
  </si>
  <si>
    <t>Werner</t>
  </si>
  <si>
    <t>Agustín Tamames (ESP)</t>
  </si>
  <si>
    <t>Mauro Simonetti (ITA)</t>
  </si>
  <si>
    <t>Michel Périn (FRA)</t>
  </si>
  <si>
    <t>Luis Santamarina (ESP)</t>
  </si>
  <si>
    <t>Ottavio Crepaldi (ITA)</t>
  </si>
  <si>
    <t>Jos Huysmans (BEL)</t>
  </si>
  <si>
    <t>Goudsmit–Hoff</t>
  </si>
  <si>
    <t>Mariano Martinez (FRA)</t>
  </si>
  <si>
    <t>Francis Ducreux (FRA)</t>
  </si>
  <si>
    <t>Jean-Claude Genty (FRA)</t>
  </si>
  <si>
    <t>Luis Balagué (ESP)</t>
  </si>
  <si>
    <t>Jean-Claude Daunat (FRA)</t>
  </si>
  <si>
    <t>Kurt Rub (SUI)</t>
  </si>
  <si>
    <t>José Luis Uribezubia (ESP)</t>
  </si>
  <si>
    <t>Jan Krekels (NED)</t>
  </si>
  <si>
    <t>José Manuel López Rodríguez (ESP)</t>
  </si>
  <si>
    <t>Jesús Manzaneque (ESP)</t>
  </si>
  <si>
    <t>Jean-Jacques Sanquer (FRA)</t>
  </si>
  <si>
    <t>François Cocquery (FRA)</t>
  </si>
  <si>
    <t>Wim Prinsen (NED)</t>
  </si>
  <si>
    <t>Nemesio Jiménez (ESP)</t>
  </si>
  <si>
    <t>Wilmo Francioni (ITA)</t>
  </si>
  <si>
    <t>Luciano Armani (ITA)</t>
  </si>
  <si>
    <t>Francisco Julia (ESP)</t>
  </si>
  <si>
    <t>Yves Ravaleu (FRA)</t>
  </si>
  <si>
    <t>José Manuel Fuente (ESP)</t>
  </si>
  <si>
    <t>Francisco Javier Galdeano (ESP)</t>
  </si>
  <si>
    <t>Willy Teirlinck (BEL)</t>
  </si>
  <si>
    <t>Edouard Janssens (BEL)</t>
  </si>
  <si>
    <t>Mathijs De Koning (NED)</t>
  </si>
  <si>
    <t>Adriano Pella (ITA)</t>
  </si>
  <si>
    <t>Pierre Ghisellini (ITA)</t>
  </si>
  <si>
    <t>Henk Benjamins (NED)</t>
  </si>
  <si>
    <t>René Grelin (FRA)</t>
  </si>
  <si>
    <t>Gert Harings (NED)</t>
  </si>
  <si>
    <t>Celestino Vercelli (ITA)</t>
  </si>
  <si>
    <t>Robert Mintkiewicz (FRA)</t>
  </si>
  <si>
    <t>Sandro Quintarelli (ITA)</t>
  </si>
  <si>
    <t>Silvano Davo (ITA)</t>
  </si>
  <si>
    <t>Eddy Peelman (BEL)</t>
  </si>
  <si>
    <t>Pierre Martelozzo (ITA)</t>
  </si>
  <si>
    <t>Roberto Ballini (ITA)</t>
  </si>
  <si>
    <t>Gan–Mercier–Hutchinson</t>
  </si>
  <si>
    <t>Beaulieu–Flandria</t>
  </si>
  <si>
    <t>Van Cauter–Magniflex–de Gribaldy</t>
  </si>
  <si>
    <t>Yves Hézard (FRA)</t>
  </si>
  <si>
    <t>Ward Janssens (BEL)</t>
  </si>
  <si>
    <t>Frans Verbeeck (BEL)</t>
  </si>
  <si>
    <t>Watney–Avia</t>
  </si>
  <si>
    <t>Rokado–Colders</t>
  </si>
  <si>
    <t>Tino Tabak (NED)</t>
  </si>
  <si>
    <t>Herman Beysens (BEL)</t>
  </si>
  <si>
    <t>Mathieu Pustjens (NED)</t>
  </si>
  <si>
    <t>Guy Santy (FRA)</t>
  </si>
  <si>
    <t>Joël Millard (FRA)</t>
  </si>
  <si>
    <t>Willy Vanneste (BEL)</t>
  </si>
  <si>
    <t>Gérard Moneyron (FRA)</t>
  </si>
  <si>
    <t>Jurgen Tschan (FRG)</t>
  </si>
  <si>
    <t>Jean-Claude Largeau (FRA)</t>
  </si>
  <si>
    <t>Ludo Van Staeyen (BEL)</t>
  </si>
  <si>
    <t>Gitane</t>
  </si>
  <si>
    <t>Karl-Heinz Muddemann (FRG)</t>
  </si>
  <si>
    <t>René Grenier (FRA)</t>
  </si>
  <si>
    <t>Jacky Mourioux (FRA)</t>
  </si>
  <si>
    <t>Ronny Van Marcke (BEL)</t>
  </si>
  <si>
    <t>Willy Abbeloos (BEL)</t>
  </si>
  <si>
    <t>Eddy Verstraeten (BEL)</t>
  </si>
  <si>
    <t>Marc Sohet (BEL)</t>
  </si>
  <si>
    <t>Paul Aerts (BEL)</t>
  </si>
  <si>
    <t>Pietro Campagnari (ITA)</t>
  </si>
  <si>
    <t>Régis Delépine (FRA)</t>
  </si>
  <si>
    <t>Noël Vanclooster (BEL)</t>
  </si>
  <si>
    <t>Rik Van Linden (BEL)</t>
  </si>
  <si>
    <t>Léon-Paul Ménard (FRA)</t>
  </si>
  <si>
    <t>Luigi Castelletti (ITA)</t>
  </si>
  <si>
    <t>Alain Bellouis (FRA)</t>
  </si>
  <si>
    <t>Gitane–Frigécrème</t>
  </si>
  <si>
    <t>Sonolor</t>
  </si>
  <si>
    <t>Rokado–De Gribaldy</t>
  </si>
  <si>
    <t>Régis Ovion (FRA)</t>
  </si>
  <si>
    <t>Mariano Martínez (FRA)</t>
  </si>
  <si>
    <t>Pedro Torres (ESP)</t>
  </si>
  <si>
    <t>La Casera–Peña Bahamontes</t>
  </si>
  <si>
    <t>De Kova–Lejeune</t>
  </si>
  <si>
    <t>Fernando Mendes (POR)</t>
  </si>
  <si>
    <t>Flandria–Carpenter–Shimano</t>
  </si>
  <si>
    <t>Ronald Dewitte (BEL)</t>
  </si>
  <si>
    <t>Alain Santy (FRA)</t>
  </si>
  <si>
    <t>José Martins (POR)</t>
  </si>
  <si>
    <t>Canada Dry–Gazelle</t>
  </si>
  <si>
    <t>Michel Pollentier (BEL)</t>
  </si>
  <si>
    <t>Raymond Martin (FRA)</t>
  </si>
  <si>
    <t>Charly Rouxel (FRA)</t>
  </si>
  <si>
    <t>Damaso Torres (ESP)</t>
  </si>
  <si>
    <t>Jesus Manzaneque (ESP)</t>
  </si>
  <si>
    <t>Antonio Menéndez (ESP)</t>
  </si>
  <si>
    <t>Carlos Melero (ESP)</t>
  </si>
  <si>
    <t>Ferdinand Julien (FRA)</t>
  </si>
  <si>
    <t>Marcel Boishardy (FRA)</t>
  </si>
  <si>
    <t>Herculano Oliveira (POR)</t>
  </si>
  <si>
    <t>José Antonio González (ESP)</t>
  </si>
  <si>
    <t>Claude Tollet (FRA)</t>
  </si>
  <si>
    <t>José Grande (ESP)</t>
  </si>
  <si>
    <t>Michel Roques (FRA)</t>
  </si>
  <si>
    <t>Jesus Esperanza (ESP)</t>
  </si>
  <si>
    <t>Daniel Ducreux (FRA)</t>
  </si>
  <si>
    <t>Christian Blain (FRA)</t>
  </si>
  <si>
    <t>Gérard Besnard (FRA)</t>
  </si>
  <si>
    <t>Alain Nogues (FRA)</t>
  </si>
  <si>
    <t>Joaquim Andrade (POR)</t>
  </si>
  <si>
    <t>Gustaaf Van Roosbroeck (BEL)</t>
  </si>
  <si>
    <t>Jacques Esclassan (FRA)</t>
  </si>
  <si>
    <t>André Mollet (FRA)</t>
  </si>
  <si>
    <t>Theo van der Leeuw (NED)</t>
  </si>
  <si>
    <t>Jacques Botherel (FRA)</t>
  </si>
  <si>
    <t>Marc Demeyer (BEL)</t>
  </si>
  <si>
    <t>Francis Campaner (FRA)</t>
  </si>
  <si>
    <t>Jacques Mourioux (FRA)</t>
  </si>
  <si>
    <t>Alf Gaida (FRG)</t>
  </si>
  <si>
    <t>Charles Genthon (FRA)</t>
  </si>
  <si>
    <t>Noël Geneste (FRA)</t>
  </si>
  <si>
    <t>Jean-Claude Baud (FRA)</t>
  </si>
  <si>
    <t>Jean-Claude Blocher (FRA)</t>
  </si>
  <si>
    <t>Jacques Hochart (FRA)</t>
  </si>
  <si>
    <t>Brooklyn</t>
  </si>
  <si>
    <t>Gonzalo Aja (ESP)</t>
  </si>
  <si>
    <t>Carpenter–Confortluxe–Flandria</t>
  </si>
  <si>
    <t>Sonolor–Gitane</t>
  </si>
  <si>
    <t>MIC–Ludo–de Gribaldy</t>
  </si>
  <si>
    <t>Jobo–Lejeune</t>
  </si>
  <si>
    <t>Juan Santiago Zurano (ESP)</t>
  </si>
  <si>
    <t>André Romero (FRA)</t>
  </si>
  <si>
    <t>Miguel María Lasa (ESP)</t>
  </si>
  <si>
    <t>Andrês Oliva (ESP)</t>
  </si>
  <si>
    <t>Fausto Bertoglio (ITA)</t>
  </si>
  <si>
    <t>Giancarlo Bellini (ITA)</t>
  </si>
  <si>
    <t>Fedor Iwan den Hertog (NED)</t>
  </si>
  <si>
    <t>Frisol–Flair Plastics</t>
  </si>
  <si>
    <t>José Pesarrodona (ESP)</t>
  </si>
  <si>
    <t>Merlin Plage–Shimano–Flandria</t>
  </si>
  <si>
    <t>Gerrie Knetemann (NED)</t>
  </si>
  <si>
    <t>Arturo Pecchielan (ITA)</t>
  </si>
  <si>
    <t>Jean-Claude Misac (FRA)</t>
  </si>
  <si>
    <t>Joseph Spruyt (BEL)</t>
  </si>
  <si>
    <t>Bernard Bourreau (FRA)</t>
  </si>
  <si>
    <t>Jan Van De Wiele (BEL)</t>
  </si>
  <si>
    <t>André Dierickx (BEL)</t>
  </si>
  <si>
    <t>Ludo Delcroix (BEL)</t>
  </si>
  <si>
    <t>José Luis Abilleira (ESP)</t>
  </si>
  <si>
    <t>Dámaso Torres (ESP)</t>
  </si>
  <si>
    <t>Valerio Lualdi (ITA)</t>
  </si>
  <si>
    <t>Guy Sibille (FRA)</t>
  </si>
  <si>
    <t>Wilfried Wesemael (BEL)</t>
  </si>
  <si>
    <t>Charles Rouxel (FRA)</t>
  </si>
  <si>
    <t>Daniel Rébillard (FRA)</t>
  </si>
  <si>
    <t>Jack Mourioux (FRA)</t>
  </si>
  <si>
    <t>Claude Magni (FRA)</t>
  </si>
  <si>
    <t>Henk Prinsen (NED)</t>
  </si>
  <si>
    <t>Jean-Pierre Guillemot (FRA)</t>
  </si>
  <si>
    <t>Ronny Vanmarcke (BEL)</t>
  </si>
  <si>
    <t>Patrick Sercu (BEL)</t>
  </si>
  <si>
    <t>Gianni Di Lorenzo (ITA)</t>
  </si>
  <si>
    <t>Bernard Croyet (FRA)</t>
  </si>
  <si>
    <t>Dirk Baert (BEL)</t>
  </si>
  <si>
    <t>Fernando Plaza (ESP)</t>
  </si>
  <si>
    <t>Michel Coroller (FRA)</t>
  </si>
  <si>
    <t>Arthur Van de Vyver (BEL)</t>
  </si>
  <si>
    <t>Aldo Parecchini (ITA)</t>
  </si>
  <si>
    <t>Alain Cigana (FRA)</t>
  </si>
  <si>
    <t>Frans Van Looy (BEL)</t>
  </si>
  <si>
    <t>Daniel Verplancke (BEL)</t>
  </si>
  <si>
    <t>Piet van Katwijk (NED)</t>
  </si>
  <si>
    <t>Donald John Allan (AUS)</t>
  </si>
  <si>
    <t>Bernard Masson (FRA)</t>
  </si>
  <si>
    <t>Lorenzo Alaimo (ITA)</t>
  </si>
  <si>
    <t>Molteni–RYC</t>
  </si>
  <si>
    <t>Gitane–Campagnolo</t>
  </si>
  <si>
    <t>Bianchi–Campagnolo</t>
  </si>
  <si>
    <t>Francesco Moser (ITA)</t>
  </si>
  <si>
    <t>Josef Fuchs (SUI)</t>
  </si>
  <si>
    <t>Super Ser</t>
  </si>
  <si>
    <t>Hennie Kuiper (NED)</t>
  </si>
  <si>
    <t>Frisol–G.B.C.</t>
  </si>
  <si>
    <t>Jobo–Wolber–Sablière</t>
  </si>
  <si>
    <t>Georges Talbourdet (FRA)</t>
  </si>
  <si>
    <t>Sporting–Sottomayor</t>
  </si>
  <si>
    <t>Tony Houbrechts (BEL)</t>
  </si>
  <si>
    <t>José-Luis Viejo (ESP)</t>
  </si>
  <si>
    <t>Martín Emilio Rodríguez (COL)</t>
  </si>
  <si>
    <t>Miko–de Gribaldy</t>
  </si>
  <si>
    <t>Fabrizio Fabbri (ITA)</t>
  </si>
  <si>
    <t>Simone Fraccaro (ITA)</t>
  </si>
  <si>
    <t>José Casas (ESP)</t>
  </si>
  <si>
    <t>Renato Marchetti (ITA)</t>
  </si>
  <si>
    <t>Hubert Mathis (FRA)</t>
  </si>
  <si>
    <t>Sigfrido Fontanelli (ITA)</t>
  </si>
  <si>
    <t>Ole Ritter (DEN)</t>
  </si>
  <si>
    <t>Giovanni Cavalcanti (ITA)</t>
  </si>
  <si>
    <t>Guy Leleu (FRA)</t>
  </si>
  <si>
    <t>Karel Rottiers (BEL)</t>
  </si>
  <si>
    <t>Fernando Ferreira (POR)</t>
  </si>
  <si>
    <t>Richard Pianaro (FRA)</t>
  </si>
  <si>
    <t>José De Cauwer (BEL)</t>
  </si>
  <si>
    <t>Andre Doyen (BEL)</t>
  </si>
  <si>
    <t>René Dillen (BEL)</t>
  </si>
  <si>
    <t>Roger Legeay (FRA)</t>
  </si>
  <si>
    <t>Maurice Le Guilloux (FRA)</t>
  </si>
  <si>
    <t>Joel Hauvieux (FRA)</t>
  </si>
  <si>
    <t>Frans Van Vlierberghe (BEL)</t>
  </si>
  <si>
    <t>Serge Parsani (ITA)</t>
  </si>
  <si>
    <t>Patrick Béon (FRA)</t>
  </si>
  <si>
    <t>José Manuel Amaro (POR)</t>
  </si>
  <si>
    <t>Gerard Kamper (NED)</t>
  </si>
  <si>
    <t>Jacques Boulas (FRA)</t>
  </si>
  <si>
    <t>Peugeot–Esso–Michelin</t>
  </si>
  <si>
    <t>Walter Riccomi (ITA)</t>
  </si>
  <si>
    <t>Scic–Fiat</t>
  </si>
  <si>
    <t>Kas–Campagnolo</t>
  </si>
  <si>
    <t>Flandria–Velda–West Vlaams Vleesbedrijf</t>
  </si>
  <si>
    <t>Freddy Maertens (BEL)</t>
  </si>
  <si>
    <t>Jollj Ceramica–Decor</t>
  </si>
  <si>
    <t>José Martíns (POR)</t>
  </si>
  <si>
    <t>Lejeune–BP</t>
  </si>
  <si>
    <t>Jobo–Spidel–Wolber–La France</t>
  </si>
  <si>
    <t>Enrique Martinez (ESP)</t>
  </si>
  <si>
    <t>Alain Meslet (FRA)</t>
  </si>
  <si>
    <t>Bert Pronk (NED)</t>
  </si>
  <si>
    <t>TI–Raleigh–Campagnolo</t>
  </si>
  <si>
    <t>Christian Seznec (FRA)</t>
  </si>
  <si>
    <t>José Viejo (ESP)</t>
  </si>
  <si>
    <t>Donato Giuliani (ITA)</t>
  </si>
  <si>
    <t>Miko–de Gribaldy–Superia</t>
  </si>
  <si>
    <t>Attilio Rota (ITA)</t>
  </si>
  <si>
    <t>Luciano Conati (ITA)</t>
  </si>
  <si>
    <t>Marcello Bergamo (ITA)</t>
  </si>
  <si>
    <t>Arnaldo Caverzasi (ITA)</t>
  </si>
  <si>
    <t>Michel Le Denmat (FRA)</t>
  </si>
  <si>
    <t>Enrico Paolini (ITA)</t>
  </si>
  <si>
    <t>Ivan Schmid (SUI)</t>
  </si>
  <si>
    <t>Hubert Arbès (FRA)</t>
  </si>
  <si>
    <t>Herman Van der Slagmolen (BEL)</t>
  </si>
  <si>
    <t>Alessio Antonini (ITA)</t>
  </si>
  <si>
    <t>Pierino Gavazzi (ITA)</t>
  </si>
  <si>
    <t>Knut Knudsen (NOR)</t>
  </si>
  <si>
    <t>André Chalmel (FRA)</t>
  </si>
  <si>
    <t>Marcello Osler (ITA)</t>
  </si>
  <si>
    <t>Paul Wellens (BEL)</t>
  </si>
  <si>
    <t>Guy Maingon (FRA)</t>
  </si>
  <si>
    <t>Roland Smet (FRA)</t>
  </si>
  <si>
    <t>Roger Loysch (BEL)</t>
  </si>
  <si>
    <t>Jan Raas (NED)</t>
  </si>
  <si>
    <t>Eric Lalouette (FRA)</t>
  </si>
  <si>
    <t>Aad van den Hoek (NED)</t>
  </si>
  <si>
    <t>TI–Raleigh</t>
  </si>
  <si>
    <t>Dietrich Thurau (FRG)</t>
  </si>
  <si>
    <t>Fiat France</t>
  </si>
  <si>
    <t>Michel Laurent (FRA)</t>
  </si>
  <si>
    <t>Miko–Mercier–Vivagel</t>
  </si>
  <si>
    <t>Teka</t>
  </si>
  <si>
    <t>Pierre-Raymond Villemiane (FRA)</t>
  </si>
  <si>
    <t>Bernard Vallet (FRA)</t>
  </si>
  <si>
    <t>Frisol–Thirion–Gazelle</t>
  </si>
  <si>
    <t>Henk Lubberding (NED)</t>
  </si>
  <si>
    <t>Jos De Schoenmaecker (BEL)</t>
  </si>
  <si>
    <t>José Enrique Cima (ESP)</t>
  </si>
  <si>
    <t>Eugène Plet (FRA)</t>
  </si>
  <si>
    <t>Andrès Gandarias (ESP)</t>
  </si>
  <si>
    <t>Willy Singer (FRG)</t>
  </si>
  <si>
    <t>Cees Bal (NED)</t>
  </si>
  <si>
    <t>Bernard Hinault (FRA)</t>
  </si>
  <si>
    <t>Renault–Gitane–Campagnolo</t>
  </si>
  <si>
    <t>Flandria–Velda–Lano</t>
  </si>
  <si>
    <t>C&amp;A</t>
  </si>
  <si>
    <t>TI–Raleigh–McGregor</t>
  </si>
  <si>
    <t>Jobo–Spidel–La Roue d'Or</t>
  </si>
  <si>
    <t>Sven-Åke Nilsson (SWE)</t>
  </si>
  <si>
    <t>René Bittinger (FRA)</t>
  </si>
  <si>
    <t>Pierre Bazzo (FRA)</t>
  </si>
  <si>
    <t>Gilbert Le Lay (FRA)</t>
  </si>
  <si>
    <t>Fiat</t>
  </si>
  <si>
    <t>Fedor den Hertog (NED)</t>
  </si>
  <si>
    <t>René Martens (BEL)</t>
  </si>
  <si>
    <t>Patrick Perret (FRA)</t>
  </si>
  <si>
    <t>Juan Pujol (ESP)</t>
  </si>
  <si>
    <t>Sean Kelly (IRE)</t>
  </si>
  <si>
    <t>Klaus-Peter Thaler (FRG)</t>
  </si>
  <si>
    <t>Gilbert Chaumaz (FRA)</t>
  </si>
  <si>
    <t>Andrés Oliva (ESP)</t>
  </si>
  <si>
    <t>Pedro Vilardebó (ESP)</t>
  </si>
  <si>
    <t>Bernardo Alfonsel (ESP)</t>
  </si>
  <si>
    <t>Alain De Carvalho (FRA)</t>
  </si>
  <si>
    <t>Dominique Sanders (FRA)</t>
  </si>
  <si>
    <t>Lucien Didier (LUX)</t>
  </si>
  <si>
    <t>Christian Muselet (FRA)</t>
  </si>
  <si>
    <t>Alain Patritti (FRA)</t>
  </si>
  <si>
    <t>Bernard Quilfen (FRA)</t>
  </si>
  <si>
    <t>Marcel Tinazzi (FRA)</t>
  </si>
  <si>
    <t>Marcel Laurens (BEL)</t>
  </si>
  <si>
    <t>Jacques Bossis (FRA)</t>
  </si>
  <si>
    <t>Jean-Luc Vandenbroucke (BEL)</t>
  </si>
  <si>
    <t>Serge Beucherie (FRA)</t>
  </si>
  <si>
    <t>Philippe Durel (FRA)</t>
  </si>
  <si>
    <t>Jean-Louis Gauthier (FRA)</t>
  </si>
  <si>
    <t>Paul Sherwen (GBR)</t>
  </si>
  <si>
    <t>Alain Budet (FRA)</t>
  </si>
  <si>
    <t>Dino Bertolo (FRA)</t>
  </si>
  <si>
    <t>Jean-Jacques Fussien (FRA)</t>
  </si>
  <si>
    <t>Yvon Bertin (FRA)</t>
  </si>
  <si>
    <t>Daniel Gisiger (SUI)</t>
  </si>
  <si>
    <t>Dante Coccolo (FRA)</t>
  </si>
  <si>
    <t>Philippe Tesnière (FRA)</t>
  </si>
  <si>
    <t>Renault–Gitane</t>
  </si>
  <si>
    <t>Flandria–Ça va seul</t>
  </si>
  <si>
    <t>Jean-René Bernaudeau (FRA)</t>
  </si>
  <si>
    <t>Giovanni Battaglin (ITA)</t>
  </si>
  <si>
    <t>Inoxpran</t>
  </si>
  <si>
    <t>Jo Maas (NED)</t>
  </si>
  <si>
    <t>DAF Trucks–Aida</t>
  </si>
  <si>
    <t>Claude Criquielion (BEL)</t>
  </si>
  <si>
    <t>IJsboerke–Warncke Eis</t>
  </si>
  <si>
    <t>Johan van der Velde (NED)</t>
  </si>
  <si>
    <t>Eddy Schepers (BEL)</t>
  </si>
  <si>
    <t>La Redoute–Motobécane</t>
  </si>
  <si>
    <t>Robert Alban (FRA)</t>
  </si>
  <si>
    <t>Rudy Pevenage (BEL)</t>
  </si>
  <si>
    <t>Bianchi–Faema</t>
  </si>
  <si>
    <t>Hendrik Devos (BEL)</t>
  </si>
  <si>
    <t>Alessandro Pozzi (ITA)</t>
  </si>
  <si>
    <t>Jean Chassang (FRA)</t>
  </si>
  <si>
    <t>Ludo Peeters (BEL)</t>
  </si>
  <si>
    <t>Splendor–Euro Soap</t>
  </si>
  <si>
    <t>Jacques Michaud (FRA)</t>
  </si>
  <si>
    <t>Didier Vanoverschelde (FRA)</t>
  </si>
  <si>
    <t>Bernard Becaas (FRA)</t>
  </si>
  <si>
    <t>Joseph Borguet (BEL)</t>
  </si>
  <si>
    <t>Jos Jacobs (BEL)</t>
  </si>
  <si>
    <t>Gilbert Duclos-Lassalle (FRA)</t>
  </si>
  <si>
    <t>Christian Levavasseur (FRA)</t>
  </si>
  <si>
    <t>Patrick Friou (FRA)</t>
  </si>
  <si>
    <t>Glauco Santoni (ITA)</t>
  </si>
  <si>
    <t>Guido Van Calster (BEL)</t>
  </si>
  <si>
    <t>Patrick Bonnet (FRA)</t>
  </si>
  <si>
    <t>Dorino Vanzo (ITA)</t>
  </si>
  <si>
    <t>Michel Balbuena (ESP)</t>
  </si>
  <si>
    <t>Joël Gallopin (FRA)</t>
  </si>
  <si>
    <t>Christian Jourdan (FRA)</t>
  </si>
  <si>
    <t>Patrice Thevenard (FRA)</t>
  </si>
  <si>
    <t>Pol Verschuere (BEL)</t>
  </si>
  <si>
    <t>Jean-Marie Michel (FRA)</t>
  </si>
  <si>
    <t>Jean-François Pescheux (FRA)</t>
  </si>
  <si>
    <t>Stefan Mutter (SUI)</t>
  </si>
  <si>
    <t>Wim Myngheer (BEL)</t>
  </si>
  <si>
    <t>Bruno Leali (ITA)</t>
  </si>
  <si>
    <t>Gilbert Lelay (FRA)</t>
  </si>
  <si>
    <t>Maurizio Bellet (ITA)</t>
  </si>
  <si>
    <t>Eulalio García (ESP)</t>
  </si>
  <si>
    <t>Alex Van Linden (BEL)</t>
  </si>
  <si>
    <t>Gerhard Schönbacher (AUT)</t>
  </si>
  <si>
    <t>TI–Raleigh–Creda</t>
  </si>
  <si>
    <t>Johan De Muynck (BEL)</t>
  </si>
  <si>
    <t>Splendor–Admiral</t>
  </si>
  <si>
    <t>Puch–Sem–Campagnolo</t>
  </si>
  <si>
    <t>Jostein Wilmann (NOR)</t>
  </si>
  <si>
    <t>Marc–IWC–V.R.D.</t>
  </si>
  <si>
    <t>Ludo Loos (BEL)</t>
  </si>
  <si>
    <t>DAF Trucks–Lejeune</t>
  </si>
  <si>
    <t>Vicente Belda (ESP)</t>
  </si>
  <si>
    <t>Kelme–Gios</t>
  </si>
  <si>
    <t>Patrick Busolini (FRA)</t>
  </si>
  <si>
    <t>Géry Verlinden (BEL)</t>
  </si>
  <si>
    <t>Boston–Mavic–Amis du Tour</t>
  </si>
  <si>
    <t>Ismael Lejarreta (ESP)</t>
  </si>
  <si>
    <t>Alberto Fernández (ESP)</t>
  </si>
  <si>
    <t>Daniel Plummer (BEL)</t>
  </si>
  <si>
    <t>Pascal Simon (FRA)</t>
  </si>
  <si>
    <t>Bert Oosterbosch (NED)</t>
  </si>
  <si>
    <t>Marco Chagas (POR)</t>
  </si>
  <si>
    <t>Hubert Linard (FRA)</t>
  </si>
  <si>
    <t>Jean-Raymond Toso (FRA)</t>
  </si>
  <si>
    <t>Graham Jones (GBR)</t>
  </si>
  <si>
    <t>Leo van Vliet (NED)</t>
  </si>
  <si>
    <t>Ferdi Van Den Haute (BEL)</t>
  </si>
  <si>
    <t>José Luis Mayoz (ESP)</t>
  </si>
  <si>
    <t>Alain Vigneron (FRA)</t>
  </si>
  <si>
    <t>Didier Lebaud (FRA)</t>
  </si>
  <si>
    <t>Hans-Peter Jakst (FRG)</t>
  </si>
  <si>
    <t>Dirk Wayenberg (BEL)</t>
  </si>
  <si>
    <t>Ludwig Wijnants (BEL)</t>
  </si>
  <si>
    <t>Jan Jonkers (NED)</t>
  </si>
  <si>
    <t>Eric Van de Wiele (BEL)</t>
  </si>
  <si>
    <t>Frédéric Brun (FRA)</t>
  </si>
  <si>
    <t>Patrick Pevenage (BEL)</t>
  </si>
  <si>
    <t>Jordi (Jorge) Fortia (ESP)</t>
  </si>
  <si>
    <t>William Tackaert (BEL)</t>
  </si>
  <si>
    <t>Jos 'Adri' Schipper (NED)</t>
  </si>
  <si>
    <t>Renault–Elf–Gitane</t>
  </si>
  <si>
    <t>Boston–Mavic</t>
  </si>
  <si>
    <t>Peter Winnen (NED)</t>
  </si>
  <si>
    <t>Capri Sonne–Koga Miyata</t>
  </si>
  <si>
    <t>Splendor–Wickes Bouwmarkt–Europ Decor</t>
  </si>
  <si>
    <t>Phil Anderson (AUS)</t>
  </si>
  <si>
    <t>Alfons De Wolf (BEL)</t>
  </si>
  <si>
    <t>Vermeer Thijs</t>
  </si>
  <si>
    <t>Sem–France Loire–Campagnolo</t>
  </si>
  <si>
    <t>Sunair–Sport 80–Colnago</t>
  </si>
  <si>
    <t>DAF Trucks–Côte d'Or</t>
  </si>
  <si>
    <t>Jean-François Rodriguez (FRA)</t>
  </si>
  <si>
    <t>Teka–Campagnolo</t>
  </si>
  <si>
    <t>Dominique Arnaud (FRA)</t>
  </si>
  <si>
    <t>Puch–Wolber–Campagnolo</t>
  </si>
  <si>
    <t>Charly Berard (FRA)</t>
  </si>
  <si>
    <t>Jonathan Boyer (USA)</t>
  </si>
  <si>
    <t>Marino Lejarreta (ESP)</t>
  </si>
  <si>
    <t>Theo de Rooij (NED)</t>
  </si>
  <si>
    <t>Ronny Claes (BEL)</t>
  </si>
  <si>
    <t>Juan Fernández (ESP)</t>
  </si>
  <si>
    <t>Régis Clère (FRA)</t>
  </si>
  <si>
    <t>Guy Nulens (BEL)</t>
  </si>
  <si>
    <t>Rudy Colman (BEL)</t>
  </si>
  <si>
    <t>Louis Luyten (BEL)</t>
  </si>
  <si>
    <t>Patrick Moerlen (SUI)</t>
  </si>
  <si>
    <t>Hennie Stamsnijder (NED)</t>
  </si>
  <si>
    <t>Adrie van Houwelingen (NED)</t>
  </si>
  <si>
    <t>Roger De Cnijf (BEL)</t>
  </si>
  <si>
    <t>Franky De Gendt (BEL)</t>
  </si>
  <si>
    <t>Patrick Hosotte (FRA)</t>
  </si>
  <si>
    <t>Paulinho Martinez (ESP)</t>
  </si>
  <si>
    <t>Marc Durant (FRA)</t>
  </si>
  <si>
    <t>Frits Pirard (NED)</t>
  </si>
  <si>
    <t>Frank Hoste (BEL)</t>
  </si>
  <si>
    <t>Eugène Urbany (LUX)</t>
  </si>
  <si>
    <t>Jesús Guzmán (ESP)</t>
  </si>
  <si>
    <t>Jean-Paul Hosotte (FRA)</t>
  </si>
  <si>
    <t>Jaime Vilamajo (ESP)</t>
  </si>
  <si>
    <t>Leo Wellens (BEL)</t>
  </si>
  <si>
    <t>Francisco Ramon Albelda (ESP)</t>
  </si>
  <si>
    <t>Manuel (Imanol) Murga (ESP)</t>
  </si>
  <si>
    <t>Jésus Suarez (ESP)</t>
  </si>
  <si>
    <t>Marc Dierickx (BEL)</t>
  </si>
  <si>
    <t>Albert Zweifel (SUI)</t>
  </si>
  <si>
    <t>Johnny Broers (NED)</t>
  </si>
  <si>
    <t>Luc De Grauwe (BEL)</t>
  </si>
  <si>
    <t>Johan Wellens (BEL)</t>
  </si>
  <si>
    <t>Jorge Ruiz (ESP)</t>
  </si>
  <si>
    <t>Alain De Roo (BEL)</t>
  </si>
  <si>
    <t>Philippe Tesniere (FRA)</t>
  </si>
  <si>
    <t>Faustino Cueli (ESP)</t>
  </si>
  <si>
    <t>COOP–Mercier–Mavic</t>
  </si>
  <si>
    <t>Capri Sonne–Campagnolo–Merckx</t>
  </si>
  <si>
    <t>Peugeot–Shell–Michelin</t>
  </si>
  <si>
    <t>Beat Breu (SUI)</t>
  </si>
  <si>
    <t>Cilo–Aufina</t>
  </si>
  <si>
    <t>Daniel Willems (BEL)</t>
  </si>
  <si>
    <t>Sunair–Colnago–Campagnolo</t>
  </si>
  <si>
    <t>DAF Trucks–TeVe Blad</t>
  </si>
  <si>
    <t>Wolber–Spidel</t>
  </si>
  <si>
    <t>Kim Andersen (DEN)</t>
  </si>
  <si>
    <t>Puch–Eorotex–Campagnolo</t>
  </si>
  <si>
    <t>Marc Madiot (FRA)</t>
  </si>
  <si>
    <t>Gerard Veldscholten (NED)</t>
  </si>
  <si>
    <t>Mario Beccia (ITA)</t>
  </si>
  <si>
    <t>Hoonved–Bottecchia</t>
  </si>
  <si>
    <t>Adri van Houwelingen (NED)</t>
  </si>
  <si>
    <t>Jean-François Chaurin (FRA)</t>
  </si>
  <si>
    <t>Pascal Poisson (FRA)</t>
  </si>
  <si>
    <t>Pierre-Henri Menthéour (FRA)</t>
  </si>
  <si>
    <t>Ad Wijnands (NED)</t>
  </si>
  <si>
    <t>Jean-Philippe Vandenbrande (BEL)</t>
  </si>
  <si>
    <t>Splendor–Wickes Bouwmarkt</t>
  </si>
  <si>
    <t>Luciano Loro (ITA)</t>
  </si>
  <si>
    <t>Pierre Le Bigaut (FRA)</t>
  </si>
  <si>
    <t>Ludo De Keulenaer (BEL)</t>
  </si>
  <si>
    <t>Dominique Garde (FRA)</t>
  </si>
  <si>
    <t>Antonio Ferretti (SUI)</t>
  </si>
  <si>
    <t>Josef Wehrli (SUI)</t>
  </si>
  <si>
    <t>Antonio Coll (ESP)</t>
  </si>
  <si>
    <t>Marc Gomez (FRA)</t>
  </si>
  <si>
    <t>Serge Demierre (SUI)</t>
  </si>
  <si>
    <t>Jean-François Rault (FRA)</t>
  </si>
  <si>
    <t>Patrick Clerc (FRA)</t>
  </si>
  <si>
    <t>Harald Maier (AUT)</t>
  </si>
  <si>
    <t>Mike Gutmann (SUI)</t>
  </si>
  <si>
    <t>Cédric Rossier (SUI)</t>
  </si>
  <si>
    <t>Dany Schoonbaert (BEL)</t>
  </si>
  <si>
    <t>Eric McKenzie (NZL)</t>
  </si>
  <si>
    <t>Claude Vincendeau (FRA)</t>
  </si>
  <si>
    <t>Patrick Versluys (BEL)</t>
  </si>
  <si>
    <t>Erwin Lienhard (SUI)</t>
  </si>
  <si>
    <t>Pascal Guyot (FRA)</t>
  </si>
  <si>
    <t>Julius Thalmann (SUI)</t>
  </si>
  <si>
    <t>Jan van Houwelingen (NED)</t>
  </si>
  <si>
    <t>Guy Janiszewski (BEL)</t>
  </si>
  <si>
    <t>Adri van der Poel (NED)</t>
  </si>
  <si>
    <t>Siegfried Hekimi (SUI)</t>
  </si>
  <si>
    <t>Gilbert Glaus (SUI)</t>
  </si>
  <si>
    <t>Hubert Graignic (FRA)</t>
  </si>
  <si>
    <t>Alfredo Chinetti (ITA)</t>
  </si>
  <si>
    <t>Felipe Yañez (ESP)</t>
  </si>
  <si>
    <t>Thierry Bolle (SUI)</t>
  </si>
  <si>
    <t>Fiorenzo Aliverti (ITA)</t>
  </si>
  <si>
    <t>André Chappuis (FRA)</t>
  </si>
  <si>
    <t>Carlo Tonon (ITA)</t>
  </si>
  <si>
    <t>Benny Van Brabant (BEL)</t>
  </si>
  <si>
    <t>Marcel Russenberger (SUI)</t>
  </si>
  <si>
    <t>Giuliano Biatta (ITA)</t>
  </si>
  <si>
    <t>Enzo Serpelloni (ITA)</t>
  </si>
  <si>
    <t>Juan-Carlos Alonso (ESP)</t>
  </si>
  <si>
    <t>Werner Devos (BEL)</t>
  </si>
  <si>
    <t>Laurent Fignon (FRA)</t>
  </si>
  <si>
    <t>Renault–Elf</t>
  </si>
  <si>
    <t>Ángel Arroyo (ESP)</t>
  </si>
  <si>
    <t>Reynolds</t>
  </si>
  <si>
    <t>Metauro Mobili–Pinarello</t>
  </si>
  <si>
    <t>Sem–Reydel–Mavic</t>
  </si>
  <si>
    <t>Stephen Roche (IRE)</t>
  </si>
  <si>
    <t>Robert Millar (GBR)</t>
  </si>
  <si>
    <t>Pedro Delgado (ESP)</t>
  </si>
  <si>
    <t>Edgar Corredor (COL)</t>
  </si>
  <si>
    <t>Varta–Colombia</t>
  </si>
  <si>
    <t>José Patrocinio Jiménez (COL)</t>
  </si>
  <si>
    <t>Splendor–Euro Shop</t>
  </si>
  <si>
    <t>Éric Caritoux (FRA)</t>
  </si>
  <si>
    <t>Bernard Gavillet (SUI)</t>
  </si>
  <si>
    <t>Jacky Aernoudt–Rossin–Campagnolo</t>
  </si>
  <si>
    <t>Alfio Vandi (ITA)</t>
  </si>
  <si>
    <t>Philippe Leleu (FRA)</t>
  </si>
  <si>
    <t>Abelardo Rios (COL)</t>
  </si>
  <si>
    <t>Celestino Prieto (ESP)</t>
  </si>
  <si>
    <t>Philippe Chevallier (FRA)</t>
  </si>
  <si>
    <t>Boule d'Or–Colnago</t>
  </si>
  <si>
    <t>Paul Haghedooren (BEL)</t>
  </si>
  <si>
    <t>Anastasio Greciano (ESP)</t>
  </si>
  <si>
    <t>Jesus Hernández (ESP)</t>
  </si>
  <si>
    <t>Carlos Hernández (ESP)</t>
  </si>
  <si>
    <t>Samuel Cabrera (COL)</t>
  </si>
  <si>
    <t>Claude Moreau (FRA)</t>
  </si>
  <si>
    <t>Pascal Jules (FRA)</t>
  </si>
  <si>
    <t>Alfonso Lopez (COL)</t>
  </si>
  <si>
    <t>Dominique Gaigne (FRA)</t>
  </si>
  <si>
    <t>Rudy Rogiers (BEL)</t>
  </si>
  <si>
    <t>Jan Wijnants (BEL)</t>
  </si>
  <si>
    <t>Johan Lammerts (NED)</t>
  </si>
  <si>
    <t>Eric Dall'Armelina (FRA)</t>
  </si>
  <si>
    <t>Enrique Aja (ESP)</t>
  </si>
  <si>
    <t>Laurent Biondi (FRA)</t>
  </si>
  <si>
    <t>Henri Manders (NED)</t>
  </si>
  <si>
    <t>Erich Mächler (SUI)</t>
  </si>
  <si>
    <t>Guy Gallopin (FRA)</t>
  </si>
  <si>
    <t>La Vie Claire</t>
  </si>
  <si>
    <t>Greg LeMond (USA)</t>
  </si>
  <si>
    <t>Skil–Reydel–Sem–Mavic</t>
  </si>
  <si>
    <t>Pedro Muñoz Machín Rodríguez (ESP)</t>
  </si>
  <si>
    <t>Splendor–Mondial Moquettes–Marc</t>
  </si>
  <si>
    <t>Panasonic–Raleigh</t>
  </si>
  <si>
    <t>Niki Rüttimann (SUI)</t>
  </si>
  <si>
    <t>Rafaël Antonio Acevedo (COL)</t>
  </si>
  <si>
    <t>Varta–Café de Colombia</t>
  </si>
  <si>
    <t>Jean-Marie Grezet (SUI)</t>
  </si>
  <si>
    <t>COOP–Hoonved</t>
  </si>
  <si>
    <t>Alfonso Florez (COL)</t>
  </si>
  <si>
    <t>José Antonio Agudelo Gómez (COL)</t>
  </si>
  <si>
    <t>Cilo–Aufina–Crans–Montana</t>
  </si>
  <si>
    <t>Carrera–Inoxpran</t>
  </si>
  <si>
    <t>Frédéric Vichot (FRA)</t>
  </si>
  <si>
    <t>La Redoute</t>
  </si>
  <si>
    <t>Luis Herrera (COL)</t>
  </si>
  <si>
    <t>Vincent Barteau (FRA)</t>
  </si>
  <si>
    <t>Gilles Mas (FRA)</t>
  </si>
  <si>
    <t>Kwantum–Decosol–Yoko</t>
  </si>
  <si>
    <t>Jérôme Simon (FRA)</t>
  </si>
  <si>
    <t>Système U</t>
  </si>
  <si>
    <t>Federico Echave (ESP)</t>
  </si>
  <si>
    <t>José Luis Laguía (ESP)</t>
  </si>
  <si>
    <t>Francisco Rodríguez (COL)</t>
  </si>
  <si>
    <t>Yvon Madiot (FRA)</t>
  </si>
  <si>
    <t>Marc Sergeant (BEL)</t>
  </si>
  <si>
    <t>Europ Decor–Boule d'Or</t>
  </si>
  <si>
    <t>Julián Gorospe (ESP)</t>
  </si>
  <si>
    <t>Urs Zimmermann (SUI)</t>
  </si>
  <si>
    <t>Herman Loaiza (COL)</t>
  </si>
  <si>
    <t>Raimund Dietzen (FRG)</t>
  </si>
  <si>
    <t>Yvan Frebert (FRA)</t>
  </si>
  <si>
    <t>Jesús Hernández Úbeda (ESP)</t>
  </si>
  <si>
    <t>Marco Antonio Chagas (POR)</t>
  </si>
  <si>
    <t>Sporting–Raposeira</t>
  </si>
  <si>
    <t>Israel Corredor (COL)</t>
  </si>
  <si>
    <t>Giancarlo Perini (ITA)</t>
  </si>
  <si>
    <t>Alain Dithurbide (FRA)</t>
  </si>
  <si>
    <t>Eric Vanderaerden (BEL)</t>
  </si>
  <si>
    <t>Sean Yates (GBR)</t>
  </si>
  <si>
    <t>Czeslaw Lang (POL)</t>
  </si>
  <si>
    <t>Manuel Zeferino (POR)</t>
  </si>
  <si>
    <t>Allan Peiper (AUS)</t>
  </si>
  <si>
    <t>Alain Bondue (FRA)</t>
  </si>
  <si>
    <t>Jacques Hanegraaf (NED)</t>
  </si>
  <si>
    <t>Francis Castaing (FRA)</t>
  </si>
  <si>
    <t>Luc Govaerts (BEL)</t>
  </si>
  <si>
    <t>Régis Simon (FRA)</t>
  </si>
  <si>
    <t>Michel Charreard (FRA)</t>
  </si>
  <si>
    <t>Eduardo Manuel Correia (POR)</t>
  </si>
  <si>
    <t>José Antonio Xavier (POR)</t>
  </si>
  <si>
    <t>Modesto Urrutibeazcoa (ESP)</t>
  </si>
  <si>
    <t>Carlos Alberto Marta (POR)</t>
  </si>
  <si>
    <t>Skil–Sem–Kas–Miko</t>
  </si>
  <si>
    <t>Seat–Orbea</t>
  </si>
  <si>
    <t>Varta–Café de Colombia–Mavic</t>
  </si>
  <si>
    <t>Fabio Parra (COL)</t>
  </si>
  <si>
    <t>Eduardo Chozas (ESP)</t>
  </si>
  <si>
    <t>Steve Bauer (CAN)</t>
  </si>
  <si>
    <t>Lotto</t>
  </si>
  <si>
    <t>Robert Forest (FRA)</t>
  </si>
  <si>
    <t>Hitachi–Splendor–Sunair</t>
  </si>
  <si>
    <t>Álvaro Pino (ESP)</t>
  </si>
  <si>
    <t>Zor–Gemeaz Cusin</t>
  </si>
  <si>
    <t>Steven Rooks (NED)</t>
  </si>
  <si>
    <t>Santini</t>
  </si>
  <si>
    <t>Thierry Claveyrolat (FRA)</t>
  </si>
  <si>
    <t>Jesús Rodríguez (ESP)</t>
  </si>
  <si>
    <t>Tönissteiner–TW Rock–BASF</t>
  </si>
  <si>
    <t>Charly Mottet (FRA)</t>
  </si>
  <si>
    <t>Iñaki Gastón (ESP)</t>
  </si>
  <si>
    <t>Faustino Rupérez (ESP)</t>
  </si>
  <si>
    <t>Reynel Montoya (COL)</t>
  </si>
  <si>
    <t>Jokin Mújika (ESP)</t>
  </si>
  <si>
    <t>Roberto Visentini (ITA)</t>
  </si>
  <si>
    <t>Jørgen V. Pedersen (DEN)</t>
  </si>
  <si>
    <t>Pello Ruiz (ESP)</t>
  </si>
  <si>
    <t>Jacques van Meer (NED)</t>
  </si>
  <si>
    <t>Denis Roux (FRA)</t>
  </si>
  <si>
    <t>Martin Earley (IRE)</t>
  </si>
  <si>
    <t>Jean-Claude Bagot (FRA)</t>
  </si>
  <si>
    <t>Thierry Marie (FRA)</t>
  </si>
  <si>
    <t>Carlos Jaramillo (COL)</t>
  </si>
  <si>
    <t>Douglas Shapiro (USA)</t>
  </si>
  <si>
    <t>Joël Pelier (FRA)</t>
  </si>
  <si>
    <t>François Lemarchand (FRA)</t>
  </si>
  <si>
    <t>Maarten Ducrot (NED)</t>
  </si>
  <si>
    <t>Verandalux–Dries–Nissan</t>
  </si>
  <si>
    <t>Czesław Lang (POL)</t>
  </si>
  <si>
    <t>Philippe Poissonnier (FRA)</t>
  </si>
  <si>
    <t>Willem Van Eynde (BEL)</t>
  </si>
  <si>
    <t>Elio Festa (ITA)</t>
  </si>
  <si>
    <t>Michel Dernies (BEL)</t>
  </si>
  <si>
    <t>Claudio Fasolo (ITA)</t>
  </si>
  <si>
    <t>Rudy Dhaenens (BEL)</t>
  </si>
  <si>
    <t>Aloïs Wouters (BEL)</t>
  </si>
  <si>
    <t>Luis Vicente (ESP)</t>
  </si>
  <si>
    <t>Patrick Toelen (BEL)</t>
  </si>
  <si>
    <t>Anselmo Fuerte (ESP)</t>
  </si>
  <si>
    <t>Gerrit Solleveld (NED)</t>
  </si>
  <si>
    <t>Rudy Patry (BEL)</t>
  </si>
  <si>
    <t>Guido Bontempi (ITA)</t>
  </si>
  <si>
    <t>Jelle Nijdam (NED)</t>
  </si>
  <si>
    <t>Jean-Marie Wampers (BEL)</t>
  </si>
  <si>
    <t>Nestor Oswaldo Mora (COL)</t>
  </si>
  <si>
    <t>Noël Segers (BEL)</t>
  </si>
  <si>
    <t>André Lurquin (BEL)</t>
  </si>
  <si>
    <t>José Del Ramo (ESP)</t>
  </si>
  <si>
    <t>José Salvador Sanchis (ESP)</t>
  </si>
  <si>
    <t>Jozef Lieckens (BEL)</t>
  </si>
  <si>
    <t>Etienne De Beule (BEL)</t>
  </si>
  <si>
    <t>Michel Bibollet (FRA)</t>
  </si>
  <si>
    <t>Rudy Matthijs (BEL)</t>
  </si>
  <si>
    <t>Jan Baeyens (BEL)</t>
  </si>
  <si>
    <t>Jan Bogaert (BEL)</t>
  </si>
  <si>
    <t>Philippe Lauraire (FRA)</t>
  </si>
  <si>
    <t>Giuliano Pavanello (ITA)</t>
  </si>
  <si>
    <t>Peter Pieters (NED)</t>
  </si>
  <si>
    <t>Patrick Onnockx (BEL)</t>
  </si>
  <si>
    <t>Roberto Bressan (ITA)</t>
  </si>
  <si>
    <t>Manrico Ronchiato (ITA)</t>
  </si>
  <si>
    <t>Carrera Jeans–Vagabond</t>
  </si>
  <si>
    <t>Andrew Hampsten (USA)</t>
  </si>
  <si>
    <t>Hitachi–Robland</t>
  </si>
  <si>
    <t>Ronan Pensec (FRA)</t>
  </si>
  <si>
    <t>Peugeot–Shell</t>
  </si>
  <si>
    <t>Zor–BH</t>
  </si>
  <si>
    <t>PDM–Ultima–Concorde</t>
  </si>
  <si>
    <t>Jean-François Bernard (FRA)</t>
  </si>
  <si>
    <t>Postobón–Manzana–Ryalcao</t>
  </si>
  <si>
    <t>RMO–Cycles Méral–Mavic</t>
  </si>
  <si>
    <t>Café de Colombia–Varta</t>
  </si>
  <si>
    <t>Jesús Blanco Villar (ESP)</t>
  </si>
  <si>
    <t>Alfonso Flórez Ortiz (COL)</t>
  </si>
  <si>
    <t>Peter Stevenhaagen (NED)</t>
  </si>
  <si>
    <t>Primož Čerin (YUG)</t>
  </si>
  <si>
    <t>Malvor–Bottecchia–Sidi</t>
  </si>
  <si>
    <t>Dag Otto Lauritzen (NOR)</t>
  </si>
  <si>
    <t>Pello Ruiz Cabestany (ESP)</t>
  </si>
  <si>
    <t>Panasonic–Merckx–Agu</t>
  </si>
  <si>
    <t>Jesús Rodríguez Magro (ESP)</t>
  </si>
  <si>
    <t>Silvano Contini (ITA)</t>
  </si>
  <si>
    <t>Gis Gelati</t>
  </si>
  <si>
    <t>Martín Ramírez (COL)</t>
  </si>
  <si>
    <t>Kas</t>
  </si>
  <si>
    <t>Erich Maechler (SUI)</t>
  </si>
  <si>
    <t>Heriberto Urán (COL)</t>
  </si>
  <si>
    <t>Jan Nevens (BEL)</t>
  </si>
  <si>
    <t>Joker–Emerxil–Merckx</t>
  </si>
  <si>
    <t>Jean-Claude Leclercq (FRA)</t>
  </si>
  <si>
    <t>Jean-Claude Garde (FRA)</t>
  </si>
  <si>
    <t>Juan-Carlos Rozas Salgado (ESP)</t>
  </si>
  <si>
    <t>Bob Roll (USA)</t>
  </si>
  <si>
    <t>7-Eleven</t>
  </si>
  <si>
    <t>Dirk De Wolf (BEL)</t>
  </si>
  <si>
    <t>Twan Poels (NED)</t>
  </si>
  <si>
    <t>Ennio Vanotti (ITA)</t>
  </si>
  <si>
    <t>Nico Emonds (BEL)</t>
  </si>
  <si>
    <t>Manuel Cárdenas (COL)</t>
  </si>
  <si>
    <t>Jos Haex (BEL)</t>
  </si>
  <si>
    <t>Jeff Pierce (USA)</t>
  </si>
  <si>
    <t>Acácio da Silva (POR)</t>
  </si>
  <si>
    <t>Marco Antonio León (COL)</t>
  </si>
  <si>
    <t>Vicente Ridaura (ESP)</t>
  </si>
  <si>
    <t>Christophe Lavainne (FRA)</t>
  </si>
  <si>
    <t>Eric Van Lancker (BEL)</t>
  </si>
  <si>
    <t>Jan van Wijk (NED)</t>
  </si>
  <si>
    <t>Francisco Antequera (ESP)</t>
  </si>
  <si>
    <t>Ron Kiefel (USA)</t>
  </si>
  <si>
    <t>Éric Boyer (FRA)</t>
  </si>
  <si>
    <t>Jörg Müller (SUI)</t>
  </si>
  <si>
    <t>Wim Van Eynde (BEL)</t>
  </si>
  <si>
    <t>Luc Roosen (BEL)</t>
  </si>
  <si>
    <t>Francesco Rossignoli (ITA)</t>
  </si>
  <si>
    <t>Eric Louvel (FRA)</t>
  </si>
  <si>
    <t>Raúl Alcalá (MEX)</t>
  </si>
  <si>
    <t>Jaime Vilamajó (ESP)</t>
  </si>
  <si>
    <t>Jesús Hernández (ESP)</t>
  </si>
  <si>
    <t>Alex Stieda (CAN)</t>
  </si>
  <si>
    <t>Antonio Esparza (ESP)</t>
  </si>
  <si>
    <t>Guido Winterberg (SUI)</t>
  </si>
  <si>
    <t>Pierangelo Bincoletto (ITA)</t>
  </si>
  <si>
    <t>Paul Kimmage (IRE)</t>
  </si>
  <si>
    <t>Ennio Salvador (ITA)</t>
  </si>
  <si>
    <t>Toshiba–Look</t>
  </si>
  <si>
    <t>BH</t>
  </si>
  <si>
    <t>Caja Rural–Orbea</t>
  </si>
  <si>
    <t>Hitachi–Marc</t>
  </si>
  <si>
    <t>Gerhard Zadrobilek (AUT)</t>
  </si>
  <si>
    <t>Supermercati Brianzoli–Chateau d'Ax</t>
  </si>
  <si>
    <t>Del Tongo</t>
  </si>
  <si>
    <t>Fagor–MBK</t>
  </si>
  <si>
    <t>Panasonic–Isostar</t>
  </si>
  <si>
    <t>Vétements Z–Peugeot</t>
  </si>
  <si>
    <t>Erik Breukink (NED)</t>
  </si>
  <si>
    <t>Omar Pablo Hernandez (COL)</t>
  </si>
  <si>
    <t>Joker–Merckx</t>
  </si>
  <si>
    <t>Gilles Sanders (FRA)</t>
  </si>
  <si>
    <t>Jesper Skibby (DEN)</t>
  </si>
  <si>
    <t>Roland–Skala</t>
  </si>
  <si>
    <t>Martial Gayant (FRA)</t>
  </si>
  <si>
    <t>Juan Carlos Castillo (COL)</t>
  </si>
  <si>
    <t>Bruno Cornillet (FRA)</t>
  </si>
  <si>
    <t>Julio-César Cadena (COL)</t>
  </si>
  <si>
    <t>Gert-Jan Theunisse (NED)</t>
  </si>
  <si>
    <t>Rolf Gölz (FRG)</t>
  </si>
  <si>
    <t>Superconfex–Kwantum–Yoko–Colnago</t>
  </si>
  <si>
    <t>Fabian Fuchs (SUI)</t>
  </si>
  <si>
    <t>Roque de la Cruz (ESP)</t>
  </si>
  <si>
    <t>Philippe Bouvatier (FRA)</t>
  </si>
  <si>
    <t>Argemiro Bohórquez (COL)</t>
  </si>
  <si>
    <t>Adrian Timmis (GBR)</t>
  </si>
  <si>
    <t>ANC–Halfords</t>
  </si>
  <si>
    <t>Teun van Vliet (NED)</t>
  </si>
  <si>
    <t>Alfred Achermann (SUI)</t>
  </si>
  <si>
    <t>Stefan Morjean (BEL)</t>
  </si>
  <si>
    <t>Malcolm Elliott (GBR)</t>
  </si>
  <si>
    <t>Miguel Induráin (ESP)</t>
  </si>
  <si>
    <t>Cristóbal Pérez (COL)</t>
  </si>
  <si>
    <t>Kvetoslav Palov (AUS)</t>
  </si>
  <si>
    <t>Peter Hilse (FRG)</t>
  </si>
  <si>
    <t>Roland Le Clerc (FRA)</t>
  </si>
  <si>
    <t>Massimo Ghirotto (ITA)</t>
  </si>
  <si>
    <t>Brian Holm (DEN)</t>
  </si>
  <si>
    <t>Davide Cassani (ITA)</t>
  </si>
  <si>
    <t>José Luis Navarro (ESP)</t>
  </si>
  <si>
    <t>Francisco-José Antequera (ESP)</t>
  </si>
  <si>
    <t>Manuel Jorge Domínguez (ESP)</t>
  </si>
  <si>
    <t>Maurizio Piovani (ITA)</t>
  </si>
  <si>
    <t>Herman Frison (BEL)</t>
  </si>
  <si>
    <t>Patrick Verschueren (BEL)</t>
  </si>
  <si>
    <t>Stefano Allocchio (ITA)</t>
  </si>
  <si>
    <t>Jean-Paul van Poppel (NED)</t>
  </si>
  <si>
    <t>Jan Goessens (BEL)</t>
  </si>
  <si>
    <t>Mathieu Hermans (NED)</t>
  </si>
  <si>
    <t>Kelme</t>
  </si>
  <si>
    <t>Weinmann–La Suisse–SMM Uster</t>
  </si>
  <si>
    <t>Système U–Gitane</t>
  </si>
  <si>
    <t>Café de Colombia</t>
  </si>
  <si>
    <t>Z–Peugeot</t>
  </si>
  <si>
    <t>Panasonic–Isostar–Colnago–Agu</t>
  </si>
  <si>
    <t>Laudelino Cubino (ESP)</t>
  </si>
  <si>
    <t>Hitachi–Bosal–B.C.E. Snooker</t>
  </si>
  <si>
    <t>7-Eleven–Hoonved</t>
  </si>
  <si>
    <t>Kas–Canal 10</t>
  </si>
  <si>
    <t>Jaanus Kuum (NOR)</t>
  </si>
  <si>
    <t>AD Renting–Anti-M–Bottecchia</t>
  </si>
  <si>
    <t>Jesus Blanco (ESP)</t>
  </si>
  <si>
    <t>Henrie Abadie (FRA)</t>
  </si>
  <si>
    <t>Michael Wilson (AUS)</t>
  </si>
  <si>
    <t>Jon Unzaga (ESP)</t>
  </si>
  <si>
    <t>Johnny Weltz (DEN)</t>
  </si>
  <si>
    <t>Jean-Claude Colotti (FRA)</t>
  </si>
  <si>
    <t>Mariano Sánchez Martinez (ESP)</t>
  </si>
  <si>
    <t>Sigma–Fina</t>
  </si>
  <si>
    <t>Gianni Bugno (ITA)</t>
  </si>
  <si>
    <t>Chateau d'Ax</t>
  </si>
  <si>
    <t>Toni Rominger (SUI)</t>
  </si>
  <si>
    <t>Jacques Decrion (FRA)</t>
  </si>
  <si>
    <t>Marc van Orsouw (NED)</t>
  </si>
  <si>
    <t>Patrice Esnault (FRA)</t>
  </si>
  <si>
    <t>Luis Javier Lukin (ESP)</t>
  </si>
  <si>
    <t>Superconfex–Yoko–Opel–Colnago</t>
  </si>
  <si>
    <t>Arsenio Gonzalez (ESP)</t>
  </si>
  <si>
    <t>Søren Lilholt (DEN)</t>
  </si>
  <si>
    <t>Dante Rezze (FRA)</t>
  </si>
  <si>
    <t>Etienne De Wilde (BEL)</t>
  </si>
  <si>
    <t>Davis Phinney (USA)</t>
  </si>
  <si>
    <t>Vicente-Juan Ridaura (ESP)</t>
  </si>
  <si>
    <t>Frédéric Garnier (FRA)</t>
  </si>
  <si>
    <t>Marco Bergamo (ITA)</t>
  </si>
  <si>
    <t>Andreas Kappes (FRG)</t>
  </si>
  <si>
    <t>Jens Veggerby (DEN)</t>
  </si>
  <si>
    <t>Javier Murguialday (ESP)</t>
  </si>
  <si>
    <t>Eddy Planckaert (BEL)</t>
  </si>
  <si>
    <t>Angel Camarillo (ESP)</t>
  </si>
  <si>
    <t>Herminio Diaz (ESP)</t>
  </si>
  <si>
    <t>Frans Maassen (NED)</t>
  </si>
  <si>
    <t>Philippe Casado (FRA)</t>
  </si>
  <si>
    <t>Michel Vermote (BEL)</t>
  </si>
  <si>
    <t>Juan Martinéz (ESP)</t>
  </si>
  <si>
    <t>Andy Bishop (USA)</t>
  </si>
  <si>
    <t>Rik Van Slycke (BEL)</t>
  </si>
  <si>
    <t>Milan Jurco (TCH)</t>
  </si>
  <si>
    <t>Hartmut Bölts (FRG)</t>
  </si>
  <si>
    <t>Walter Magnago (ITA)</t>
  </si>
  <si>
    <t>Stefano Zanatta (ITA)</t>
  </si>
  <si>
    <t>Nico Verhoeven (NED)</t>
  </si>
  <si>
    <t>Nathan Dahlberg (NZL)</t>
  </si>
  <si>
    <t>Gert Jakobs (NED)</t>
  </si>
  <si>
    <t>Marco Tabai (ITA)</t>
  </si>
  <si>
    <t>Jean-Pierre Heynderickx (BEL)</t>
  </si>
  <si>
    <t>Dirk Demol (BEL)</t>
  </si>
  <si>
    <t>John Talen (NED)</t>
  </si>
  <si>
    <t>AD Renting–W-Cup–Bottecchia</t>
  </si>
  <si>
    <t>Super U–Raleigh–Fiat</t>
  </si>
  <si>
    <t>Paternina</t>
  </si>
  <si>
    <t>RMO</t>
  </si>
  <si>
    <t>Helvetia–La Suisse</t>
  </si>
  <si>
    <t>Alberto Camargo (COL)</t>
  </si>
  <si>
    <t>Domex–Weinmann</t>
  </si>
  <si>
    <t>Pascal Richard (SUI)</t>
  </si>
  <si>
    <t>Fabrice Philipot (FRA)</t>
  </si>
  <si>
    <t>Toshiba</t>
  </si>
  <si>
    <t>William Palacio (COL)</t>
  </si>
  <si>
    <t>Histor–Sigma</t>
  </si>
  <si>
    <t>Abelardo Rondón (COL)</t>
  </si>
  <si>
    <t>Gérard Rué (FRA)</t>
  </si>
  <si>
    <t>Hitachi–VTM</t>
  </si>
  <si>
    <t>TVM–Ragno</t>
  </si>
  <si>
    <t>Helmut Wechselberger (AUT)</t>
  </si>
  <si>
    <t>Laurent Bezault (FRA)</t>
  </si>
  <si>
    <t>Atle Kvålsvoll (NOR)</t>
  </si>
  <si>
    <t>Patrick Robeet (BEL)</t>
  </si>
  <si>
    <t>John Carlsen (DEN)</t>
  </si>
  <si>
    <t>Franck Pineau (FRA)</t>
  </si>
  <si>
    <t>Philippe Louviot (FRA)</t>
  </si>
  <si>
    <t>Vincent Lavenu (FRA)</t>
  </si>
  <si>
    <t>Jure Pavlič (YUG)</t>
  </si>
  <si>
    <t>Julio César Cadena (COL)</t>
  </si>
  <si>
    <t>Christian Chaubet (FRA)</t>
  </si>
  <si>
    <t>Claudio Chiappucci (ITA)</t>
  </si>
  <si>
    <t>Bernard Richard (FRA)</t>
  </si>
  <si>
    <t>Stephen Hodge (AUS)</t>
  </si>
  <si>
    <t>Per Pedersen (DEN)</t>
  </si>
  <si>
    <t>Jesper Worre (DEN)</t>
  </si>
  <si>
    <t>Melcior Mauri (ESP)</t>
  </si>
  <si>
    <t>Camillo Passera (ITA)</t>
  </si>
  <si>
    <t>Bjarne Riis (DEN)</t>
  </si>
  <si>
    <t>Patrick Tolhoek (NED)</t>
  </si>
  <si>
    <t>Thomas Wegmüller (SUI)</t>
  </si>
  <si>
    <t>Wilfried Peeters (BEL)</t>
  </si>
  <si>
    <t>Johan Museeuw (BEL)</t>
  </si>
  <si>
    <t>Edwig Van Hooydonck (BEL)</t>
  </si>
  <si>
    <t>Mauro Gianetti (SUI)</t>
  </si>
  <si>
    <t>Jan Siemons (NED)</t>
  </si>
  <si>
    <t>Valerio Tebaldi (ITA)</t>
  </si>
  <si>
    <t>Giovanni Fidanza (ITA)</t>
  </si>
  <si>
    <t>Johannes Draaijer (NED)</t>
  </si>
  <si>
    <t>Juan Jusdado (ESP)</t>
  </si>
  <si>
    <t>Eddy Schurer (NED)</t>
  </si>
  <si>
    <t>René Beuker (NED)</t>
  </si>
  <si>
    <t>Carlo Bomans (BEL)</t>
  </si>
  <si>
    <t>Z–Tomasso</t>
  </si>
  <si>
    <t>PDM–Concorde–Ultima</t>
  </si>
  <si>
    <t>Banesto</t>
  </si>
  <si>
    <t>ONCE</t>
  </si>
  <si>
    <t>Chateau d'Ax–Salotti</t>
  </si>
  <si>
    <t>Lotto–Superclub</t>
  </si>
  <si>
    <t>Kelme–Ibexpress</t>
  </si>
  <si>
    <t>Castorama</t>
  </si>
  <si>
    <t>Gilles Delion (FRA)</t>
  </si>
  <si>
    <t>Johan Bruyneel (BEL)</t>
  </si>
  <si>
    <t>Roberto Conti (ITA)</t>
  </si>
  <si>
    <t>Ariostea</t>
  </si>
  <si>
    <t>Pascal Lino (FRA)</t>
  </si>
  <si>
    <t>Dmitri Konychev (URS)</t>
  </si>
  <si>
    <t>Alfa Lum</t>
  </si>
  <si>
    <t>Abelardo Rondon (COL)</t>
  </si>
  <si>
    <t>Miguel Ángel Martínez (ESP)</t>
  </si>
  <si>
    <t>TVM</t>
  </si>
  <si>
    <t>Nelson Rodríguez (COL)</t>
  </si>
  <si>
    <t>Panasonic–Sportlife</t>
  </si>
  <si>
    <t>Weinmann–SMM–Uster</t>
  </si>
  <si>
    <t>Óscar Vargas (COL)</t>
  </si>
  <si>
    <t>Gerardo Moncada (COL)</t>
  </si>
  <si>
    <t>Piotr Ugrumov (URS)</t>
  </si>
  <si>
    <t>Alvaro Mejia (COL)</t>
  </si>
  <si>
    <t>Pascal Lance (FRA)</t>
  </si>
  <si>
    <t>Viatcheslav Ekimov (URS)</t>
  </si>
  <si>
    <t>Seur</t>
  </si>
  <si>
    <t>Buckler–Colnago–Decca</t>
  </si>
  <si>
    <t>Gerrit de Vries (NED)</t>
  </si>
  <si>
    <t>Alessandro Giannelli (ITA)</t>
  </si>
  <si>
    <t>William Pulido (COL)</t>
  </si>
  <si>
    <t>Alberto Elli (ITA)</t>
  </si>
  <si>
    <t>Luc Leblanc (FRA)</t>
  </si>
  <si>
    <t>Alberto Volpi (ITA)</t>
  </si>
  <si>
    <t>Marcello Siboni (ITA)</t>
  </si>
  <si>
    <t>Roberto Gusmeroli (ITA)</t>
  </si>
  <si>
    <t>Uwe Raab (DDR)</t>
  </si>
  <si>
    <t>Mario Kummer (DDR)</t>
  </si>
  <si>
    <t>José Urea (ESP)</t>
  </si>
  <si>
    <t>José-Luis Rodriguez (ESP)</t>
  </si>
  <si>
    <t>Peter Roes (BEL)</t>
  </si>
  <si>
    <t>Kurt Steinmann (SUI)</t>
  </si>
  <si>
    <t>Marino Alonso (ESP)</t>
  </si>
  <si>
    <t>Bruno Cenghialta (ITA)</t>
  </si>
  <si>
    <t>Laurent Pillon (FRA)</t>
  </si>
  <si>
    <t>Jan Schur (DDR)</t>
  </si>
  <si>
    <t>Thierry Laurent (FRA)</t>
  </si>
  <si>
    <t>Valerio Piva (ITA)</t>
  </si>
  <si>
    <t>Giuseppe Calcaterra (ITA)</t>
  </si>
  <si>
    <t>Pablo Moreno (ESP)</t>
  </si>
  <si>
    <t>Jos van Aert (NED)</t>
  </si>
  <si>
    <t>Alexandre Trubine (URS)</t>
  </si>
  <si>
    <t>Martin Schalkers (NED)</t>
  </si>
  <si>
    <t>Mauro-Antonio Santaromita (ITA)</t>
  </si>
  <si>
    <t>Adriano Baffi (ITA)</t>
  </si>
  <si>
    <t>Jose-Ángel Sarrapio (ESP)</t>
  </si>
  <si>
    <t>Peter De Clercq (BEL)</t>
  </si>
  <si>
    <t>Antonio Miguel Diaz (ESP)</t>
  </si>
  <si>
    <t>Olaf Ludwig (DDR)</t>
  </si>
  <si>
    <t>Norman Alvis (USA)</t>
  </si>
  <si>
    <t>Djamolidine Abduzhaparov (UZB)</t>
  </si>
  <si>
    <t>Vassili Jdanov (UKR)</t>
  </si>
  <si>
    <t>Hendrik Redant (BEL)</t>
  </si>
  <si>
    <t>Nikolai Golovatenko (URS)</t>
  </si>
  <si>
    <t>Jesús Rosado (ESP)</t>
  </si>
  <si>
    <t>Maximilian Sciandri (GBR)</t>
  </si>
  <si>
    <t>Antonio Espejo (ESP)</t>
  </si>
  <si>
    <t>Rodolfo Massi (ITA)</t>
  </si>
  <si>
    <t>Chateau d'Ax–Gatorade</t>
  </si>
  <si>
    <t>Carrera Jeans–Tassoni</t>
  </si>
  <si>
    <t>Castorama–Raleigh</t>
  </si>
  <si>
    <t>Z</t>
  </si>
  <si>
    <t>Motorola</t>
  </si>
  <si>
    <t>TVM–Sanyo</t>
  </si>
  <si>
    <t>Maurizio Fondriest (ITA)</t>
  </si>
  <si>
    <t>Alberto Luis Camargo (COL)</t>
  </si>
  <si>
    <t>Amaya Seguros</t>
  </si>
  <si>
    <t>Thierry Bourguignon (FRA)</t>
  </si>
  <si>
    <t>Marco Giovannetti (ITA)</t>
  </si>
  <si>
    <t>Uwe Ampler (GER)</t>
  </si>
  <si>
    <t>CLAS–Cajastur</t>
  </si>
  <si>
    <t>Alberto Leanizbarrutia (ESP)</t>
  </si>
  <si>
    <t>Henry Cardenas (COL)</t>
  </si>
  <si>
    <t>Mauro Ribeiro (BRA)</t>
  </si>
  <si>
    <t>Didier Virvaleix (FRA)</t>
  </si>
  <si>
    <t>Tonton Tapis–GB</t>
  </si>
  <si>
    <t>Francisco Mauleón (ESP)</t>
  </si>
  <si>
    <t>Moreno Argentin (ITA)</t>
  </si>
  <si>
    <t>Dominik Krieger (GER)</t>
  </si>
  <si>
    <t>Andreas Kappes (GER)</t>
  </si>
  <si>
    <t>Francisco Espinosa (ESP)</t>
  </si>
  <si>
    <t>Dominique Arnould (FRA)</t>
  </si>
  <si>
    <t>Laurent Jalabert (FRA)</t>
  </si>
  <si>
    <t>Olaf Lurvik (NOR)</t>
  </si>
  <si>
    <t>Jesus Montoya (ESP)</t>
  </si>
  <si>
    <t>Miguel Angel Martinez (ESP)</t>
  </si>
  <si>
    <t>Rolf Gölz (GER)</t>
  </si>
  <si>
    <t>Patrick Jacobs (BEL)</t>
  </si>
  <si>
    <t>Rolf Järmann (SUI)</t>
  </si>
  <si>
    <t>Weinmann–Eddy Merckx</t>
  </si>
  <si>
    <t>Djamolidine Abdoujaparov (URS)</t>
  </si>
  <si>
    <t>Dimitri Zhdanov (URS)</t>
  </si>
  <si>
    <t>Vladimir Poulnikov (URS)</t>
  </si>
  <si>
    <t>Frank Van Den Abeele (BEL)</t>
  </si>
  <si>
    <t>Enrico Zaina (ITA)</t>
  </si>
  <si>
    <t>Arsenio Chaparro (COL)</t>
  </si>
  <si>
    <t>Rudy Verdonck (BEL)</t>
  </si>
  <si>
    <t>Werner Stutz (SUI)</t>
  </si>
  <si>
    <t>Olaf Ludwig (GER)</t>
  </si>
  <si>
    <t>Vassili Zhdanov (URS)</t>
  </si>
  <si>
    <t>Javier Duch (ESP)</t>
  </si>
  <si>
    <t>Francis Moreau (FRA)</t>
  </si>
  <si>
    <t>Jure Pavlic (YUG)</t>
  </si>
  <si>
    <t>Sergei Uslamin (URS)</t>
  </si>
  <si>
    <t>Jan Schur (GER)</t>
  </si>
  <si>
    <t>Enrique Guerrikagoitia (ESP)</t>
  </si>
  <si>
    <t>Mauro Antonio Santaromita (ITA)</t>
  </si>
  <si>
    <t>José Manuel Oliveira (ESP)</t>
  </si>
  <si>
    <t>Ludwig Willems (BEL)</t>
  </si>
  <si>
    <t>Lawrence Roche (IRE)</t>
  </si>
  <si>
    <t>Thomas Barth (GER)</t>
  </si>
  <si>
    <t>Wiebren Veenstra (NED)</t>
  </si>
  <si>
    <t>Rob Harmeling (NED)</t>
  </si>
  <si>
    <t>Gatorade–Chateau d'Ax</t>
  </si>
  <si>
    <t>RMO–Onet</t>
  </si>
  <si>
    <t>Jens Heppner (GER)</t>
  </si>
  <si>
    <t>Team Telekom</t>
  </si>
  <si>
    <t>Franco Vona (ITA)</t>
  </si>
  <si>
    <t>GB–MG Maglificio</t>
  </si>
  <si>
    <t>Eddy Bouwmans (NED)</t>
  </si>
  <si>
    <t>Franco Chioccioli (ITA)</t>
  </si>
  <si>
    <t>Arsenio González (ESP)</t>
  </si>
  <si>
    <t>Richard Virenque (FRA)</t>
  </si>
  <si>
    <t>Jim Van De Laer (BEL)</t>
  </si>
  <si>
    <t>Tulip Computers</t>
  </si>
  <si>
    <t>Enrique Alonso (ESP)</t>
  </si>
  <si>
    <t>Lotus–Festina</t>
  </si>
  <si>
    <t>Arunas Cepele (LIT)</t>
  </si>
  <si>
    <t>Udo Bölts (GER)</t>
  </si>
  <si>
    <t>Dimitri Zhdanov (RUS)</t>
  </si>
  <si>
    <t>Luis Perez (ESP)</t>
  </si>
  <si>
    <t>Yvon Ledanois (FRA)</t>
  </si>
  <si>
    <t>Jean-Cyril Robin (FRA)</t>
  </si>
  <si>
    <t>Fernando Escartín (ESP)</t>
  </si>
  <si>
    <t>Lotto–Mavic–MBK</t>
  </si>
  <si>
    <t>Helvetia–Commodore</t>
  </si>
  <si>
    <t>Flavio Vanzella (ITA)</t>
  </si>
  <si>
    <t>Fernando Pinero (ESP)</t>
  </si>
  <si>
    <t>José Ramon Uriarte (ESP)</t>
  </si>
  <si>
    <t>Juan Carlos Martín (ESP)</t>
  </si>
  <si>
    <t>Viatcheslav Ekimov (RUS)</t>
  </si>
  <si>
    <t>Artūras Kasputis (LIT)</t>
  </si>
  <si>
    <t>Neil Stephens (AUS)</t>
  </si>
  <si>
    <t>Mario Kummer (GER)</t>
  </si>
  <si>
    <t>Ramon González (ESP)</t>
  </si>
  <si>
    <t>Fabio Roscioli (ITA)</t>
  </si>
  <si>
    <t>Maarten den Bakker (NED)</t>
  </si>
  <si>
    <t>Sammie Moreels (BEL)</t>
  </si>
  <si>
    <t>Christophe Manin (FRA)</t>
  </si>
  <si>
    <t>Mario Scirea (ITA)</t>
  </si>
  <si>
    <t>Aitor Garmendia (ESP)</t>
  </si>
  <si>
    <t>Frankie Andreu (USA)</t>
  </si>
  <si>
    <t>Andrea Chiurato (ITA)</t>
  </si>
  <si>
    <t>Franco Ballerini (ITA)</t>
  </si>
  <si>
    <t>Xavier Aldanondo (ESP)</t>
  </si>
  <si>
    <t>Mario Chiesa (ITA)</t>
  </si>
  <si>
    <t>Martin Kokkelkoren (NED)</t>
  </si>
  <si>
    <t>Jacky Durand (FRA)</t>
  </si>
  <si>
    <t>Julio-Cesar Ortegon (COL)</t>
  </si>
  <si>
    <t>Fernando Quevedo (ESP)</t>
  </si>
  <si>
    <t>Zenon Jaskuła (POL)</t>
  </si>
  <si>
    <t>Vladimir Poulnikov (UKR)</t>
  </si>
  <si>
    <t>Gianni Faresin (ITA)</t>
  </si>
  <si>
    <t>ZG Mobili</t>
  </si>
  <si>
    <t>Antonio Martín (ESP)</t>
  </si>
  <si>
    <t>Jean-Philippe Dojwa (FRA)</t>
  </si>
  <si>
    <t>Festina–Lotus</t>
  </si>
  <si>
    <t>Oliviero Rincón (COL)</t>
  </si>
  <si>
    <t>Gatorade–Mega Drive–Kenwood</t>
  </si>
  <si>
    <t>Laurent Madouas (FRA)</t>
  </si>
  <si>
    <t>TVM–Bison Kit</t>
  </si>
  <si>
    <t>WordPerfect–Colnago–Decca</t>
  </si>
  <si>
    <t>GAN</t>
  </si>
  <si>
    <t>Bo Hamburger (DEN)</t>
  </si>
  <si>
    <t>Leonardo Sierra (VEN)</t>
  </si>
  <si>
    <t>Novemail–Histor–Laser Computer</t>
  </si>
  <si>
    <t>Chazal–Vetta–MBK</t>
  </si>
  <si>
    <t>Alex Zülle (SUI)</t>
  </si>
  <si>
    <t>Laurent Brochard (FRA)</t>
  </si>
  <si>
    <t>Rolf Aldag (GER)</t>
  </si>
  <si>
    <t>François Simon (FRA)</t>
  </si>
  <si>
    <t>Stefano Colagè (ITA)</t>
  </si>
  <si>
    <t>Rolf Sørensen (DEN)</t>
  </si>
  <si>
    <t>Gianluca Bortolami (ITA)</t>
  </si>
  <si>
    <t>Lampre–Polti</t>
  </si>
  <si>
    <t>Pascal Chanteur (FRA)</t>
  </si>
  <si>
    <t>Fabian Jeker (SUI)</t>
  </si>
  <si>
    <t>John van den Akker (NED)</t>
  </si>
  <si>
    <t>Christian Henn (GER)</t>
  </si>
  <si>
    <t>Davide Bramati (ITA)</t>
  </si>
  <si>
    <t>Serhiy Utchakov (UKR)</t>
  </si>
  <si>
    <t>Uwe Raab (GER)</t>
  </si>
  <si>
    <t>Gerd Audehm (GER)</t>
  </si>
  <si>
    <t>Marc Wauters (BEL)</t>
  </si>
  <si>
    <t>Jean-Pierre Delphis (FRA)</t>
  </si>
  <si>
    <t>Laurent Desbiens (FRA)</t>
  </si>
  <si>
    <t>Serge Baguet (BEL)</t>
  </si>
  <si>
    <t>Frédéric Moncassin (FRA)</t>
  </si>
  <si>
    <t>Christophe Capelle (FRA)</t>
  </si>
  <si>
    <t>Tom Cordes (NED)</t>
  </si>
  <si>
    <t>Jean-Pierre Bourgeot (FRA)</t>
  </si>
  <si>
    <t>Prudencio Induráin (ESP)</t>
  </si>
  <si>
    <t>Andrea Tafi (ITA)</t>
  </si>
  <si>
    <t>Danny Nelissen (NED)</t>
  </si>
  <si>
    <t>Dieter Runkel (SUI)</t>
  </si>
  <si>
    <t>Rob Mulders (NED)</t>
  </si>
  <si>
    <t>Peter Farazijn (BEL)</t>
  </si>
  <si>
    <t>Piotr Ugrumov (LAT)</t>
  </si>
  <si>
    <t>Gewiss–Ballan</t>
  </si>
  <si>
    <t>Marco Pantani (ITA)</t>
  </si>
  <si>
    <t>Lampre–Panaria</t>
  </si>
  <si>
    <t>Mapei–CLAS</t>
  </si>
  <si>
    <t>Oscar Pelliccioli (ITA)</t>
  </si>
  <si>
    <t>Team Polti–Vaporetto</t>
  </si>
  <si>
    <t>Hernán Buenahora (COL)</t>
  </si>
  <si>
    <t>Kelme–Avianca–Gios</t>
  </si>
  <si>
    <t>Thomas Davy (FRA)</t>
  </si>
  <si>
    <t>Chazal–MBK</t>
  </si>
  <si>
    <t>Federico Muñoz (COL)</t>
  </si>
  <si>
    <t>Beat Zberg (SUI)</t>
  </si>
  <si>
    <t>Abraham Olano (ESP)</t>
  </si>
  <si>
    <t>Pascal Hervé (FRA)</t>
  </si>
  <si>
    <t>Laurent Dufaux (SUI)</t>
  </si>
  <si>
    <t>Mercatone Uno–Medeghini</t>
  </si>
  <si>
    <t>Davide Perona (ITA)</t>
  </si>
  <si>
    <t>Miguel Arroyo (MEX)</t>
  </si>
  <si>
    <t>Eddy Seigneur (FRA)</t>
  </si>
  <si>
    <t>Angel Yesid Camargo (COL)</t>
  </si>
  <si>
    <t>Djamolidine Abdoujaparov (UZB)</t>
  </si>
  <si>
    <t>Giorgio Furlan (ITA)</t>
  </si>
  <si>
    <t>Andrea Peron (ITA)</t>
  </si>
  <si>
    <t>Vladislav Bobrik (RUS)</t>
  </si>
  <si>
    <t>Vicente Aparicio (ESP)</t>
  </si>
  <si>
    <t>Thierry Gouvenou (FRA)</t>
  </si>
  <si>
    <t>Marco Zen (ITA)</t>
  </si>
  <si>
    <t>Francisco Cabello (ESP)</t>
  </si>
  <si>
    <t>Bruno Thibout (FRA)</t>
  </si>
  <si>
    <t>Silvio Martinello (ITA)</t>
  </si>
  <si>
    <t>Ángel Edo (ESP)</t>
  </si>
  <si>
    <t>Erwin Nijboer (NED)</t>
  </si>
  <si>
    <t>Cezary Zamana (POL)</t>
  </si>
  <si>
    <t>Erik Dekker (NED)</t>
  </si>
  <si>
    <t>Ján Svorada (SVK)</t>
  </si>
  <si>
    <t>Dario Bottaro (ITA)</t>
  </si>
  <si>
    <t>Remo Rossi (ITA)</t>
  </si>
  <si>
    <t>Stephen Swart (NZL)</t>
  </si>
  <si>
    <t>Eros Poli (ITA)</t>
  </si>
  <si>
    <t>Ivan Gotti (ITA)</t>
  </si>
  <si>
    <t>Mapei–GB–Latexco</t>
  </si>
  <si>
    <t>Tony Rominger (SUI)</t>
  </si>
  <si>
    <t>Kelme–Sureña</t>
  </si>
  <si>
    <t>Paolo Lanfranchi (ITA)</t>
  </si>
  <si>
    <t>Brescialat–Fago</t>
  </si>
  <si>
    <t>TVM–Polis Direct</t>
  </si>
  <si>
    <t>Novell–Decca–Colnago</t>
  </si>
  <si>
    <t>Team Telekom/ZG Mobili–Selle Italia</t>
  </si>
  <si>
    <t>Massimo Podenzana (ITA)</t>
  </si>
  <si>
    <t>Polti–Granarolo–Santini</t>
  </si>
  <si>
    <t>MG Maglificio–Technogym</t>
  </si>
  <si>
    <t>Chazal–König</t>
  </si>
  <si>
    <t>Lance Armstrong (USA)</t>
  </si>
  <si>
    <t>Georg Totschnig (AUT)</t>
  </si>
  <si>
    <t>Massimiliano Lelli (ITA)</t>
  </si>
  <si>
    <t>Mercatone Uno–Saeco</t>
  </si>
  <si>
    <t>Aki–Gipiemme</t>
  </si>
  <si>
    <t>Gabriele Colombo (ITA)</t>
  </si>
  <si>
    <t>Andrea Ferrigato (ITA)</t>
  </si>
  <si>
    <t>Didier Rous (FRA)</t>
  </si>
  <si>
    <t>Carmelo Miranda (ESP)</t>
  </si>
  <si>
    <t>Armand de Las Cuevas (FRA)</t>
  </si>
  <si>
    <t>Gilles Bouvard (FRA)</t>
  </si>
  <si>
    <t>Andrei Tchmil (UKR)</t>
  </si>
  <si>
    <t>Lotto–Isoglass</t>
  </si>
  <si>
    <t>Massimo Donati (ITA)</t>
  </si>
  <si>
    <t>Francesco Frattini (ITA)</t>
  </si>
  <si>
    <t>Alessio Galletti (ITA)</t>
  </si>
  <si>
    <t>Marco Milesi (ITA)</t>
  </si>
  <si>
    <t>Erik Zabel (GER)</t>
  </si>
  <si>
    <t>Arvis Piziks (LAT)</t>
  </si>
  <si>
    <t>José Angel Vidal (ESP)</t>
  </si>
  <si>
    <t>Alexander Gontchenkov (UKR)</t>
  </si>
  <si>
    <t>Mauro Bettin (ITA)</t>
  </si>
  <si>
    <t>Nicola Loda (ITA)</t>
  </si>
  <si>
    <t>Rossano Brasi (ITA)</t>
  </si>
  <si>
    <t>Giovanni Lombardi (ITA)</t>
  </si>
  <si>
    <t>Gilles Talmant (FRA)</t>
  </si>
  <si>
    <t>Gian Matteo Fagnini (ITA)</t>
  </si>
  <si>
    <t>Gianluca Gorini (ITA)</t>
  </si>
  <si>
    <t>Marco Serpellini (ITA)</t>
  </si>
  <si>
    <t>Bart Voskamp (NED)</t>
  </si>
  <si>
    <t>Jan Ullrich (GER)</t>
  </si>
  <si>
    <t>Peter Luttenberger (AUT)</t>
  </si>
  <si>
    <t>Team Polti</t>
  </si>
  <si>
    <t>Roslotto–ZG Mobili</t>
  </si>
  <si>
    <t>Kelme–Artiach</t>
  </si>
  <si>
    <t>Mapei–GB</t>
  </si>
  <si>
    <t>Patrick Jonker (AUS)</t>
  </si>
  <si>
    <t>TVM–Farm Frites</t>
  </si>
  <si>
    <t>Manuel Fernández Ginés (ESP)</t>
  </si>
  <si>
    <t>Leonardo Piepoli (ITA)</t>
  </si>
  <si>
    <t>Refin</t>
  </si>
  <si>
    <t>Michele Bartoli (ITA)</t>
  </si>
  <si>
    <t>Evgueni Berzin (RUS)</t>
  </si>
  <si>
    <t>Gewiss Playbus</t>
  </si>
  <si>
    <t>Rabobank</t>
  </si>
  <si>
    <t>Stefano Cattai (ITA)</t>
  </si>
  <si>
    <t>Saeco–AS Juvenes San Marino</t>
  </si>
  <si>
    <t>Giuseppe Guerini (ITA)</t>
  </si>
  <si>
    <t>Marco Fincato (ITA)</t>
  </si>
  <si>
    <t>Michael Boogerd (NED)</t>
  </si>
  <si>
    <t>José Luis Arrieta (ESP)</t>
  </si>
  <si>
    <t>Paolo Savoldelli (ITA)</t>
  </si>
  <si>
    <t>Oscar Camenzind (SUI)</t>
  </si>
  <si>
    <t>Panaria–Vinavil</t>
  </si>
  <si>
    <t>Chris Boardman (GBR)</t>
  </si>
  <si>
    <t>José Roberto Sierra (ESP)</t>
  </si>
  <si>
    <t>Mirco Gualdi (ITA)</t>
  </si>
  <si>
    <t>Laurent Roux (FRA)</t>
  </si>
  <si>
    <t>Félix García Casas (ESP)</t>
  </si>
  <si>
    <t>Valentino Fois (ITA)</t>
  </si>
  <si>
    <t>Herminio Díaz Zabala (ESP)</t>
  </si>
  <si>
    <t>Orlando Rodrigues (POR)</t>
  </si>
  <si>
    <t>José María Jiménez (ESP)</t>
  </si>
  <si>
    <t>Aubervilliers 93</t>
  </si>
  <si>
    <t>Fabio Baldato (ITA)</t>
  </si>
  <si>
    <t>Agrigel–La Creuse–Fenioux</t>
  </si>
  <si>
    <t>Wladimir Belli (ITA)</t>
  </si>
  <si>
    <t>Cédric Vasseur (FRA)</t>
  </si>
  <si>
    <t>José Joaquín Castelblanco (COL)</t>
  </si>
  <si>
    <t>Marco Saligari (ITA)</t>
  </si>
  <si>
    <t>Christophe Moreau (FRA)</t>
  </si>
  <si>
    <t>Andréï Tchmil (BEL)</t>
  </si>
  <si>
    <t>Paolo Fornaciari (ITA)</t>
  </si>
  <si>
    <t>Bruno Boscardin (SUI)</t>
  </si>
  <si>
    <t>Julio César Aguirre (COL)</t>
  </si>
  <si>
    <t>Oscar Pellicioli (ITA)</t>
  </si>
  <si>
    <t>Sergei Uslamin (RUS)</t>
  </si>
  <si>
    <t>José Ramón Uriarte (ESP)</t>
  </si>
  <si>
    <t>Mariano Piccoli (ITA)</t>
  </si>
  <si>
    <t>Brescialat</t>
  </si>
  <si>
    <t>Cristian Salvato (ITA)</t>
  </si>
  <si>
    <t>José Jaime González (COL)</t>
  </si>
  <si>
    <t>Scott Sunderland (AUS)</t>
  </si>
  <si>
    <t>Cristiano Frattini (ITA)</t>
  </si>
  <si>
    <t>Omar Enrique Pumar (VEN)</t>
  </si>
  <si>
    <t>Frédérick Guesdon (FRA)</t>
  </si>
  <si>
    <t>José Ángel Vidal (ESP)</t>
  </si>
  <si>
    <t>Alessandro Baronti (ITA)</t>
  </si>
  <si>
    <t>Tobias Steinhauser (GER)</t>
  </si>
  <si>
    <t>Peter Van Petegem (BEL)</t>
  </si>
  <si>
    <t>Paul Van Hyfte (BEL)</t>
  </si>
  <si>
    <t>Ivan Cerioli (ITA)</t>
  </si>
  <si>
    <t>Nico Mattan (BEL)</t>
  </si>
  <si>
    <t>Simone Biasci (ITA)</t>
  </si>
  <si>
    <t>Jeroen Blijlevens (NED)</t>
  </si>
  <si>
    <t>Jean-Luc Masdupuy (FRA)</t>
  </si>
  <si>
    <t>Mercatone Uno</t>
  </si>
  <si>
    <t>Kelme–Costa Blanca</t>
  </si>
  <si>
    <t>Francesco Casagrande (ITA)</t>
  </si>
  <si>
    <t>Saeco</t>
  </si>
  <si>
    <t>Manuel Beltrán (ESP)</t>
  </si>
  <si>
    <t>U.S. Postal Service</t>
  </si>
  <si>
    <t>Bobby Julich (USA)</t>
  </si>
  <si>
    <t>Cofidis</t>
  </si>
  <si>
    <t>Daniele Nardello (ITA)</t>
  </si>
  <si>
    <t>Stéphane Heulot (FRA)</t>
  </si>
  <si>
    <t>Française des Jeux</t>
  </si>
  <si>
    <t>Lotto–Mobistar–Isoglass</t>
  </si>
  <si>
    <t>Casino</t>
  </si>
  <si>
    <t>Santiago Blanco (ESP)</t>
  </si>
  <si>
    <t>BigMat–Auber 93</t>
  </si>
  <si>
    <t>Ángel Casero (ESP)</t>
  </si>
  <si>
    <t>Joona Laukka (FIN)</t>
  </si>
  <si>
    <t>Javier Pascual (ESP)</t>
  </si>
  <si>
    <t>Kevin Livingston (USA)</t>
  </si>
  <si>
    <t>Fabrice Gougot (FRA)</t>
  </si>
  <si>
    <t>Christophe Mengin (FRA)</t>
  </si>
  <si>
    <t>Peter Meinert (DEN)</t>
  </si>
  <si>
    <t>Frank Vandenbroucke (BEL)</t>
  </si>
  <si>
    <t>Juan José de los Ángeles (ESP)</t>
  </si>
  <si>
    <t>Davide Rebellin (ITA)</t>
  </si>
  <si>
    <t>Jon Odriozola (ESP)</t>
  </si>
  <si>
    <t>Batik–Del Monte</t>
  </si>
  <si>
    <t>Tyler Hamilton (USA)</t>
  </si>
  <si>
    <t>Íñigo Cuesta (ESP)</t>
  </si>
  <si>
    <t>Francisco Benitez (ESP)</t>
  </si>
  <si>
    <t>Daniele Sgnaolin (ITA)</t>
  </si>
  <si>
    <t>Jose-Roberto Sierra (ESP)</t>
  </si>
  <si>
    <t>Dominique Rault (FRA)</t>
  </si>
  <si>
    <t>Mutuelle de Seine-et-Marne</t>
  </si>
  <si>
    <t>Gianluca Valoti (ITA)</t>
  </si>
  <si>
    <t>Dariusz Baranowski (POL)</t>
  </si>
  <si>
    <t>Marco Artunghi (ITA)</t>
  </si>
  <si>
    <t>Íñigo Chaurreau (ESP)</t>
  </si>
  <si>
    <t>Christophe Agnolutto (FRA)</t>
  </si>
  <si>
    <t>Marty Jemison (USA)</t>
  </si>
  <si>
    <t>Giuseppe Tartaggia (ITA)</t>
  </si>
  <si>
    <t>Henk Vogels jr (AUS)</t>
  </si>
  <si>
    <t>Mario Traversoni (ITA)</t>
  </si>
  <si>
    <t>Laurent Genty (FRA)</t>
  </si>
  <si>
    <t>George Hincapie (USA)</t>
  </si>
  <si>
    <t>Arnaud Prétot (FRA)</t>
  </si>
  <si>
    <t>Servais Knaven (NED)</t>
  </si>
  <si>
    <t>Stuart O'Grady (AUS)</t>
  </si>
  <si>
    <t>Christophe Rinero (FRA)</t>
  </si>
  <si>
    <t>Gilberto Simoni (ITA)</t>
  </si>
  <si>
    <t>Robbie McEwen (AUS)</t>
  </si>
  <si>
    <t>Luca Scinto (ITA)</t>
  </si>
  <si>
    <t>Marcelino García (ESP)</t>
  </si>
  <si>
    <t>Nicola Minali (ITA)</t>
  </si>
  <si>
    <t>Mirko Crepaldi (ITA)</t>
  </si>
  <si>
    <t>Lauri Aus (EST)</t>
  </si>
  <si>
    <t>Tristan Hoffman (NED)</t>
  </si>
  <si>
    <t>Carlo Finco (ITA)</t>
  </si>
  <si>
    <t>Pascal Deramé (FRA)</t>
  </si>
  <si>
    <t>Matteo Tosatto (ITA)</t>
  </si>
  <si>
    <t>Gianluca Pierobon (ITA)</t>
  </si>
  <si>
    <t>Nicolas Jalabert (FRA)</t>
  </si>
  <si>
    <t>Torsten Schmidt (GER)</t>
  </si>
  <si>
    <t>Philipp Buschor (SUI)</t>
  </si>
  <si>
    <t>Stéphane Cueff (FRA)</t>
  </si>
  <si>
    <t>Philippe Gaumont (FRA)</t>
  </si>
  <si>
    <t>Mercatone Uno–Bianchi</t>
  </si>
  <si>
    <t>Roland Meier (SUI)</t>
  </si>
  <si>
    <t>Mapei–Bricobi</t>
  </si>
  <si>
    <t>Giuseppe Di Grande (ITA)</t>
  </si>
  <si>
    <t>Axel Merckx (BEL)</t>
  </si>
  <si>
    <t>Saeco Macchine per Caffè</t>
  </si>
  <si>
    <t>Casino–Ag2r</t>
  </si>
  <si>
    <t>Kurt Van De Wouwer (BEL)</t>
  </si>
  <si>
    <t>Lotto–Mobistar</t>
  </si>
  <si>
    <t>Jörg Jaksche (GER)</t>
  </si>
  <si>
    <t>Andrey Teteryuk (KAZ)</t>
  </si>
  <si>
    <t>Geert Verheyen (BEL)</t>
  </si>
  <si>
    <t>Evgeni Berzin (RUS)</t>
  </si>
  <si>
    <t>Benoît Salmon (FRA)</t>
  </si>
  <si>
    <t>Philippe Bordenave (FRA)</t>
  </si>
  <si>
    <t>Oscar Pozzi (ITA)</t>
  </si>
  <si>
    <t>Asics–CGA</t>
  </si>
  <si>
    <t>Denis Leproux (FRA)</t>
  </si>
  <si>
    <t>Lylian Lebreton (FRA)</t>
  </si>
  <si>
    <t>Koos Moerenhout (NED)</t>
  </si>
  <si>
    <t>Peter Meinert Nielsen (DEN)</t>
  </si>
  <si>
    <t>Riccardo Forconi (ITA)</t>
  </si>
  <si>
    <t>Fabio Sacchi (ITA)</t>
  </si>
  <si>
    <t>Simone Borgheresi (ITA)</t>
  </si>
  <si>
    <t>Filippo Simeoni (ITA)</t>
  </si>
  <si>
    <t>Léon van Bon (NED)</t>
  </si>
  <si>
    <t>Frédéric Guesdon (FRA)</t>
  </si>
  <si>
    <t>Rik Verbrugghe (BEL)</t>
  </si>
  <si>
    <t>Magnus Bäckstedt (SWE)</t>
  </si>
  <si>
    <t>Eddy Mazzoleni (ITA)</t>
  </si>
  <si>
    <t>Fabiano Fontanelli (ITA)</t>
  </si>
  <si>
    <t>Stefano Zanini (ITA)</t>
  </si>
  <si>
    <t>Alain Turicchia (ITA)</t>
  </si>
  <si>
    <t>Diego Ferrari (ITA)</t>
  </si>
  <si>
    <t>Xavier Jan (FRA)</t>
  </si>
  <si>
    <t>Viatcheslav Djavanian (RUS)</t>
  </si>
  <si>
    <t>Jens Voigt (GER)</t>
  </si>
  <si>
    <t>Tom Steels (BEL)</t>
  </si>
  <si>
    <t>Alexei Sivakov (RUS)</t>
  </si>
  <si>
    <t>Aart Vierhouten (NED)</t>
  </si>
  <si>
    <t>Massimiliano Mori (ITA)</t>
  </si>
  <si>
    <t>Bart Leysen (BEL)</t>
  </si>
  <si>
    <t>Franck Bouyer (FRA)</t>
  </si>
  <si>
    <t>Damien Nazon (FRA)</t>
  </si>
  <si>
    <t>Lance Armstrong (USA)[a]</t>
  </si>
  <si>
    <t>Saeco Macchine per Caffè–Cannondale</t>
  </si>
  <si>
    <t>Vitalicio Seguros</t>
  </si>
  <si>
    <t>ONCE–Deutsche Bank</t>
  </si>
  <si>
    <t>Mapei–Quick-Step</t>
  </si>
  <si>
    <t>David Etxebarria (ESP)</t>
  </si>
  <si>
    <t>Benoit Salmon (FRA)</t>
  </si>
  <si>
    <t>Casino–Ag2r Prévoyance</t>
  </si>
  <si>
    <t>Carlos Contreras (COL)</t>
  </si>
  <si>
    <t>Mario Aerts (BEL)</t>
  </si>
  <si>
    <t>Álvaro González de Galdeano (ESP)</t>
  </si>
  <si>
    <t>Marcos Antonio Serrano (ESP)</t>
  </si>
  <si>
    <t>Francisco Tomas García (ESP)</t>
  </si>
  <si>
    <t>Francisco Mancebo (ESP)</t>
  </si>
  <si>
    <t>Crédit Agricole</t>
  </si>
  <si>
    <t>Armin Meier (SUI)</t>
  </si>
  <si>
    <t>Stefano Garzelli (ITA)</t>
  </si>
  <si>
    <t>Javier Pascual Rodríguez (ESP)</t>
  </si>
  <si>
    <t>Alexander Vinokourov (KAZ)</t>
  </si>
  <si>
    <t>José Castelblanco (COL)</t>
  </si>
  <si>
    <t>Salvatore Commesso (ITA)</t>
  </si>
  <si>
    <t>César Solaun (ESP)</t>
  </si>
  <si>
    <t>Steve De Wolf (BEL)</t>
  </si>
  <si>
    <t>Frédérick Bessy (FRA)</t>
  </si>
  <si>
    <t>Miguel Ángel Peña (ESP)</t>
  </si>
  <si>
    <t>Francisco Javier Cerezo (ESP)</t>
  </si>
  <si>
    <t>Manuel Fernández (ESP)</t>
  </si>
  <si>
    <t>Lampre–Daikin</t>
  </si>
  <si>
    <t>Rafael Díaz (ESP)</t>
  </si>
  <si>
    <t>José Javier Gomez (ESP)</t>
  </si>
  <si>
    <t>Santos González (ESP)</t>
  </si>
  <si>
    <t>Dmitri Konychev (RUS)</t>
  </si>
  <si>
    <t>Christophe Oriol (FRA)</t>
  </si>
  <si>
    <t>José Vicente Garcia (ESP)</t>
  </si>
  <si>
    <t>Marc Lotz (NED)</t>
  </si>
  <si>
    <t>Steffen Wesemann (GER)</t>
  </si>
  <si>
    <t>Stéphane Goubert (FRA)</t>
  </si>
  <si>
    <t>José Luis Rebollo (ESP)</t>
  </si>
  <si>
    <t>Giampaolo Mondini (ITA)</t>
  </si>
  <si>
    <t>Cantina Tollo–Alexia Alluminio</t>
  </si>
  <si>
    <t>Gilles Maignan (FRA)</t>
  </si>
  <si>
    <t>Christian Vande Velde (USA)</t>
  </si>
  <si>
    <t>Javier Otxoa (ESP)</t>
  </si>
  <si>
    <t>Laurent Lefèvre (FRA)</t>
  </si>
  <si>
    <t>Elio Aggiano (ITA)</t>
  </si>
  <si>
    <t>Massimo Giunti (ITA)</t>
  </si>
  <si>
    <t>David Navas (ESP)</t>
  </si>
  <si>
    <t>Jaime Hernández (ESP)</t>
  </si>
  <si>
    <t>Anthony Morin (FRA)</t>
  </si>
  <si>
    <t>Fabien De Waele (BEL)</t>
  </si>
  <si>
    <t>Kai Hundertmarck (GER)</t>
  </si>
  <si>
    <t>Ludovic Auger (FRA)</t>
  </si>
  <si>
    <t>Peter Wuyts (BEL)</t>
  </si>
  <si>
    <t>Marco Pinotti (ITA)</t>
  </si>
  <si>
    <t>Lars Michaelsen (DEN)</t>
  </si>
  <si>
    <t>Claude Lamour (FRA)</t>
  </si>
  <si>
    <t>Rolf Huser (SUI)</t>
  </si>
  <si>
    <t>Sébastien Hinault (FRA)</t>
  </si>
  <si>
    <t>Sergio Barbero (ITA)</t>
  </si>
  <si>
    <t>Carlos De La Cruz (FRA)</t>
  </si>
  <si>
    <t>Thierry Marichal (BEL)</t>
  </si>
  <si>
    <t>Sebastien Demarbaix (BEL)</t>
  </si>
  <si>
    <t>Marcus Ljungqvist (SWE)</t>
  </si>
  <si>
    <t>Anthony Langella (FRA)</t>
  </si>
  <si>
    <t>Massimiliano Napolitano (ITA)</t>
  </si>
  <si>
    <t>Pedro Horrillo (ESP)</t>
  </si>
  <si>
    <t>Jan Schaffrath (GER)</t>
  </si>
  <si>
    <t>Luca Mazzanti (ITA)</t>
  </si>
  <si>
    <t>Thierry Loder (FRA)</t>
  </si>
  <si>
    <t>Joseba Beloki (ESP)</t>
  </si>
  <si>
    <t>Festina</t>
  </si>
  <si>
    <t>Roberto Heras (ESP)</t>
  </si>
  <si>
    <t>Santiago Botero (COL)</t>
  </si>
  <si>
    <t>Felix Manuel Garcia (ESP)</t>
  </si>
  <si>
    <t>Vini Caldirola–Sidermec</t>
  </si>
  <si>
    <t>Lotto–Adecco</t>
  </si>
  <si>
    <t>Guido Trentin (ITA)</t>
  </si>
  <si>
    <t>Bonjour</t>
  </si>
  <si>
    <t>Grischa Niermann (GER)</t>
  </si>
  <si>
    <t>Daniel Atienza (ESP)</t>
  </si>
  <si>
    <t>Saeco Macchine per Caffè–Valli &amp; Valli</t>
  </si>
  <si>
    <t>Andrei Kivilev (KAZ)</t>
  </si>
  <si>
    <t>AG2R Prévoyance</t>
  </si>
  <si>
    <t>David Cañada (ESP)</t>
  </si>
  <si>
    <t>Memory Card–Jack &amp; Jones</t>
  </si>
  <si>
    <t>Mercatone Uno–Albacom</t>
  </si>
  <si>
    <t>Marco Velo (ITA)</t>
  </si>
  <si>
    <t>Ermanno Brignoli (ITA)</t>
  </si>
  <si>
    <t>David Millar (GBR)</t>
  </si>
  <si>
    <t>Antonio Tauler (ESP)</t>
  </si>
  <si>
    <t>Markus Zberg (SUI)</t>
  </si>
  <si>
    <t>Walter Bénéteau (FRA)</t>
  </si>
  <si>
    <t>David Moncoutié (FRA)</t>
  </si>
  <si>
    <t>Farm Frites</t>
  </si>
  <si>
    <t>Michel Lafis (SWE)</t>
  </si>
  <si>
    <t>Romans Vainsteins (LAT)</t>
  </si>
  <si>
    <t>David Delrieu (FRA)</t>
  </si>
  <si>
    <t>Pavel Padrnos (CZE)</t>
  </si>
  <si>
    <t>Fred Rodriguez (USA)</t>
  </si>
  <si>
    <t>Steffen Kjærgaard (NOR)</t>
  </si>
  <si>
    <t>Glenn Magnusson (SWE)</t>
  </si>
  <si>
    <t>Benoît Joachim (LUX)</t>
  </si>
  <si>
    <t>Mauro Radaelli (ITA)</t>
  </si>
  <si>
    <t>Jaime Hernández (SPA)</t>
  </si>
  <si>
    <t>Emmanuel Magnien (FRA)</t>
  </si>
  <si>
    <t>Nicolai Bo Larsen (DEN)</t>
  </si>
  <si>
    <t>Frank Høj (DEN)</t>
  </si>
  <si>
    <t>Massimo Apollonio (ITA)</t>
  </si>
  <si>
    <t>Max van Heeswijk (NED)</t>
  </si>
  <si>
    <t>Andreas Klier (GER)</t>
  </si>
  <si>
    <t>Grzegorz Gwiazdowski (POL)</t>
  </si>
  <si>
    <t>Martin Rittsel (SWE)</t>
  </si>
  <si>
    <t>Geert Van Bondt (BEL)</t>
  </si>
  <si>
    <t>Allan Johansen (DEN)</t>
  </si>
  <si>
    <t>Francisco Leon (ESP)</t>
  </si>
  <si>
    <t>Olivier Perraudeau (FRA)</t>
  </si>
  <si>
    <t>ONCE–Eroski</t>
  </si>
  <si>
    <t>Igor González (ESP)</t>
  </si>
  <si>
    <t>Óscar Sevilla (ESP)</t>
  </si>
  <si>
    <t>Euskaltel–Euskadi</t>
  </si>
  <si>
    <t>iBanesto.com</t>
  </si>
  <si>
    <t>Alexander Bocharov (RUS)</t>
  </si>
  <si>
    <t>CSC–Tiscali</t>
  </si>
  <si>
    <t>Carlos Sastre (ESP)</t>
  </si>
  <si>
    <t>Tomasz Brożyna (POL)</t>
  </si>
  <si>
    <t>Domo–Farm Frites–Latexco</t>
  </si>
  <si>
    <t>Jean Delatour</t>
  </si>
  <si>
    <t>Fassa Bortolo</t>
  </si>
  <si>
    <t>José Enrique Gutiérrez (ESP)</t>
  </si>
  <si>
    <t>Andreas Klöden (GER)</t>
  </si>
  <si>
    <t>Roberto Laiseka (ESP)</t>
  </si>
  <si>
    <t>Stive Vermaut (BEL)</t>
  </si>
  <si>
    <t>José-Luis Rubiera (ESP)</t>
  </si>
  <si>
    <t>Denis Menchov (RUS)</t>
  </si>
  <si>
    <t>Nicki Sørensen (DEN)</t>
  </si>
  <si>
    <t>Patrice Halgand (FRA)</t>
  </si>
  <si>
    <t>Guennadi Mikhailov (RUS)</t>
  </si>
  <si>
    <t>Félix Rafael Cárdenas (COL)</t>
  </si>
  <si>
    <t>Mikel Pradera (ESP)</t>
  </si>
  <si>
    <t>José Iván Gutiérrez (ESP)</t>
  </si>
  <si>
    <t>Sylvain Chavanel (FRA)</t>
  </si>
  <si>
    <t>Daniel Schnider (SUI)</t>
  </si>
  <si>
    <t>Piotr Wadecki (POL)</t>
  </si>
  <si>
    <t>Paolo Bettini (ITA)</t>
  </si>
  <si>
    <t>Haimar Zubeldia (ESP)</t>
  </si>
  <si>
    <t>Alberto Lopez (ESP)</t>
  </si>
  <si>
    <t>Ludovic Turpin (FRA)</t>
  </si>
  <si>
    <t>Víctor Hugo Peña (COL)</t>
  </si>
  <si>
    <t>Sven Teutenberg (GER)</t>
  </si>
  <si>
    <t>Bradley McGee (AUS)</t>
  </si>
  <si>
    <t>Michael Blaudzun (DEN)</t>
  </si>
  <si>
    <t>Unai Etxebarria (VEN)</t>
  </si>
  <si>
    <t>Nicolas Vogondy (FRA)</t>
  </si>
  <si>
    <t>Alessandro Petacchi (ITA)</t>
  </si>
  <si>
    <t>Florent Brard (FRA)</t>
  </si>
  <si>
    <t>Angel Castresana (ESP)</t>
  </si>
  <si>
    <t>Eladio Jiménez (ESP)</t>
  </si>
  <si>
    <t>Jérôme Bernard (FRA)</t>
  </si>
  <si>
    <t>Raivis Belohvoščiks (LAT)</t>
  </si>
  <si>
    <t>Franck Rénier (BEL)</t>
  </si>
  <si>
    <t>Jakob Piil (DEN)</t>
  </si>
  <si>
    <t>Sébastien Talabardon (FRA)</t>
  </si>
  <si>
    <t>Matteo Frutti (ITA)</t>
  </si>
  <si>
    <t>Ján Svorada (CZE)</t>
  </si>
  <si>
    <t>Johan Verstrepen (BEL)</t>
  </si>
  <si>
    <t>Stéphane Bergès (FRA)</t>
  </si>
  <si>
    <t>Guillaume Auger (FRA)</t>
  </si>
  <si>
    <t>Christopher Jenner (FRA)</t>
  </si>
  <si>
    <t>Rubens Bertogliati (SUI)</t>
  </si>
  <si>
    <t>Enrico Cassani (ITA)</t>
  </si>
  <si>
    <t>Jimmy Casper (FRA)</t>
  </si>
  <si>
    <t>Raimondas Rumšas (LTU)</t>
  </si>
  <si>
    <t>José Azevedo (POR)</t>
  </si>
  <si>
    <t>Levi Leipheimer (USA)</t>
  </si>
  <si>
    <t>Ivan Basso (ITA)</t>
  </si>
  <si>
    <t>Domo–Farm Frites</t>
  </si>
  <si>
    <t>Unai Osa (ESP)</t>
  </si>
  <si>
    <t>Alessio</t>
  </si>
  <si>
    <t>Dario Frigo (ITA)</t>
  </si>
  <si>
    <t>Saeco Macchine per Caffè–Longoni Sport</t>
  </si>
  <si>
    <t>Christophe Brandt (BEL)</t>
  </si>
  <si>
    <t>Isidro Nozal (ESP)</t>
  </si>
  <si>
    <t>Volodymir Gustov (UKR)</t>
  </si>
  <si>
    <t>Miguel Martinez (FRA)</t>
  </si>
  <si>
    <t>Marzio Bruseghin (ITA)</t>
  </si>
  <si>
    <t>Floyd Landis (USA)</t>
  </si>
  <si>
    <t>László Bodrogi (HUN)</t>
  </si>
  <si>
    <t>Gerhard Trampusch (AUT)</t>
  </si>
  <si>
    <t>Serhiy Honchar (UKR)</t>
  </si>
  <si>
    <t>Tomas Konečný (CZE)</t>
  </si>
  <si>
    <t>Cristian Moreni (ITA)</t>
  </si>
  <si>
    <t>Bingen Fernandez (ESP)</t>
  </si>
  <si>
    <t>Serguei Ivanov (RUS)</t>
  </si>
  <si>
    <t>Sandy Casar (FRA)</t>
  </si>
  <si>
    <t>David Latasa (ESP)</t>
  </si>
  <si>
    <t>Jérôme Pineau (FRA)</t>
  </si>
  <si>
    <t>Iban Mayo (ESP)</t>
  </si>
  <si>
    <t>Addy Engels (NED)</t>
  </si>
  <si>
    <t>Robert Hunter (SAF)</t>
  </si>
  <si>
    <t>Christophe Edaleine (FRA)</t>
  </si>
  <si>
    <t>Andy Flickinger (FRA)</t>
  </si>
  <si>
    <t>Danilo Hondo (GER)</t>
  </si>
  <si>
    <t>Ludo Dierckxsens (BEL)</t>
  </si>
  <si>
    <t>Thor Hushovd (NOR)</t>
  </si>
  <si>
    <t>Cyril Dessel (FRA)</t>
  </si>
  <si>
    <t>Stéphane Augé (FRA)</t>
  </si>
  <si>
    <t>Constantino Zaballa (ESP)</t>
  </si>
  <si>
    <t>Andrea Brognara (ITA)</t>
  </si>
  <si>
    <t>Baden Cooke (AUS)</t>
  </si>
  <si>
    <t>Martin Hvastija (SLO)</t>
  </si>
  <si>
    <t>Bram de Groot (NED)</t>
  </si>
  <si>
    <t>Alessandro Cortinovis (ITA)</t>
  </si>
  <si>
    <t>Gorka Arrizabalaga (ESP)</t>
  </si>
  <si>
    <t>Hans De Clercq (BEL)</t>
  </si>
  <si>
    <t>Karsten Kroon (NED)</t>
  </si>
  <si>
    <t>Davide Casarotto (ITA)</t>
  </si>
  <si>
    <t>Igor Flores (ESP)</t>
  </si>
  <si>
    <t>Team Bianchi</t>
  </si>
  <si>
    <t>Team CSC</t>
  </si>
  <si>
    <t>Gerolsteiner</t>
  </si>
  <si>
    <t>Quick-Step–Davitamon</t>
  </si>
  <si>
    <t>Brioches La Boulangère</t>
  </si>
  <si>
    <t>David Plaza (ESP)</t>
  </si>
  <si>
    <t>José Bento Azevedo (POR)</t>
  </si>
  <si>
    <t>Javier Pascual Llorente (ESP)</t>
  </si>
  <si>
    <t>Mikel Astarloza (ESP)</t>
  </si>
  <si>
    <t>Juan Miguel Mercado (ESP)</t>
  </si>
  <si>
    <t>Jörg Ludewig (GER)</t>
  </si>
  <si>
    <t>Michael Rogers (AUS)</t>
  </si>
  <si>
    <t>Iván Ramiro Parra (COL)</t>
  </si>
  <si>
    <t>Matthias Kessler (GER)</t>
  </si>
  <si>
    <t>Vladimir Miholjević (CRO)</t>
  </si>
  <si>
    <t>Xabier Zandio (ESP)</t>
  </si>
  <si>
    <t>Lotto–Domo</t>
  </si>
  <si>
    <t>Evgueni Petrov (RUS)</t>
  </si>
  <si>
    <t>Gerrit Glomser (AUT)</t>
  </si>
  <si>
    <t>Pablo Lastras (ESP)</t>
  </si>
  <si>
    <t>Luca Paolini (ITA)</t>
  </si>
  <si>
    <t>Andrea Noè (ITA)</t>
  </si>
  <si>
    <t>Franco Pellizotti (ITA)</t>
  </si>
  <si>
    <t>Nicolas Fritsch (FRA)</t>
  </si>
  <si>
    <t>FDJeux.com</t>
  </si>
  <si>
    <t>Dario David Cioni (ITA)</t>
  </si>
  <si>
    <t>Mikel Artetxe (ESP)</t>
  </si>
  <si>
    <t>Nicolas Portal (FRA)</t>
  </si>
  <si>
    <t>René Andrle (CZE)</t>
  </si>
  <si>
    <t>Yuriy Krivtsov (UKR)</t>
  </si>
  <si>
    <t>Steve Zampieri (SUI)</t>
  </si>
  <si>
    <t>Vini Caldirola–So.di</t>
  </si>
  <si>
    <t>Óscar Freire (ESP)</t>
  </si>
  <si>
    <t>Vladimir Karpets (RUS)</t>
  </si>
  <si>
    <t>Iñigo Landaluze (ESP)</t>
  </si>
  <si>
    <t>Fabrizio Guidi (ITA)</t>
  </si>
  <si>
    <t>Juan Antonio Flecha (ESP)</t>
  </si>
  <si>
    <t>Médéric Clain (FRA)</t>
  </si>
  <si>
    <t>Benoît Poilvet (FRA)</t>
  </si>
  <si>
    <t>Anthony Geslin (FRA)</t>
  </si>
  <si>
    <t>Thomas Voeckler (FRA)</t>
  </si>
  <si>
    <t>Bekim Leif Christensen (DEN)</t>
  </si>
  <si>
    <t>Maryan Hary (FRA)</t>
  </si>
  <si>
    <t>Paolo Bossoni (ITA)</t>
  </si>
  <si>
    <t>Jean-Patrick Nazon (FRA)</t>
  </si>
  <si>
    <t>Thomas Liese (GER)</t>
  </si>
  <si>
    <t>Frédéric Finot (FRA)</t>
  </si>
  <si>
    <t>David Muñoz (ESP)</t>
  </si>
  <si>
    <t>Samuel Dumoulin (FRA)</t>
  </si>
  <si>
    <t>Julian Usano (ESP)</t>
  </si>
  <si>
    <t>Dario Andriotto (ITA)</t>
  </si>
  <si>
    <t>Daniel Becke (GER)</t>
  </si>
  <si>
    <t>Alessandro Bertolini (ITA)</t>
  </si>
  <si>
    <t>T-Mobile Team</t>
  </si>
  <si>
    <t>Illes Balears–Banesto</t>
  </si>
  <si>
    <t>Óscar Pereiro (ESP)</t>
  </si>
  <si>
    <t>Phonak</t>
  </si>
  <si>
    <t>Pietro Caucchioli (ITA)</t>
  </si>
  <si>
    <t>Alessio–Bianchi</t>
  </si>
  <si>
    <t>Michael Rasmussen (DEN)</t>
  </si>
  <si>
    <t>José Luis Rubiera (ESP)</t>
  </si>
  <si>
    <t>Iker Camaño (ESP)</t>
  </si>
  <si>
    <t>Michele Scarponi (ITA)</t>
  </si>
  <si>
    <t>Domina Vacanze</t>
  </si>
  <si>
    <t>Egoi Martínez (ESP)</t>
  </si>
  <si>
    <t>Marius Sabaliauskas (LIT)</t>
  </si>
  <si>
    <t>Liberty Seguros</t>
  </si>
  <si>
    <t>Aitor González (ESP)</t>
  </si>
  <si>
    <t>Santiago Pérez (ESP)</t>
  </si>
  <si>
    <t>Aitor Osa (ESP)</t>
  </si>
  <si>
    <t>Ronny Scholz (GER)</t>
  </si>
  <si>
    <t>Iker Flores (ESP)</t>
  </si>
  <si>
    <t>Kim Kirchen (LUX)</t>
  </si>
  <si>
    <t>Benjamín Noval (ESP)</t>
  </si>
  <si>
    <t>Claus Michael Møller (DEN)</t>
  </si>
  <si>
    <t>Sylvain Calzati (FRA)</t>
  </si>
  <si>
    <t>R.A.G.T. Semences–MG Rover</t>
  </si>
  <si>
    <t>Pierrick Fédrigo (FRA)</t>
  </si>
  <si>
    <t>Sebastian Lang (GER)</t>
  </si>
  <si>
    <t>Bert Grabsch (GER)</t>
  </si>
  <si>
    <t>Dimitiri Fofonov (KAZ)</t>
  </si>
  <si>
    <t>Mark Scanlon (IRE)</t>
  </si>
  <si>
    <t>Allan Davis (AUS)</t>
  </si>
  <si>
    <t>Anthony Charteau (FRA)</t>
  </si>
  <si>
    <t>David Loosli (SUI)</t>
  </si>
  <si>
    <t>Martin Elmiger (SUI)</t>
  </si>
  <si>
    <t>Fabian Cancellara (SUI)</t>
  </si>
  <si>
    <t>Peter Wrolich (AUT)</t>
  </si>
  <si>
    <t>Filippo Pozzato (ITA)</t>
  </si>
  <si>
    <t>Jan Hruška (CZE)</t>
  </si>
  <si>
    <t>Ludovic Martin (FRA)</t>
  </si>
  <si>
    <t>Tom Boonen (BEL)</t>
  </si>
  <si>
    <t>Kurt Asle Arvesen (NOR)</t>
  </si>
  <si>
    <t>Uwe Peschel (GER)</t>
  </si>
  <si>
    <t>Julian Dean (NZL)</t>
  </si>
  <si>
    <t>Pierre Bourquenoud (SUI)</t>
  </si>
  <si>
    <t>Bernhard Eisel (AUT)</t>
  </si>
  <si>
    <t>Christophe Laurent (FRA)</t>
  </si>
  <si>
    <t>Jimmy Engoulvent (FRA)</t>
  </si>
  <si>
    <t>Wim Vansevenant (BEL)</t>
  </si>
  <si>
    <t>Francesco Secchiari (ITA)</t>
  </si>
  <si>
    <t>Matthew Wilson (AUS)</t>
  </si>
  <si>
    <t>Sébastien Joly (FRA)</t>
  </si>
  <si>
    <t>Discovery Channel</t>
  </si>
  <si>
    <t>Jan Ullrich (GER)[b]</t>
  </si>
  <si>
    <t>Illes Balears–Caisse d'Epargne</t>
  </si>
  <si>
    <t>Cadel Evans (AUS)</t>
  </si>
  <si>
    <t>Davitamon–Lotto</t>
  </si>
  <si>
    <t>Yaroslav Popovych (UKR)</t>
  </si>
  <si>
    <t>Lampre–Caffita</t>
  </si>
  <si>
    <t>Liberty Seguros–Würth</t>
  </si>
  <si>
    <t>Andrey Kashechkin (KAZ)</t>
  </si>
  <si>
    <t>Saunier Duval–Prodir</t>
  </si>
  <si>
    <t>Bouygues Télécom</t>
  </si>
  <si>
    <t>Alberto Contador (ESP)</t>
  </si>
  <si>
    <t>Liquigas–Bianchi</t>
  </si>
  <si>
    <t>Chris Horner (USA)</t>
  </si>
  <si>
    <t>Maxim Iglinsky (KAZ)</t>
  </si>
  <si>
    <t>Quick-Step–Innergetic</t>
  </si>
  <si>
    <t>Alexandre Moos (SUI)</t>
  </si>
  <si>
    <t>David Arroyo (ESP)</t>
  </si>
  <si>
    <t>Patrik Sinkewitz (GER)</t>
  </si>
  <si>
    <t>Thomas Löfkvist (SWE)</t>
  </si>
  <si>
    <t>Lorenzo Bernucci (ITA)</t>
  </si>
  <si>
    <t>Ángel Vicioso (ESP)</t>
  </si>
  <si>
    <t>Juan Manuel Gárate (ESP)</t>
  </si>
  <si>
    <t>Philippe Gilbert (BEL)</t>
  </si>
  <si>
    <t>Pieter Weening (NED)</t>
  </si>
  <si>
    <t>Carlos Da Cruz (FRA)</t>
  </si>
  <si>
    <t>Andriy Hrivko (UKR)</t>
  </si>
  <si>
    <t>Fabian Wegmann (GER)</t>
  </si>
  <si>
    <t>Joost Posthuma (NED)</t>
  </si>
  <si>
    <t>Stephan Schreck (GER)</t>
  </si>
  <si>
    <t>Gorazd Štangelj (SLO)</t>
  </si>
  <si>
    <t>Francis Mourey (FRA)</t>
  </si>
  <si>
    <t>Luke Roberts (AUS)</t>
  </si>
  <si>
    <t>Luis Leon Sánchez (ESP)</t>
  </si>
  <si>
    <t>Daniele Righi (ITA)</t>
  </si>
  <si>
    <t>Bram Tankink (NED)</t>
  </si>
  <si>
    <t>Matthieu Sprick (FRA)</t>
  </si>
  <si>
    <t>Iñaki Isasi (ESP)</t>
  </si>
  <si>
    <t>Matthew White (AUS)</t>
  </si>
  <si>
    <t>Simon Gerrans (AUS)</t>
  </si>
  <si>
    <t>Frédéric Bessy (FRA)</t>
  </si>
  <si>
    <t>Michael Rich (GER)</t>
  </si>
  <si>
    <t>Manuel Quinziato (ITA)</t>
  </si>
  <si>
    <t>Alessandro Vanotti (ITA)</t>
  </si>
  <si>
    <t>Johan Vansummeren (BEL)</t>
  </si>
  <si>
    <t>Mauro Gerosa (ITA)</t>
  </si>
  <si>
    <t>Guido Trenti (USA)</t>
  </si>
  <si>
    <t>Kjell Carlström (FIN)</t>
  </si>
  <si>
    <t>Mauro Facci (ITA)</t>
  </si>
  <si>
    <t>Michael Albasini (SUI)</t>
  </si>
  <si>
    <t>Rafael Nuritdinov (UZB)</t>
  </si>
  <si>
    <t>Robert Förster (GER)</t>
  </si>
  <si>
    <t>Janek Tombak (EST)</t>
  </si>
  <si>
    <t>Caisse d'Epargne–Illes Balears</t>
  </si>
  <si>
    <t>Fränk Schleck (LUX)</t>
  </si>
  <si>
    <t>Damiano Cunego (ITA)</t>
  </si>
  <si>
    <t>Lampre–Fondital</t>
  </si>
  <si>
    <t>Markus Fothen (GER)</t>
  </si>
  <si>
    <t>Tadej Valjavec (SLO)</t>
  </si>
  <si>
    <t>Francisco Javier Vila (ESP)</t>
  </si>
  <si>
    <t>Agritubel</t>
  </si>
  <si>
    <t>Ruben Lobato (ESP)</t>
  </si>
  <si>
    <t>Liquigas</t>
  </si>
  <si>
    <t>David de la Fuente (ESP)</t>
  </si>
  <si>
    <t>Moisés Dueñas (ESP)</t>
  </si>
  <si>
    <t>Thomas Lövkvist (SWE)</t>
  </si>
  <si>
    <t>Alessandro Ballan (ITA)</t>
  </si>
  <si>
    <t>Paolo Tiralongo (ITA)</t>
  </si>
  <si>
    <t>David Zabriskie (USA)</t>
  </si>
  <si>
    <t>Gorka Verdugo (ESP)</t>
  </si>
  <si>
    <t>Christophe Le Mével (FRA)</t>
  </si>
  <si>
    <t>Francisco José Ventoso (ESP)</t>
  </si>
  <si>
    <t>Björn Schröder (GER)</t>
  </si>
  <si>
    <t>Team Milram</t>
  </si>
  <si>
    <t>Benoît Vaugrenard (FRA)</t>
  </si>
  <si>
    <t>Manuel Calvente (ESP)</t>
  </si>
  <si>
    <t>Riccardo Riccò (ITA)</t>
  </si>
  <si>
    <t>Ralf Grabsch (GER)</t>
  </si>
  <si>
    <t>Christian Knees (GER)</t>
  </si>
  <si>
    <t>Gustav Larsson (SWE)</t>
  </si>
  <si>
    <t>Eduardo Gonzalo (ESP)</t>
  </si>
  <si>
    <t>Matej Mugerli (SLO)</t>
  </si>
  <si>
    <t>Bradley Wiggins (GBR)</t>
  </si>
  <si>
    <t>Patrick Calcagni (SUI)</t>
  </si>
  <si>
    <t>Arnaud Coyot (FRA)</t>
  </si>
  <si>
    <t>Cédric Coutouly (FRA)</t>
  </si>
  <si>
    <t>Aitor Hernández (ESP)</t>
  </si>
  <si>
    <t>Gert Steegmans (BEL)</t>
  </si>
  <si>
    <t>Predictor–Lotto</t>
  </si>
  <si>
    <t>Alejandro Valverde (ESP)</t>
  </si>
  <si>
    <t>Caisse d'Epargne</t>
  </si>
  <si>
    <t>Mauricio Soler (COL)</t>
  </si>
  <si>
    <t>Barloworld</t>
  </si>
  <si>
    <t>Juan José Cobo (ESP)</t>
  </si>
  <si>
    <t>Iván Gutiérrez (ESP)</t>
  </si>
  <si>
    <t>Amets Txurruka (ESP)</t>
  </si>
  <si>
    <t>Dmitry Fofonov (KAZ)</t>
  </si>
  <si>
    <t>Patxi Vila (ESP)</t>
  </si>
  <si>
    <t>Bernhard Kohl (AUT)</t>
  </si>
  <si>
    <t>Kanstantsin Sivtsov (BLR)</t>
  </si>
  <si>
    <t>Thomas Dekker (NED)</t>
  </si>
  <si>
    <t>Linus Gerdemann (GER)</t>
  </si>
  <si>
    <t>Vladimir Gusev (RUS)</t>
  </si>
  <si>
    <t>Carlos Barredo (ESP)</t>
  </si>
  <si>
    <t>Charly Wegelius (GBR)</t>
  </si>
  <si>
    <t>Xavier Florencio (ESP)</t>
  </si>
  <si>
    <t>Rubén Pérez (ESP)</t>
  </si>
  <si>
    <t>John Gadret (FRA)</t>
  </si>
  <si>
    <t>Dario Cioni (ITA)</t>
  </si>
  <si>
    <t>Sérgio Paulinho (POR)</t>
  </si>
  <si>
    <t>Francisco Pérez Sanchez (ESP)</t>
  </si>
  <si>
    <t>Frederik Willems (BEL)</t>
  </si>
  <si>
    <t>Daniele Bennati (ITA)</t>
  </si>
  <si>
    <t>Jorge Azanza (ESP)</t>
  </si>
  <si>
    <t>Stefan Schumacher (GER)</t>
  </si>
  <si>
    <t>Aleksandr Kuschynski (BLR)</t>
  </si>
  <si>
    <t>José Vicente García (ESP)</t>
  </si>
  <si>
    <t>Johann Tschopp (SUI)</t>
  </si>
  <si>
    <t>Lilian Jégou (FRA)</t>
  </si>
  <si>
    <t>Alexander Efimkin (RUS)</t>
  </si>
  <si>
    <t>Murilo Fischer (BRA)</t>
  </si>
  <si>
    <t>Freddy Bichot (FRA)</t>
  </si>
  <si>
    <t>Sébastien Rosseler (BEL)</t>
  </si>
  <si>
    <t>Félix Cárdenas (COL)</t>
  </si>
  <si>
    <t>William Bonnet (FRA)</t>
  </si>
  <si>
    <t>Leif Hoste (BEL)</t>
  </si>
  <si>
    <t>Giampaolo Cheula (ITA)</t>
  </si>
  <si>
    <t>Mathieu Ladagnous (FRA)</t>
  </si>
  <si>
    <t>Mickaël Delage (FRA)</t>
  </si>
  <si>
    <t>Robert Hunter (RSA)</t>
  </si>
  <si>
    <t>Marcel Sieberg (GER)</t>
  </si>
  <si>
    <t>Steven de Jongh (NED)</t>
  </si>
  <si>
    <t>Paolo Longo Borghini (ITA)</t>
  </si>
  <si>
    <t>Claudio Corioni (ITA)</t>
  </si>
  <si>
    <t>Marcus Burghardt (GER)</t>
  </si>
  <si>
    <t>Heinrich Haussler (GER)</t>
  </si>
  <si>
    <t>Sébastien Chavanel (FRA)</t>
  </si>
  <si>
    <t>Enrico Poitschke (GER)</t>
  </si>
  <si>
    <t>Sven Krauß (GER)</t>
  </si>
  <si>
    <t>Geraint Thomas (GBR)</t>
  </si>
  <si>
    <t>CSC–Saxo Bank</t>
  </si>
  <si>
    <t>Silence–Lotto</t>
  </si>
  <si>
    <t>Garmin–Chipotle p/b H30</t>
  </si>
  <si>
    <t>Samuel Sánchez (ESP)</t>
  </si>
  <si>
    <t>Team Columbia</t>
  </si>
  <si>
    <t>Ag2r–La Mondiale</t>
  </si>
  <si>
    <t>Vladimir Efimkin (RUS)</t>
  </si>
  <si>
    <t>Andy Schleck (LUX)</t>
  </si>
  <si>
    <t>Roman Kreuziger (CZE)</t>
  </si>
  <si>
    <t>Amaël Moinard (FRA)</t>
  </si>
  <si>
    <t>Vincenzo Nibali (ITA)</t>
  </si>
  <si>
    <t>Laurens ten Dam (NED)</t>
  </si>
  <si>
    <t>Maxime Monfort (BEL)</t>
  </si>
  <si>
    <t>Sylwester Szmyd (POL)</t>
  </si>
  <si>
    <t>Lampre</t>
  </si>
  <si>
    <t>Matteo Carrara (ITA)</t>
  </si>
  <si>
    <t>Quick-Step</t>
  </si>
  <si>
    <t>Ryder Hesjedal (CAN)</t>
  </si>
  <si>
    <t>John-Lee Augustyn (SAF)</t>
  </si>
  <si>
    <t>David Lopez (ESP)</t>
  </si>
  <si>
    <t>Leonardo Duque (COL)</t>
  </si>
  <si>
    <t>Hubert Dupont (FRA)</t>
  </si>
  <si>
    <t>Peter Velits (SVK)</t>
  </si>
  <si>
    <t>Rémy Di Gregorio (FRA)</t>
  </si>
  <si>
    <t>Yoann Le Boulanger (FRA)</t>
  </si>
  <si>
    <t>Murilo Antonio Fischer (BRA)</t>
  </si>
  <si>
    <t>Trent Lowe (AUS)</t>
  </si>
  <si>
    <t>Jurgen Van De Walle (BEL)</t>
  </si>
  <si>
    <t>Rémi Pauriol (FRA)</t>
  </si>
  <si>
    <t>David Lelay (FRA)</t>
  </si>
  <si>
    <t>Chris Froome (GBR)</t>
  </si>
  <si>
    <t>Geoffroy Lequatre (FRA)</t>
  </si>
  <si>
    <t>Stef Clement (NED)</t>
  </si>
  <si>
    <t>Marco Marzano (ITA)</t>
  </si>
  <si>
    <t>Danny Pate (USA)</t>
  </si>
  <si>
    <t>Juan José Oroz (ESP)</t>
  </si>
  <si>
    <t>Martin Müller (GER)</t>
  </si>
  <si>
    <t>Gerald Ciolek (GER)</t>
  </si>
  <si>
    <t>Adam Hansen (AUS)</t>
  </si>
  <si>
    <t>Matteo Bono (ITA)</t>
  </si>
  <si>
    <t>Jérémy Roy (FRA)</t>
  </si>
  <si>
    <t>Brett Lancaster (AUS)</t>
  </si>
  <si>
    <t>Sebastian Langeveld (NED)</t>
  </si>
  <si>
    <t>Arnaud Gérard (FRA)</t>
  </si>
  <si>
    <t>William Frischkorn (USA)</t>
  </si>
  <si>
    <t>Martijn Maaskant (NED)</t>
  </si>
  <si>
    <t>Niki Terpstra (NED)</t>
  </si>
  <si>
    <t>Christophe Riblon (FRA)</t>
  </si>
  <si>
    <t>Sven Krauss (GER)</t>
  </si>
  <si>
    <t>Astana</t>
  </si>
  <si>
    <t>Team Saxo Bank</t>
  </si>
  <si>
    <t>Lance Armstrong (USA)[b]</t>
  </si>
  <si>
    <t>Garmin–Slipstream</t>
  </si>
  <si>
    <t>Team Katusha</t>
  </si>
  <si>
    <t>Rinaldo Nocentini (ITA)</t>
  </si>
  <si>
    <t>Jurgen Van den Broeck (BEL)</t>
  </si>
  <si>
    <t>Cervélo TestTeam</t>
  </si>
  <si>
    <t>Team Columbia–HTC</t>
  </si>
  <si>
    <t>Pierre Rolland (FRA)</t>
  </si>
  <si>
    <t>Bbox Bouygues Telecom</t>
  </si>
  <si>
    <t>Nicolas Roche (IRE)</t>
  </si>
  <si>
    <t>Brice Feillu (FRA)</t>
  </si>
  <si>
    <t>Luis León Sánchez (ESP)</t>
  </si>
  <si>
    <t>Chris Anker Sørensen (DEN)</t>
  </si>
  <si>
    <t>Tony Martin (GER)</t>
  </si>
  <si>
    <t>Franco Pellizotti (ITA)[a]</t>
  </si>
  <si>
    <t>Sébastien Minard (FRA)</t>
  </si>
  <si>
    <t>Luis Pasamontes (ESP)</t>
  </si>
  <si>
    <t>Matthew Lloyd (AUS)</t>
  </si>
  <si>
    <t>Yuri Trofimov (RUS)</t>
  </si>
  <si>
    <t>Rigoberto Urán (COL)</t>
  </si>
  <si>
    <t>Lampre–NGC</t>
  </si>
  <si>
    <t>Igor Antón (ESP)</t>
  </si>
  <si>
    <t>Maxime Bouet (FRA)</t>
  </si>
  <si>
    <t>Joan Horrach (ESP)</t>
  </si>
  <si>
    <t>Christophe Kern (FRA)</t>
  </si>
  <si>
    <t>Johannes Fröhlinger (GER)</t>
  </si>
  <si>
    <t>Hayden Roulston (NZL)</t>
  </si>
  <si>
    <t>Stijn Devolder (BEL)</t>
  </si>
  <si>
    <t>José Joaquín Rojas (ESP)</t>
  </si>
  <si>
    <t>Greg Van Avermaet (BEL)</t>
  </si>
  <si>
    <t>Thierry Hupond (FRA)</t>
  </si>
  <si>
    <t>Skil–Shimano</t>
  </si>
  <si>
    <t>Stijn Vandenbergh (BEL)</t>
  </si>
  <si>
    <t>Bingen Fernández (ESP)</t>
  </si>
  <si>
    <t>Jussi Veikkanen (FIN)</t>
  </si>
  <si>
    <t>Simon Špilak (SLO)</t>
  </si>
  <si>
    <t>Koen de Kort (NED)</t>
  </si>
  <si>
    <t>Fumiyuki Beppu (JPN)</t>
  </si>
  <si>
    <t>Simon Geschke (GER)</t>
  </si>
  <si>
    <t>Brian Vandborg (DEN)</t>
  </si>
  <si>
    <t>Alexandre Pichot (FRA)</t>
  </si>
  <si>
    <t>Nikolai Troussov (RUS)</t>
  </si>
  <si>
    <t>Staf Scheirlinckx (BEL)</t>
  </si>
  <si>
    <t>Yukiya Arashiro (JPN)</t>
  </si>
  <si>
    <t>Albert Timmer (NED)</t>
  </si>
  <si>
    <t>Mark Cavendish (GBR)</t>
  </si>
  <si>
    <t>Mauro Santambrogio (ITA)</t>
  </si>
  <si>
    <t>Lloyd Mondory (FRA)</t>
  </si>
  <si>
    <t>Grégory Rast (SUI)</t>
  </si>
  <si>
    <t>Mikhail Ignatiev (RUS)</t>
  </si>
  <si>
    <t>Saïd Haddou (FRA)</t>
  </si>
  <si>
    <t>Cyril Lemoine (FRA)</t>
  </si>
  <si>
    <t>Marco Bandiera (ITA)</t>
  </si>
  <si>
    <t>Marcin Sapa (POL)</t>
  </si>
  <si>
    <t>Fabio Sabatini (ITA)</t>
  </si>
  <si>
    <t>Dmitriy Muravyev (KAZ)</t>
  </si>
  <si>
    <t>Mark Renshaw (AUS)</t>
  </si>
  <si>
    <t>Tyler Farrar (USA)</t>
  </si>
  <si>
    <t>Jonathan Hivert (FRA)</t>
  </si>
  <si>
    <t>Yauheni Hutarovich (BLR)</t>
  </si>
  <si>
    <t>Team Astana</t>
  </si>
  <si>
    <t>Omega Pharma–Lotto</t>
  </si>
  <si>
    <t>Robert Gesink (NED)</t>
  </si>
  <si>
    <t>Garmin–Transitions</t>
  </si>
  <si>
    <t>Joaquim Rodríguez (ESP)</t>
  </si>
  <si>
    <t>Liquigas–Doimo</t>
  </si>
  <si>
    <t>Team RadioShack</t>
  </si>
  <si>
    <t>Rubén Plaza (ESP)</t>
  </si>
  <si>
    <t>Team Sky</t>
  </si>
  <si>
    <t>Kevin De Weert (BEL)</t>
  </si>
  <si>
    <t>Daniel Moreno (ESP)</t>
  </si>
  <si>
    <t>FDJ</t>
  </si>
  <si>
    <t>BMC Racing Team</t>
  </si>
  <si>
    <t>Julien El Fares (FRA)</t>
  </si>
  <si>
    <t>Lampre–Farnese</t>
  </si>
  <si>
    <t>Team HTC–Columbia</t>
  </si>
  <si>
    <t>Janez Brajkovič (SLO)</t>
  </si>
  <si>
    <t>Cyril Gautier (FRA)</t>
  </si>
  <si>
    <t>Sergio Paulinho (POR)</t>
  </si>
  <si>
    <t>Daniel Navarro (ESP)</t>
  </si>
  <si>
    <t>Jakob Fuglsang (DEN)</t>
  </si>
  <si>
    <t>Steve Morabito (SUI)</t>
  </si>
  <si>
    <t>Rafael Valls (ESP)</t>
  </si>
  <si>
    <t>Footon–Servetto–Fuji</t>
  </si>
  <si>
    <t>Vasil Kiryienka (BLR)</t>
  </si>
  <si>
    <t>Iván Velasco (ESP)</t>
  </si>
  <si>
    <t>Mathieu Perget (FRA)</t>
  </si>
  <si>
    <t>Alexandr Kolobnev (RUS)</t>
  </si>
  <si>
    <t>Damien Monier (FRA)</t>
  </si>
  <si>
    <t>Francis De Greef (BEL)</t>
  </si>
  <si>
    <t>Rui Costa (POR)</t>
  </si>
  <si>
    <t>Thomas Rohregger (AUT)</t>
  </si>
  <si>
    <t>Imanol Erviti (ESP)</t>
  </si>
  <si>
    <t>Eduard Vorganov (RUS)</t>
  </si>
  <si>
    <t>Arkaitz Duran (ESP)</t>
  </si>
  <si>
    <t>Aitor Pérez (ESP)</t>
  </si>
  <si>
    <t>Eros Capecchi (ITA)</t>
  </si>
  <si>
    <t>Kristjan Koren (SLO)</t>
  </si>
  <si>
    <t>Christophe Kern (GER)</t>
  </si>
  <si>
    <t>Michael Barry (CAN)</t>
  </si>
  <si>
    <t>Pavel Brutt (RUS)</t>
  </si>
  <si>
    <t>Francesco Gavazzi (ITA)</t>
  </si>
  <si>
    <t>Serge Pauwels (BEL)</t>
  </si>
  <si>
    <t>Alexandre Pliușchin (MDA)</t>
  </si>
  <si>
    <t>Sergei Ivanov (RUS)</t>
  </si>
  <si>
    <t>Sébastien Turgot (FRA)</t>
  </si>
  <si>
    <t>Edvald Boasson Hagen (NOR)</t>
  </si>
  <si>
    <t>Maarten Wynants (BEL)</t>
  </si>
  <si>
    <t>Jürgen Roelandts (BEL)</t>
  </si>
  <si>
    <t>Francesco Bellotti (ITA)</t>
  </si>
  <si>
    <t>Mauro Da Dalto (ITA)</t>
  </si>
  <si>
    <t>Daniel Oss (ITA)</t>
  </si>
  <si>
    <t>Grega Bole (SLO)</t>
  </si>
  <si>
    <t>Ignatas Konovalovas (LIT)</t>
  </si>
  <si>
    <t>Brian Bach Vandborg (DEN)</t>
  </si>
  <si>
    <t>Alan Pérez (ESP)</t>
  </si>
  <si>
    <t>Lars Boom (NED)</t>
  </si>
  <si>
    <t>Maarten Tjallingii (NED)</t>
  </si>
  <si>
    <t>Kevin Seeldraeyers (BEL)</t>
  </si>
  <si>
    <t>Matti Breschel (DEN)</t>
  </si>
  <si>
    <t>Dries Devenyns (BEL)</t>
  </si>
  <si>
    <t>José Alberto Benítez (ESP)</t>
  </si>
  <si>
    <t>Brent Bookwalter (USA)</t>
  </si>
  <si>
    <t>Steven Cummings (GBR)</t>
  </si>
  <si>
    <t>Wesley Sulzberger (AUS)</t>
  </si>
  <si>
    <t>Dimitri Champion (FRA)</t>
  </si>
  <si>
    <t>Jeremy Hunt (GBR)</t>
  </si>
  <si>
    <t>Daniel Lloyd (GBR)</t>
  </si>
  <si>
    <t>Mirco Lorenzetto (ITA)</t>
  </si>
  <si>
    <t>Anthony Roux (FRA)</t>
  </si>
  <si>
    <t>Adriano Malori (ITA)</t>
  </si>
  <si>
    <t>Leopard Trek</t>
  </si>
  <si>
    <t>Team Europcar</t>
  </si>
  <si>
    <t>Alberto Contador (ESP)[a]</t>
  </si>
  <si>
    <t>Saxo Bank–SunGard</t>
  </si>
  <si>
    <t>Lampre–ISD</t>
  </si>
  <si>
    <t>Liquigas–Cannondale</t>
  </si>
  <si>
    <t>Tom Danielson (USA)</t>
  </si>
  <si>
    <t>Garmin–Cervélo</t>
  </si>
  <si>
    <t>Jean-Christophe Péraud (FRA)</t>
  </si>
  <si>
    <t>Rein Taaramäe (EST)</t>
  </si>
  <si>
    <t>Jérôme Coppel (FRA)</t>
  </si>
  <si>
    <t>Saur–Sojasun</t>
  </si>
  <si>
    <t>Arnold Jeannesson (FRA)</t>
  </si>
  <si>
    <t>HTC–Highroad</t>
  </si>
  <si>
    <t>Jelle Vanendert (BEL)</t>
  </si>
  <si>
    <t>Rob Ruijgh (NED)</t>
  </si>
  <si>
    <t>Vacansoleil–DCM</t>
  </si>
  <si>
    <t>not attributed[a]</t>
  </si>
  <si>
    <t>Nicolas Roche (IRL)</t>
  </si>
  <si>
    <t>Movistar Team</t>
  </si>
  <si>
    <t>Andrey Zeits (KAZ)</t>
  </si>
  <si>
    <t>Yannick Talabardon (FRA)</t>
  </si>
  <si>
    <t>Thomas De Gendt (BEL)</t>
  </si>
  <si>
    <t>Gorka Izagirre (ESP)</t>
  </si>
  <si>
    <t>Maciej Paterski (POL)</t>
  </si>
  <si>
    <t>Bauke Mollema (NED)</t>
  </si>
  <si>
    <t>Richie Porte (AUS)</t>
  </si>
  <si>
    <t>Egor Silin (RUS)</t>
  </si>
  <si>
    <t>Johnny Hoogerland (NED)</t>
  </si>
  <si>
    <t>Gianni Meersman (BEL)</t>
  </si>
  <si>
    <t>Tony Gallopin (FRA)</t>
  </si>
  <si>
    <t>Tejay van Garderen (USA)</t>
  </si>
  <si>
    <t>Ivan Santaromita (ITA)</t>
  </si>
  <si>
    <t>Markel Irizar (ESP)</t>
  </si>
  <si>
    <t>Kristijan Koren (SVN)</t>
  </si>
  <si>
    <t>Marco Marcato (ITA)</t>
  </si>
  <si>
    <t>Michael Schär (SUI)</t>
  </si>
  <si>
    <t>Arthur Vichot (FRA)</t>
  </si>
  <si>
    <t>Blel Kadri (FRA)</t>
  </si>
  <si>
    <t>Tristan Valentin (FRA)</t>
  </si>
  <si>
    <t>Laurent Mangel (FRA)</t>
  </si>
  <si>
    <t>Fabrice Jeandesboz (FRA)</t>
  </si>
  <si>
    <t>Grega Bole (SVN)</t>
  </si>
  <si>
    <t>Lieuwe Westra (NED)</t>
  </si>
  <si>
    <t>Dimitry Muravyev (KAZ)</t>
  </si>
  <si>
    <t>Mickaël Buffaz (FRA)</t>
  </si>
  <si>
    <t>Anthony Delaplace (FRA)</t>
  </si>
  <si>
    <t>Borut Božič (SVN)</t>
  </si>
  <si>
    <t>Ben Swift (GBR)</t>
  </si>
  <si>
    <t>Jérémie Galland (FRA)</t>
  </si>
  <si>
    <t>Francisco Ventoso (ESP)</t>
  </si>
  <si>
    <t>Tomas Vaitkus (LTU)</t>
  </si>
  <si>
    <t>Matthew Goss (AUS)</t>
  </si>
  <si>
    <t>Maciej Bodnar (POL)</t>
  </si>
  <si>
    <t>Pablo Urtasun (ESP)</t>
  </si>
  <si>
    <t>Perrig Quéméneur (FRA)</t>
  </si>
  <si>
    <t>Romain Zingle (BEL)</t>
  </si>
  <si>
    <t>Denys Kostyuk (UKR)</t>
  </si>
  <si>
    <t>Lars Bak (DEN)</t>
  </si>
  <si>
    <t>Vincent Jérôme (FRA)</t>
  </si>
  <si>
    <t>André Greipel (GER)</t>
  </si>
  <si>
    <t>Ramūnas Navardauskas (LTU)</t>
  </si>
  <si>
    <t>Yohann Gène (FRA)</t>
  </si>
  <si>
    <t>Andrey Amador (CRC)</t>
  </si>
  <si>
    <t>Lotto–Belisol</t>
  </si>
  <si>
    <t>RadioShack–Nissan</t>
  </si>
  <si>
    <t>Thibaut Pinot (FRA)</t>
  </si>
  <si>
    <t>FDJ–BigMat</t>
  </si>
  <si>
    <t>Saxo Bank–Tinkoff Bank</t>
  </si>
  <si>
    <t>Denis Menchov (RUS)[c]</t>
  </si>
  <si>
    <t>Omega Pharma–Quick-Step</t>
  </si>
  <si>
    <t>Steven Kruijswijk (NED)</t>
  </si>
  <si>
    <t>Dan Martin (IRL)</t>
  </si>
  <si>
    <t>Garmin–Sharp</t>
  </si>
  <si>
    <t>Giampaolo Caruso (ITA)</t>
  </si>
  <si>
    <t>Fredrik Kessiakoff (SWE)</t>
  </si>
  <si>
    <t>Peter Sagan (SVK)</t>
  </si>
  <si>
    <t>Dominik Nerz (GER)</t>
  </si>
  <si>
    <t>Davide Malacarne (ITA)</t>
  </si>
  <si>
    <t>Mikaël Cherel (FRA)</t>
  </si>
  <si>
    <t>Simone Stortoni (ITA)</t>
  </si>
  <si>
    <t>Orica–GreenEDGE</t>
  </si>
  <si>
    <t>Guillaume Levarlet (FRA)</t>
  </si>
  <si>
    <t>Martin Velits (SVK)</t>
  </si>
  <si>
    <t>Julien Simon (FRA)</t>
  </si>
  <si>
    <t>Michael Mørkøv (DEN)</t>
  </si>
  <si>
    <t>Steve Cummings (GBR)</t>
  </si>
  <si>
    <t>Kristijan Koren (SLO)</t>
  </si>
  <si>
    <t>Argos–Shimano</t>
  </si>
  <si>
    <t>Daryl Impey (RSA)</t>
  </si>
  <si>
    <t>Federico Canuti (ITA)</t>
  </si>
  <si>
    <t>Kris Boeckmans (BEL)</t>
  </si>
  <si>
    <t>Nick Nuyens (BEL)</t>
  </si>
  <si>
    <t>Greg Henderson (NZL)</t>
  </si>
  <si>
    <t>Anders Lund (DEN)</t>
  </si>
  <si>
    <t>Nicolas Edet (FRA)</t>
  </si>
  <si>
    <t>Borut Božič (SLO)</t>
  </si>
  <si>
    <t>Luis Ángel Maté (ESP)</t>
  </si>
  <si>
    <t>Jean-Marc Marino (FRA)</t>
  </si>
  <si>
    <t>Cédric Pineau (FRA)</t>
  </si>
  <si>
    <t>Roy Curvers (NED)</t>
  </si>
  <si>
    <t>Jonathan Cantwell (AUS)</t>
  </si>
  <si>
    <t>Yann Huguet (FRA)</t>
  </si>
  <si>
    <t>Juan José Haedo (ARG)</t>
  </si>
  <si>
    <t>Patrick Gretsch (GER)</t>
  </si>
  <si>
    <t>Julien Fouchard (FRA)</t>
  </si>
  <si>
    <t>Jan Ghyselinck (BEL)</t>
  </si>
  <si>
    <t>Chris Froome (UK)</t>
  </si>
  <si>
    <t>Nairo Quintana (COL)</t>
  </si>
  <si>
    <t>Saxo–Tinkoff</t>
  </si>
  <si>
    <t>Belkin Pro Cycling</t>
  </si>
  <si>
    <t>Andrew Talansky (USA)</t>
  </si>
  <si>
    <t>Michał Kwiatkowski (POL)</t>
  </si>
  <si>
    <t>Mikel Nieve (ESP)</t>
  </si>
  <si>
    <t>RadioShack–Leopard</t>
  </si>
  <si>
    <t>Romain Bardet (FRA)</t>
  </si>
  <si>
    <t>Jan Bakelants (BEL)</t>
  </si>
  <si>
    <t>José Serpa (COL)</t>
  </si>
  <si>
    <t>Lampre–Merida</t>
  </si>
  <si>
    <t>Wout Poels (NED)</t>
  </si>
  <si>
    <t>FDJ.fr</t>
  </si>
  <si>
    <t>Bart De Clercq (BEL)</t>
  </si>
  <si>
    <t>Tom Dumoulin (NED)</t>
  </si>
  <si>
    <t>Alexandre Geniez (FRA)</t>
  </si>
  <si>
    <t>Alexis Vuillermoz (FRA)</t>
  </si>
  <si>
    <t>Sojasun</t>
  </si>
  <si>
    <t>Lars Petter Nordhaug (NOR)</t>
  </si>
  <si>
    <t>Maxime Méderel (FRA)</t>
  </si>
  <si>
    <t>Laurent Didier (LUX)</t>
  </si>
  <si>
    <t>Przemysław Niemiec (POL)</t>
  </si>
  <si>
    <t>Simon Clarke (AUS)</t>
  </si>
  <si>
    <t>Ion Izagirre (ESP)</t>
  </si>
  <si>
    <t>Alessandro De Marchi (ITA)</t>
  </si>
  <si>
    <t>Cannondale</t>
  </si>
  <si>
    <t>Rudy Molard (FRA)</t>
  </si>
  <si>
    <t>Manuele Mori (ITA)</t>
  </si>
  <si>
    <t>Peter Kennaugh (GBR)</t>
  </si>
  <si>
    <t>Sergey Lagutin (UZB)</t>
  </si>
  <si>
    <t>Moreno Moser (ITA)</t>
  </si>
  <si>
    <t>Enrico Gasparotto (ITA)</t>
  </si>
  <si>
    <t>Jonathan Castroviejo (ESP)</t>
  </si>
  <si>
    <t>Alberto Losada (ESP)</t>
  </si>
  <si>
    <t>Alan Marangoni (ITA)</t>
  </si>
  <si>
    <t>Egoitz García (ESP)</t>
  </si>
  <si>
    <t>Gatis Smukulis (LAT)</t>
  </si>
  <si>
    <t>John Degenkolb (GER)</t>
  </si>
  <si>
    <t>Romain Sicard (FRA)</t>
  </si>
  <si>
    <t>David Veilleux (CAN)</t>
  </si>
  <si>
    <t>David López (ESP)</t>
  </si>
  <si>
    <t>Elia Favilli (ITA)</t>
  </si>
  <si>
    <t>Cameron Meyer (AUS)</t>
  </si>
  <si>
    <t>Sep Vanmarcke (BEL)</t>
  </si>
  <si>
    <t>Kévin Reza (FRA)</t>
  </si>
  <si>
    <t>Ian Stannard (GBR)</t>
  </si>
  <si>
    <t>Davide Cimolai (ITA)</t>
  </si>
  <si>
    <t>Matteo Trentin (ITA)</t>
  </si>
  <si>
    <t>Boy van Poppel (NED)</t>
  </si>
  <si>
    <t>Alexander Kristoff (NOR)</t>
  </si>
  <si>
    <t>Tom Leezer (NED)</t>
  </si>
  <si>
    <t>Jérôme Cousin (FRA)</t>
  </si>
  <si>
    <t>Roberto Ferrari (ITA)</t>
  </si>
  <si>
    <t>Juan José Lobato (ESP)</t>
  </si>
  <si>
    <t>Marcel Kittel (GER)</t>
  </si>
  <si>
    <t>Assan Bazayev (KAZ)</t>
  </si>
  <si>
    <t>Svein Tuft (CAN)</t>
  </si>
  <si>
    <t>Leopold König (CZE)</t>
  </si>
  <si>
    <t>NetApp–Endura</t>
  </si>
  <si>
    <t>Trek Factory Racing</t>
  </si>
  <si>
    <t>Bretagne–Séché Environnement</t>
  </si>
  <si>
    <t>Tanel Kangert (EST)</t>
  </si>
  <si>
    <t>Ben Gastauer (LUX)</t>
  </si>
  <si>
    <t>Tinkoff–Saxo</t>
  </si>
  <si>
    <t>Marcel Wyss (SUI)</t>
  </si>
  <si>
    <t>IAM Cycling</t>
  </si>
  <si>
    <t>Giant–Shimano</t>
  </si>
  <si>
    <t>Peter Stetina (USA)</t>
  </si>
  <si>
    <t>Giovanni Visconti (ITA)</t>
  </si>
  <si>
    <t>Rafał Majka (POL)</t>
  </si>
  <si>
    <t>Kristijan Đurasek (CRO)</t>
  </si>
  <si>
    <t>Paul Voss (GER)</t>
  </si>
  <si>
    <t>Ben King (USA)</t>
  </si>
  <si>
    <t>Michał Gołaś (POL)</t>
  </si>
  <si>
    <t>Tom-Jelte Slagter (NED)</t>
  </si>
  <si>
    <t>Jesús Herrada (ESP)</t>
  </si>
  <si>
    <t>Florian Guillou (FRA)</t>
  </si>
  <si>
    <t>Matteo Montaguti (ITA)</t>
  </si>
  <si>
    <t>Jens Keukeleire (BEL)</t>
  </si>
  <si>
    <t>Bartosz Huzarski (POL)</t>
  </si>
  <si>
    <t>Jan Bárta (CZE)</t>
  </si>
  <si>
    <t>Tiago Machado (POR)</t>
  </si>
  <si>
    <t>Sébastien Reichenbach (SUI)</t>
  </si>
  <si>
    <t>Nelson Oliveira (POR)</t>
  </si>
  <si>
    <t>Matthew Busche (USA)</t>
  </si>
  <si>
    <t>Florian Vachon (FRA)</t>
  </si>
  <si>
    <t>Bryan Coquard (FRA)</t>
  </si>
  <si>
    <t>Beñat Intxausti (ESP)</t>
  </si>
  <si>
    <t>Jean-Marc Bideau (FRA)</t>
  </si>
  <si>
    <t>Christian Meier (CAN)</t>
  </si>
  <si>
    <t>Luke Durbridge (AUS)</t>
  </si>
  <si>
    <t>José Mendes (POR)</t>
  </si>
  <si>
    <t>Alex Howes (USA)</t>
  </si>
  <si>
    <t>Dmitriy Gruzdev (KAZ)</t>
  </si>
  <si>
    <t>Jack Bauer (NZL)</t>
  </si>
  <si>
    <t>Armindo Fonseca (FRA)</t>
  </si>
  <si>
    <t>Roger Kluge (GER)</t>
  </si>
  <si>
    <t>Andreas Schillinger (GER)</t>
  </si>
  <si>
    <t>Romain Feillu (FRA)</t>
  </si>
  <si>
    <t>Zak Dempster (AUS)</t>
  </si>
  <si>
    <t>Benoît Jarrier (FRA)</t>
  </si>
  <si>
    <t>Tom Veelers (NED)</t>
  </si>
  <si>
    <t>Adrien Petit (FRA)</t>
  </si>
  <si>
    <t>Vladimir Isaichev (RUS)</t>
  </si>
  <si>
    <t>Arnaud Démare (FRA)</t>
  </si>
  <si>
    <t>Elia Viviani (ITA)</t>
  </si>
  <si>
    <t>Ji Cheng (CHN)</t>
  </si>
  <si>
    <t>LottoNL–Jumbo</t>
  </si>
  <si>
    <t>Mathias Frank (SUI)</t>
  </si>
  <si>
    <t>AG2R La Mondiale</t>
  </si>
  <si>
    <t>Cannondale–Garmin</t>
  </si>
  <si>
    <t>MTN–Qhubeka</t>
  </si>
  <si>
    <t>Warren Barguil (FRA)</t>
  </si>
  <si>
    <t>Team Giant–Alpecin</t>
  </si>
  <si>
    <t>Jarlinson Pantano (COL)</t>
  </si>
  <si>
    <t>Bora–Argon 18</t>
  </si>
  <si>
    <t>Bob Jungels (LUX)</t>
  </si>
  <si>
    <t>Lotto–Soudal</t>
  </si>
  <si>
    <t>Etixx–Quick-Step</t>
  </si>
  <si>
    <t>Daniel Teklehaimanot (ERI)</t>
  </si>
  <si>
    <t>Adam Yates (GBR)</t>
  </si>
  <si>
    <t>Jacques Janse van Rensburg (RSA)</t>
  </si>
  <si>
    <t>Damiano Caruso (ITA)</t>
  </si>
  <si>
    <t>Michael Schär (SWI)</t>
  </si>
  <si>
    <t>Winner Anacona (COL)</t>
  </si>
  <si>
    <t>Marcel Wyss (SWI)</t>
  </si>
  <si>
    <t>Danilo Wyss (SWI)</t>
  </si>
  <si>
    <t>Andriy Hryvko (UKR)</t>
  </si>
  <si>
    <t>José Herrada (ESP)</t>
  </si>
  <si>
    <t>Reto Hollenstein (SWI)</t>
  </si>
  <si>
    <t>Wilco Kelderman (NED)</t>
  </si>
  <si>
    <t>Paul Martens (GER)</t>
  </si>
  <si>
    <t>Pierre-Luc Périchon (FRA)</t>
  </si>
  <si>
    <t>Emanuel Buchmann (GER)</t>
  </si>
  <si>
    <t>Merhawi Kudus (ERI)</t>
  </si>
  <si>
    <t>Georg Preidler (AUT)</t>
  </si>
  <si>
    <t>Simon Yates (GBR)</t>
  </si>
  <si>
    <t>Angelo Tulik (FRA)</t>
  </si>
  <si>
    <t>Reinardt Janse van Rensburg (RSA)</t>
  </si>
  <si>
    <t>Martin Elmiger (SWI)</t>
  </si>
  <si>
    <t>Rohan Dennis (AUS)</t>
  </si>
  <si>
    <t>Grégory Rast (SWI)</t>
  </si>
  <si>
    <t>Zdeněk Štybar (CZE)</t>
  </si>
  <si>
    <t>Julien Vermote (BEL)</t>
  </si>
  <si>
    <t>Jos van Emden (NED)</t>
  </si>
  <si>
    <t>Geoffrey Soupe (FRA)</t>
  </si>
  <si>
    <t>Julián Arredondo (COL)</t>
  </si>
  <si>
    <t>Marco Haller (AUT)</t>
  </si>
  <si>
    <t>Christophe Laporte (FRA)</t>
  </si>
  <si>
    <t>Tim Wellens (BEL)</t>
  </si>
  <si>
    <t>Florian Sénéchal (FRA)</t>
  </si>
  <si>
    <t>Luke Rowe (GBR)</t>
  </si>
  <si>
    <t>Jens Debusschere (BEL)</t>
  </si>
  <si>
    <t>Damien Gaudin (FRA)</t>
  </si>
  <si>
    <t>Dylan van Baarle (NED)</t>
  </si>
  <si>
    <t>Jacopo Guarnieri (ITA)</t>
  </si>
  <si>
    <t>Michael Matthews (AUS)</t>
  </si>
  <si>
    <t>Matthias Brändle (AUT)</t>
  </si>
  <si>
    <t>Bryan Nauleau (FRA)</t>
  </si>
  <si>
    <t>Kenneth Vanbilsen (BEL)</t>
  </si>
  <si>
    <t>Orica–BikeExchange</t>
  </si>
  <si>
    <t>Louis Meintjes (RSA)</t>
  </si>
  <si>
    <t>Tinkoff</t>
  </si>
  <si>
    <t>Trek–Segafredo</t>
  </si>
  <si>
    <t>Sergio Henao (COL)</t>
  </si>
  <si>
    <t>Fabio Aru (ITA)</t>
  </si>
  <si>
    <t>Cannondale–Drapac</t>
  </si>
  <si>
    <t>Ilnur Zakarin (RUS)</t>
  </si>
  <si>
    <t>Domenico Pozzovivo (ITA)</t>
  </si>
  <si>
    <t>Mikel Landa (ESP)</t>
  </si>
  <si>
    <t>Diego Rosa (ITA)</t>
  </si>
  <si>
    <t>Julian Alaphilippe (FRA)</t>
  </si>
  <si>
    <t>Team Dimension Data</t>
  </si>
  <si>
    <t>Direct Énergie</t>
  </si>
  <si>
    <t>George Bennett (NZL)</t>
  </si>
  <si>
    <t>Jan Polanc (SLO)</t>
  </si>
  <si>
    <t>Robert Kišerlovski (CRO)</t>
  </si>
  <si>
    <t>Eduardo Sepúlveda (ARG)</t>
  </si>
  <si>
    <t>Fortuneo–Vital Concept</t>
  </si>
  <si>
    <t>Alexey Lutsenko (KAZ)</t>
  </si>
  <si>
    <t>Patrick Konrad (AUT)</t>
  </si>
  <si>
    <t>Michael Valgren (DEN)</t>
  </si>
  <si>
    <t>Oliver Naesen (BEL)</t>
  </si>
  <si>
    <t>Tsgabu Grmay (ETH)</t>
  </si>
  <si>
    <t>Bert-Jan Lindeman (NED)</t>
  </si>
  <si>
    <t>Reto Hollenstein (SUI)</t>
  </si>
  <si>
    <t>Jasper Stuyven (BEL)</t>
  </si>
  <si>
    <t>Luka Pibernik (SLO)</t>
  </si>
  <si>
    <t>Antoine Duchesne (CAN)</t>
  </si>
  <si>
    <t>Timo Roosen (NED)</t>
  </si>
  <si>
    <t>Petr Vakoč (CZE)</t>
  </si>
  <si>
    <t>Christopher Juul-Jensen (DEN)</t>
  </si>
  <si>
    <t>Lawson Craddock (USA)</t>
  </si>
  <si>
    <t>Natnael Berhane (ERI)</t>
  </si>
  <si>
    <t>Cesare Benedetti (ITA)</t>
  </si>
  <si>
    <t>Ramūnas Navardauskas (LIT)</t>
  </si>
  <si>
    <t>Mathew Hayman (AUS)</t>
  </si>
  <si>
    <t>Iljo Keisse (BEL)</t>
  </si>
  <si>
    <t>Stephen Cummings (GBR)</t>
  </si>
  <si>
    <t>Sondre Holst Enger (NOR)</t>
  </si>
  <si>
    <t>Ramon Sinkeldam (NED)</t>
  </si>
  <si>
    <t>Maximiliano Richeze (ARG)</t>
  </si>
  <si>
    <t>Alexis Gougeard (FRA)</t>
  </si>
  <si>
    <t>Oscar Gatto (ITA)</t>
  </si>
  <si>
    <t>Dylan Groenewegen (NED)</t>
  </si>
  <si>
    <t>Robert Wagner (GER)</t>
  </si>
  <si>
    <t>Vegard Breen (NOR)</t>
  </si>
  <si>
    <t>Daniel McLay (GBR)</t>
  </si>
  <si>
    <t>Leigh Howard (AUS)</t>
  </si>
  <si>
    <t>Sam Bennett (IRL)</t>
  </si>
  <si>
    <t>Quick-Step Floors</t>
  </si>
  <si>
    <t>Orica–Scott</t>
  </si>
  <si>
    <t>UAE Team Emirates</t>
  </si>
  <si>
    <t>Team Sunweb</t>
  </si>
  <si>
    <t>Bora–Hansgrohe</t>
  </si>
  <si>
    <t>Fortuneo–Oscaro</t>
  </si>
  <si>
    <t>Carlos Betancur (COL)</t>
  </si>
  <si>
    <t>Tiesj Benoot (BEL)</t>
  </si>
  <si>
    <t>Guillaume Martin (FRA)</t>
  </si>
  <si>
    <t>Wanty–Groupe Gobert</t>
  </si>
  <si>
    <t>Romain Hardy (FRA)</t>
  </si>
  <si>
    <t>Pierre Latour (FRA)</t>
  </si>
  <si>
    <t>Team Katusha–Alpecin</t>
  </si>
  <si>
    <t>Thomas Degand (BEL)</t>
  </si>
  <si>
    <t>Lilian Calmejane (FRA)</t>
  </si>
  <si>
    <t>Primož Roglič (SLO)</t>
  </si>
  <si>
    <t>Diego Ulissi (ITA)</t>
  </si>
  <si>
    <t>Marco Minnaard (NED)</t>
  </si>
  <si>
    <t>Darwin Atapuma (COL)</t>
  </si>
  <si>
    <t>Nathan Brown (USA)</t>
  </si>
  <si>
    <t>Bahrain–Merida</t>
  </si>
  <si>
    <t>Gianluca Brambilla (ITA)</t>
  </si>
  <si>
    <t>Esteban Chaves (COL)</t>
  </si>
  <si>
    <t>Axel Domont (FRA)</t>
  </si>
  <si>
    <t>Maurits Lammertink (NED)</t>
  </si>
  <si>
    <t>Stefan Küng (SUI)</t>
  </si>
  <si>
    <t>Paweł Poljański (POL)</t>
  </si>
  <si>
    <t>Danilo Wyss (SUI)</t>
  </si>
  <si>
    <t>Nikias Arndt (GER)</t>
  </si>
  <si>
    <t>Élie Gesbert (FRA)</t>
  </si>
  <si>
    <t>Damien Howson (AUS)</t>
  </si>
  <si>
    <t>Alberto Bettiol (ITA)</t>
  </si>
  <si>
    <t>Bakhtiyar Kozhatayev (KAZ)</t>
  </si>
  <si>
    <t>Jay McCarthy (AUS)</t>
  </si>
  <si>
    <t>Nils Politt (GER)</t>
  </si>
  <si>
    <t>Pieter Vanspeybrouck (BEL)</t>
  </si>
  <si>
    <t>Scott Thwaites (GBR)</t>
  </si>
  <si>
    <t>Jasha Sütterlin (GER)</t>
  </si>
  <si>
    <t>Yoann Offredo (FRA)</t>
  </si>
  <si>
    <t>Patrick Bevin (NZL)</t>
  </si>
  <si>
    <t>Javier Moreno (ESP)</t>
  </si>
  <si>
    <t>Sonny Colbrelli (ITA)</t>
  </si>
  <si>
    <t>Dion Smith (NZL)</t>
  </si>
  <si>
    <t>Laurent Pichon (FRA)</t>
  </si>
  <si>
    <t>Vegard Stake Laengen (NOR)</t>
  </si>
  <si>
    <t>Mike Teunissen (NED)</t>
  </si>
  <si>
    <t>Frederik Backaert (BEL)</t>
  </si>
  <si>
    <t>Andrea Pasqualon (ITA)</t>
  </si>
  <si>
    <t>Nacer Bouhanni (FRA)</t>
  </si>
  <si>
    <t>Thomas Boudat (FRA)</t>
  </si>
  <si>
    <t>Rick Zabel (GER)</t>
  </si>
  <si>
    <t>Michael Gogl (AUT)</t>
  </si>
  <si>
    <t>Guillaume Van Keirsbulck (BEL)</t>
  </si>
  <si>
    <t>Olivier Le Gac (FRA)</t>
  </si>
  <si>
    <t>Taylor Phinney (USA)</t>
  </si>
  <si>
    <t>Jaco Venter (RSA)</t>
  </si>
  <si>
    <t>Dimitri Claeys (BEL)</t>
  </si>
  <si>
    <t>Rüdiger Selig (GER)</t>
  </si>
  <si>
    <t>Primož Roglič (SVN)</t>
  </si>
  <si>
    <t>Egan Bernal (COL)</t>
  </si>
  <si>
    <t>Fortuneo–Samsic</t>
  </si>
  <si>
    <t>Mitchelton–Scott</t>
  </si>
  <si>
    <t>EF Education First–Drapac p/b Cannondale</t>
  </si>
  <si>
    <t>David Gaudu (FRA)</t>
  </si>
  <si>
    <t>Groupama–FDJ</t>
  </si>
  <si>
    <t>Julien Bernard (FRA)</t>
  </si>
  <si>
    <t>Daniel Felipe Martínez (COL)</t>
  </si>
  <si>
    <t>Antwan Tolhoek (NED)</t>
  </si>
  <si>
    <t>Søren Kragh Andersen (DEN)</t>
  </si>
  <si>
    <t>Jesper Hansen (DEN)</t>
  </si>
  <si>
    <t>Omar Fraile (ESP)</t>
  </si>
  <si>
    <t>Pavel Kochetkov (RUS)</t>
  </si>
  <si>
    <t>Marc Soler (ESP)</t>
  </si>
  <si>
    <t>Magnus Cort (DEN)</t>
  </si>
  <si>
    <t>Chad Haga (USA)</t>
  </si>
  <si>
    <t>Tobias Ludvigsson (SWE)</t>
  </si>
  <si>
    <t>Gregor Mühlberger (AUT)</t>
  </si>
  <si>
    <t>Ian Boswell (USA)</t>
  </si>
  <si>
    <t>Yves Lampaert (BEL)</t>
  </si>
  <si>
    <t>Toms Skujiņš (LAT)</t>
  </si>
  <si>
    <t>Silvan Dillier (SUI)</t>
  </si>
  <si>
    <t>Anthony Perez (FRA)</t>
  </si>
  <si>
    <t>Edward Theuns (BEL)</t>
  </si>
  <si>
    <t>Kévin Ledanois (FRA)</t>
  </si>
  <si>
    <t>Tomasz Marczyński (POL)</t>
  </si>
  <si>
    <t>Rory Sutherland (AUS)</t>
  </si>
  <si>
    <t>Anthony Turgis (FRA)</t>
  </si>
  <si>
    <t>Michael Hepburn (AUS)</t>
  </si>
  <si>
    <t>Fabien Grellier (FRA)</t>
  </si>
  <si>
    <t>Heinrich Haussler (AUS)</t>
  </si>
  <si>
    <t>Tom Scully (NZL)</t>
  </si>
  <si>
    <t>Timothy Dupont (BEL)</t>
  </si>
  <si>
    <t>Lukas Pöstlberger (AUT)</t>
  </si>
  <si>
    <t>Oliviero Troia (ITA)</t>
  </si>
  <si>
    <t>Amund Grøndahl Jansen (NOR)</t>
  </si>
  <si>
    <t>Jasper De Buyst (BEL)</t>
  </si>
  <si>
    <t>Jay Thomson (RSA)</t>
  </si>
  <si>
    <t>Team Ineos</t>
  </si>
  <si>
    <t>Team Jumbo–Visma</t>
  </si>
  <si>
    <t>Deceuninck–Quick-Step</t>
  </si>
  <si>
    <t>EF Education First</t>
  </si>
  <si>
    <t>Arkéa–Samsic</t>
  </si>
  <si>
    <t>Wanty–Gobert</t>
  </si>
  <si>
    <t>Xandro Meurisse (BEL)</t>
  </si>
  <si>
    <t>Enric Mas (ESP)</t>
  </si>
  <si>
    <t>Laurens De Plus (BEL)</t>
  </si>
  <si>
    <t>Giulio Ciccone (ITA)</t>
  </si>
  <si>
    <t>Michael Woods (CAN)</t>
  </si>
  <si>
    <t>CCC Team</t>
  </si>
  <si>
    <t>Jack Haig (AUS)</t>
  </si>
  <si>
    <t>Lennard Kämna (GER)</t>
  </si>
  <si>
    <t>Dylan Teuns (BEL)</t>
  </si>
  <si>
    <t>Pello Bilbao (ESP)</t>
  </si>
  <si>
    <t>Fabio Felline (ITA)</t>
  </si>
  <si>
    <t>Total Direct Énergie</t>
  </si>
  <si>
    <t>Joey Rosskopf (USA)</t>
  </si>
  <si>
    <t>Gianni Moscon (ITA)</t>
  </si>
  <si>
    <t>Hugo Houle (CAN)</t>
  </si>
  <si>
    <t>Jan Tratnik (SLO)</t>
  </si>
  <si>
    <t>Paul Ourselin (FRA)</t>
  </si>
  <si>
    <t>Stéphane Rossetto (FRA)</t>
  </si>
  <si>
    <t>Carlos Verona (ESP)</t>
  </si>
  <si>
    <t>Sven Erik Bystrøm (NOR)</t>
  </si>
  <si>
    <t>Odd Christian Eiking (NOR)</t>
  </si>
  <si>
    <t>Benoît Cosnefroy (FRA)</t>
  </si>
  <si>
    <t>Iván García (ESP)</t>
  </si>
  <si>
    <t>Mads Würtz Schmidt (DEN)</t>
  </si>
  <si>
    <t>Jasper de Buyst (BEL)</t>
  </si>
  <si>
    <t>Matej Mohorič (SLO)</t>
  </si>
  <si>
    <t>Kasper Asgreen (DEN)</t>
  </si>
  <si>
    <t>Łukasz Wiśniowski (POL)</t>
  </si>
  <si>
    <t>José Gonçalves (POR)</t>
  </si>
  <si>
    <t>Caleb Ewan (AUS)</t>
  </si>
  <si>
    <t>Aimé De Gendt (BEL)</t>
  </si>
  <si>
    <t>Niccolò Bonifazio (ITA)</t>
  </si>
  <si>
    <t>Kevin Van Melsen (BEL)</t>
  </si>
  <si>
    <t>Alex Dowsett (GBR)</t>
  </si>
  <si>
    <t>Tadej Pogačar (SLO)</t>
  </si>
  <si>
    <t>Bahrain–McLaren</t>
  </si>
  <si>
    <t>Miguel Ángel López (COL)</t>
  </si>
  <si>
    <t>EF Pro Cycling</t>
  </si>
  <si>
    <t>Richard Carapaz (ECU)</t>
  </si>
  <si>
    <t>Ineos Grenadiers</t>
  </si>
  <si>
    <t>Sepp Kuss (USA)</t>
  </si>
  <si>
    <t>B&amp;B Hotels–Vital Concept</t>
  </si>
  <si>
    <t>Wout van Aert (BEL)</t>
  </si>
  <si>
    <t>Kenny Elissonde (FRA)</t>
  </si>
  <si>
    <t>Valentin Madouas (FRA)</t>
  </si>
  <si>
    <t>Daniel Martínez (COL)</t>
  </si>
  <si>
    <t>Hugh Carthy (GBR)</t>
  </si>
  <si>
    <t>Israel Start-Up Nation</t>
  </si>
  <si>
    <t>Harold Tejada (COL)</t>
  </si>
  <si>
    <t>Niklas Eg (DEN)</t>
  </si>
  <si>
    <t>Quentin Pacher (FRA)</t>
  </si>
  <si>
    <t>Marc Hirschi (SUI)</t>
  </si>
  <si>
    <t>Neilson Powless (USA)</t>
  </si>
  <si>
    <t>Maximilian Schachmann (GER)</t>
  </si>
  <si>
    <t>Felix Großschartner (AUT)</t>
  </si>
  <si>
    <t>Nans Peters (FRA)</t>
  </si>
  <si>
    <t>Jan Hirt (CZE)</t>
  </si>
  <si>
    <t>Ben Hermans (BEL)</t>
  </si>
  <si>
    <t>David de la Cruz (ESP)</t>
  </si>
  <si>
    <t>NTT Pro Cycling</t>
  </si>
  <si>
    <t>Dario Cataldo (ITA)</t>
  </si>
  <si>
    <t>Krists Neilands (LAT)</t>
  </si>
  <si>
    <t>Pavel Sivakov (RUS)</t>
  </si>
  <si>
    <t>Luka Mezgec (SLO)</t>
  </si>
  <si>
    <t>Casper Pedersen (DEN)</t>
  </si>
  <si>
    <t>Dayer Quintana (COL)</t>
  </si>
  <si>
    <t>Cyril Barthe (FRA)</t>
  </si>
  <si>
    <t>Tom Van Asbroeck (BEL)</t>
  </si>
  <si>
    <t>Joris Nieuwenhuis (NED)</t>
  </si>
  <si>
    <t>Clément Venturini (FRA)</t>
  </si>
  <si>
    <t>Connor Swift (GBR)</t>
  </si>
  <si>
    <t>Simone Consonni (ITA)</t>
  </si>
  <si>
    <t>Rémi Cavagna (FRA)</t>
  </si>
  <si>
    <t>Hugo Hofstetter (FRA)</t>
  </si>
  <si>
    <t>Ryan Gibbons (RSA)</t>
  </si>
  <si>
    <t>Mads Pedersen (DEN)</t>
  </si>
  <si>
    <t>Jonas Koch (GER)</t>
  </si>
  <si>
    <t>Tim Declercq (BEL)</t>
  </si>
  <si>
    <t>Mathieu Burgaudeau (FRA)</t>
  </si>
  <si>
    <t>Clément Russo (FRA)</t>
  </si>
  <si>
    <t>Max Walscheid (GER)</t>
  </si>
  <si>
    <t>Maxime Chevalier (FRA)</t>
  </si>
  <si>
    <t>Guy Niv (ISR)</t>
  </si>
  <si>
    <t>Cees Bol (NED)</t>
  </si>
  <si>
    <t>Frederik Frison (BEL)</t>
  </si>
  <si>
    <t>Jonas Vingegaard (DEN)</t>
  </si>
  <si>
    <t>Ben O'Connor (AUS)</t>
  </si>
  <si>
    <t>AG2R Citroën Team</t>
  </si>
  <si>
    <t>Astana–Premier Tech</t>
  </si>
  <si>
    <t>Team Bahrain Victorious</t>
  </si>
  <si>
    <t>EF Education–Nippo</t>
  </si>
  <si>
    <t>Mattia Cattaneo (ITA)</t>
  </si>
  <si>
    <t>Team BikeExchange</t>
  </si>
  <si>
    <t>Intermarché–Wanty–Gobert Matériaux</t>
  </si>
  <si>
    <t>Aurélien Paret-Peintre (FRA)</t>
  </si>
  <si>
    <t>Ruben Guerreiro (POR)</t>
  </si>
  <si>
    <t>Team Qhubeka NextHash</t>
  </si>
  <si>
    <t>Franck Bonnamour (FRA)</t>
  </si>
  <si>
    <t>B&amp;B Hotels p/b KTM</t>
  </si>
  <si>
    <t>Sergio Higuita (COL)</t>
  </si>
  <si>
    <t>Alpecin–Fenix</t>
  </si>
  <si>
    <t>Davide Formolo (ITA)</t>
  </si>
  <si>
    <t>Mark Donovan (GBR)</t>
  </si>
  <si>
    <t>Team DSM</t>
  </si>
  <si>
    <t>Cristián Rodríguez (ESP)</t>
  </si>
  <si>
    <t>Team TotalEnergies</t>
  </si>
  <si>
    <t>Jonas Rutsch (GER)</t>
  </si>
  <si>
    <t>Tao Geoghegan Hart (GBR)</t>
  </si>
  <si>
    <t>Lorenzo Rota (ITA)</t>
  </si>
  <si>
    <t>Brent Van Moer (BEL)</t>
  </si>
  <si>
    <t>Brandon McNulty (USA)</t>
  </si>
  <si>
    <t>Víctor de la Parte (ESP)</t>
  </si>
  <si>
    <t>Alex Aranburu (ESP)</t>
  </si>
  <si>
    <t>Dorian Godon (FRA)</t>
  </si>
  <si>
    <t>Fabien Doubey (FRA)</t>
  </si>
  <si>
    <t>Georg Zimmermann (GER)</t>
  </si>
  <si>
    <t>Bruno Armirail (FRA)</t>
  </si>
  <si>
    <t>Rubén Fernández (ESP)</t>
  </si>
  <si>
    <t>Harry Sweeny (AUS)</t>
  </si>
  <si>
    <t>Jorge Arcas (ESP)</t>
  </si>
  <si>
    <t>Iván García Cortina (ESP)</t>
  </si>
  <si>
    <t>Jonas Rickaert (BEL)</t>
  </si>
  <si>
    <t>Fred Wright (GBR)</t>
  </si>
  <si>
    <t>Stefan Bissegger (SUI)</t>
  </si>
  <si>
    <t>Guillaume Boivin (CAN)</t>
  </si>
  <si>
    <t>Kristian Sbaragli (ITA)</t>
  </si>
  <si>
    <t>Davide Ballerini (ITA)</t>
  </si>
  <si>
    <t>Jasper Philipsen (BEL)</t>
  </si>
  <si>
    <t>Mikkel Bjerg (DEN)</t>
  </si>
  <si>
    <t>Ide Schelling (NED)</t>
  </si>
  <si>
    <t>Danny van Poppel (NED)</t>
  </si>
  <si>
    <t>Omer Goldstein (ISR)</t>
  </si>
  <si>
    <t>Carlos Barbero (ESP)</t>
  </si>
  <si>
    <t>Nils Eekhoff (NED)</t>
  </si>
  <si>
    <t>Sean Bennett (USA)</t>
  </si>
  <si>
    <t>Jelle Wallays (BEL)</t>
  </si>
  <si>
    <t>Jérémy Cabot (FRA)</t>
  </si>
  <si>
    <t>Aleksandr Vlasov[a]</t>
  </si>
  <si>
    <t>Nairo Quintana (COL)[56]</t>
  </si>
  <si>
    <t>Astana Qazaqstan Team</t>
  </si>
  <si>
    <t>EF Education–EasyPost</t>
  </si>
  <si>
    <t>Tom Pidcock (GBR)</t>
  </si>
  <si>
    <t>Matteo Jorgenson (USA)</t>
  </si>
  <si>
    <t>Nick Schultz (AUS)</t>
  </si>
  <si>
    <t>Team BikeExchange–Jayco</t>
  </si>
  <si>
    <t>Israel–Premier Tech</t>
  </si>
  <si>
    <t>Bauke Mollema (NLD)</t>
  </si>
  <si>
    <t>Andreas Leknessund (NOR)</t>
  </si>
  <si>
    <t>Simone Velasco (ITA)</t>
  </si>
  <si>
    <t>Dylan van Baarle (NLD)</t>
  </si>
  <si>
    <t>Sebastian Schönberger (AUT)</t>
  </si>
  <si>
    <t>B&amp;B Hotels–KTM</t>
  </si>
  <si>
    <t>Michael Storer (AUS)</t>
  </si>
  <si>
    <t>Chris Hamilton (AUS)</t>
  </si>
  <si>
    <t>Łukasz Owsian (POL)</t>
  </si>
  <si>
    <t>Joe Dombrowski (USA)</t>
  </si>
  <si>
    <t>Max Schachmann (GER)</t>
  </si>
  <si>
    <t>Kobe Goossens (BEL)</t>
  </si>
  <si>
    <t>Kevin Geniets (LUX)</t>
  </si>
  <si>
    <t>Benjamin Thomas (FRA)</t>
  </si>
  <si>
    <t>Alpecin–Deceuninck</t>
  </si>
  <si>
    <t>Martijn Tusveld (NLD)</t>
  </si>
  <si>
    <t>Stan Dewulf (BEL)</t>
  </si>
  <si>
    <t>Quinn Simmons (USA)</t>
  </si>
  <si>
    <t>Andreas Kron (DEN)</t>
  </si>
  <si>
    <t>Matis Louvel (FRA)</t>
  </si>
  <si>
    <t>Amaury Capiot (BEL)</t>
  </si>
  <si>
    <t>Owain Doull (GBR)</t>
  </si>
  <si>
    <t>Filippo Ganna (ITA)</t>
  </si>
  <si>
    <t>Quick-Step Alpha Vinyl Team</t>
  </si>
  <si>
    <t>Aleksandr Riabushenko</t>
  </si>
  <si>
    <t>Andrea Bagioli (ITA)</t>
  </si>
  <si>
    <t>Alberto Dainese (ITA)</t>
  </si>
  <si>
    <t>Luca Mozzato (ITA)</t>
  </si>
  <si>
    <t>Alexander Krieger (GER)</t>
  </si>
  <si>
    <t>Florian Vermeersch (BEL)</t>
  </si>
  <si>
    <t>Danny van Poppel (NLD)</t>
  </si>
  <si>
    <t>Edward Planckaert (BEL)</t>
  </si>
  <si>
    <t>Mikkel Frølich Honoré (DEN)</t>
  </si>
  <si>
    <t>Dylan Groenewegen (NLD)</t>
  </si>
  <si>
    <t>Kamil Gradek (POL)</t>
  </si>
  <si>
    <t>Nils Eekhoff (NLD)</t>
  </si>
  <si>
    <t>Taco van der Hoorn (NLD)</t>
  </si>
  <si>
    <t>Jérémy Lecroq (FRA)</t>
  </si>
  <si>
    <t>Fabio Jakobsen (NLD)</t>
  </si>
  <si>
    <t>Albert Torres (ESP)</t>
  </si>
  <si>
    <t>Date</t>
  </si>
  <si>
    <t>Stage</t>
  </si>
  <si>
    <t>Course</t>
  </si>
  <si>
    <t>Type</t>
  </si>
  <si>
    <t>Winner</t>
  </si>
  <si>
    <t>Paris to Lyon</t>
  </si>
  <si>
    <t>Plain stage</t>
  </si>
  <si>
    <t>Lyon to Marseille</t>
  </si>
  <si>
    <t>Stage with mountain(s)</t>
  </si>
  <si>
    <t>Marseille to Toulouse</t>
  </si>
  <si>
    <t>Toulouse to Bordeaux</t>
  </si>
  <si>
    <t>Charles Laeser (SUI)</t>
  </si>
  <si>
    <t>Bordeaux to Nantes</t>
  </si>
  <si>
    <t>Nantes to Paris</t>
  </si>
  <si>
    <t>Montgeron to Lyon</t>
  </si>
  <si>
    <t>Paris to Nancy</t>
  </si>
  <si>
    <t>Nancy to Besançon</t>
  </si>
  <si>
    <t>Besançon to Grenoble</t>
  </si>
  <si>
    <t>Grenoble to Toulon</t>
  </si>
  <si>
    <t>Toulon to Nîmes</t>
  </si>
  <si>
    <t>Nîmes to Toulouse</t>
  </si>
  <si>
    <t>Bordeaux to La Rochelle</t>
  </si>
  <si>
    <t>La Rochelle to Rennes</t>
  </si>
  <si>
    <t>Rennes to Caen</t>
  </si>
  <si>
    <t>Caen to Paris</t>
  </si>
  <si>
    <t>Paris to Lille</t>
  </si>
  <si>
    <t>Douai to Nancy</t>
  </si>
  <si>
    <t>Nancy to Dijon</t>
  </si>
  <si>
    <t>Dijon to Grenoble</t>
  </si>
  <si>
    <t>Grenoble to Nice</t>
  </si>
  <si>
    <t>Nice to Marseille</t>
  </si>
  <si>
    <t>Toulouse to Bayonne</t>
  </si>
  <si>
    <t>Bayonne to Bordeaux</t>
  </si>
  <si>
    <t>Nantes to Brest</t>
  </si>
  <si>
    <t>Brest to Caen</t>
  </si>
  <si>
    <t>Paris to Roubaix</t>
  </si>
  <si>
    <t>Roubaix to Metz</t>
  </si>
  <si>
    <t>Emile Georget (FRA)[b] Louis Trousselier (FRA)[b]</t>
  </si>
  <si>
    <t>Metz to Belfort</t>
  </si>
  <si>
    <t>Belfort to Lyon</t>
  </si>
  <si>
    <t>Marcel Cadolle (FRA)</t>
  </si>
  <si>
    <t>Lyon to Grenoble</t>
  </si>
  <si>
    <t>Nice to Nîmes</t>
  </si>
  <si>
    <t>Nîmes to Perpignan</t>
  </si>
  <si>
    <t>Perpignan to Luchon</t>
  </si>
  <si>
    <t>Luchon to Bayonne</t>
  </si>
  <si>
    <t>Paris to Dunkerque</t>
  </si>
  <si>
    <t>Dunkerque to Longwy</t>
  </si>
  <si>
    <t>Jules Masselis (BEL)</t>
  </si>
  <si>
    <t>Longwy to Belfort</t>
  </si>
  <si>
    <t>Belfort to Chamonix</t>
  </si>
  <si>
    <t>Chamonix to Grenoble</t>
  </si>
  <si>
    <t>Marseille to Perpignan</t>
  </si>
  <si>
    <t>Bayonne to La Rochelle</t>
  </si>
  <si>
    <t>La Rochelle to Brest</t>
  </si>
  <si>
    <t>Brest to Cherbourg-en-Cotentin</t>
  </si>
  <si>
    <t>Cherbourg to Le Havre</t>
  </si>
  <si>
    <t>Le Havre to Paris</t>
  </si>
  <si>
    <t>Vicenzo Borgarello (ITA)</t>
  </si>
  <si>
    <t>Paris to Le Havre</t>
  </si>
  <si>
    <t>Giovanni Micheletto (ITA)</t>
  </si>
  <si>
    <t>Le Havre to Cherbourg-en-Cotentin</t>
  </si>
  <si>
    <t>Cherbourg to Brest</t>
  </si>
  <si>
    <t>Henri Pelissier (FRA)</t>
  </si>
  <si>
    <t>Brest to La Rochelle</t>
  </si>
  <si>
    <t>La Rochelle to Bayonne</t>
  </si>
  <si>
    <t>Henri Van Lerberghe (BEL)</t>
  </si>
  <si>
    <t>Bayonne to Luchon</t>
  </si>
  <si>
    <t>Luchon to Perpignan</t>
  </si>
  <si>
    <t>Perpignan to Aix-en-Provence</t>
  </si>
  <si>
    <t>Aix-en-Provence to Nice</t>
  </si>
  <si>
    <t>Nice to Grenoble</t>
  </si>
  <si>
    <t>Francois Faber (LUX)</t>
  </si>
  <si>
    <t>Grenoble to Geneva</t>
  </si>
  <si>
    <t>Geneva to Belfort</t>
  </si>
  <si>
    <t>Belfort to Longwy</t>
  </si>
  <si>
    <t>Longwy to Dunkerque</t>
  </si>
  <si>
    <t>Dunkerque to Paris</t>
  </si>
  <si>
    <t>Perpignan to Marseille</t>
  </si>
  <si>
    <t>Marseille to Nice</t>
  </si>
  <si>
    <t>Brest to Les Sables-d'Olonne</t>
  </si>
  <si>
    <t>Les Sables-d'Olonne to Bayonne</t>
  </si>
  <si>
    <t>Stage with mountain</t>
  </si>
  <si>
    <t>Geneva to Strasbourg</t>
  </si>
  <si>
    <t>Strasbourg to Metz</t>
  </si>
  <si>
    <t>Metz to Dunkerque</t>
  </si>
  <si>
    <t>Brest to Les Sables d'Olonne</t>
  </si>
  <si>
    <t>Les Sables d'Olonne to Bayonne</t>
  </si>
  <si>
    <t>Grenoble to Gex</t>
  </si>
  <si>
    <t>Gex to Strasbourg</t>
  </si>
  <si>
    <t>Perpignan to Toulon</t>
  </si>
  <si>
    <t>Toulon to Nice</t>
  </si>
  <si>
    <t>Nice to Briançon</t>
  </si>
  <si>
    <t>Briançon to Geneva</t>
  </si>
  <si>
    <t>Emile Masson (BEL)}</t>
  </si>
  <si>
    <t>Philippe Thys (BEL) Théophile Beeckman (BEL)</t>
  </si>
  <si>
    <t>Giovanni Brunero (ITA)</t>
  </si>
  <si>
    <t>Briançon to Gex</t>
  </si>
  <si>
    <t>Le Havre to Cherbourg</t>
  </si>
  <si>
    <t>Brest to Vannes</t>
  </si>
  <si>
    <t>Vannes to Les Sables-d'Olonne</t>
  </si>
  <si>
    <t>Les Sables-d'Olonne to Bordeaux</t>
  </si>
  <si>
    <t>Bordeaux to Bayonne</t>
  </si>
  <si>
    <t>Adelin Benoît (BEL)</t>
  </si>
  <si>
    <t>Perpignan to Nîmes</t>
  </si>
  <si>
    <t>Theophile Beeckman (BEL)</t>
  </si>
  <si>
    <t>Nîmes to Toulon</t>
  </si>
  <si>
    <t>Briançon to Evian</t>
  </si>
  <si>
    <t>Evian to Mulhouse</t>
  </si>
  <si>
    <t>Mulhouse to Metz</t>
  </si>
  <si>
    <t>Evian to Mülhausen</t>
  </si>
  <si>
    <t>Mülhausen to Metz</t>
  </si>
  <si>
    <t>Gustaaf van Slembrouck (BEL)</t>
  </si>
  <si>
    <t>Dunkerque to Le Havre</t>
  </si>
  <si>
    <t>Joseph van Dam (BEL)</t>
  </si>
  <si>
    <t>Les Sables d'Olonne to Bordeaux</t>
  </si>
  <si>
    <t>Evian to Dijon</t>
  </si>
  <si>
    <t>Camille van de Casteele (BEL)</t>
  </si>
  <si>
    <t>Dijon to Paris</t>
  </si>
  <si>
    <t>Paris to Dieppe</t>
  </si>
  <si>
    <t>Team time trial</t>
  </si>
  <si>
    <t>Dieppe to Le Havre</t>
  </si>
  <si>
    <t>Maurice Dewaele (BEL)</t>
  </si>
  <si>
    <t>Le Havre to Caen</t>
  </si>
  <si>
    <t>Caen to Cherbourg-en-Cotentin</t>
  </si>
  <si>
    <t>Cherbourg to Dinan</t>
  </si>
  <si>
    <t>Ferdinand Le Drogo (FRA)</t>
  </si>
  <si>
    <t>Dinan to Brest</t>
  </si>
  <si>
    <t>Vannes to Les Sables d'Olonne</t>
  </si>
  <si>
    <t>Marseille to Toulon</t>
  </si>
  <si>
    <t>Evian to Pontarlier</t>
  </si>
  <si>
    <t>Pontarlier to Belfort</t>
  </si>
  <si>
    <t>Belfort to Strasbourg</t>
  </si>
  <si>
    <t>Metz to Charleville</t>
  </si>
  <si>
    <t>Charleville to Dunkerque</t>
  </si>
  <si>
    <t>Paris to Caen</t>
  </si>
  <si>
    <t>Bordeaux to Hendaye</t>
  </si>
  <si>
    <t>Hendaye to Luchon</t>
  </si>
  <si>
    <t>Grenoble to Evian</t>
  </si>
  <si>
    <t>Charleville to Malo-les-Bains</t>
  </si>
  <si>
    <t>Malo-les-Bains to Dieppe</t>
  </si>
  <si>
    <t>Dieppe to Paris</t>
  </si>
  <si>
    <t>Paul Le Drogo (FRA)</t>
  </si>
  <si>
    <t>Marseille to Cannes</t>
  </si>
  <si>
    <t>Cannes to Nice</t>
  </si>
  <si>
    <t>Evian to Belfort</t>
  </si>
  <si>
    <t>Bernard van Rysselberghe (BEL)</t>
  </si>
  <si>
    <t>Caen to Dinan</t>
  </si>
  <si>
    <t>Hendaye to Pau</t>
  </si>
  <si>
    <t>Alfredo Binda (ITA)</t>
  </si>
  <si>
    <t>Pau to Luchon</t>
  </si>
  <si>
    <t>Perpignan to Montpellier</t>
  </si>
  <si>
    <t>Montpellier to Marseille</t>
  </si>
  <si>
    <t>Belfort to Metz</t>
  </si>
  <si>
    <t>Malo-les-Bains to Paris</t>
  </si>
  <si>
    <t>Alfred Haemerlinck (BEL)</t>
  </si>
  <si>
    <t>André Godinat (FRA)</t>
  </si>
  <si>
    <t>Bayonne to Pau</t>
  </si>
  <si>
    <t>Rafaele di Paco (ITA)</t>
  </si>
  <si>
    <t>Nice to Gap</t>
  </si>
  <si>
    <t>Gap to Grenoble</t>
  </si>
  <si>
    <t>Grenoble to Aix-les-Bains</t>
  </si>
  <si>
    <t>Aix-les-Bains to Evian</t>
  </si>
  <si>
    <t>Belfort to Colmar</t>
  </si>
  <si>
    <t>Colmar to Metz</t>
  </si>
  <si>
    <t>Raffaele di Paco (ITA)</t>
  </si>
  <si>
    <t>Caen to Nantes</t>
  </si>
  <si>
    <t>Nantes to Bordeaux</t>
  </si>
  <si>
    <t>Bordeaux to Pau</t>
  </si>
  <si>
    <t>Malo-les-Bains to Amiens</t>
  </si>
  <si>
    <t>Amiens to Paris</t>
  </si>
  <si>
    <t>Lille to Charleville</t>
  </si>
  <si>
    <t>Charleville to Metz</t>
  </si>
  <si>
    <t>Belfort to Evian</t>
  </si>
  <si>
    <t>Evian to Aix-les-Bains</t>
  </si>
  <si>
    <t>Aix-les-Bains to Grenoble</t>
  </si>
  <si>
    <t>Grenoble to Gap</t>
  </si>
  <si>
    <t>Gap to Digne</t>
  </si>
  <si>
    <t>Digne to Nice</t>
  </si>
  <si>
    <t>Nice to Cannes</t>
  </si>
  <si>
    <t>Cannes to Marseille</t>
  </si>
  <si>
    <t>Marseille to Montpellier</t>
  </si>
  <si>
    <t>Montpellier to Perpignan</t>
  </si>
  <si>
    <t>Perpignan to Ax-les-Thermes</t>
  </si>
  <si>
    <t>Ax-les-Thermes to Luchon</t>
  </si>
  <si>
    <t>Luchon to Tarbes</t>
  </si>
  <si>
    <t>Tarbes to Pau</t>
  </si>
  <si>
    <t>Pau to Bordeaux</t>
  </si>
  <si>
    <t>René Le Grevès (FRA) Georges Speicher (FRA)[b]</t>
  </si>
  <si>
    <t>La Rochelle to La Roche sur Yon</t>
  </si>
  <si>
    <t>La Roche sur Yon to Nantes</t>
  </si>
  <si>
    <t>Individual time trial</t>
  </si>
  <si>
    <t>Nantes to Caen</t>
  </si>
  <si>
    <t>Belfort to Geneva, Switzerland</t>
  </si>
  <si>
    <t>Geneva to Evian</t>
  </si>
  <si>
    <t>Marseille to Nîmes</t>
  </si>
  <si>
    <t>Nîmes to Montpellier</t>
  </si>
  <si>
    <t>Montpellier to Narbonne</t>
  </si>
  <si>
    <t>Narbonne to Perpignan</t>
  </si>
  <si>
    <t>Luchon to Pau</t>
  </si>
  <si>
    <t>Bordeaux to Rochefort</t>
  </si>
  <si>
    <t>Rochefort to La Rochelle</t>
  </si>
  <si>
    <t>Nantes to Vire</t>
  </si>
  <si>
    <t>Vire to Caen</t>
  </si>
  <si>
    <t>Robert Wierinckx (BEL)</t>
  </si>
  <si>
    <t>Belfort to Évian-les-Bains</t>
  </si>
  <si>
    <t>Évian-les-Bains to Aix-les-Bains</t>
  </si>
  <si>
    <t>Grenoble to Briançon</t>
  </si>
  <si>
    <t>Briançon to Digne</t>
  </si>
  <si>
    <t>Bordeaux to Saintes</t>
  </si>
  <si>
    <t>Saintes to La Rochelle</t>
  </si>
  <si>
    <t>La Rochelle to La Roche-sur-Yon</t>
  </si>
  <si>
    <t>La Roche-sur-Yon to Cholet</t>
  </si>
  <si>
    <t>Cholet to Angers</t>
  </si>
  <si>
    <t>Angers to Vire</t>
  </si>
  <si>
    <t>Walter Generati (ITA)</t>
  </si>
  <si>
    <t>Belfort to Lons-le-Saunier</t>
  </si>
  <si>
    <t>Lons-le-Saunier to Champagnole</t>
  </si>
  <si>
    <t>Champagnole to Geneva</t>
  </si>
  <si>
    <t>Geneva to Aix-les-Bains</t>
  </si>
  <si>
    <t>Nice to Toulon</t>
  </si>
  <si>
    <t>Toulon to Marseille</t>
  </si>
  <si>
    <t>Gustaaf Danneels (BEL)</t>
  </si>
  <si>
    <t>Perpignan to Bourg-Madame</t>
  </si>
  <si>
    <t>Bourg-Madame to Ax-les-Thermes</t>
  </si>
  <si>
    <t>Bordeaux to Royan</t>
  </si>
  <si>
    <t>Royan to Saintes</t>
  </si>
  <si>
    <t>Adolph Braeckeveldt (BEL) Heinz Wengler (GER)[c]</t>
  </si>
  <si>
    <t>La Roche-sur-Yon to Rennes</t>
  </si>
  <si>
    <t>Rennes to Vire</t>
  </si>
  <si>
    <t>Willi Oberbeck (GER)</t>
  </si>
  <si>
    <t>Caen to Saint-Brieuc</t>
  </si>
  <si>
    <t>Saint-Brieuc to Nantes</t>
  </si>
  <si>
    <t>Gerrit Schulte (NED)</t>
  </si>
  <si>
    <t>Nantes to La Roche-sur-Yon</t>
  </si>
  <si>
    <t>La Roche-sur-Yon to La Rochelle</t>
  </si>
  <si>
    <t>La Rochelle to Royan</t>
  </si>
  <si>
    <t>Royan to Bordeaux</t>
  </si>
  <si>
    <t>Bordeaux to Arcachon</t>
  </si>
  <si>
    <t>Jules Rossi (ITA)</t>
  </si>
  <si>
    <t>Arcachon to Bayonne</t>
  </si>
  <si>
    <t>Perpignan to Narbonne</t>
  </si>
  <si>
    <t>Narbonne to Béziers</t>
  </si>
  <si>
    <t>Béziers to Montpellier</t>
  </si>
  <si>
    <t>Cannes to Digne</t>
  </si>
  <si>
    <t>Digne to Briançon</t>
  </si>
  <si>
    <t>Briançon to Aix-les-Bains</t>
  </si>
  <si>
    <t>Aix-les-Bains to Besançon</t>
  </si>
  <si>
    <t>Besançon to Belfort</t>
  </si>
  <si>
    <t>Émile Masson Jr. (BEL)</t>
  </si>
  <si>
    <t>Metz to Reims</t>
  </si>
  <si>
    <t>Reims to Laon</t>
  </si>
  <si>
    <t>Laon to Saint-Quentin</t>
  </si>
  <si>
    <t>Saint-Quentin to Lille</t>
  </si>
  <si>
    <t>Lille to Paris</t>
  </si>
  <si>
    <t>Antonin Magne (FRA) André Leducq (FRA)[b]</t>
  </si>
  <si>
    <t>Caen to Vire</t>
  </si>
  <si>
    <t>Vire to Rennes</t>
  </si>
  <si>
    <t>Rennes to Brest</t>
  </si>
  <si>
    <t>Brest to Lorient</t>
  </si>
  <si>
    <t>Lorient to Nantes</t>
  </si>
  <si>
    <t>Nantes to La Rochelle</t>
  </si>
  <si>
    <t>Lucien Storme (BEL)</t>
  </si>
  <si>
    <t>Bordeaux to Salies-de-Béarn</t>
  </si>
  <si>
    <t>Salies-de-Béarn to Pau</t>
  </si>
  <si>
    <t>Karl Litschi (SUI)</t>
  </si>
  <si>
    <t>Pau to Toulouse</t>
  </si>
  <si>
    <t>Toulouse to Narbonne</t>
  </si>
  <si>
    <t>Marseille to Saint-Raphaël</t>
  </si>
  <si>
    <t>Saint-Raphaël to Monaco</t>
  </si>
  <si>
    <t>Monaco to Monaco</t>
  </si>
  <si>
    <t>Monaco to Digne</t>
  </si>
  <si>
    <t>Briançon to Briançon</t>
  </si>
  <si>
    <t>Bonneval to Bourg-Saint-Maurice</t>
  </si>
  <si>
    <t>Mountain time trial</t>
  </si>
  <si>
    <t>Bourg-Saint-Maurice to Annecy</t>
  </si>
  <si>
    <t>Annecy to Dôle</t>
  </si>
  <si>
    <t>Dôle to Dijon</t>
  </si>
  <si>
    <t>Dijon to Troyes</t>
  </si>
  <si>
    <t>Troyes to Paris</t>
  </si>
  <si>
    <t>Lille to Brussels (Belgium)</t>
  </si>
  <si>
    <t>Brussels (Belgium) to Luxembourg City (Luxembourg)</t>
  </si>
  <si>
    <t>Luxembourg City (Luxembourg) to Strasbourg</t>
  </si>
  <si>
    <t>Strasbourg to Besançon</t>
  </si>
  <si>
    <t>Besançon to Lyon</t>
  </si>
  <si>
    <t>Montpellier to Carcassonne</t>
  </si>
  <si>
    <t>Carcassonne to Luchon</t>
  </si>
  <si>
    <t>Bordeaux to Les Sables-d'Olonne</t>
  </si>
  <si>
    <t>Les Sables-d'Olonne to Vannes</t>
  </si>
  <si>
    <t>Vannes to Saint-Brieuc</t>
  </si>
  <si>
    <t>Saint-Brieuc to Caen</t>
  </si>
  <si>
    <t>Paris to Trouville</t>
  </si>
  <si>
    <t>Trouville to Dinard</t>
  </si>
  <si>
    <t>Dinard to Nantes</t>
  </si>
  <si>
    <t>Jacques Pras (FRA)</t>
  </si>
  <si>
    <t>La Rochelle to Bordeaux</t>
  </si>
  <si>
    <t>Bordeaux to Biarritz</t>
  </si>
  <si>
    <t>Biarritz to Lourdes</t>
  </si>
  <si>
    <t>Lourdes to Toulouse</t>
  </si>
  <si>
    <t>Toulouse to Montpellier</t>
  </si>
  <si>
    <t>Marseille to Sanremo</t>
  </si>
  <si>
    <t>Sanremo to Cannes</t>
  </si>
  <si>
    <t>Cannes to Briançon</t>
  </si>
  <si>
    <t>Aix-les-Bains to Lausanne</t>
  </si>
  <si>
    <t>Lausanne to Mulhouse</t>
  </si>
  <si>
    <t>Mulhouse to Strasbourg</t>
  </si>
  <si>
    <t>Metz to Liège (Belgium)</t>
  </si>
  <si>
    <t>Liège (Belgium) to Roubaix</t>
  </si>
  <si>
    <t>Roubaix to Paris</t>
  </si>
  <si>
    <t>Paris to Reims</t>
  </si>
  <si>
    <t>Reims to Brussels (Belgium)</t>
  </si>
  <si>
    <t>Brussels (Belgium) to Boulogne-sur-Mer</t>
  </si>
  <si>
    <t>Norbert Callens (BEL)</t>
  </si>
  <si>
    <t>Boulogne-sur-Mer to Rouen</t>
  </si>
  <si>
    <t>Rouen to Saint-Malo</t>
  </si>
  <si>
    <t>Saint-Malo to Les Sables-d'Olonne</t>
  </si>
  <si>
    <t>Les Sables-d'Olonne to La Rochelle</t>
  </si>
  <si>
    <t>Bordeaux to San Sebastián (Spain)</t>
  </si>
  <si>
    <t>San Sebastián (Spain) to Pau</t>
  </si>
  <si>
    <t>Luchon to Toulouse</t>
  </si>
  <si>
    <t>Toulouse to Nîmes</t>
  </si>
  <si>
    <t>Emile Idée (FRA)</t>
  </si>
  <si>
    <t>Nîmes to Marseille</t>
  </si>
  <si>
    <t>Briançon to Aosta</t>
  </si>
  <si>
    <t>Aosta to Lausanne</t>
  </si>
  <si>
    <t>Lausanne to Colmar</t>
  </si>
  <si>
    <t>Colmar to Nancy</t>
  </si>
  <si>
    <t>Nancy to Paris</t>
  </si>
  <si>
    <t>Paris to Metz</t>
  </si>
  <si>
    <t>Adolfo Leoni (ITA)</t>
  </si>
  <si>
    <t>Liège (Belgium) to Lille</t>
  </si>
  <si>
    <t>Alfredo Pasotti (ITA)</t>
  </si>
  <si>
    <t>Lille to Rouen</t>
  </si>
  <si>
    <t>Rouen to Dinard</t>
  </si>
  <si>
    <t>Dinard to Saint-Brieuc</t>
  </si>
  <si>
    <t>Saint-Brieuc to Angers</t>
  </si>
  <si>
    <t>Angers to Niort</t>
  </si>
  <si>
    <t>Niort to Bordeaux</t>
  </si>
  <si>
    <t>Pau to St. Gaudens</t>
  </si>
  <si>
    <t>Saint-Gaudens to Perpignan</t>
  </si>
  <si>
    <t>Maurice Blomme (BEL)</t>
  </si>
  <si>
    <t>Marcel Molinès (FRA)</t>
  </si>
  <si>
    <t>Toulon to Menton[a]</t>
  </si>
  <si>
    <t>Menton to Nice</t>
  </si>
  <si>
    <t>Gap to Briançon</t>
  </si>
  <si>
    <t>Briançon to Saint-Étienne</t>
  </si>
  <si>
    <t>Saint-Étienne to Lyon</t>
  </si>
  <si>
    <t>Lyon to Dijon</t>
  </si>
  <si>
    <t>Giovanni Rossi (SUI)</t>
  </si>
  <si>
    <t>Reims to Ghent (Belgium)</t>
  </si>
  <si>
    <t>Ghent (Belgium) to Le Tréport</t>
  </si>
  <si>
    <t>Le Tréport to Paris</t>
  </si>
  <si>
    <t>Caen to Rennes</t>
  </si>
  <si>
    <t>La Guerche-de-Bretagne to Angers</t>
  </si>
  <si>
    <t>Angers to Limoges</t>
  </si>
  <si>
    <t>Limoges to Clermont-Ferrand</t>
  </si>
  <si>
    <t>Clermont-Ferrand to Brive</t>
  </si>
  <si>
    <t>Brive to Agen</t>
  </si>
  <si>
    <t>Agen to Dax</t>
  </si>
  <si>
    <t>Dax to Tarbes</t>
  </si>
  <si>
    <t>Tarbes to Luchon</t>
  </si>
  <si>
    <t>Luchon to Carcassonne</t>
  </si>
  <si>
    <t>Carcassonne to Montpellier</t>
  </si>
  <si>
    <t>Montpellier to Avignon</t>
  </si>
  <si>
    <t>Avignon to Marseille</t>
  </si>
  <si>
    <t>Marseille to Gap</t>
  </si>
  <si>
    <t>Aix-les-Bains to Geneva</t>
  </si>
  <si>
    <t>Geneva to Dijon</t>
  </si>
  <si>
    <t>Germain Derycke (BEL)</t>
  </si>
  <si>
    <t>Brest to Rennes</t>
  </si>
  <si>
    <t>Rennes to Le Mans</t>
  </si>
  <si>
    <t>Le Mans to Rouen</t>
  </si>
  <si>
    <t>Rouen to Roubaix</t>
  </si>
  <si>
    <t>Roubaix to Namur (Belgium)</t>
  </si>
  <si>
    <t>Namur (Belgium) to Metz</t>
  </si>
  <si>
    <t>Metz to Nancy</t>
  </si>
  <si>
    <t>Nancy to Mulhouse</t>
  </si>
  <si>
    <t>Mulhouse to Lausanne</t>
  </si>
  <si>
    <t>Lausanne to Alpe d'Huez</t>
  </si>
  <si>
    <t>Le Bourg-d'Oisans to Sestriere (Italy)</t>
  </si>
  <si>
    <t>Sestriere (Italy) to Monaco</t>
  </si>
  <si>
    <t>Monaco to Aix-en-Provence</t>
  </si>
  <si>
    <t>Aix-en-Provence to Avignon</t>
  </si>
  <si>
    <t>Avignon to Perpignan</t>
  </si>
  <si>
    <t>Perpignan to Toulouse</t>
  </si>
  <si>
    <t>Toulouse to Bagnères-de-Bigorre</t>
  </si>
  <si>
    <t>Bagnères-de-Bigorre to Pau</t>
  </si>
  <si>
    <t>Bordeaux to Limoges</t>
  </si>
  <si>
    <t>Limoges to Puy de Dôme</t>
  </si>
  <si>
    <t>Clermont-Ferrand to Vichy</t>
  </si>
  <si>
    <t>Vichy to Paris</t>
  </si>
  <si>
    <t>Lille to Dieppe</t>
  </si>
  <si>
    <t>Dieppe to Caen</t>
  </si>
  <si>
    <t>Caen to Le Mans</t>
  </si>
  <si>
    <t>Le Mans to Nantes</t>
  </si>
  <si>
    <t>Pau to Cauterets</t>
  </si>
  <si>
    <t>Cauterets to Luchon</t>
  </si>
  <si>
    <t>Luchon to Albi</t>
  </si>
  <si>
    <t>Albi to Béziers</t>
  </si>
  <si>
    <t>Béziers to Nîmes</t>
  </si>
  <si>
    <t>Marseille to Monaco</t>
  </si>
  <si>
    <t>Monaco to Gap</t>
  </si>
  <si>
    <t>Briançon to Lyon</t>
  </si>
  <si>
    <t>Lyon to St. Etienne</t>
  </si>
  <si>
    <t>St. Etienne to Montluçon</t>
  </si>
  <si>
    <t>Montluçon to Paris</t>
  </si>
  <si>
    <t>Amsterdam (Netherlands) to Brasschaat (Belgium)</t>
  </si>
  <si>
    <t>Beveren (Belgium) to Lille</t>
  </si>
  <si>
    <t>Rouen to Circuit des Essarts</t>
  </si>
  <si>
    <t>Rouen to Caen</t>
  </si>
  <si>
    <t>Saint-Brieuc to Brest</t>
  </si>
  <si>
    <t>Vannes to Angers</t>
  </si>
  <si>
    <t>Angers to Bordeaux</t>
  </si>
  <si>
    <t>Toulouse to Millau</t>
  </si>
  <si>
    <t>Millau to Le Puy</t>
  </si>
  <si>
    <t>Le Puy to Lyon</t>
  </si>
  <si>
    <t>Aix les Bains to Besançon</t>
  </si>
  <si>
    <t>Besançon to Épinal</t>
  </si>
  <si>
    <t>Epinal to Nancy</t>
  </si>
  <si>
    <t>Nancy to Troyes</t>
  </si>
  <si>
    <t>Le Havre to Dieppe</t>
  </si>
  <si>
    <t>Dieppe</t>
  </si>
  <si>
    <t>Dieppe to Roubaix</t>
  </si>
  <si>
    <t>Metz to Colmar</t>
  </si>
  <si>
    <t>Colmar to Zürich (Switzerland)</t>
  </si>
  <si>
    <t>Zürich (Switzerland) to Thonon-les-Bains</t>
  </si>
  <si>
    <t>Thonon-les-Bains to Briançon</t>
  </si>
  <si>
    <t>Briançon to Monaco</t>
  </si>
  <si>
    <t>Monaco to Marseille</t>
  </si>
  <si>
    <t>Marseille to Avignon</t>
  </si>
  <si>
    <t>Avignon to Millau</t>
  </si>
  <si>
    <t>Millau to Albi</t>
  </si>
  <si>
    <t>Albi to Narbonne</t>
  </si>
  <si>
    <t>Narbonne to Ax-les-Thermes</t>
  </si>
  <si>
    <t>Ax-les-Thermes to Toulouse</t>
  </si>
  <si>
    <t>Toulouse to Saint-Gaudens</t>
  </si>
  <si>
    <t>Saint-Gaudens to Pau</t>
  </si>
  <si>
    <t>Bordeaux to Poitiers</t>
  </si>
  <si>
    <t>Châtellerault to Tours</t>
  </si>
  <si>
    <t>Tours to Paris</t>
  </si>
  <si>
    <t>Reims to Liège (Belgium)</t>
  </si>
  <si>
    <t>Circuit de Rouen-Les-Essarts</t>
  </si>
  <si>
    <t>Caen to Saint-Malo</t>
  </si>
  <si>
    <t>Saint-Malo to Lorient</t>
  </si>
  <si>
    <t>Lorient to Angers</t>
  </si>
  <si>
    <t>Angers to La Rochelle</t>
  </si>
  <si>
    <t>Montpellier to Aix-en-Provence</t>
  </si>
  <si>
    <t>Aix-en-Provence to Gap</t>
  </si>
  <si>
    <t>Gap to Turin (Italy)</t>
  </si>
  <si>
    <t>Turin (Italy) to Grenoble</t>
  </si>
  <si>
    <t>Grenoble to Saint-Étienne</t>
  </si>
  <si>
    <t>Lyon to Montluçon</t>
  </si>
  <si>
    <t>Nantes to Granville</t>
  </si>
  <si>
    <t>Granville to Caen</t>
  </si>
  <si>
    <t>Circuit de la Prairie, Caen</t>
  </si>
  <si>
    <t>Caen to Rouen</t>
  </si>
  <si>
    <t>Roubaix to Charleroi</t>
  </si>
  <si>
    <t>Charleroi to Metz</t>
  </si>
  <si>
    <t>André Trochut (FRA)</t>
  </si>
  <si>
    <t>Colmar to Besançon</t>
  </si>
  <si>
    <t>Besançon to Thonon-les-Bains</t>
  </si>
  <si>
    <t>Briançon to Cannes</t>
  </si>
  <si>
    <t>Marseille to Alès</t>
  </si>
  <si>
    <t>Alès to Perpignan</t>
  </si>
  <si>
    <t>Perpignan to Barcelona (Spain)</t>
  </si>
  <si>
    <t>Montjuïc circuit (Spain)</t>
  </si>
  <si>
    <t>Barcelona (Spain) to Ax-les-Thermes</t>
  </si>
  <si>
    <t>Jean Bourlès (FRA)</t>
  </si>
  <si>
    <t>Ax-les-Thermes to Saint-Gaudens</t>
  </si>
  <si>
    <t>Bordeaux to Libourne</t>
  </si>
  <si>
    <t>Libourne to Tours</t>
  </si>
  <si>
    <t>Brussels (Belgium) to Ghent (Belgium)</t>
  </si>
  <si>
    <t>Ghent (Belgium) to Dunkirk</t>
  </si>
  <si>
    <t>Dunkirk to Mers-les-Bains</t>
  </si>
  <si>
    <t>Le Tréport to Versailles</t>
  </si>
  <si>
    <t>Versailles to Caen</t>
  </si>
  <si>
    <t>Martin van Geneugden (BEL)</t>
  </si>
  <si>
    <t>Châteaulin</t>
  </si>
  <si>
    <t>Quimper to Saint-Nazaire</t>
  </si>
  <si>
    <t>Saint-Nazaire to Royan</t>
  </si>
  <si>
    <t>Bordeaux to Dax</t>
  </si>
  <si>
    <t>Dax to Pau</t>
  </si>
  <si>
    <t>Toulouse to Béziers</t>
  </si>
  <si>
    <t>Bédoin to Mont-Ventoux</t>
  </si>
  <si>
    <t>Carpentras to Gap</t>
  </si>
  <si>
    <t>Besançon to Dijon</t>
  </si>
  <si>
    <t>Metz to Namur (Belgium)</t>
  </si>
  <si>
    <t>Namur (Belgium) to Roubaix</t>
  </si>
  <si>
    <t>Roubaix to Rouen</t>
  </si>
  <si>
    <t>Rouen to Rennes</t>
  </si>
  <si>
    <t>Blain to Nantes</t>
  </si>
  <si>
    <t>Michel Dejouhannet (FRA)</t>
  </si>
  <si>
    <t>Bayonne to Bagnères-de-Bigorre</t>
  </si>
  <si>
    <t>Bagnères-de-Bigorre to Saint-Gaudens</t>
  </si>
  <si>
    <t>Saint-Gaudens to Albi</t>
  </si>
  <si>
    <t>Albi to Aurillac</t>
  </si>
  <si>
    <t>Aurillac to Clermont-Ferrand</t>
  </si>
  <si>
    <t>Puy de Dôme</t>
  </si>
  <si>
    <t>Clermont-Ferrand to Saint-Étienne</t>
  </si>
  <si>
    <t>Saint-Étienne to Grenoble</t>
  </si>
  <si>
    <t>Grenoble to Saint-Vincent (Italy)</t>
  </si>
  <si>
    <t>Saint-Vincent (Italy) to Annecy</t>
  </si>
  <si>
    <t>Annecy to Chalon-sur-Saône</t>
  </si>
  <si>
    <t>Seurre to Dijon</t>
  </si>
  <si>
    <t>Julien Schepens (BEL)</t>
  </si>
  <si>
    <t>Brussels (Belgium)</t>
  </si>
  <si>
    <t>Brussels (Belgium) to Dunkirk</t>
  </si>
  <si>
    <t>Dunkirk to Dieppe</t>
  </si>
  <si>
    <t>Limoges to Bordeaux</t>
  </si>
  <si>
    <t>Mont-de-Marsan to Pau</t>
  </si>
  <si>
    <t>Millau to Avignon</t>
  </si>
  <si>
    <t>Avignon to Gap</t>
  </si>
  <si>
    <t>Aix-les-Bains to Thonon-les-Bains</t>
  </si>
  <si>
    <t>Pontarlier to Besançon</t>
  </si>
  <si>
    <t>Besançon to Troyes</t>
  </si>
  <si>
    <t>Rouen to Versailles</t>
  </si>
  <si>
    <t>Versailles</t>
  </si>
  <si>
    <t>Pontoise to Roubaix</t>
  </si>
  <si>
    <t>Roubaix to Charleroi (Belgium)</t>
  </si>
  <si>
    <t>Charleroi (Belgium) to Metz</t>
  </si>
  <si>
    <t>Metz to Strasbourg</t>
  </si>
  <si>
    <t>Strasbourg to Belfort</t>
  </si>
  <si>
    <t>Belfort to Chalon-sur-Saône</t>
  </si>
  <si>
    <t>Chalon-sur-Saône to Saint-Étienne</t>
  </si>
  <si>
    <t>Grenoble to Turin (Italy)</t>
  </si>
  <si>
    <t>Turin (Italy) to Antibes</t>
  </si>
  <si>
    <t>Antibes to Aix-en-Provence</t>
  </si>
  <si>
    <t>Aix-en-Provence to Montpellier</t>
  </si>
  <si>
    <t>Toulouse to Superbagnères</t>
  </si>
  <si>
    <t>Bergerac to Périgueux</t>
  </si>
  <si>
    <t>Périgueux to Tours</t>
  </si>
  <si>
    <t>Nancy to Spa (Belgium)</t>
  </si>
  <si>
    <t>Spa (Belgium) to Herentals (Belgium)</t>
  </si>
  <si>
    <t>Herentals (Belgium)</t>
  </si>
  <si>
    <t>Faema–Flandria–Clement</t>
  </si>
  <si>
    <t>Brussels (Belgium) to Amiens</t>
  </si>
  <si>
    <t>Amiens to Le Havre</t>
  </si>
  <si>
    <t>Pont l'Evêque to Saint-Malo</t>
  </si>
  <si>
    <t>Dinard to Brest</t>
  </si>
  <si>
    <t>Saint-Nazaire to Luçon</t>
  </si>
  <si>
    <t>Luçon to La Rochelle</t>
  </si>
  <si>
    <t>Pau to Saint-Gaudens</t>
  </si>
  <si>
    <t>Stage with mountains</t>
  </si>
  <si>
    <t>Luchon to Superbagnères</t>
  </si>
  <si>
    <t>Aix-en-Provence to Antibes</t>
  </si>
  <si>
    <t>Antibes to Briançon</t>
  </si>
  <si>
    <t>Bourgoin to Lyon</t>
  </si>
  <si>
    <t>Lyon to Nevers</t>
  </si>
  <si>
    <t>Nevers to Paris</t>
  </si>
  <si>
    <t>Paris to Épernay</t>
  </si>
  <si>
    <t>Reims to Jambes (Belgium)</t>
  </si>
  <si>
    <t>Jambes (Belgium)</t>
  </si>
  <si>
    <t>Jambes (Belgium) to Roubaix</t>
  </si>
  <si>
    <t>Frans Melckenbeeck (BEL)</t>
  </si>
  <si>
    <t>Rennes to Angers</t>
  </si>
  <si>
    <t>Roger de Breuker (BEL)</t>
  </si>
  <si>
    <t>Angers</t>
  </si>
  <si>
    <t>Pau to Bagnères-de-Bigorre</t>
  </si>
  <si>
    <t>Bagnères-de-Bigorre to Luchon</t>
  </si>
  <si>
    <t>Toulouse to Aurillac</t>
  </si>
  <si>
    <t>Aurillac to Saint-Étienne</t>
  </si>
  <si>
    <t>Grenoble to Val d'Isère</t>
  </si>
  <si>
    <t>Val d'Isère to Chamonix</t>
  </si>
  <si>
    <t>Chamonix to Lons-le-Saunier</t>
  </si>
  <si>
    <t>Arbois to Besançon</t>
  </si>
  <si>
    <t>Rennes to Lisieux</t>
  </si>
  <si>
    <t>Lisieux to Amiens</t>
  </si>
  <si>
    <t>Amiens to Forest (Belgium)</t>
  </si>
  <si>
    <t>Forest (Belgium)</t>
  </si>
  <si>
    <t>Forest (Belgium) to Metz</t>
  </si>
  <si>
    <t>Lunéville to Freiburg (West Germany)</t>
  </si>
  <si>
    <t>Freiburg (West Germany) to Besançon</t>
  </si>
  <si>
    <t>Monaco to Hyères</t>
  </si>
  <si>
    <t>Hyères to Toulon</t>
  </si>
  <si>
    <t>Toulon to Montpellier</t>
  </si>
  <si>
    <t>Perpignan to Andorra</t>
  </si>
  <si>
    <t>Andorra to Toulouse</t>
  </si>
  <si>
    <t>Toulouse to Luchon</t>
  </si>
  <si>
    <t>Peyrehorade to Bayonne</t>
  </si>
  <si>
    <t>Bordeaux to Brive</t>
  </si>
  <si>
    <t>Brive to Puy de Dôme</t>
  </si>
  <si>
    <t>Clermont-Ferrand to Orléans</t>
  </si>
  <si>
    <t>Orléans to Versailles</t>
  </si>
  <si>
    <t>Versailles to Paris</t>
  </si>
  <si>
    <t>Cologne (West Germany) to Liège (Belgium)</t>
  </si>
  <si>
    <t>Liège (Belgium)</t>
  </si>
  <si>
    <t>Bernard Van De Kerkhove (BEL)</t>
  </si>
  <si>
    <t>Saint-Brieuc to Châteaulin</t>
  </si>
  <si>
    <t>Cees van Espen (NED)</t>
  </si>
  <si>
    <t>Quimper to La Baule</t>
  </si>
  <si>
    <t>La Baule to La Rochelle</t>
  </si>
  <si>
    <t>Johan de Roo (NED)</t>
  </si>
  <si>
    <t>Dax to Bagnères-de-Bigorre</t>
  </si>
  <si>
    <t>Bagnères-de-Bigorre to Ax-les-Thermes</t>
  </si>
  <si>
    <t>Ax-les-Thermes to Barcelona (Spain)</t>
  </si>
  <si>
    <t>Barcelona (Spain) to Perpignan</t>
  </si>
  <si>
    <t>Montpellier to Mont Ventoux</t>
  </si>
  <si>
    <t>Aix-les-Bains to Le Revard</t>
  </si>
  <si>
    <t>Aix-les-Bains to Lyon</t>
  </si>
  <si>
    <t>Lyon to Auxerre</t>
  </si>
  <si>
    <t>Auxerre to Versailles</t>
  </si>
  <si>
    <t>Nancy to Charleville</t>
  </si>
  <si>
    <t>Charleville to Tournai (Belgium)</t>
  </si>
  <si>
    <t>Tournai (Belgium)</t>
  </si>
  <si>
    <t>Tournai to Dunkirk</t>
  </si>
  <si>
    <t>Caen to Angers</t>
  </si>
  <si>
    <t>Angers to Royan</t>
  </si>
  <si>
    <t>Tommaso de Pra (ITA)</t>
  </si>
  <si>
    <t>Guido Marcello Mugnaini (ITA)</t>
  </si>
  <si>
    <t>Luchon to Revel</t>
  </si>
  <si>
    <t>Revel to Sète</t>
  </si>
  <si>
    <t>Montpellier to Aubenas</t>
  </si>
  <si>
    <t>Vals-les-Bains</t>
  </si>
  <si>
    <t>Privas to Le Bourg-d'Oisans</t>
  </si>
  <si>
    <t>Luís Otano (ESP)</t>
  </si>
  <si>
    <t>Le Bourg-d'Oisans to Briançon</t>
  </si>
  <si>
    <t>Briançon to Turin (Italy)</t>
  </si>
  <si>
    <t>Ivrea (Italy) to Chamonix</t>
  </si>
  <si>
    <t>Chamonix to Saint-Étienne</t>
  </si>
  <si>
    <t>Saint-Étienne to Montluçon</t>
  </si>
  <si>
    <t>Montluçon to Orléans</t>
  </si>
  <si>
    <t>Orléans to Rambouillet</t>
  </si>
  <si>
    <t>Rambouillet to Paris</t>
  </si>
  <si>
    <t>Angers to Saint-Malo</t>
  </si>
  <si>
    <t>Saint-Malo to Caen</t>
  </si>
  <si>
    <t>Caen to Amiens</t>
  </si>
  <si>
    <t>Amiens to Roubaix</t>
  </si>
  <si>
    <t>Roubaix to Jambes (Belgium)</t>
  </si>
  <si>
    <t>Jambes to Metz</t>
  </si>
  <si>
    <t>Strasbourg to Belfort/Ballon d'Alsace</t>
  </si>
  <si>
    <t>Belfort to Divonne-les-Bains</t>
  </si>
  <si>
    <t>Divonne-les-Bains to Briançon</t>
  </si>
  <si>
    <t>Digne to Marseille</t>
  </si>
  <si>
    <t>Marseille to Carpentras</t>
  </si>
  <si>
    <t>Carpentras to Sète</t>
  </si>
  <si>
    <t>Sète to Toulouse</t>
  </si>
  <si>
    <t>Limoges to Puy-de-Dôme</t>
  </si>
  <si>
    <t>Clermont-Ferrand to Fontainebleau</t>
  </si>
  <si>
    <t>Fontainebleau to Versailles</t>
  </si>
  <si>
    <t>Vittel</t>
  </si>
  <si>
    <t>Vittel to Esch-sur-Alzette (Luxembourg)</t>
  </si>
  <si>
    <t>Arlon (Belgium) to Forest (Belgium)</t>
  </si>
  <si>
    <t>Erik de Vlaeminck (BEL)</t>
  </si>
  <si>
    <t>Forest (Belgium) to Roubaix</t>
  </si>
  <si>
    <t>Rouen to Bagnoles-de-l'Orne</t>
  </si>
  <si>
    <t>André Desvages (FRA)</t>
  </si>
  <si>
    <t>Bagnoles-de-l'Orne to Dinard</t>
  </si>
  <si>
    <t>Dinard to Lorient</t>
  </si>
  <si>
    <t>Aurelio González Puente (ESP)</t>
  </si>
  <si>
    <t>Nantes to Royan</t>
  </si>
  <si>
    <t>Daniel Van Ryckeghem (BEL)</t>
  </si>
  <si>
    <t>Saint-Gaudens to La Seu d'Urgell (Spain)</t>
  </si>
  <si>
    <t>La Seu d'Urgell to Perpignan</t>
  </si>
  <si>
    <t>Font-Romeu-Odeillo-Via to Albi</t>
  </si>
  <si>
    <t>Grenoble to Sallanches</t>
  </si>
  <si>
    <t>Sallanches to Besançon</t>
  </si>
  <si>
    <t>Besançon to Auxerre</t>
  </si>
  <si>
    <t>Auxerre to Melun</t>
  </si>
  <si>
    <t>Melun to Paris</t>
  </si>
  <si>
    <t>Roubaix</t>
  </si>
  <si>
    <t>Roubaix to Woluwe-Saint-Pierre (Sint-Pieters-Woluwe, Belgium)</t>
  </si>
  <si>
    <t>Woluwe-Saint-Pierre (Belgium)</t>
  </si>
  <si>
    <t>Woluwe-Saint-Pierre (Belgium) to Maastricht (Netherlands)</t>
  </si>
  <si>
    <t>Maastricht (Netherlands) to Charleville-Mézières</t>
  </si>
  <si>
    <t>Charleville-Mézières to Nancy</t>
  </si>
  <si>
    <t>Mulhouse to Ballon d'Alsace</t>
  </si>
  <si>
    <t>Divonne-les-Bains</t>
  </si>
  <si>
    <t>Divonne-les-Bains to Thonon-les-Bains</t>
  </si>
  <si>
    <t>Thonon-les-Bains to Chamonix</t>
  </si>
  <si>
    <t>Chamonix to Briançon</t>
  </si>
  <si>
    <t>Digne to Aubagne</t>
  </si>
  <si>
    <t>Aubagne to La Grande-Motte</t>
  </si>
  <si>
    <t>La Grande-Motte to Revel</t>
  </si>
  <si>
    <t>Revel</t>
  </si>
  <si>
    <t>Castelnaudary to Luchon</t>
  </si>
  <si>
    <t>Luchon to Mourenx</t>
  </si>
  <si>
    <t>Mourenx to Bordeaux</t>
  </si>
  <si>
    <t>Clermont-Ferrand to Montargis</t>
  </si>
  <si>
    <t>Montargis to Créteil</t>
  </si>
  <si>
    <t>Créteil to Paris</t>
  </si>
  <si>
    <t>Limoges</t>
  </si>
  <si>
    <t>Limoges to La Rochelle</t>
  </si>
  <si>
    <t>La Rochelle to Angers</t>
  </si>
  <si>
    <t>Angers to Rennes</t>
  </si>
  <si>
    <t>Lisieux to Rouen</t>
  </si>
  <si>
    <t>Rouen to Amiens</t>
  </si>
  <si>
    <t>Amiens to Valenciennes</t>
  </si>
  <si>
    <t>Roger De Vlaeminck (BEL)</t>
  </si>
  <si>
    <t>Valenciennes to Forest (Belgium)</t>
  </si>
  <si>
    <t>Ciney (Belgium) to Felsberg (Saar) [de] (West Germany)</t>
  </si>
  <si>
    <t>Saarlouis (West Germany) to Mulhouse</t>
  </si>
  <si>
    <t>Thonon-les-Bains to Grenoble</t>
  </si>
  <si>
    <t>Gap to Mont Ventoux</t>
  </si>
  <si>
    <t>Carpentras to Montpellier</t>
  </si>
  <si>
    <t>Montpellier to Toulouse</t>
  </si>
  <si>
    <t>Saint-Gaudens to La Mongie</t>
  </si>
  <si>
    <t>Bagnères-de-Bigorre to Mourenx</t>
  </si>
  <si>
    <t>Bordeaux</t>
  </si>
  <si>
    <t>Ruffec to Tours</t>
  </si>
  <si>
    <t>Tours to Versailles</t>
  </si>
  <si>
    <t>Mulhouse</t>
  </si>
  <si>
    <t>Mulhouse to Basel (Switzerland)</t>
  </si>
  <si>
    <t>Flat stage</t>
  </si>
  <si>
    <t>Basel (Switzerland) to Freiburg (West Germany)</t>
  </si>
  <si>
    <t>Medium mountain stage</t>
  </si>
  <si>
    <t>Freiburg (West Germany) to Mulhouse</t>
  </si>
  <si>
    <t>Strasbourg to Nancy</t>
  </si>
  <si>
    <t>Nancy to Marche-en-Famenne (Belgium)</t>
  </si>
  <si>
    <t>Dinant (Belgium) to Roubaix</t>
  </si>
  <si>
    <t>Roubaix to Amiens</t>
  </si>
  <si>
    <t>Amiens to Le Touquet</t>
  </si>
  <si>
    <t>Rungis to Nevers</t>
  </si>
  <si>
    <t>Nevers to Puy de Dôme</t>
  </si>
  <si>
    <t>High mountain stage</t>
  </si>
  <si>
    <t>Grenoble to Orcières-Merlette</t>
  </si>
  <si>
    <t>Orcières-Merlette to Marseille</t>
  </si>
  <si>
    <t>Albi</t>
  </si>
  <si>
    <t>Revel to Luchon</t>
  </si>
  <si>
    <t>Luchon to Gourette</t>
  </si>
  <si>
    <t>Eaux-Bonnes[c] to Pau</t>
  </si>
  <si>
    <t>Mont-de-Marsan to Bordeaux</t>
  </si>
  <si>
    <t>Blois to Versailles</t>
  </si>
  <si>
    <t>Angers to Saint-Brieuc</t>
  </si>
  <si>
    <t>Saint-Brieuc to La Baule</t>
  </si>
  <si>
    <t>Pornichet to Saint-Jean-de-Monts</t>
  </si>
  <si>
    <t>Ercole Gualazzini (ITA)</t>
  </si>
  <si>
    <t>Merlin-Plage</t>
  </si>
  <si>
    <t>Merlin-Plage to Royan</t>
  </si>
  <si>
    <t>Leo Duyndam (NED)</t>
  </si>
  <si>
    <t>Luchon to Colomiers</t>
  </si>
  <si>
    <t>Hilly stage</t>
  </si>
  <si>
    <t>Castres to La Grande-Motte</t>
  </si>
  <si>
    <t>Carnon-Plage to Mont Ventoux</t>
  </si>
  <si>
    <t>Carpentras to Orcières-Merlette</t>
  </si>
  <si>
    <t>Orcières-Merlette to Briançon</t>
  </si>
  <si>
    <t>Briançon to Valloire</t>
  </si>
  <si>
    <t>Valloire to Aix-les-Bains</t>
  </si>
  <si>
    <t>Aix-les-Bains to Pontarlier</t>
  </si>
  <si>
    <t>Pontarlier to Ballon d'Alsace</t>
  </si>
  <si>
    <t>Vesoul to Auxerre</t>
  </si>
  <si>
    <t>Scheveningen (Netherlands)</t>
  </si>
  <si>
    <t>Scheveningen (Netherlands) to Rotterdam (Netherlands)</t>
  </si>
  <si>
    <t>Rotterdam (Netherlands) to Sint-Niklaas (Belgium)</t>
  </si>
  <si>
    <t>Sint-Niklaas (Belgium)</t>
  </si>
  <si>
    <t>Watney–Maes Pils</t>
  </si>
  <si>
    <t>Sint-Niklaas (Belgium) to Roubaix</t>
  </si>
  <si>
    <t>Roubaix to Reims</t>
  </si>
  <si>
    <t>Reims to Nancy</t>
  </si>
  <si>
    <t>Mulhouse to Divonne-les-Bains</t>
  </si>
  <si>
    <t>Divonne-les-Bains to Gaillard</t>
  </si>
  <si>
    <t>Gaillard to Méribel</t>
  </si>
  <si>
    <t>Moûtiers to Les Orres</t>
  </si>
  <si>
    <t>Embrun to Nice</t>
  </si>
  <si>
    <t>Nice to Aubagne</t>
  </si>
  <si>
    <t>Montpellier to Argelès-sur-Mer</t>
  </si>
  <si>
    <t>Perpignan to Thuir</t>
  </si>
  <si>
    <t>Thuir to Bolquères Pyrenees 2000 [fr]</t>
  </si>
  <si>
    <t>Bourg-Madame to Luchon</t>
  </si>
  <si>
    <t>Pau to Fleurance</t>
  </si>
  <si>
    <t>Fleurance to Bordeaux</t>
  </si>
  <si>
    <t>Sainte-Foy-la-Grande to Brive-la-Gaillarde</t>
  </si>
  <si>
    <t>Brive-la-Gaillarde to Puy-de-Dôme</t>
  </si>
  <si>
    <t>Bourges to Versailles</t>
  </si>
  <si>
    <t>Brest</t>
  </si>
  <si>
    <t>Brest to Saint-Pol-de-Léon</t>
  </si>
  <si>
    <t>Plymouth (United Kingdom)</t>
  </si>
  <si>
    <t>Henk Poppe (NED)</t>
  </si>
  <si>
    <t>Morlaix to Saint-Malo</t>
  </si>
  <si>
    <t>Caen to Dieppe</t>
  </si>
  <si>
    <t>Ronald de Witte (BEL)</t>
  </si>
  <si>
    <t>Dieppe to Harelbeke (Belgium)</t>
  </si>
  <si>
    <t>Jean-Luc Molinéris (FRA)</t>
  </si>
  <si>
    <t>Harelbeke (Belgium)</t>
  </si>
  <si>
    <t>Mons (Belgium) to Châlons-sur-Marne</t>
  </si>
  <si>
    <t>Châlons-sur-Marne to Chaumont</t>
  </si>
  <si>
    <t>Chaumont to Besançon</t>
  </si>
  <si>
    <t>Besançon to Gaillard</t>
  </si>
  <si>
    <t>Gaillard to Aix-les-Bains</t>
  </si>
  <si>
    <t>Aix-les-Bains to Serre Chevalier</t>
  </si>
  <si>
    <t>Savines-le-Lac to Orange</t>
  </si>
  <si>
    <t>Jos Spruyt (BEL)</t>
  </si>
  <si>
    <t>Avignon to Montpellier</t>
  </si>
  <si>
    <t>Lodève to Colomiers</t>
  </si>
  <si>
    <t>Colomiers to La Seu d'Urgell (Spain)</t>
  </si>
  <si>
    <t>La Seu d'Urgell to Saint-Lary-Soulan Pla d'Adet</t>
  </si>
  <si>
    <t>Saint-Lary-Soulan to La Mongie</t>
  </si>
  <si>
    <t>Saint-Gilles-Croix-de-Vie to Nantes</t>
  </si>
  <si>
    <t>Vouvray to Orléans</t>
  </si>
  <si>
    <t>Orléans</t>
  </si>
  <si>
    <t>Orléans to Paris</t>
  </si>
  <si>
    <t>Charleroi (Belgium)</t>
  </si>
  <si>
    <t>Charleroi (Belgium) to Molenbeek (Belgium)</t>
  </si>
  <si>
    <t>Cees Priem (NED)</t>
  </si>
  <si>
    <t>Molenbeek (Belgium) to Roubaix</t>
  </si>
  <si>
    <t>Amiens to Versailles</t>
  </si>
  <si>
    <t>Versailles to Le Mans</t>
  </si>
  <si>
    <t>Sablé-sur-Sarthe to Merlin-Plage</t>
  </si>
  <si>
    <t>Theo Smit (NED)</t>
  </si>
  <si>
    <t>Saint-Gilles-Croix-de-Vie to Angoulême</t>
  </si>
  <si>
    <t>Angoulême to Bordeaux</t>
  </si>
  <si>
    <t>Langon to Fleurance</t>
  </si>
  <si>
    <t>Fleurance to Auch</t>
  </si>
  <si>
    <t>Auch to Pau</t>
  </si>
  <si>
    <t>Pau to Saint-Lary-Soulan Pla d'Adet</t>
  </si>
  <si>
    <t>Tarbes to Albi</t>
  </si>
  <si>
    <t>Albi to Super-Lioran</t>
  </si>
  <si>
    <t>Aurillac to Puy de Dôme</t>
  </si>
  <si>
    <t>Nice to Pra-Loup</t>
  </si>
  <si>
    <t>Barcelonnette to Serre Chevalier</t>
  </si>
  <si>
    <t>Valloire to Morzine Avoriaz</t>
  </si>
  <si>
    <t>Morzine to Châtel</t>
  </si>
  <si>
    <t>Thonon-les-Bains to Chalon-sur-Saône</t>
  </si>
  <si>
    <t>Pouilly-en-Auxois to Melun</t>
  </si>
  <si>
    <t>Melun to Senlis</t>
  </si>
  <si>
    <t>Paris to Paris (Champs-Élysées)</t>
  </si>
  <si>
    <t>Saint-Jean-de-Monts</t>
  </si>
  <si>
    <t>Saint-Jean-de-Monts to Angers</t>
  </si>
  <si>
    <t>Flat Stage</t>
  </si>
  <si>
    <t>Angers to Caen</t>
  </si>
  <si>
    <t>Le Touquet-Paris-Plage to Le Touquet-Paris-Plage</t>
  </si>
  <si>
    <t>Le Touquet-Paris-Plage to Bornem (Belgium)</t>
  </si>
  <si>
    <t>Leuven (Belgium) to Leuven (Belgium)</t>
  </si>
  <si>
    <t>Leuven (Belgium) to Verviers (Belgium)</t>
  </si>
  <si>
    <t>Half Stage</t>
  </si>
  <si>
    <t>Bastogne to Nancy</t>
  </si>
  <si>
    <t>Hilly Stage</t>
  </si>
  <si>
    <t>Valentigney to Divonne-les-Bains</t>
  </si>
  <si>
    <t>Divonne-les-Bains to Alpe d'Huez</t>
  </si>
  <si>
    <t>Mountain Stage</t>
  </si>
  <si>
    <t>Le Bourg-d'Oisans to Montgenèvre</t>
  </si>
  <si>
    <t>Montgenèvre to Manosque</t>
  </si>
  <si>
    <t>Le Barcarès to Bolquères Pyrenees 2000 [fr]</t>
  </si>
  <si>
    <t>Font-Romeu-Odeillo-Via to Saint-Gaudens</t>
  </si>
  <si>
    <t>Willy Teirlinck (BEL)[13]</t>
  </si>
  <si>
    <t>Saint-Gaudens to Saint-Lary-Soulan</t>
  </si>
  <si>
    <t>Saint-Lary-Soulan to Pau</t>
  </si>
  <si>
    <t>Auch to Langon</t>
  </si>
  <si>
    <t>Langon to Lacanau</t>
  </si>
  <si>
    <t>Lacanau to Bordeaux</t>
  </si>
  <si>
    <t>Sainte-Foy-la-Grande to Tulle</t>
  </si>
  <si>
    <t>Tulle to Puy-de-Dôme</t>
  </si>
  <si>
    <t>Montargis to Versailles</t>
  </si>
  <si>
    <t>Fleurance</t>
  </si>
  <si>
    <t>Oloron-Sainte-Marie to Vitoria-Gasteiz (Spain)</t>
  </si>
  <si>
    <t>José Nazabal (ESP)</t>
  </si>
  <si>
    <t>Vitoria-Gasteiz (Spain) to Seignosse le Penon</t>
  </si>
  <si>
    <t>Morcenx to Bordeaux</t>
  </si>
  <si>
    <t>Jaunay-Clan to Angers</t>
  </si>
  <si>
    <t>Angers to Lorient</t>
  </si>
  <si>
    <t>Lorient to Rennes</t>
  </si>
  <si>
    <t>Bagnoles-de-l'Orne to Rouen</t>
  </si>
  <si>
    <t>Freiburg (West Germany)</t>
  </si>
  <si>
    <t>Altkirch to Besançon</t>
  </si>
  <si>
    <t>Thonon-les-Bains to Morzine</t>
  </si>
  <si>
    <t>Morzine to Avoriaz</t>
  </si>
  <si>
    <t>Lucien Van Impe (BEL)[a]</t>
  </si>
  <si>
    <t>Morzine to Chamonix</t>
  </si>
  <si>
    <t>Chamonix to Alpe d'Huez</t>
  </si>
  <si>
    <t>Rossignol Voiron to Saint-Étienne</t>
  </si>
  <si>
    <t>no winner[b]</t>
  </si>
  <si>
    <t>Saint-Trivier-sur-Moignans to Dijon</t>
  </si>
  <si>
    <t>Dijon</t>
  </si>
  <si>
    <t>Montereau-Fault-Yonne to Versailles</t>
  </si>
  <si>
    <t>Paris (Champs-Élysées)</t>
  </si>
  <si>
    <t>Leiden (Netherlands)</t>
  </si>
  <si>
    <t>Leiden to Sint Willebrord (Netherlands)</t>
  </si>
  <si>
    <t>Sint Willebrord (Netherlands) to Brussels (Belgium)</t>
  </si>
  <si>
    <t>Walter Planckaert (BEL)</t>
  </si>
  <si>
    <t>Brussels (Belgium) to Saint-Amand-les-Eaux</t>
  </si>
  <si>
    <t>Saint-Amand-les-Eaux to Saint-Germain-en-Laye</t>
  </si>
  <si>
    <t>Évreux to Caen</t>
  </si>
  <si>
    <t>Caen to Mazé–Montgeoffroy</t>
  </si>
  <si>
    <t>Mazé–Montgeoffroy to Poitiers</t>
  </si>
  <si>
    <t>Poitiers to Bordeaux</t>
  </si>
  <si>
    <t>Saint-Émilion to Sainte-Foy-la-Grande</t>
  </si>
  <si>
    <t>Biarritz to Pau</t>
  </si>
  <si>
    <t>Tarbes to Valence d'Agen</t>
  </si>
  <si>
    <t>Cancelled</t>
  </si>
  <si>
    <t>Valence d'Agen to Toulouse</t>
  </si>
  <si>
    <t>Figeac to Super Besse</t>
  </si>
  <si>
    <t>Besse-en-Chandesse to Puy-de-Dôme</t>
  </si>
  <si>
    <t>Saint-Dier-d'Auvergne to Saint-Étienne</t>
  </si>
  <si>
    <t>St-Étienne to Alpe d'Huez</t>
  </si>
  <si>
    <t>Grenoble to Morzine</t>
  </si>
  <si>
    <t>Morzine to Lausanne (Switzerland)</t>
  </si>
  <si>
    <t>Lausanne (Switzerland) to Belfort</t>
  </si>
  <si>
    <t>Épernay to Senlis</t>
  </si>
  <si>
    <t>Saint Germain en Laye to Paris (Champs-Élysées)</t>
  </si>
  <si>
    <t>Fleurance to Luchon</t>
  </si>
  <si>
    <t>Captieux to Bordeaux</t>
  </si>
  <si>
    <t>Neuville-de-Poitou to Angers</t>
  </si>
  <si>
    <t>Saint-Hilaire-du-Harcouët to Deauville</t>
  </si>
  <si>
    <t>Deauville to Le Havre</t>
  </si>
  <si>
    <t>Roubaix to Brussels (Belgium)</t>
  </si>
  <si>
    <t>Rochefort (Belgium) to Metz</t>
  </si>
  <si>
    <t>Metz to Ballon d'Alsace</t>
  </si>
  <si>
    <t>Évian-les-Bains to Morzine Avoriaz</t>
  </si>
  <si>
    <t>Morzine Avoriaz to Les Menuires</t>
  </si>
  <si>
    <t>Les Menuires to Alpe d'Huez</t>
  </si>
  <si>
    <t>Alpe d'Huez to Alpe d'Huez</t>
  </si>
  <si>
    <t>Alpe d'Huez to Saint-Priest</t>
  </si>
  <si>
    <t>Saint-Priest to Dijon</t>
  </si>
  <si>
    <t>Dijon to Auxerre</t>
  </si>
  <si>
    <t>Auxerre to Nogent-sur-Marne</t>
  </si>
  <si>
    <t>Le Perreux-sur-Marne to Paris (Champs-Élysées)</t>
  </si>
  <si>
    <t>Frankfurt (West Germany)</t>
  </si>
  <si>
    <t>Frankfurt (West Germany) to Wiesbaden (West Germany)</t>
  </si>
  <si>
    <t>Wiesbaden (West Germany) to Frankfurt (West Germany)</t>
  </si>
  <si>
    <t>Frankfurt (West Germany) to Metz</t>
  </si>
  <si>
    <t>Spa (Belgium)</t>
  </si>
  <si>
    <t>Lille to Compiègne</t>
  </si>
  <si>
    <t>Compiègne to Beauvais</t>
  </si>
  <si>
    <t>Beauvais to Rouen</t>
  </si>
  <si>
    <t>Flers to Saint-Malo</t>
  </si>
  <si>
    <t>Saint-Malo to Nantes</t>
  </si>
  <si>
    <t>Rochefort to Bordeaux</t>
  </si>
  <si>
    <t>Damazan to Laplume</t>
  </si>
  <si>
    <t>Agen to Pau</t>
  </si>
  <si>
    <t>Pau to Bagnères-de-Luchon</t>
  </si>
  <si>
    <t>Lézignan-Corbières to Montpellier</t>
  </si>
  <si>
    <t>Montpellier to Martigues</t>
  </si>
  <si>
    <t>Trets to Pra-Loup</t>
  </si>
  <si>
    <t>Serre Chevalier to Morzine</t>
  </si>
  <si>
    <t>Morzine to Prapoutel</t>
  </si>
  <si>
    <t>Voreppe to Saint-Étienne</t>
  </si>
  <si>
    <t>Saint-Étienne</t>
  </si>
  <si>
    <t>Auxerre to Fontenay-sous-Bois</t>
  </si>
  <si>
    <t>Fontenay-sous-Bois to Paris (Champs-Élysées)</t>
  </si>
  <si>
    <t>Nice</t>
  </si>
  <si>
    <t>TI–Raleigh–Creda[15]</t>
  </si>
  <si>
    <t>Nice to Martigues</t>
  </si>
  <si>
    <t>Martigues to Narbonne</t>
  </si>
  <si>
    <t>Narbonne to Carcassonne</t>
  </si>
  <si>
    <t>Saint-Gaudens to Pla d'Adet</t>
  </si>
  <si>
    <t>Nay to Pau</t>
  </si>
  <si>
    <t>Urs Freuler (SUI)</t>
  </si>
  <si>
    <t>Rochefort to Nantes</t>
  </si>
  <si>
    <t>Nantes to Le Mans</t>
  </si>
  <si>
    <t>Le Mans to Aulnay-sous-Bois</t>
  </si>
  <si>
    <t>Compiègne to Roubaix</t>
  </si>
  <si>
    <t>Brussels (Belgium) to Circuit Zolder (Belgium)</t>
  </si>
  <si>
    <t>Beringen (Belgium) to Hasselt (Belgium)</t>
  </si>
  <si>
    <t>Morzine to Alpe d'Huez</t>
  </si>
  <si>
    <t>Le Bourg-d'Oisans to Le Pleynet</t>
  </si>
  <si>
    <t>Veurey to Saint-Priest</t>
  </si>
  <si>
    <t>Saint-Priest</t>
  </si>
  <si>
    <t>Basel (Switzerland)</t>
  </si>
  <si>
    <t>Basel (Switzerland) to Möhlin (Switzerland)</t>
  </si>
  <si>
    <t>Basel (Switzerland) to Nancy</t>
  </si>
  <si>
    <t>Nancy to Longwy</t>
  </si>
  <si>
    <t>Beauraing (Belgium) to Mouscron (Belgium)</t>
  </si>
  <si>
    <t>Orchies to Fontaine-au-Pire</t>
  </si>
  <si>
    <t>Cancelled and replaced by stage 9a</t>
  </si>
  <si>
    <t>Lille</t>
  </si>
  <si>
    <t>Cancale to Concarneau</t>
  </si>
  <si>
    <t>Concarneau to Châteaulin</t>
  </si>
  <si>
    <t>Lorient to Plumelec</t>
  </si>
  <si>
    <t>Plumelec to Nantes</t>
  </si>
  <si>
    <t>Saintes to Bordeaux</t>
  </si>
  <si>
    <t>Valence d'Agen</t>
  </si>
  <si>
    <t>Fleurance to Pau</t>
  </si>
  <si>
    <t>Martigues</t>
  </si>
  <si>
    <t>Manosque to Orcières-Merlette</t>
  </si>
  <si>
    <t>Orcières-Merlette to Alpe d'Huez</t>
  </si>
  <si>
    <t>Le Bourg-d'Oisans to Morzine</t>
  </si>
  <si>
    <t>Morzine to Saint-Priest</t>
  </si>
  <si>
    <t>Sens to Aulnay-sous-Bois</t>
  </si>
  <si>
    <t>Fontenay-sous-Bois</t>
  </si>
  <si>
    <t>Nogent-sur-Marne to Créteil</t>
  </si>
  <si>
    <t>Soissons to Fontaine-au-Pire</t>
  </si>
  <si>
    <t>Valenciennes to Roubaix</t>
  </si>
  <si>
    <t>Roubaix to Le Havre</t>
  </si>
  <si>
    <t>Le Havre to Le Mans</t>
  </si>
  <si>
    <t>Châteaubriant to Nantes</t>
  </si>
  <si>
    <t>Nantes to Île d'Oléron</t>
  </si>
  <si>
    <t>Riccardo Magrini (ITA)</t>
  </si>
  <si>
    <t>Bagnères-de-Luchon to Fleurance</t>
  </si>
  <si>
    <t>Fleurance to Roquefort-sur-Soulzon</t>
  </si>
  <si>
    <t>Roquefort-sur-Soulzon to Aurillac</t>
  </si>
  <si>
    <t>Aurillac to Issoire</t>
  </si>
  <si>
    <t>Clermont-Ferrand to Puy-de-Dôme</t>
  </si>
  <si>
    <t>Issoire to Saint-Étienne</t>
  </si>
  <si>
    <t>La Tour-du-Pin to Alpe d'Huez</t>
  </si>
  <si>
    <t>Morzine to Dijon</t>
  </si>
  <si>
    <t>Alfortville to Paris (Champs-Élysées)</t>
  </si>
  <si>
    <t>Montreuil to Noisy-le-Sec</t>
  </si>
  <si>
    <t>Bondy to Saint-Denis</t>
  </si>
  <si>
    <t>Bobigny to Louvroil</t>
  </si>
  <si>
    <t>Louvroil to Valenciennes</t>
  </si>
  <si>
    <t>Valenciennes to Béthune</t>
  </si>
  <si>
    <t>Béthune to Cergy-Pontoise</t>
  </si>
  <si>
    <t>Paulo Ferreira (POR)</t>
  </si>
  <si>
    <t>Cergy-Pontoise to Alençon</t>
  </si>
  <si>
    <t>Alençon to Le Mans</t>
  </si>
  <si>
    <t>Langon to Pau</t>
  </si>
  <si>
    <t>Pau to Guzet-Neige</t>
  </si>
  <si>
    <t>Saint-Girons to Blagnac</t>
  </si>
  <si>
    <t>Blagnac to Rodez</t>
  </si>
  <si>
    <t>Rodez to Domaine du Rouret</t>
  </si>
  <si>
    <t>Fons De Wolf (BEL)</t>
  </si>
  <si>
    <t>Domaine du Rouret to Grenoble</t>
  </si>
  <si>
    <t>Les Échelles to La Ruchère</t>
  </si>
  <si>
    <t>Grenoble to Alpe d'Huez</t>
  </si>
  <si>
    <t>Le Bourg-d'Oisans to La Plagne</t>
  </si>
  <si>
    <t>La Plagne to Morzine</t>
  </si>
  <si>
    <t>Morzine to Crans-Montana (Switzerland)</t>
  </si>
  <si>
    <t>Crans-Montana (Switzerland) to Villefranche-sur-Saône</t>
  </si>
  <si>
    <t>Villié-Morgon to Villefranche-sur-Saône</t>
  </si>
  <si>
    <t>Pantin to Paris (Champs-Élysées)</t>
  </si>
  <si>
    <t>Plumelec</t>
  </si>
  <si>
    <t>Vannes to Lanester</t>
  </si>
  <si>
    <t>Lorient to Vitre</t>
  </si>
  <si>
    <t>Vitre to Fougères</t>
  </si>
  <si>
    <t>Fougères to Pont-Audemer</t>
  </si>
  <si>
    <t>Neufchâtel-en-Bray to Roubaix</t>
  </si>
  <si>
    <t>Plain stage with cobblestones</t>
  </si>
  <si>
    <t>Sarrebourg to Strasbourg</t>
  </si>
  <si>
    <t>Strasbourg to Épinal</t>
  </si>
  <si>
    <t>Épinal to Pontarlier</t>
  </si>
  <si>
    <t>Pontarlier to Morzine Avoriaz</t>
  </si>
  <si>
    <t>Morzine Avoriaz to Lans-en-Vercors</t>
  </si>
  <si>
    <t>Villard-de-Lans</t>
  </si>
  <si>
    <t>Autrans to Saint-Étienne</t>
  </si>
  <si>
    <t>Saint-Étienne to Aurillac</t>
  </si>
  <si>
    <t>Aurillac to Toulouse</t>
  </si>
  <si>
    <t>Toulouse to Luz Ardiden</t>
  </si>
  <si>
    <t>Luz-Saint-Sauveur to Aubisque</t>
  </si>
  <si>
    <t>Laruns to Pau</t>
  </si>
  <si>
    <t>Montpon-Ménestérol to Limoges</t>
  </si>
  <si>
    <t>Lac de Vassivière</t>
  </si>
  <si>
    <t>Orléans to Paris (Champs-Élysées)</t>
  </si>
  <si>
    <t>Boulogne-Billancourt</t>
  </si>
  <si>
    <t>Nanterre to Sceaux</t>
  </si>
  <si>
    <t>Meudon to Saint-Quentin-en-Yvelines</t>
  </si>
  <si>
    <t>Levallois-Perret to Liévin</t>
  </si>
  <si>
    <t>Liévin to Évreux</t>
  </si>
  <si>
    <t>Évreux to Villers-sur-Mer</t>
  </si>
  <si>
    <t>Villers-sur-Mer to Cherbourg</t>
  </si>
  <si>
    <t>Cherbourg to Saint-Hilaire-du-Harcouët</t>
  </si>
  <si>
    <t>Saint-Hilaire-du-Harcouët to Nantes</t>
  </si>
  <si>
    <t>Nantes</t>
  </si>
  <si>
    <t>Nantes to Futuroscope</t>
  </si>
  <si>
    <t>José Ángel Sarrapio (ESP)</t>
  </si>
  <si>
    <t>Futuroscope to Bordeaux</t>
  </si>
  <si>
    <t>Pau to Superbagnères</t>
  </si>
  <si>
    <t>Superbagnères to Blagnac</t>
  </si>
  <si>
    <t>Carcassonne to Nîmes</t>
  </si>
  <si>
    <t>Nîmes to Gap</t>
  </si>
  <si>
    <t>Gap to Serre Chevalier</t>
  </si>
  <si>
    <t>Briançon to Alpe d'Huez</t>
  </si>
  <si>
    <t>Villard-de-Lans to Saint-Étienne</t>
  </si>
  <si>
    <t>Saint-Étienne to Puy de Dôme</t>
  </si>
  <si>
    <t>Clermont-Ferrand to Nevers</t>
  </si>
  <si>
    <t>Cosne-sur-Loire to Paris (Champs-Élysées)</t>
  </si>
  <si>
    <t>West Berlin (West Germany)</t>
  </si>
  <si>
    <t>Karlsruhe (West Germany) to Stuttgart (West Germany)</t>
  </si>
  <si>
    <t>Stuttgart (West Germany) to Pforzheim (West Germany)</t>
  </si>
  <si>
    <t>Pforzheim (West Germany) to Strasbourg</t>
  </si>
  <si>
    <t>Épinal to Troyes</t>
  </si>
  <si>
    <t>Manuel Jorge Domínguez (ESP)[16]</t>
  </si>
  <si>
    <t>Troyes to Épinay-sous-Sénart</t>
  </si>
  <si>
    <t>Orléans to Renazé</t>
  </si>
  <si>
    <t>Saumur to Futuroscope</t>
  </si>
  <si>
    <t>Poitiers to Chaumeil</t>
  </si>
  <si>
    <t>Brive to Bordeaux</t>
  </si>
  <si>
    <t>Pau to Luz Ardiden</t>
  </si>
  <si>
    <t>Tarbes to Blagnac</t>
  </si>
  <si>
    <t>Blagnac to Millau</t>
  </si>
  <si>
    <t>Carpentras to Mont Ventoux</t>
  </si>
  <si>
    <t>Valréas to Villard-de-Lans</t>
  </si>
  <si>
    <t>Villard-de-Lans to Alpe d'Huez</t>
  </si>
  <si>
    <t>Saint-Julien-en-Genevois to Dijon</t>
  </si>
  <si>
    <t>Créteil to Paris (Champs-Élysées)</t>
  </si>
  <si>
    <t>Pornichet to La Baule</t>
  </si>
  <si>
    <t>Pontchâteau to Machecoul</t>
  </si>
  <si>
    <t>La Haie-Fouassière to Ancenis</t>
  </si>
  <si>
    <t>Le Mans to Évreux</t>
  </si>
  <si>
    <t>Neufchâtel-en-Bray to Liévin</t>
  </si>
  <si>
    <t>Liévin to Wasquehal</t>
  </si>
  <si>
    <t>Wasquehal to Reims</t>
  </si>
  <si>
    <t>Nancy to Strasbourg</t>
  </si>
  <si>
    <t>Belfort to Besançon</t>
  </si>
  <si>
    <t>Besançon to Morzine</t>
  </si>
  <si>
    <t>Grenoble to Villard-de-Lans</t>
  </si>
  <si>
    <t>Blagnac to Guzet-Neige</t>
  </si>
  <si>
    <t>Saint-Girons to Luz Ardiden</t>
  </si>
  <si>
    <t>Luz Ardiden to Pau</t>
  </si>
  <si>
    <t>Ruelle-sur-Touvre to Limoges</t>
  </si>
  <si>
    <t>Clermont-Ferrand to Chalon-sur-Saône</t>
  </si>
  <si>
    <t>Santenay</t>
  </si>
  <si>
    <t>Nemours to Paris (Champs-Élysées)</t>
  </si>
  <si>
    <t>Luxembourg City (Luxembourg)</t>
  </si>
  <si>
    <t>Luxembourg City (Luxembourg) to Spa (Belgium)</t>
  </si>
  <si>
    <t>Liège (Belgium) to Wasquehal</t>
  </si>
  <si>
    <t>Dinard to Rennes</t>
  </si>
  <si>
    <t>Rennes to Futuroscope</t>
  </si>
  <si>
    <t>Labastide-d'Armagnac to Pau</t>
  </si>
  <si>
    <t>Cauterets to Superbagnères</t>
  </si>
  <si>
    <t>Luchon to Blagnac</t>
  </si>
  <si>
    <t>Gap to Orcières-Merlette</t>
  </si>
  <si>
    <t>Le Bourg-d'Oisans to Villard-de-Lans</t>
  </si>
  <si>
    <t>Villard-de-Lans to Aix-les-Bains</t>
  </si>
  <si>
    <t>Aix-les-Bains to L'Isle-d'Abeau</t>
  </si>
  <si>
    <t>Versailles to Paris (Champs-Élysées)</t>
  </si>
  <si>
    <t>Futuroscope</t>
  </si>
  <si>
    <t>Poitiers to Nantes</t>
  </si>
  <si>
    <t>Nantes to Mont Saint-Michel</t>
  </si>
  <si>
    <t>Avranches to Rouen</t>
  </si>
  <si>
    <t>Sarrebourg to Vittel</t>
  </si>
  <si>
    <t>Vittel to Épinal</t>
  </si>
  <si>
    <t>Épinal to Besançon</t>
  </si>
  <si>
    <t>Olaf Ludwig (GDR)</t>
  </si>
  <si>
    <t>Besançon to Geneva (Switzerland)</t>
  </si>
  <si>
    <t>Geneva (Switzerland) to Saint-Gervais</t>
  </si>
  <si>
    <t>Saint-Gervais to Alpe d'Huez</t>
  </si>
  <si>
    <t>Fontaine to Villard-de-Lans</t>
  </si>
  <si>
    <t>Le Puy-en-Velay to Millau</t>
  </si>
  <si>
    <t>Millau to Revel</t>
  </si>
  <si>
    <t>Blagnac to Luz Ardiden</t>
  </si>
  <si>
    <t>Lourdes to Pau</t>
  </si>
  <si>
    <t>Dimitri Konychev (URS)</t>
  </si>
  <si>
    <t>Castillon-la-Bataille to Limoges</t>
  </si>
  <si>
    <t>Lac de Vassivière to Lac de Vassivière</t>
  </si>
  <si>
    <t>Brétigny-sur-Orge to Paris (Champs-Élysées)</t>
  </si>
  <si>
    <t>Lyon</t>
  </si>
  <si>
    <t>Lyon to Lyon</t>
  </si>
  <si>
    <t>Bron to Chassieu</t>
  </si>
  <si>
    <t>Villeurbanne to Dijon</t>
  </si>
  <si>
    <t>Dijon to Reims</t>
  </si>
  <si>
    <t>Reims to Valenciennes</t>
  </si>
  <si>
    <t>Arras to Le Havre</t>
  </si>
  <si>
    <t>Le Havre to Argentan</t>
  </si>
  <si>
    <t>Argentan to Alençon</t>
  </si>
  <si>
    <t>Alençon to Rennes</t>
  </si>
  <si>
    <t>Rennes to Quimper</t>
  </si>
  <si>
    <t>Quimper to Saint-Herblain</t>
  </si>
  <si>
    <t>Pau to Jaca (Spain)</t>
  </si>
  <si>
    <t>Jaca (Spain) to Val-Louron</t>
  </si>
  <si>
    <t>St Gaudens to Castres</t>
  </si>
  <si>
    <t>Albi to Alès</t>
  </si>
  <si>
    <t>Alès to Gap</t>
  </si>
  <si>
    <t>Marco Lietti (ITA)</t>
  </si>
  <si>
    <t>Gap to Alpe d'Huez</t>
  </si>
  <si>
    <t>Morzine to Aix-les-Bains</t>
  </si>
  <si>
    <t>Dimitri Konyshev (URS)</t>
  </si>
  <si>
    <t>Aix-les-Bains to Mâcon</t>
  </si>
  <si>
    <t>Lugny to Mâcon</t>
  </si>
  <si>
    <t>Melun to Paris (Champs-Élysées)</t>
  </si>
  <si>
    <t>San Sebastián (Spain)</t>
  </si>
  <si>
    <t>Libourne</t>
  </si>
  <si>
    <t>Nogent-sur-Oise to Wasquehal</t>
  </si>
  <si>
    <t>Brussels (Belgium) to Valkenburg (Netherlands)</t>
  </si>
  <si>
    <t>Valkenburg (Netherlands) to Koblenz (Germany)</t>
  </si>
  <si>
    <t>Strasbourg to Mulhouse</t>
  </si>
  <si>
    <t>Dole to St Gervais</t>
  </si>
  <si>
    <t>St Gervais to Sestriere (Italy)</t>
  </si>
  <si>
    <t>Sestriere (Italy) to Alpe d'Huez</t>
  </si>
  <si>
    <t>Le Bourg-d'Oisans to Saint-Étienne</t>
  </si>
  <si>
    <t>Saint-Étienne to La Bourboule</t>
  </si>
  <si>
    <t>La Bourboule to Montluçon</t>
  </si>
  <si>
    <t>Montluçon to Tours</t>
  </si>
  <si>
    <t>Tours to Blois</t>
  </si>
  <si>
    <t>Blois to Nanterre</t>
  </si>
  <si>
    <t>La Défense to Paris (Champs-Élysées)</t>
  </si>
  <si>
    <t>Le Puy du Fou</t>
  </si>
  <si>
    <t>Luçon to Les Sables-d'Olonne</t>
  </si>
  <si>
    <t>Mario Cipollini (ITA)</t>
  </si>
  <si>
    <t>Wilfried Nelissen (BEL)</t>
  </si>
  <si>
    <t>Vannes to Dinard</t>
  </si>
  <si>
    <t>Dinard to Avranches</t>
  </si>
  <si>
    <t>Avranches to Évreux</t>
  </si>
  <si>
    <t>Évreux to Amiens</t>
  </si>
  <si>
    <t>Péronne to Châlons-sur-Marne</t>
  </si>
  <si>
    <t>Châlons-sur-Marne to Verdun</t>
  </si>
  <si>
    <t>Lac de Madine</t>
  </si>
  <si>
    <t>Villard-de-Lans to Serre Chevalier</t>
  </si>
  <si>
    <t>Serre Chevalier to Isola 2000</t>
  </si>
  <si>
    <t>Isola to Marseille</t>
  </si>
  <si>
    <t>Perpignan to Pal</t>
  </si>
  <si>
    <t>Oliverio Rincón (COL)</t>
  </si>
  <si>
    <t>Andorra to Saint-Lary-Soulan Pla d'Adet</t>
  </si>
  <si>
    <t>Orthez to Bordeaux</t>
  </si>
  <si>
    <t>Brétigny-sur-Orge to Montlhéry</t>
  </si>
  <si>
    <t>Viry-Châtillon to Paris (Champs-Élysées)</t>
  </si>
  <si>
    <t>Lille to Armentières</t>
  </si>
  <si>
    <t>Roubaix to Boulogne-sur-Mer</t>
  </si>
  <si>
    <t>Calais to Eurotunnel</t>
  </si>
  <si>
    <t>Dover (United Kingdom) to Brighton (United Kingdom)</t>
  </si>
  <si>
    <t>Portsmouth (United Kingdom)</t>
  </si>
  <si>
    <t>Cherbourg-en-Cotentin to Rennes</t>
  </si>
  <si>
    <t>Poitiers to Trélissac</t>
  </si>
  <si>
    <t>Périgueux to Bergerac</t>
  </si>
  <si>
    <t>Bergerac to Cahors</t>
  </si>
  <si>
    <t>Cahors to Hautacam</t>
  </si>
  <si>
    <t>Lourdes to Luz Ardiden</t>
  </si>
  <si>
    <t>Bagnères-de-Bigorre to Albi</t>
  </si>
  <si>
    <t>Castres to Montpellier</t>
  </si>
  <si>
    <t>Montpellier to Carpentras</t>
  </si>
  <si>
    <t>Valréas to Alpe d'Huez</t>
  </si>
  <si>
    <t>Le Bourg-d'Oisans to Val Thorens</t>
  </si>
  <si>
    <t>Moutiers to Cluses</t>
  </si>
  <si>
    <t>Cluses to Avoriaz</t>
  </si>
  <si>
    <t>Morzine to Lac Saint-Point</t>
  </si>
  <si>
    <t>Disneyland Paris to Paris (Champs-Élysées)</t>
  </si>
  <si>
    <t>Saint-Brieuc</t>
  </si>
  <si>
    <t>Dinan to Lannion</t>
  </si>
  <si>
    <t>Perros-Guirec to Vitre</t>
  </si>
  <si>
    <t>Mayenne to Alençon</t>
  </si>
  <si>
    <t>Alençon to Le Havre</t>
  </si>
  <si>
    <t>Fécamp to Dunkirk</t>
  </si>
  <si>
    <t>Dunkirk to Charleroi (Belgium)</t>
  </si>
  <si>
    <t>Charleroi (Belgium) to Liège (Belgium)</t>
  </si>
  <si>
    <t>Huy (Belgium) to Seraing (Belgium)</t>
  </si>
  <si>
    <t>Le Grand-Bornand to La Plagne</t>
  </si>
  <si>
    <t>La Plagne to Alpe d'Huez</t>
  </si>
  <si>
    <t>Saint-Étienne to Mende</t>
  </si>
  <si>
    <t>Mende to Revel</t>
  </si>
  <si>
    <t>Saint-Orens-de-Gameville to Guzet-Neige</t>
  </si>
  <si>
    <t>Saint-Girons to Cauterets</t>
  </si>
  <si>
    <t>—[a]</t>
  </si>
  <si>
    <t>Sainte-Geneviève-des-Bois to Paris (Champs-Élysées)</t>
  </si>
  <si>
    <t>'s-Hertogenbosch (Netherlands)</t>
  </si>
  <si>
    <t>'s-Hertogenbosch (Netherlands) to Wasquehal</t>
  </si>
  <si>
    <t>Wasquehal to Nogent-sur-Oise</t>
  </si>
  <si>
    <t>Soissons to Lac de Madine</t>
  </si>
  <si>
    <t>Cyril Saugrain (FRA)</t>
  </si>
  <si>
    <t>Lac de Madine to Besançon</t>
  </si>
  <si>
    <t>Arc-et-Senans to Aix-les-Bains</t>
  </si>
  <si>
    <t>Chambéry to Les Arcs</t>
  </si>
  <si>
    <t>Bourg-Saint-Maurice to Val d'Isère</t>
  </si>
  <si>
    <t>Le Monêtier-les-Bains to Sestriere (Italy)</t>
  </si>
  <si>
    <t>Turin (Italy) to Gap</t>
  </si>
  <si>
    <t>Gap to Valence</t>
  </si>
  <si>
    <t>José Jaime Gonzalez (COL)</t>
  </si>
  <si>
    <t>Valence to Le Puy-en-Velay</t>
  </si>
  <si>
    <t>Le Puy-en-Velay to Super Besse</t>
  </si>
  <si>
    <t>Besse to Tulle</t>
  </si>
  <si>
    <t>Brive-la-Gaillarde to Villeneuve-sur-Lot</t>
  </si>
  <si>
    <t>Agen to Hautacam</t>
  </si>
  <si>
    <t>Argelès-Gazost to Pamplona (Spain)</t>
  </si>
  <si>
    <t>Pamplona (Spain) to Hendaye</t>
  </si>
  <si>
    <t>Hendaye to Bordeaux</t>
  </si>
  <si>
    <t>Bordeaux to Saint-Émilion</t>
  </si>
  <si>
    <t>Palaiseau to Paris (Champs-Élysées)</t>
  </si>
  <si>
    <t>Rouen</t>
  </si>
  <si>
    <t>Rouen to Forges-les-Eaux</t>
  </si>
  <si>
    <t>Saint-Valery-en-Caux to Vire</t>
  </si>
  <si>
    <t>Vire to Plumelec</t>
  </si>
  <si>
    <t>Plumelec to Le Puy du Fou</t>
  </si>
  <si>
    <t>Chantonnay to La Châtre</t>
  </si>
  <si>
    <t>Le Blanc to Marennes</t>
  </si>
  <si>
    <t>Marennes to Bordeaux</t>
  </si>
  <si>
    <t>Sauternes to Pau</t>
  </si>
  <si>
    <t>Pau to Loudenvielle</t>
  </si>
  <si>
    <t>Mountain stage</t>
  </si>
  <si>
    <t>Luchon to Andorra Arcalis</t>
  </si>
  <si>
    <t>Andorra Arcalis to Perpignan</t>
  </si>
  <si>
    <t>Saint-Étienne to Alpe d'Huez</t>
  </si>
  <si>
    <t>Le Bourg-d'Oisans to Courchevel</t>
  </si>
  <si>
    <t>Courchevel to Morzine</t>
  </si>
  <si>
    <t>Morzine to Fribourg (Switzerland)</t>
  </si>
  <si>
    <t>Fribourg (Switzerland) to Colmar</t>
  </si>
  <si>
    <t>Colmar to Montbéliard</t>
  </si>
  <si>
    <t>Montbéliard to Dijon</t>
  </si>
  <si>
    <t>Disneyland Paris</t>
  </si>
  <si>
    <t>Dublin (Ireland)</t>
  </si>
  <si>
    <t>Enniscorthy (Ireland) to Cork (Ireland)</t>
  </si>
  <si>
    <t>Roscoff to Lorient</t>
  </si>
  <si>
    <t>Plouay to Cholet</t>
  </si>
  <si>
    <t>Cholet to Châteauroux</t>
  </si>
  <si>
    <t>La Châtre to Brive-la-Gaillarde</t>
  </si>
  <si>
    <t>Meyrignac-l'Église to Corrèze</t>
  </si>
  <si>
    <t>Brive-la-Gaillarde to Montauban</t>
  </si>
  <si>
    <t>Montauban to Pau</t>
  </si>
  <si>
    <t>Luchon to Plateau de Beille</t>
  </si>
  <si>
    <t>Tarascon-sur-Ariège to Cap d'Agde</t>
  </si>
  <si>
    <t>Frontignan la Peyrade to Carpentras</t>
  </si>
  <si>
    <t>Valréas to Grenoble</t>
  </si>
  <si>
    <t>Grenoble to Les Deux Alpes</t>
  </si>
  <si>
    <t>Vizille to Albertville</t>
  </si>
  <si>
    <t>Albertville to Aix-les-Bains</t>
  </si>
  <si>
    <t>—[b]</t>
  </si>
  <si>
    <t>Aix-les-Bains to Neuchâtel (Switzerland)</t>
  </si>
  <si>
    <t>La Chaux-de-Fonds (Switzerland) to Autun</t>
  </si>
  <si>
    <t>Montceau-les-Mines to Le Creusot</t>
  </si>
  <si>
    <t>Montaigu to Challans</t>
  </si>
  <si>
    <t>Jaan Kirsipuu (EST)</t>
  </si>
  <si>
    <t>Challans to Saint-Nazaire</t>
  </si>
  <si>
    <t>Nantes to Laval</t>
  </si>
  <si>
    <t>Laval to Blois</t>
  </si>
  <si>
    <t>Bonneval to Amiens</t>
  </si>
  <si>
    <t>Amiens to Maubeuge</t>
  </si>
  <si>
    <t>Avesnes-sur-Helpe to Thionville</t>
  </si>
  <si>
    <t>Metz</t>
  </si>
  <si>
    <t>Le Grand-Bornand to Sestrières</t>
  </si>
  <si>
    <t>Sestrières to Alpe d'Huez</t>
  </si>
  <si>
    <t>Saint-Galmier to Saint-Flour</t>
  </si>
  <si>
    <t>Saint-Flour to Albi</t>
  </si>
  <si>
    <t>Castres to Saint-Gaudens</t>
  </si>
  <si>
    <t>Saint-Gaudens to Piau-Engaly</t>
  </si>
  <si>
    <t>Lannemezan to Pau</t>
  </si>
  <si>
    <t>Jonzac to Futuroscope</t>
  </si>
  <si>
    <t>Arpajon to Paris (Champs-Élysées)</t>
  </si>
  <si>
    <t>Futuroscope to Loudun</t>
  </si>
  <si>
    <t>Loudun to Nantes</t>
  </si>
  <si>
    <t>Nantes to Saint-Nazaire</t>
  </si>
  <si>
    <t>Vannes to Vitré</t>
  </si>
  <si>
    <t>Marcel Wüst (GER)</t>
  </si>
  <si>
    <t>Vitré to Tours</t>
  </si>
  <si>
    <t>Tours to Limoges</t>
  </si>
  <si>
    <t>Limoges to Villeneuve-sur-Lot</t>
  </si>
  <si>
    <t>Dax to Hautacam</t>
  </si>
  <si>
    <t>Bagnères-de-Bigorre to Revel</t>
  </si>
  <si>
    <t>Avignon to Draguignan</t>
  </si>
  <si>
    <t>Draguignan to Briançon</t>
  </si>
  <si>
    <t>Briançon to Courchevel</t>
  </si>
  <si>
    <t>Évian-les-Bains to Lausanne</t>
  </si>
  <si>
    <t>Lausanne to Freiburg (Germany)</t>
  </si>
  <si>
    <t>Freiburg (Germany) to Mulhouse</t>
  </si>
  <si>
    <t>Belfort to Troyes</t>
  </si>
  <si>
    <t>Paris (Eiffel Tower)[12] to Paris (Champs-Élysées)</t>
  </si>
  <si>
    <t>Dunkirk</t>
  </si>
  <si>
    <t>Saint-Omer to Boulogne-sur-Mer</t>
  </si>
  <si>
    <t>Calais to Antwerp (Belgium)</t>
  </si>
  <si>
    <t>Antwerp (Belgium) to Seraing (Belgium)</t>
  </si>
  <si>
    <t>Huy (Belgium) to Verdun</t>
  </si>
  <si>
    <t>Verdun to Bar-le-Duc</t>
  </si>
  <si>
    <t>Commercy to Strasbourg</t>
  </si>
  <si>
    <t>Strasbourg to Colmar</t>
  </si>
  <si>
    <t>Colmar to Pontarlier</t>
  </si>
  <si>
    <t>Pontarlier to Aix-les-Bains</t>
  </si>
  <si>
    <t>Aix-les-Bains to Alpe d'Huez</t>
  </si>
  <si>
    <t>Grenoble to Chamrousse</t>
  </si>
  <si>
    <t>Perpignan to Plateau de Bonascre</t>
  </si>
  <si>
    <t>Foix to Saint-Lary-Soulan Pla d'Adet</t>
  </si>
  <si>
    <t>Tarbes to Luz Ardiden</t>
  </si>
  <si>
    <t>Pau to Lavaur</t>
  </si>
  <si>
    <t>Castelsarrasin to Sarran</t>
  </si>
  <si>
    <t>Brive-la-Gaillarde to Montluçon</t>
  </si>
  <si>
    <t>Montluçon to Saint-Amand-Montrond</t>
  </si>
  <si>
    <t>Orléans to Évry</t>
  </si>
  <si>
    <t>Corbeil-Essonnes to Paris (Champs-Élysées)</t>
  </si>
  <si>
    <t>Luxembourg City (Luxembourg) to Saarbrücken (Germany)</t>
  </si>
  <si>
    <t>Épernay to Château-Thierry</t>
  </si>
  <si>
    <t>Soissons to Rouen</t>
  </si>
  <si>
    <t>Forges-les-Eaux to Alençon</t>
  </si>
  <si>
    <t>Bagnoles-de-l'Orne to Avranches</t>
  </si>
  <si>
    <t>Saint-Martin-de-Landelles to Plouay</t>
  </si>
  <si>
    <t>Lanester to Lorient</t>
  </si>
  <si>
    <t>Bazas to Pau</t>
  </si>
  <si>
    <t>Pau to La Mongie</t>
  </si>
  <si>
    <t>Lannemezan to Plateau de Beille</t>
  </si>
  <si>
    <t>Lavelanet to Béziers</t>
  </si>
  <si>
    <t>Lodève to Mont Ventoux</t>
  </si>
  <si>
    <t>Vaison-la-Romaine to Les Deux Alpes</t>
  </si>
  <si>
    <t>Les Deux Alpes to La Plagne</t>
  </si>
  <si>
    <t>Aime to Cluses</t>
  </si>
  <si>
    <t>Cluses to Bourg-en-Bresse</t>
  </si>
  <si>
    <t>Régnié-Durette to Mâcon</t>
  </si>
  <si>
    <t>Saint-Denis to Meaux</t>
  </si>
  <si>
    <t>La Ferté-sous-Jouarre to Sedan</t>
  </si>
  <si>
    <t>Charleville-Mézières to Saint-Dizier</t>
  </si>
  <si>
    <t>Joinville to Saint-Dizier</t>
  </si>
  <si>
    <t>U.S. Postal Service (USA)</t>
  </si>
  <si>
    <t>Troyes to Nevers</t>
  </si>
  <si>
    <t>Nevers to Lyon</t>
  </si>
  <si>
    <t>Lyon to Morzine</t>
  </si>
  <si>
    <t>Mountain Stage (s)</t>
  </si>
  <si>
    <t>Sallanches to Alpe d'Huez</t>
  </si>
  <si>
    <t>Le Bourg-d'Oisans to Gap</t>
  </si>
  <si>
    <t>Gap to Marseille</t>
  </si>
  <si>
    <t>Narbonne to Toulouse</t>
  </si>
  <si>
    <t>Gaillac to Cap Découverte</t>
  </si>
  <si>
    <t>Toulouse to Ax 3 Domaines</t>
  </si>
  <si>
    <t>Saint-Girons to Loudenvielle</t>
  </si>
  <si>
    <t>Bagnères-de-Bigorre to Luz Ardiden</t>
  </si>
  <si>
    <t>Pau to Bayonne</t>
  </si>
  <si>
    <t>Dax to Bordeaux</t>
  </si>
  <si>
    <t>Bordeaux to Saint-Maixent-l'École</t>
  </si>
  <si>
    <t>Pornic to Nantes</t>
  </si>
  <si>
    <t>Ville-d'Avray to Paris (Champs-Élysées)</t>
  </si>
  <si>
    <t>Liège (Belgium) to Charleroi (Belgium)</t>
  </si>
  <si>
    <t>Charleroi (Belgium) to Namur (Belgium)</t>
  </si>
  <si>
    <t>Waterloo (Belgium) to Wasquehal</t>
  </si>
  <si>
    <t>Cambrai to Arras</t>
  </si>
  <si>
    <t>Amiens to Chartres</t>
  </si>
  <si>
    <t>Bonneval to Angers</t>
  </si>
  <si>
    <t>Châteaubriant to Saint-Brieuc</t>
  </si>
  <si>
    <t>Lamballe to Quimper</t>
  </si>
  <si>
    <t>Saint-Léonard-de-Noblat to Guéret</t>
  </si>
  <si>
    <t>Limoges to Saint-Flour</t>
  </si>
  <si>
    <t>Saint-Flour to Figeac</t>
  </si>
  <si>
    <t>Castelsarrasin to La Mongie</t>
  </si>
  <si>
    <t>Le Bourg-d'Oisans to Alpe d'Huez</t>
  </si>
  <si>
    <t>Le Bourg-d'Oisans to Le Grand-Bornand</t>
  </si>
  <si>
    <t>Annemasse to Lons-le-Saunier</t>
  </si>
  <si>
    <t>Besançon to Besançon</t>
  </si>
  <si>
    <t>Montereau-Fault-Yonne to Paris (Champs-Élysées)</t>
  </si>
  <si>
    <t>Fromentine to Noirmoutier-en-l'Île</t>
  </si>
  <si>
    <t>Challans to Les Essarts</t>
  </si>
  <si>
    <t>La Châtaigneraie to Tours</t>
  </si>
  <si>
    <t>Chambord to Montargis</t>
  </si>
  <si>
    <t>Troyes to Nancy</t>
  </si>
  <si>
    <t>Lunéville to Karlsruhe (Germany)</t>
  </si>
  <si>
    <t>Pforzheim (Germany) to Gérardmer</t>
  </si>
  <si>
    <t>Gérardmer to Mulhouse</t>
  </si>
  <si>
    <t>Grenoble to Courchevel</t>
  </si>
  <si>
    <t>Courchevel to Briançon</t>
  </si>
  <si>
    <t>Briançon to Digne-les-Bains</t>
  </si>
  <si>
    <t>Miramas to Montpellier</t>
  </si>
  <si>
    <t>Agde to Ax 3 Domaines</t>
  </si>
  <si>
    <t>Lézat-sur-Lèze to Saint-Lary-Soulan Pla d'Adet</t>
  </si>
  <si>
    <t>Mourenx to Pau</t>
  </si>
  <si>
    <t>Pau to Revel</t>
  </si>
  <si>
    <t>Albi to Mende</t>
  </si>
  <si>
    <t>Issoire to Le Puy-en-Velay</t>
  </si>
  <si>
    <t>Saint-Étienne to Saint-Étienne</t>
  </si>
  <si>
    <t>Strasbourg</t>
  </si>
  <si>
    <t>Obernai to Esch-sur-Alzette (Luxembourg)</t>
  </si>
  <si>
    <t>Esch-sur-Alzette (Luxembourg) to Valkenburg (Netherlands)</t>
  </si>
  <si>
    <t>Huy (Belgium) to Saint-Quentin</t>
  </si>
  <si>
    <t>Beauvais to Caen</t>
  </si>
  <si>
    <t>Lisieux to Vitré</t>
  </si>
  <si>
    <t>Saint Grégoire to Rennes</t>
  </si>
  <si>
    <t>Saint-Méen-le-Grand to Lorient</t>
  </si>
  <si>
    <t>Cambo-les-Bains to Pau</t>
  </si>
  <si>
    <t>Tarbes to Val d'Aran/Pla-de-Beret</t>
  </si>
  <si>
    <t>Béziers to Montélimar</t>
  </si>
  <si>
    <t>Montélimar to Gap</t>
  </si>
  <si>
    <t>Le Bourg-d'Oisans to La Toussuire</t>
  </si>
  <si>
    <t>Saint-Jean-de-Maurienne to Morzine</t>
  </si>
  <si>
    <t>Morzine to Mâcon</t>
  </si>
  <si>
    <t>Le Creusot to Montceau-les-Mines</t>
  </si>
  <si>
    <t>Antony/Parc de Sceaux to Paris (Champs-Élysées)</t>
  </si>
  <si>
    <t>London (United Kingdom)</t>
  </si>
  <si>
    <t>London (United Kingdom) to Canterbury (United Kingdom)</t>
  </si>
  <si>
    <t>Dunkirk to Ghent (Belgium)</t>
  </si>
  <si>
    <t>Waregem (Belgium) – Compiègne</t>
  </si>
  <si>
    <t>Villers-Cotterêts to Joigny</t>
  </si>
  <si>
    <t>Chablis to Autun</t>
  </si>
  <si>
    <t>Intermediate stage</t>
  </si>
  <si>
    <t>Semur-en-Auxois to Bourg-en-Bresse</t>
  </si>
  <si>
    <t>Bourg-en-Bresse to Le Grand-Bornand</t>
  </si>
  <si>
    <t>Le Grand-Bornand to Tignes</t>
  </si>
  <si>
    <t>Val-d'Isère to Briançon</t>
  </si>
  <si>
    <t>Tallard to Marseille</t>
  </si>
  <si>
    <t>Montpellier to Castres</t>
  </si>
  <si>
    <t>Cadel Evans (AUS)[a]</t>
  </si>
  <si>
    <t>Mazamet to Plateau-de-Beille</t>
  </si>
  <si>
    <t>Foix to Loudenvielle</t>
  </si>
  <si>
    <t>Kim Kirchen (LUX)[a]</t>
  </si>
  <si>
    <t>Orthez to Gourette–Col d'Aubisque</t>
  </si>
  <si>
    <t>Pau to Castelsarrasin</t>
  </si>
  <si>
    <t>Cahors to Angoulême</t>
  </si>
  <si>
    <t>Cognac to Angoulême</t>
  </si>
  <si>
    <t>Marcoussis to Paris (Champs-Élysées)</t>
  </si>
  <si>
    <t>Brest to Plumelec</t>
  </si>
  <si>
    <t>Auray to Saint-Brieuc</t>
  </si>
  <si>
    <t>Cholet to Cholet</t>
  </si>
  <si>
    <t>Aigurande to Super-Besse Sancy</t>
  </si>
  <si>
    <t>Transition stage</t>
  </si>
  <si>
    <t>Brioude to Aurillac</t>
  </si>
  <si>
    <t>Figeac to Toulouse</t>
  </si>
  <si>
    <t>Pau to Hautacam</t>
  </si>
  <si>
    <t>Lannemezan to Foix</t>
  </si>
  <si>
    <t>Lavelanet to Narbonne</t>
  </si>
  <si>
    <t>Narbonne to Nîmes</t>
  </si>
  <si>
    <t>Nîmes to Digne-les-Bains</t>
  </si>
  <si>
    <t>Embrun[a] to Prato Nevoso (Italy)</t>
  </si>
  <si>
    <t>Cuneo (Italy) to Jausiers</t>
  </si>
  <si>
    <t>Embrun to Alpe d'Huez</t>
  </si>
  <si>
    <t>Bourg-d'Oisans to Saint-Étienne</t>
  </si>
  <si>
    <t>Roanne to Montluçon</t>
  </si>
  <si>
    <t>Cérilly to Saint-Amand-Montrond</t>
  </si>
  <si>
    <t>Étampes to Paris (Champs-Élysées)</t>
  </si>
  <si>
    <t>Monaco</t>
  </si>
  <si>
    <t>Monaco to Brignoles</t>
  </si>
  <si>
    <t>Marseille to La Grande-Motte</t>
  </si>
  <si>
    <t>Montpellier</t>
  </si>
  <si>
    <t>Cap d'Agde to Perpignan</t>
  </si>
  <si>
    <t>Girona (Spain) to Barcelona (Spain)</t>
  </si>
  <si>
    <t>Barcelona to Andorra-Arcalis (Andorra)</t>
  </si>
  <si>
    <t>Andorra la Vella to Saint-Girons</t>
  </si>
  <si>
    <t>Saint-Gaudens to Tarbes</t>
  </si>
  <si>
    <t>Limoges to Issoudun</t>
  </si>
  <si>
    <t>Vatan to Saint-Fargeau</t>
  </si>
  <si>
    <t>Tonnerre to Vittel</t>
  </si>
  <si>
    <t>Vittel to Colmar</t>
  </si>
  <si>
    <t>Pontarlier to Verbier (Switzerland)</t>
  </si>
  <si>
    <t>Martigny (Switzerland) to Bourg-Saint-Maurice</t>
  </si>
  <si>
    <t>Bourg-Saint-Maurice to Le Grand-Bornand</t>
  </si>
  <si>
    <t>Annecy</t>
  </si>
  <si>
    <t>Bourgoin-Jallieu to Aubenas</t>
  </si>
  <si>
    <t>Montélimar to Mont Ventoux</t>
  </si>
  <si>
    <t>Rotterdam (Netherlands)</t>
  </si>
  <si>
    <t>Rotterdam to Brussels (Belgium)</t>
  </si>
  <si>
    <t>Brussels to Spa (Belgium)</t>
  </si>
  <si>
    <t>Wanze (Belgium) to Arenberg Porte du Hainaut</t>
  </si>
  <si>
    <t>Flat cobblestone stage</t>
  </si>
  <si>
    <t>Cambrai to Reims</t>
  </si>
  <si>
    <t>Épernay to Montargis</t>
  </si>
  <si>
    <t>Montargis to Gueugnon</t>
  </si>
  <si>
    <t>Tournus to Station des Rousses</t>
  </si>
  <si>
    <t>Station des Rousses to Morzine-Avoriaz</t>
  </si>
  <si>
    <t>Morzine-Avoriaz to Saint-Jean-de-Maurienne</t>
  </si>
  <si>
    <t>Chambéry to Gap</t>
  </si>
  <si>
    <t>Sisteron to Bourg-lès-Valence</t>
  </si>
  <si>
    <t>Bourg-de-Péage to Mende</t>
  </si>
  <si>
    <t>Rodez to Revel</t>
  </si>
  <si>
    <t>Revel to Ax 3 Domaines</t>
  </si>
  <si>
    <t>Pamiers to Bagnères-de-Luchon</t>
  </si>
  <si>
    <t>Bagnères-de-Luchon to Pau</t>
  </si>
  <si>
    <t>Pau to Col du Tourmalet</t>
  </si>
  <si>
    <t>Salies-de-Béarn to Bordeaux</t>
  </si>
  <si>
    <t>Bordeaux to Pauillac</t>
  </si>
  <si>
    <t>Longjumeau to Paris (Champs-Élysées)</t>
  </si>
  <si>
    <t>Passage du Gois to Mont des Alouettes</t>
  </si>
  <si>
    <t>Les Essarts</t>
  </si>
  <si>
    <t>Olonne-sur-Mer to Redon</t>
  </si>
  <si>
    <t>Lorient to Mûr-de-Bretagne</t>
  </si>
  <si>
    <t>Carhaix to Cap Fréhel</t>
  </si>
  <si>
    <t>Dinan to Lisieux</t>
  </si>
  <si>
    <t>Le Mans to Châteauroux</t>
  </si>
  <si>
    <t>Aigurande to Super Besse</t>
  </si>
  <si>
    <t>Issoire to Saint-Flour</t>
  </si>
  <si>
    <t>Aurillac to Carmaux</t>
  </si>
  <si>
    <t>Blaye-les-Mines to Lavaur</t>
  </si>
  <si>
    <t>Cugnaux to Luz Ardiden</t>
  </si>
  <si>
    <t>Pau to Lourdes</t>
  </si>
  <si>
    <t>Saint-Gaudens to Plateau de Beille</t>
  </si>
  <si>
    <t>Limoux to Montpellier</t>
  </si>
  <si>
    <t>Saint-Paul-Trois-Châteaux to Gap</t>
  </si>
  <si>
    <t>Gap to Pinerolo (Italy)</t>
  </si>
  <si>
    <t>Pinerolo (Italy) to Col du Galibier</t>
  </si>
  <si>
    <t>Modane to Alpe d'Huez</t>
  </si>
  <si>
    <t>Grenoble</t>
  </si>
  <si>
    <t>Liège (Belgium) to Seraing (Belgium)</t>
  </si>
  <si>
    <t>Visé (Belgium) to Tournai (Belgium)</t>
  </si>
  <si>
    <t>Orchies to Boulogne-sur-Mer</t>
  </si>
  <si>
    <t>Abbeville to Rouen</t>
  </si>
  <si>
    <t>Rouen to Saint-Quentin</t>
  </si>
  <si>
    <t>Épernay to Metz</t>
  </si>
  <si>
    <t>Tomblaine to La Planche des Belles Filles</t>
  </si>
  <si>
    <t>Belfort to Porrentruy (Switzerland)</t>
  </si>
  <si>
    <t>Arc-et-Senans to Besançon</t>
  </si>
  <si>
    <t>Mâcon to Bellegarde-sur-Valserine</t>
  </si>
  <si>
    <t>Albertville to La Toussuire-Les Sybelles</t>
  </si>
  <si>
    <t>Saint-Jean-de-Maurienne to Annonay-Davézieux</t>
  </si>
  <si>
    <t>Saint-Paul-Trois-Châteaux to Cap d'Agde</t>
  </si>
  <si>
    <t>Limoux to Foix</t>
  </si>
  <si>
    <t>Samatan to Pau</t>
  </si>
  <si>
    <t>Bagnères-de-Luchon to Peyragudes</t>
  </si>
  <si>
    <t>Blagnac to Brive-la-Gaillarde</t>
  </si>
  <si>
    <t>Bonneval to Chartres</t>
  </si>
  <si>
    <t>Rambouillet to Paris (Champs-Élysées)</t>
  </si>
  <si>
    <t>Porto-Vecchio to Bastia</t>
  </si>
  <si>
    <t>Bastia to Ajaccio</t>
  </si>
  <si>
    <t>Ajaccio to Calvi</t>
  </si>
  <si>
    <t>Cagnes-sur-Mer to Marseille</t>
  </si>
  <si>
    <t>Montpellier to Albi</t>
  </si>
  <si>
    <t>Castres to Ax 3 Domaines</t>
  </si>
  <si>
    <t>Saint-Girons – Bagnères-de-Bigorre</t>
  </si>
  <si>
    <t>Saint-Gildas-des-Bois to Saint-Malo</t>
  </si>
  <si>
    <t>Avranches to Mont Saint-Michel</t>
  </si>
  <si>
    <t>Fougères to Tours</t>
  </si>
  <si>
    <t>Tours to Saint-Amand-Montrond</t>
  </si>
  <si>
    <t>Saint-Pourçain-sur-Sioule to Lyon</t>
  </si>
  <si>
    <t>Givors to Mont Ventoux</t>
  </si>
  <si>
    <t>Vaison-la-Romaine to Gap</t>
  </si>
  <si>
    <t>Embrun to Chorges</t>
  </si>
  <si>
    <t>Annecy to Semnoz</t>
  </si>
  <si>
    <t>Leeds to Harrogate (United Kingdom)</t>
  </si>
  <si>
    <t>York to Sheffield (United Kingdom)</t>
  </si>
  <si>
    <t>Cambridge to London (United Kingdom)</t>
  </si>
  <si>
    <t>Le Touquet-Paris-Plage to Lille Metropole</t>
  </si>
  <si>
    <t>Ypres (Belgium) to Arenberg Porte du Hainaut</t>
  </si>
  <si>
    <t>Medium mountain stage[c]</t>
  </si>
  <si>
    <t>Arras to Reims</t>
  </si>
  <si>
    <t>Épernay to Nancy</t>
  </si>
  <si>
    <t>Tomblaine to Gérardmer La Mauselaine</t>
  </si>
  <si>
    <t>Mulhouse to La Planche des Belles Filles</t>
  </si>
  <si>
    <t>Besançon to Oyonnax</t>
  </si>
  <si>
    <t>Bourg-en-Bresse to Saint-Étienne</t>
  </si>
  <si>
    <t>Saint-Étienne to Chamrousse</t>
  </si>
  <si>
    <t>Grenoble to Risoul</t>
  </si>
  <si>
    <t>Tallard to Nîmes</t>
  </si>
  <si>
    <t>Carcassonne to Bagnères-de-Luchon</t>
  </si>
  <si>
    <t>Saint-Gaudens to Saint-Lary Pla d’Adet</t>
  </si>
  <si>
    <t>Maubourguet Pays du Val d’Adour to Bergerac</t>
  </si>
  <si>
    <t>Évry to Paris (Champs-Élysées)</t>
  </si>
  <si>
    <t>Utrecht (Netherlands)</t>
  </si>
  <si>
    <t>Utrecht (Netherlands) to Zeeland[b] (Netherlands)</t>
  </si>
  <si>
    <t>Antwerp (Belgium) to Huy (Belgium)</t>
  </si>
  <si>
    <t>Seraing (Belgium) to Cambrai</t>
  </si>
  <si>
    <t>Arras to Amiens</t>
  </si>
  <si>
    <t>Abbeville to Le Havre</t>
  </si>
  <si>
    <t>Livarot to Fougères</t>
  </si>
  <si>
    <t>Rennes to Mûr-de-Bretagne</t>
  </si>
  <si>
    <t>Vannes to Plumelec</t>
  </si>
  <si>
    <t>Tarbes to La Pierre Saint-Martin</t>
  </si>
  <si>
    <t>Muret to Rodez</t>
  </si>
  <si>
    <t>Rodez to Mende</t>
  </si>
  <si>
    <t>Mende to Valence</t>
  </si>
  <si>
    <t>Bourg-de-Péage to Gap</t>
  </si>
  <si>
    <t>Rubén Plaza Molina (ESP)</t>
  </si>
  <si>
    <t>Digne-les-Bains to Pra-Loup</t>
  </si>
  <si>
    <t>Gap to Saint-Jean-de-Maurienne</t>
  </si>
  <si>
    <t>Saint-Jean-de-Maurienne to La Toussuire – Les Sybelles</t>
  </si>
  <si>
    <t>Sèvres to Paris (Champs-Élysées)</t>
  </si>
  <si>
    <t>Mont Saint-Michel to Utah Beach (Sainte-Marie-du-Mont)</t>
  </si>
  <si>
    <t>Saint-Lô to Cherbourg-en-Cotentin</t>
  </si>
  <si>
    <t>Granville to Angers</t>
  </si>
  <si>
    <t>Saumur to Limoges</t>
  </si>
  <si>
    <t>Limoges to Le Lioran</t>
  </si>
  <si>
    <t>Arpajon-sur-Cère to Montauban</t>
  </si>
  <si>
    <t>L'Isle-Jourdain to Lac de Payolle</t>
  </si>
  <si>
    <t>Vielha Val d'Aran (Spain) to Andorra-Arcalis (Andorra)</t>
  </si>
  <si>
    <t>Escaldes-Engordany (Andorra) to Revel</t>
  </si>
  <si>
    <t>Montpellier to Chalet Reynard (Mont Ventoux)[a]</t>
  </si>
  <si>
    <t>Bourg-Saint-Andéol to La Caverne du Pont-d'Arc</t>
  </si>
  <si>
    <t>Montélimar to Villars-les-Dombes (Parc des Oiseaux)</t>
  </si>
  <si>
    <t>Bourg-en-Bresse to Culoz</t>
  </si>
  <si>
    <t>Moirans-en-Montagne to Bern (Switzerland)</t>
  </si>
  <si>
    <t>Bern (Switzerland) to Finhaut–Émosson (Switzerland)</t>
  </si>
  <si>
    <t>Sallanches to Megève</t>
  </si>
  <si>
    <t>Albertville to Saint Gervais-les-Bains</t>
  </si>
  <si>
    <t>Megève to Morzine</t>
  </si>
  <si>
    <t>Chantilly to Paris (Champs-Élysées)</t>
  </si>
  <si>
    <t>Düsseldorf (Germany)</t>
  </si>
  <si>
    <t>Düsseldorf (Germany) to Liège (Belgium)</t>
  </si>
  <si>
    <t>Verviers (Belgium) to Longwy</t>
  </si>
  <si>
    <t>Mondorf-les-Bains (Luxembourg) to Vittel</t>
  </si>
  <si>
    <t>Vittel to La Planche des Belles Filles</t>
  </si>
  <si>
    <t>Vesoul to Troyes</t>
  </si>
  <si>
    <t>Troyes to Nuits-Saint-Georges</t>
  </si>
  <si>
    <t>Dole to Station des Rousses</t>
  </si>
  <si>
    <t>Nantua to Chambéry</t>
  </si>
  <si>
    <t>Eymet to Pau</t>
  </si>
  <si>
    <t>Pau to Peyragudes</t>
  </si>
  <si>
    <t>Saint-Girons to Foix</t>
  </si>
  <si>
    <t>Laissac-Sévérac-l'Église to Le Puy-en-Velay</t>
  </si>
  <si>
    <t>Le Puy-en-Velay to Romans-sur-Isère</t>
  </si>
  <si>
    <t>La Mure to Serre Chevalier</t>
  </si>
  <si>
    <t>Briançon to Col d'Izoard</t>
  </si>
  <si>
    <t>Embrun to Salon-de-Provence</t>
  </si>
  <si>
    <t>Marseille</t>
  </si>
  <si>
    <t>Montgeron to Paris (Champs-Élysées)</t>
  </si>
  <si>
    <t>Noirmoutier-en-l'Île to Fontenay-le-Comte</t>
  </si>
  <si>
    <t>Fernando Gaviria (COL)</t>
  </si>
  <si>
    <t>Mouilleron-Saint-Germain to La Roche-sur-Yon</t>
  </si>
  <si>
    <t>La Baule to Sarzeau</t>
  </si>
  <si>
    <t>Lorient to Quimper</t>
  </si>
  <si>
    <t>Brest to Mûr-de-Bretagne</t>
  </si>
  <si>
    <t>Fougères to Chartres</t>
  </si>
  <si>
    <t>Dreux to Amiens</t>
  </si>
  <si>
    <t>Arras to Roubaix</t>
  </si>
  <si>
    <t>Annecy to Le Grand-Bornand</t>
  </si>
  <si>
    <t>Albertville to La Rosière</t>
  </si>
  <si>
    <t>Bourg-Saint-Maurice to Alpe d'Huez</t>
  </si>
  <si>
    <t>Le Bourg-d'Oisans to Valence</t>
  </si>
  <si>
    <t>Saint-Paul-Trois-Châteaux to Mende</t>
  </si>
  <si>
    <t>Millau to Carcassonne</t>
  </si>
  <si>
    <t>Magnus Cort Nielsen (DEN)</t>
  </si>
  <si>
    <t>Bagnères-de-Luchon to Saint-Lary-Soulan (Col de Portet)</t>
  </si>
  <si>
    <t>Trie-sur-Baïse to Pau</t>
  </si>
  <si>
    <t>Flat</t>
  </si>
  <si>
    <t>Lourdes to Laruns</t>
  </si>
  <si>
    <t>Saint-Pée-sur-Nivelle to Espelette</t>
  </si>
  <si>
    <t>Houilles to Paris (Champs-Élysées)</t>
  </si>
  <si>
    <t>Brussels (Belgium) to Brussels (Belgium) via Charleroi (Belgium)</t>
  </si>
  <si>
    <t>Brussels-Royal Palace (Belgium) to Brussels-Atomium (Belgium)</t>
  </si>
  <si>
    <t>Team Jumbo–Visma (NED)</t>
  </si>
  <si>
    <t>Binche (Belgium) to Épernay</t>
  </si>
  <si>
    <t>Saint-Dié-des-Vosges to Colmar</t>
  </si>
  <si>
    <t>Mâcon to Saint-Étienne</t>
  </si>
  <si>
    <t>Saint-Étienne to Brioude</t>
  </si>
  <si>
    <t>Albi to Toulouse</t>
  </si>
  <si>
    <t>Pau to Pau</t>
  </si>
  <si>
    <t>Tarbes to Col du Tourmalet</t>
  </si>
  <si>
    <t>Limoux to Foix Prat d'Albis</t>
  </si>
  <si>
    <t>Nîmes to Nîmes</t>
  </si>
  <si>
    <t>Pont du Gard to Gap</t>
  </si>
  <si>
    <t>Embrun to Valloire</t>
  </si>
  <si>
    <t>Saint-Jean-de-Maurienne to Col de l'Iseran[a]</t>
  </si>
  <si>
    <t>no winner[a]</t>
  </si>
  <si>
    <t>Albertville to Val Thorens</t>
  </si>
  <si>
    <t>Nice to Nice</t>
  </si>
  <si>
    <t>Nice to Sisteron</t>
  </si>
  <si>
    <t>Sisteron to Orcières-Merlette</t>
  </si>
  <si>
    <t>Gap to Privas</t>
  </si>
  <si>
    <t>Le Teil to Mont Aigoual</t>
  </si>
  <si>
    <t>Millau to Lavaur</t>
  </si>
  <si>
    <t>Cazères to Loudenvielle</t>
  </si>
  <si>
    <t>Pau to Laruns</t>
  </si>
  <si>
    <t>Île d'Oléron to Île de Ré</t>
  </si>
  <si>
    <t>Châtelaillon-Plage to Poitiers</t>
  </si>
  <si>
    <t>Chauvigny to Sarran</t>
  </si>
  <si>
    <t>Châtel-Guyon to Puy Mary</t>
  </si>
  <si>
    <t>Clermont-Ferrand to Lyon</t>
  </si>
  <si>
    <t>Lyon to Grand Colombier</t>
  </si>
  <si>
    <t>La Tour-du-Pin to Villard-de-Lans</t>
  </si>
  <si>
    <t>Grenoble to Méribel (Col de la Loze)</t>
  </si>
  <si>
    <t>Méribel to La Roche-sur-Foron</t>
  </si>
  <si>
    <t>Bourg-en-Bresse to Champagnole</t>
  </si>
  <si>
    <t>Lure to La Planche des Belles Filles</t>
  </si>
  <si>
    <t>Mantes-la-Jolie to Paris (Champs-Élysées)</t>
  </si>
  <si>
    <t>Brest to Landerneau</t>
  </si>
  <si>
    <t>Perros-Guirec to Mûr-de-Bretagne (Guerlédan)</t>
  </si>
  <si>
    <t>Medium-mountain stage</t>
  </si>
  <si>
    <t>Mathieu van der Poel (NED)</t>
  </si>
  <si>
    <t>Lorient to Pontivy</t>
  </si>
  <si>
    <t>Tim Merlier (BEL)</t>
  </si>
  <si>
    <t>Redon to Fougères</t>
  </si>
  <si>
    <t>Changé to Laval</t>
  </si>
  <si>
    <t>Tours to Châteauroux</t>
  </si>
  <si>
    <t>Vierzon to Le Creusot</t>
  </si>
  <si>
    <t>Oyonnax to Le Grand-Bornand</t>
  </si>
  <si>
    <t>Cluses to Tignes</t>
  </si>
  <si>
    <t>Albertville to Valence</t>
  </si>
  <si>
    <t>Sorgues to Malaucène</t>
  </si>
  <si>
    <t>Saint-Paul-Trois-Châteaux to Nîmes</t>
  </si>
  <si>
    <t>Nîmes to Carcassonne</t>
  </si>
  <si>
    <t>Carcassonne to Quillan</t>
  </si>
  <si>
    <t>Céret to Andorra la Vella (Andorra)</t>
  </si>
  <si>
    <t>El Pas de la Casa (Andorra) to Saint-Gaudens</t>
  </si>
  <si>
    <t>Muret to Saint-Lary-Soulan (Col de Portet)</t>
  </si>
  <si>
    <t>Mourenx to Libourne</t>
  </si>
  <si>
    <t>Libourne to Saint-Émilion</t>
  </si>
  <si>
    <t>Chatou to Paris (Champs-Élysées)</t>
  </si>
  <si>
    <t>Copenhagen (Denmark)</t>
  </si>
  <si>
    <t>Roskilde to Nyborg (Denmark)</t>
  </si>
  <si>
    <t>Fabio Jakobsen (NED)</t>
  </si>
  <si>
    <t>Vejle to Sønderborg (Denmark)</t>
  </si>
  <si>
    <t>Dunkirk to Calais</t>
  </si>
  <si>
    <t>Lille to Arenberg</t>
  </si>
  <si>
    <t>Binche (Belgium) to Longwy</t>
  </si>
  <si>
    <t>Tomblaine to La Super Planche des Belles Filles</t>
  </si>
  <si>
    <t>Dole to Lausanne (Switzerland)</t>
  </si>
  <si>
    <t>Aigle (Switzerland) to Châtel</t>
  </si>
  <si>
    <t>Morzine to Megève</t>
  </si>
  <si>
    <t>Albertville to Col du Granon</t>
  </si>
  <si>
    <t>Rodez to Carcassonne</t>
  </si>
  <si>
    <t>Carcassonne to Foix</t>
  </si>
  <si>
    <t>Saint-Gaudens to Peyragudes</t>
  </si>
  <si>
    <t>Lourdes to Hautacam</t>
  </si>
  <si>
    <t>Castelnau-Magnoac to Cahors</t>
  </si>
  <si>
    <t>Lacapelle-Marival to Rocamadour</t>
  </si>
  <si>
    <t>Paris La Défense Arena to Paris (Champs-Élysées)</t>
  </si>
  <si>
    <t>Dates</t>
  </si>
  <si>
    <t>Stages</t>
  </si>
  <si>
    <t>Distance (km)</t>
  </si>
  <si>
    <t>Distance (mi)</t>
  </si>
  <si>
    <t>Starters</t>
  </si>
  <si>
    <t>Finishers</t>
  </si>
  <si>
    <t>1 - 19 July 1903</t>
  </si>
  <si>
    <t>2 - 24 July 1904</t>
  </si>
  <si>
    <t>9 - 30 July 1905</t>
  </si>
  <si>
    <t>4 - 29 July 1906</t>
  </si>
  <si>
    <t>8 July  -  4 August 1907</t>
  </si>
  <si>
    <t>13 July  -  9 August 1908</t>
  </si>
  <si>
    <t>5 July  -  1 August 1909</t>
  </si>
  <si>
    <t>3 - 31 July 1910</t>
  </si>
  <si>
    <t>2 - 30 July 1911</t>
  </si>
  <si>
    <t>30 June  -  28 July 1912</t>
  </si>
  <si>
    <t>29 June  -  27 July 1913</t>
  </si>
  <si>
    <t>28 June  -  26 July 1914</t>
  </si>
  <si>
    <t>29 June  -  27 July 1919</t>
  </si>
  <si>
    <t>27 June  -  27 July 1920</t>
  </si>
  <si>
    <t>26 June  -  24 July 1921</t>
  </si>
  <si>
    <t>25 June  -  23 July 1922</t>
  </si>
  <si>
    <t>24 June  -  22 July 1923</t>
  </si>
  <si>
    <t>22 June  -  20 July 1924</t>
  </si>
  <si>
    <t>21 June  -  19 July 1925</t>
  </si>
  <si>
    <t>20 June  -  18 July 1926</t>
  </si>
  <si>
    <t>19 June  -  17 July 1927</t>
  </si>
  <si>
    <t>17 June  -  15 July 1928</t>
  </si>
  <si>
    <t>30 June  -  28 July 1929</t>
  </si>
  <si>
    <t>2 - 27 July 1930</t>
  </si>
  <si>
    <t>30 June  -  26 July 1931</t>
  </si>
  <si>
    <t>6 - 31 July 1932</t>
  </si>
  <si>
    <t>27 June  -  23 July 1933</t>
  </si>
  <si>
    <t>3 - 29 July 1934</t>
  </si>
  <si>
    <t>4 - 28 July 1935</t>
  </si>
  <si>
    <t>7 July  -  2 August 1936</t>
  </si>
  <si>
    <t>30 June  -  25 July 1937</t>
  </si>
  <si>
    <t>5 - 31 July 1938</t>
  </si>
  <si>
    <t>10 - 30 July 1939</t>
  </si>
  <si>
    <t>25 June  -  20 July 1947</t>
  </si>
  <si>
    <t>30 June  -  25 July 1948</t>
  </si>
  <si>
    <t>30 June  -  24 July 1949</t>
  </si>
  <si>
    <t>13 July  -  7 August 1950</t>
  </si>
  <si>
    <t>4 - 29 July 1951</t>
  </si>
  <si>
    <t>25 June  -  19 July 1952</t>
  </si>
  <si>
    <t>3 - 26 July 1953</t>
  </si>
  <si>
    <t>8 July  -  1 August 1954</t>
  </si>
  <si>
    <t>7 - 30 July 1955</t>
  </si>
  <si>
    <t>5 - 28 July 1956</t>
  </si>
  <si>
    <t>27 June  -  20 July 1957</t>
  </si>
  <si>
    <t>26 June  -  19 July 1958</t>
  </si>
  <si>
    <t>25 June  -  18 July 1959</t>
  </si>
  <si>
    <t>26 June  -  17 July 1960</t>
  </si>
  <si>
    <t>25 June  -  16 July 1961</t>
  </si>
  <si>
    <t>24 June  -  15 July 1962</t>
  </si>
  <si>
    <t>23 June  -  14 July 1963</t>
  </si>
  <si>
    <t>22 June  -  14 July 1964</t>
  </si>
  <si>
    <t>22 June  -  14 July 1965</t>
  </si>
  <si>
    <t>21 June  -  14 July 1966</t>
  </si>
  <si>
    <t>29 June  -  23 July 1967</t>
  </si>
  <si>
    <t>27 June  -  21 July 1968</t>
  </si>
  <si>
    <t>28 June  -  20 July 1969</t>
  </si>
  <si>
    <t>27 June  -  19 July 1970</t>
  </si>
  <si>
    <t>26 June  -  18 July 1971</t>
  </si>
  <si>
    <t>1 - 22 July 1972</t>
  </si>
  <si>
    <t>30 June  -  22 July 1973</t>
  </si>
  <si>
    <t>27 June  -  21 July 1974</t>
  </si>
  <si>
    <t>26 June  -  20 July 1975</t>
  </si>
  <si>
    <t>24 June  -  18 July 1976</t>
  </si>
  <si>
    <t>30 June  -  24 July 1977</t>
  </si>
  <si>
    <t>29 June  -  23 July 1978</t>
  </si>
  <si>
    <t>27 June  -  22 July 1979</t>
  </si>
  <si>
    <t>26 June  -  20 July 1980</t>
  </si>
  <si>
    <t>25 June  -  19 July 1981</t>
  </si>
  <si>
    <t>2 - 25 July 1982</t>
  </si>
  <si>
    <t>1 - 24 July 1983</t>
  </si>
  <si>
    <t>29 June  -  22 July 1984</t>
  </si>
  <si>
    <t>28 June  -  21 July 1985</t>
  </si>
  <si>
    <t>4 - 27 July 1986</t>
  </si>
  <si>
    <t>1 - 26 July 1987</t>
  </si>
  <si>
    <t>2 - 24 July 1988</t>
  </si>
  <si>
    <t>1 - 23 July 1989</t>
  </si>
  <si>
    <t>30 June  -  22 July 1990</t>
  </si>
  <si>
    <t>6 - 28 July 1991</t>
  </si>
  <si>
    <t>4 - 26 July 1992</t>
  </si>
  <si>
    <t>3 - 25 July 1993</t>
  </si>
  <si>
    <t>2 - 24 July 1994</t>
  </si>
  <si>
    <t>1 - 23 July 1995</t>
  </si>
  <si>
    <t>29 June  -  21 July 1996</t>
  </si>
  <si>
    <t>5 - 27 July 1997</t>
  </si>
  <si>
    <t>11 July  -  2 August 1998</t>
  </si>
  <si>
    <t>3 - 25 July 1999</t>
  </si>
  <si>
    <t>1 - 23 July 2000</t>
  </si>
  <si>
    <t>7 - 29 July 2001</t>
  </si>
  <si>
    <t>6 - 28 July 2002</t>
  </si>
  <si>
    <t>5 - 27 July 2003</t>
  </si>
  <si>
    <t>3 - 25 July 2004</t>
  </si>
  <si>
    <t>2 - 24 July 2005</t>
  </si>
  <si>
    <t>1 - 23 July 2006</t>
  </si>
  <si>
    <t>7 - 29 July 2007</t>
  </si>
  <si>
    <t>5 - 27 July 2008</t>
  </si>
  <si>
    <t>4 - 26 July 2009</t>
  </si>
  <si>
    <t>3 - 25 July 2010</t>
  </si>
  <si>
    <t>2 - 24 July 2011</t>
  </si>
  <si>
    <t>30 June -  -  22 July 2012</t>
  </si>
  <si>
    <t>29 June -  -  21 July 2013</t>
  </si>
  <si>
    <t>5 - 27 July 2014</t>
  </si>
  <si>
    <t>4 - 26 July 2015</t>
  </si>
  <si>
    <t>2 - 24 July 2016</t>
  </si>
  <si>
    <t>1 - 23 July 2017</t>
  </si>
  <si>
    <t>7 - 29 July 2018</t>
  </si>
  <si>
    <t>6 - 28 July 2019</t>
  </si>
  <si>
    <t>29 August  -  20 September 2020[1]</t>
  </si>
  <si>
    <t>26 June  -  18 July 2021</t>
  </si>
  <si>
    <t>1 - 24 July 2022</t>
  </si>
  <si>
    <t>Country</t>
  </si>
  <si>
    <t>Margin</t>
  </si>
  <si>
    <t>Stages Won</t>
  </si>
  <si>
    <t>Stages Led</t>
  </si>
  <si>
    <t>Born</t>
  </si>
  <si>
    <t>Died</t>
  </si>
  <si>
    <t>Maurice Garin</t>
  </si>
  <si>
    <t>Henri Cornet</t>
  </si>
  <si>
    <t>Conte</t>
  </si>
  <si>
    <t>Louis Trousselier</t>
  </si>
  <si>
    <t>Lucien Petit-Breton</t>
  </si>
  <si>
    <t>Octave Lapize</t>
  </si>
  <si>
    <t>Gustave Garrigou</t>
  </si>
  <si>
    <t>Odile Defraye</t>
  </si>
  <si>
    <t>Philippe Thys</t>
  </si>
  <si>
    <t>Firmin Lambot</t>
  </si>
  <si>
    <t>La Sportive</t>
  </si>
  <si>
    <t>Ottavio Bottecchia</t>
  </si>
  <si>
    <t>Lucien Buysse</t>
  </si>
  <si>
    <t>Nicolas Frantz</t>
  </si>
  <si>
    <t>Maurice De Waele</t>
  </si>
  <si>
    <t>Antonin Magne</t>
  </si>
  <si>
    <t>Georges Speicher</t>
  </si>
  <si>
    <t>Romain Maes</t>
  </si>
  <si>
    <t>Gino Bartali</t>
  </si>
  <si>
    <t>Jean Robic</t>
  </si>
  <si>
    <t>Fausto Coppi</t>
  </si>
  <si>
    <t>Hugo Koblet</t>
  </si>
  <si>
    <t>Louison Bobet</t>
  </si>
  <si>
    <t>Roger Walkowiak</t>
  </si>
  <si>
    <t>Jacques Anquetil</t>
  </si>
  <si>
    <t>Charly Gaul</t>
  </si>
  <si>
    <t>Federico Bahamontes</t>
  </si>
  <si>
    <t>Gastone Nencini</t>
  </si>
  <si>
    <t>Felice Gimondi</t>
  </si>
  <si>
    <t>Lucien Aimar</t>
  </si>
  <si>
    <t>Roger Pingeon</t>
  </si>
  <si>
    <t>Jan Janssen</t>
  </si>
  <si>
    <t>Eddy Merckx</t>
  </si>
  <si>
    <t>Lucien Van Impe</t>
  </si>
  <si>
    <t>Bernard Hinault</t>
  </si>
  <si>
    <t>Joop Zoetemelk</t>
  </si>
  <si>
    <t>Laurent Fignon</t>
  </si>
  <si>
    <t>United States</t>
  </si>
  <si>
    <t>Greg LeMond</t>
  </si>
  <si>
    <t>Ireland</t>
  </si>
  <si>
    <t>Stephen Roche</t>
  </si>
  <si>
    <t>Pedro Delgado</t>
  </si>
  <si>
    <t>Miguel Indurain</t>
  </si>
  <si>
    <t>Denmark</t>
  </si>
  <si>
    <t>Bjarne Riis</t>
  </si>
  <si>
    <t>Jan Ullrich</t>
  </si>
  <si>
    <t>Marco Pantani</t>
  </si>
  <si>
    <t>Alberto Contador</t>
  </si>
  <si>
    <t>Carlos Sastre</t>
  </si>
  <si>
    <t>Andy Schleck</t>
  </si>
  <si>
    <t>Australia</t>
  </si>
  <si>
    <t>Cadel Evans</t>
  </si>
  <si>
    <t>Bradley Wiggins</t>
  </si>
  <si>
    <t>Chris Froome</t>
  </si>
  <si>
    <t>Vincenzo Nibali</t>
  </si>
  <si>
    <t>Geraint Thomas</t>
  </si>
  <si>
    <t>Colombia</t>
  </si>
  <si>
    <t>Egan Bernal</t>
  </si>
  <si>
    <t>Slovenia</t>
  </si>
  <si>
    <t>Jonas Vingegaard</t>
  </si>
  <si>
    <t>Avg Speed (km)</t>
  </si>
  <si>
    <t>Height (m)</t>
  </si>
  <si>
    <t>Weight (kg)</t>
  </si>
  <si>
    <t>Automoto-Hutchinson</t>
  </si>
  <si>
    <t>Saint-Raphaël-Helyett-Hutchinson</t>
  </si>
  <si>
    <t>Saint Raphaël-Gitane-R. Geminiani</t>
  </si>
  <si>
    <t>Saint-Raphaël-Gitane-Dunlop</t>
  </si>
  <si>
    <t>Ford France-Hutchinson</t>
  </si>
  <si>
    <t>Peugeot-BP-Michelin</t>
  </si>
  <si>
    <t>Pelforth-Sauvage-Lejeune</t>
  </si>
  <si>
    <t>Faemino-Faema</t>
  </si>
  <si>
    <t>René Pottier</t>
  </si>
  <si>
    <t>François Faber</t>
  </si>
  <si>
    <t>Léon Scieur</t>
  </si>
  <si>
    <t>Henri Pélissier</t>
  </si>
  <si>
    <t>André Leducq</t>
  </si>
  <si>
    <t>Sylvère Maes</t>
  </si>
  <si>
    <t>Ferdinand Kübler</t>
  </si>
  <si>
    <t>Luis Ocaña</t>
  </si>
  <si>
    <t>Bernard Thévenet</t>
  </si>
  <si>
    <t>Gitane-Campagnolo</t>
  </si>
  <si>
    <t>Peugeot-Esso-Michelin</t>
  </si>
  <si>
    <t>Renault-Gitane-Campagnolo</t>
  </si>
  <si>
    <t>Renault-Gitane</t>
  </si>
  <si>
    <t>TI-Raleigh-Creda</t>
  </si>
  <si>
    <t>Renault-Elf-Gitane</t>
  </si>
  <si>
    <t>Renault-Elf</t>
  </si>
  <si>
    <t>Carrera Jeans-Vagabond</t>
  </si>
  <si>
    <t>AD Renting-W-Cup-Bottecchia</t>
  </si>
  <si>
    <t>Z-Tomasso</t>
  </si>
  <si>
    <t>Mercatone Uno-Bianchi</t>
  </si>
  <si>
    <t>Óscar Pereiro</t>
  </si>
  <si>
    <t>Caisse d'Epargne-Illes Balears</t>
  </si>
  <si>
    <t>Team Jumbo-Visma</t>
  </si>
  <si>
    <t>94:33:14</t>
  </si>
  <si>
    <t>96:05:55</t>
  </si>
  <si>
    <t>197:54:00</t>
  </si>
  <si>
    <t>200:28:48</t>
  </si>
  <si>
    <t>231:07:15</t>
  </si>
  <si>
    <t>228:36:13</t>
  </si>
  <si>
    <t>221:50:26</t>
  </si>
  <si>
    <t>222:08:06</t>
  </si>
  <si>
    <t>222:15:30</t>
  </si>
  <si>
    <t>226:18:21</t>
  </si>
  <si>
    <t>219:10:18</t>
  </si>
  <si>
    <t>238:44:25</t>
  </si>
  <si>
    <t>198:16:42</t>
  </si>
  <si>
    <t>192:48:58</t>
  </si>
  <si>
    <t>186:39:15</t>
  </si>
  <si>
    <t>172:12:16</t>
  </si>
  <si>
    <t>177:10:03</t>
  </si>
  <si>
    <t>154:11:49</t>
  </si>
  <si>
    <t>147:51:37</t>
  </si>
  <si>
    <t>147:13:58</t>
  </si>
  <si>
    <t>141:23:00</t>
  </si>
  <si>
    <t>142:47:32</t>
  </si>
  <si>
    <t>138:58:31</t>
  </si>
  <si>
    <t>148:29:12</t>
  </si>
  <si>
    <t>132:03:17</t>
  </si>
  <si>
    <t>148:11:25</t>
  </si>
  <si>
    <t>147:10:36</t>
  </si>
  <si>
    <t>149:40:49</t>
  </si>
  <si>
    <t>145:36:56</t>
  </si>
  <si>
    <t>142:20:14</t>
  </si>
  <si>
    <t>151:57:20</t>
  </si>
  <si>
    <t>129:23:25</t>
  </si>
  <si>
    <t>140:06:05</t>
  </si>
  <si>
    <t>130:29:26</t>
  </si>
  <si>
    <t>124:01:16</t>
  </si>
  <si>
    <t>135:44:42</t>
  </si>
  <si>
    <t>116:59:05</t>
  </si>
  <si>
    <t>123:46:45</t>
  </si>
  <si>
    <t>112:08:42</t>
  </si>
  <si>
    <t>122:01:33</t>
  </si>
  <si>
    <t>114:31:54</t>
  </si>
  <si>
    <t>113:30:05</t>
  </si>
  <si>
    <t>127:09:44</t>
  </si>
  <si>
    <t>116:42:06</t>
  </si>
  <si>
    <t>117:34:21</t>
  </si>
  <si>
    <t>136:53:50</t>
  </si>
  <si>
    <t>133:49:42</t>
  </si>
  <si>
    <t>116:16:02</t>
  </si>
  <si>
    <t>119:31:49</t>
  </si>
  <si>
    <t>96:45:14</t>
  </si>
  <si>
    <t>108:17:18</t>
  </si>
  <si>
    <t>122:25:34</t>
  </si>
  <si>
    <t>116:16:58</t>
  </si>
  <si>
    <t>114:35:31</t>
  </si>
  <si>
    <t>116:22:23</t>
  </si>
  <si>
    <t>115:38:30</t>
  </si>
  <si>
    <t>108:18:00</t>
  </si>
  <si>
    <t>103:06:50</t>
  </si>
  <si>
    <t>109:19:14</t>
  </si>
  <si>
    <t>96:19:38</t>
  </si>
  <si>
    <t>92:08:46</t>
  </si>
  <si>
    <t>105:07:52</t>
  </si>
  <si>
    <t>112:03:40</t>
  </si>
  <si>
    <t>113:24:23</t>
  </si>
  <si>
    <t>110:35:19</t>
  </si>
  <si>
    <t>115:27:42</t>
  </si>
  <si>
    <t>84:27:53</t>
  </si>
  <si>
    <t>87:38:35</t>
  </si>
  <si>
    <t>90:43:20</t>
  </si>
  <si>
    <t>101:01:20</t>
  </si>
  <si>
    <t>100:49:30</t>
  </si>
  <si>
    <t>95:57:09</t>
  </si>
  <si>
    <t>103:38:38</t>
  </si>
  <si>
    <t>92:44:59</t>
  </si>
  <si>
    <t>95:57:16</t>
  </si>
  <si>
    <t>100:30:35</t>
  </si>
  <si>
    <t>92:49:46</t>
  </si>
  <si>
    <t>89:40:27</t>
  </si>
  <si>
    <t>91:00:26</t>
  </si>
  <si>
    <t>87:52:52</t>
  </si>
  <si>
    <t>85:48:35</t>
  </si>
  <si>
    <t>91:59:27</t>
  </si>
  <si>
    <t>86:12:22</t>
  </si>
  <si>
    <t>87:34:47</t>
  </si>
  <si>
    <t>83:56:20</t>
  </si>
  <si>
    <t>89:59:06</t>
  </si>
  <si>
    <t>84:46:14</t>
  </si>
  <si>
    <t>89:04:48</t>
  </si>
  <si>
    <t>86:20:55</t>
  </si>
  <si>
    <t>83:17:13</t>
  </si>
  <si>
    <t>82:57:00</t>
  </si>
  <si>
    <t>87:20:13</t>
  </si>
  <si>
    <t>82:56:36</t>
  </si>
  <si>
    <t>79:32:29</t>
  </si>
  <si>
    <t>2:59:21</t>
  </si>
  <si>
    <t>2:16:14</t>
  </si>
  <si>
    <t>1:42:54</t>
  </si>
  <si>
    <t>1:22:25</t>
  </si>
  <si>
    <t>1:48:41</t>
  </si>
  <si>
    <t>Tadej Pogačar</t>
  </si>
  <si>
    <t>Roger Lapébie</t>
  </si>
  <si>
    <t>Grand Total</t>
  </si>
  <si>
    <t>Special Stage Information</t>
  </si>
  <si>
    <t>Prologue, including two split stages</t>
  </si>
  <si>
    <t>Prologue, including three split stages</t>
  </si>
  <si>
    <t>Prologue, including five split stages</t>
  </si>
  <si>
    <t>Prologue, including four split stages</t>
  </si>
  <si>
    <t>Prologue, including six split stages</t>
  </si>
  <si>
    <t>Prologue</t>
  </si>
  <si>
    <t>Prologue, including one split stage</t>
  </si>
  <si>
    <t>Including one split stage</t>
  </si>
  <si>
    <t>Including six split stages</t>
  </si>
  <si>
    <t>Including five split stages</t>
  </si>
  <si>
    <t>Including eight split stages</t>
  </si>
  <si>
    <t>Including one split stages</t>
  </si>
  <si>
    <t>Including two split stages</t>
  </si>
  <si>
    <t>Including three split stages</t>
  </si>
  <si>
    <t>Including four split stages</t>
  </si>
  <si>
    <t>4:29:24</t>
  </si>
  <si>
    <t>4:39:30</t>
  </si>
  <si>
    <t>4:58:44</t>
  </si>
  <si>
    <t>5:52:24</t>
  </si>
  <si>
    <t>8:31:08</t>
  </si>
  <si>
    <t>10:24:04</t>
  </si>
  <si>
    <t>10:52:14</t>
  </si>
  <si>
    <t>12:44:57</t>
  </si>
  <si>
    <t>13:49:10</t>
  </si>
  <si>
    <t>19:09:02</t>
  </si>
  <si>
    <t>23:16:52</t>
  </si>
  <si>
    <t>24:05:13</t>
  </si>
  <si>
    <t>25:14:26</t>
  </si>
  <si>
    <t>31:50:52</t>
  </si>
  <si>
    <t>32:34:43</t>
  </si>
  <si>
    <t>49:43:14</t>
  </si>
  <si>
    <t>51:37:38</t>
  </si>
  <si>
    <t>62:53:54</t>
  </si>
  <si>
    <t>64:57:08</t>
  </si>
  <si>
    <t>9:01:25</t>
  </si>
  <si>
    <t>13:04:30</t>
  </si>
  <si>
    <t>19:06:15</t>
  </si>
  <si>
    <t>22:44:36</t>
  </si>
  <si>
    <t>23:44:20</t>
  </si>
  <si>
    <t>25:09:50</t>
  </si>
  <si>
    <t>25:55:16</t>
  </si>
  <si>
    <t>30:54:49</t>
  </si>
  <si>
    <t>32:18:39</t>
  </si>
  <si>
    <t>33:14:02</t>
  </si>
  <si>
    <t>35:01:20</t>
  </si>
  <si>
    <t>48:39:03</t>
  </si>
  <si>
    <t>101:28:52</t>
  </si>
  <si>
    <t>3:30:55</t>
  </si>
  <si>
    <t>4:12:45</t>
  </si>
  <si>
    <t>6:26:04</t>
  </si>
  <si>
    <t>7:57:52</t>
  </si>
  <si>
    <t>14:06:35</t>
  </si>
  <si>
    <t>16:21:38</t>
  </si>
  <si>
    <t>16:39:53</t>
  </si>
  <si>
    <t>16:52:34</t>
  </si>
  <si>
    <t>18:11:13</t>
  </si>
  <si>
    <t>18:31:31</t>
  </si>
  <si>
    <t>19:11:13</t>
  </si>
  <si>
    <t>19:27:02</t>
  </si>
  <si>
    <t>20:10:12</t>
  </si>
  <si>
    <t>22:00:27</t>
  </si>
  <si>
    <t>25:41:06</t>
  </si>
  <si>
    <t>26:18:25</t>
  </si>
  <si>
    <t>27:43:47</t>
  </si>
  <si>
    <t>30:37:34</t>
  </si>
  <si>
    <t>31:46:50</t>
  </si>
  <si>
    <t>54:44:07</t>
  </si>
  <si>
    <t>64:33:55</t>
  </si>
  <si>
    <t>76:31:47</t>
  </si>
  <si>
    <t>76:55:52</t>
  </si>
  <si>
    <t>3:00:21</t>
  </si>
  <si>
    <t>3:20:59</t>
  </si>
  <si>
    <t>3:53:55</t>
  </si>
  <si>
    <t>5:08:54</t>
  </si>
  <si>
    <t>6:15:53</t>
  </si>
  <si>
    <t>7:49:02</t>
  </si>
  <si>
    <t>8:31:58</t>
  </si>
  <si>
    <t>9:42:51</t>
  </si>
  <si>
    <t>10:00:40</t>
  </si>
  <si>
    <t>10:02:30</t>
  </si>
  <si>
    <t>10:14:33</t>
  </si>
  <si>
    <t>11:21:22</t>
  </si>
  <si>
    <t>11:53:39</t>
  </si>
  <si>
    <t>12:23:21</t>
  </si>
  <si>
    <t>12:24:15</t>
  </si>
  <si>
    <t>12:34:57</t>
  </si>
  <si>
    <t>12:59:23</t>
  </si>
  <si>
    <t>13:22:14</t>
  </si>
  <si>
    <t>14:32:36</t>
  </si>
  <si>
    <t>14:36:14</t>
  </si>
  <si>
    <t>15:18:21</t>
  </si>
  <si>
    <t>15:38:44</t>
  </si>
  <si>
    <t>16:32:55</t>
  </si>
  <si>
    <t>17:05:07</t>
  </si>
  <si>
    <t>17:07:55</t>
  </si>
  <si>
    <t>18:18:57</t>
  </si>
  <si>
    <t>18:35:32</t>
  </si>
  <si>
    <t>19:21:04</t>
  </si>
  <si>
    <t>20:31:40</t>
  </si>
  <si>
    <t>20:58:45</t>
  </si>
  <si>
    <t>21:04:56</t>
  </si>
  <si>
    <t>22:03:15</t>
  </si>
  <si>
    <t>23:08:26</t>
  </si>
  <si>
    <t>23:44:30</t>
  </si>
  <si>
    <t>26:11:22</t>
  </si>
  <si>
    <t>29:05:54</t>
  </si>
  <si>
    <t>30:04:05</t>
  </si>
  <si>
    <t>30:54:28</t>
  </si>
  <si>
    <t>30:55:10</t>
  </si>
  <si>
    <t>35:13:35</t>
  </si>
  <si>
    <t>35:56:03</t>
  </si>
  <si>
    <t>37:42:31</t>
  </si>
  <si>
    <t>52:15:32</t>
  </si>
  <si>
    <t>59:20:16</t>
  </si>
  <si>
    <t>59:59:01</t>
  </si>
  <si>
    <t>67:46:24</t>
  </si>
  <si>
    <t>72:55:21</t>
  </si>
  <si>
    <t>84:03:10</t>
  </si>
  <si>
    <t>99:04:45</t>
  </si>
  <si>
    <t>2:26:31</t>
  </si>
  <si>
    <t>2:52:15</t>
  </si>
  <si>
    <t>4:14:22</t>
  </si>
  <si>
    <t>15:21:34</t>
  </si>
  <si>
    <t>16:01:12</t>
  </si>
  <si>
    <t>18:23:02</t>
  </si>
  <si>
    <t>20:29:01</t>
  </si>
  <si>
    <t>21:44:12</t>
  </si>
  <si>
    <t>1:39:35</t>
  </si>
  <si>
    <t>1:44:58</t>
  </si>
  <si>
    <t>2:56:52</t>
  </si>
  <si>
    <t>3:40:47</t>
  </si>
  <si>
    <t>3:49:55</t>
  </si>
  <si>
    <t>5:35:19</t>
  </si>
  <si>
    <t>9:23:07</t>
  </si>
  <si>
    <t>10:45:41</t>
  </si>
  <si>
    <t>11:15:09</t>
  </si>
  <si>
    <t>20:04:32</t>
  </si>
  <si>
    <t>25:14:02</t>
  </si>
  <si>
    <t>33:25:47</t>
  </si>
  <si>
    <t>33:48:53</t>
  </si>
  <si>
    <t>34:32:27</t>
  </si>
  <si>
    <t>48:40:35</t>
  </si>
  <si>
    <t>51:11:04</t>
  </si>
  <si>
    <t>53:10:00</t>
  </si>
  <si>
    <t>55:36:42</t>
  </si>
  <si>
    <t>55:57:46</t>
  </si>
  <si>
    <t>69:00:05</t>
  </si>
  <si>
    <t>2:01:00</t>
  </si>
  <si>
    <t>2:39:18</t>
  </si>
  <si>
    <t>4:33:19</t>
  </si>
  <si>
    <t>4:53:23</t>
  </si>
  <si>
    <t>5:01:54</t>
  </si>
  <si>
    <t>7:56:27</t>
  </si>
  <si>
    <t>8:26:25</t>
  </si>
  <si>
    <t>8:42:26</t>
  </si>
  <si>
    <t>8:51:24</t>
  </si>
  <si>
    <t>9:44:36</t>
  </si>
  <si>
    <t>11:58:24</t>
  </si>
  <si>
    <t>12:37:23</t>
  </si>
  <si>
    <t>12:59:08</t>
  </si>
  <si>
    <t>13:56:45</t>
  </si>
  <si>
    <t>15:02:22</t>
  </si>
  <si>
    <t>19:09:18</t>
  </si>
  <si>
    <t>22:49:12</t>
  </si>
  <si>
    <t>22:53:43</t>
  </si>
  <si>
    <t>25:25:34</t>
  </si>
  <si>
    <t>25:53:44</t>
  </si>
  <si>
    <t>27:05:40</t>
  </si>
  <si>
    <t>27:07:44</t>
  </si>
  <si>
    <t>27:57:32</t>
  </si>
  <si>
    <t>31:09:48</t>
  </si>
  <si>
    <t>32:26:34</t>
  </si>
  <si>
    <t>32:43:15</t>
  </si>
  <si>
    <t>34:29:08</t>
  </si>
  <si>
    <t>34:50:25</t>
  </si>
  <si>
    <t>36:18:06</t>
  </si>
  <si>
    <t>41:45:11</t>
  </si>
  <si>
    <t>49:37:25</t>
  </si>
  <si>
    <t>57:07:39</t>
  </si>
  <si>
    <t>57:45:21</t>
  </si>
  <si>
    <t>58:00:09</t>
  </si>
  <si>
    <t>60:34:50</t>
  </si>
  <si>
    <t>62:19:57</t>
  </si>
  <si>
    <t>1:21:35</t>
  </si>
  <si>
    <t>2:24:29</t>
  </si>
  <si>
    <t>3:25:39</t>
  </si>
  <si>
    <t>3:26:06</t>
  </si>
  <si>
    <t>3:49:13</t>
  </si>
  <si>
    <t>3:51:59</t>
  </si>
  <si>
    <t>4:00:21</t>
  </si>
  <si>
    <t>5:20:56</t>
  </si>
  <si>
    <t>5:48:58</t>
  </si>
  <si>
    <t>5:53:29</t>
  </si>
  <si>
    <t>7:51:23</t>
  </si>
  <si>
    <t>8:57:35</t>
  </si>
  <si>
    <t>9:40:32</t>
  </si>
  <si>
    <t>9:50:34</t>
  </si>
  <si>
    <t>12:11:56</t>
  </si>
  <si>
    <t>12:48:46</t>
  </si>
  <si>
    <t>14:29:01</t>
  </si>
  <si>
    <t>14:58:14</t>
  </si>
  <si>
    <t>16:27:21</t>
  </si>
  <si>
    <t>17:37:39</t>
  </si>
  <si>
    <t>20:30:17</t>
  </si>
  <si>
    <t>22:18:09</t>
  </si>
  <si>
    <t>24:00:24</t>
  </si>
  <si>
    <t>27:20:36</t>
  </si>
  <si>
    <t>28:35:08</t>
  </si>
  <si>
    <t>32:22:57</t>
  </si>
  <si>
    <t>36:20:19</t>
  </si>
  <si>
    <t>46:36:59</t>
  </si>
  <si>
    <t>47:23:13</t>
  </si>
  <si>
    <t>54:24:20</t>
  </si>
  <si>
    <t>54:53:29</t>
  </si>
  <si>
    <t>59:13:12</t>
  </si>
  <si>
    <t>65:53:41</t>
  </si>
  <si>
    <t>1:32:13</t>
  </si>
  <si>
    <t>1:32:47</t>
  </si>
  <si>
    <t>2:11:12</t>
  </si>
  <si>
    <t>2:35:33</t>
  </si>
  <si>
    <t>2:41:31</t>
  </si>
  <si>
    <t>2:51:09</t>
  </si>
  <si>
    <t>2:58:13</t>
  </si>
  <si>
    <t>3:05:04</t>
  </si>
  <si>
    <t>3:15:24</t>
  </si>
  <si>
    <t>3:21:45</t>
  </si>
  <si>
    <t>3:48:24</t>
  </si>
  <si>
    <t>3:55:45</t>
  </si>
  <si>
    <t>5:11:48</t>
  </si>
  <si>
    <t>5:20:11</t>
  </si>
  <si>
    <t>5:41:48</t>
  </si>
  <si>
    <t>5:54:19</t>
  </si>
  <si>
    <t>6:00:04</t>
  </si>
  <si>
    <t>6:26:21</t>
  </si>
  <si>
    <t>6:43:13</t>
  </si>
  <si>
    <t>6:50:56</t>
  </si>
  <si>
    <t>7:11:37</t>
  </si>
  <si>
    <t>7:44:31</t>
  </si>
  <si>
    <t>8:00:04</t>
  </si>
  <si>
    <t>12:29:46</t>
  </si>
  <si>
    <t>13:15:14</t>
  </si>
  <si>
    <t>14:50:28</t>
  </si>
  <si>
    <t>15:16:18</t>
  </si>
  <si>
    <t>15:24:08</t>
  </si>
  <si>
    <t>15:54:56</t>
  </si>
  <si>
    <t>16:11:51</t>
  </si>
  <si>
    <t>16:52:38</t>
  </si>
  <si>
    <t>19:06:49</t>
  </si>
  <si>
    <t>19:11:39</t>
  </si>
  <si>
    <t>20:28:18</t>
  </si>
  <si>
    <t>21:05:27</t>
  </si>
  <si>
    <t>22:11:50</t>
  </si>
  <si>
    <t>22:29:17</t>
  </si>
  <si>
    <t>22:29:21</t>
  </si>
  <si>
    <t>23:22:06</t>
  </si>
  <si>
    <t>24:06:31</t>
  </si>
  <si>
    <t>27:28:50</t>
  </si>
  <si>
    <t>27:29:43</t>
  </si>
  <si>
    <t>27:39:21</t>
  </si>
  <si>
    <t>27:52:14</t>
  </si>
  <si>
    <t>28:24:17</t>
  </si>
  <si>
    <t>29:06:03</t>
  </si>
  <si>
    <t>29:08:30</t>
  </si>
  <si>
    <t>29:48:55</t>
  </si>
  <si>
    <t>30:37:47</t>
  </si>
  <si>
    <t>33:42:07</t>
  </si>
  <si>
    <t>35:39:35</t>
  </si>
  <si>
    <t>36:42:45</t>
  </si>
  <si>
    <t>36:46:37</t>
  </si>
  <si>
    <t>38:01:35</t>
  </si>
  <si>
    <t>41:30:49</t>
  </si>
  <si>
    <t>43:17:24</t>
  </si>
  <si>
    <t>44:51:39</t>
  </si>
  <si>
    <t>45:12:05</t>
  </si>
  <si>
    <t>1:48:21</t>
  </si>
  <si>
    <t>2:25:06</t>
  </si>
  <si>
    <t>3:02:05</t>
  </si>
  <si>
    <t>4:45:01</t>
  </si>
  <si>
    <t>4:48:23</t>
  </si>
  <si>
    <t>6:18:36</t>
  </si>
  <si>
    <t>6:36:17</t>
  </si>
  <si>
    <t>7:07:34</t>
  </si>
  <si>
    <t>7:16:02</t>
  </si>
  <si>
    <t>8:17:12</t>
  </si>
  <si>
    <t>8:27:49</t>
  </si>
  <si>
    <t>10:51:56</t>
  </si>
  <si>
    <t>11:01:54</t>
  </si>
  <si>
    <t>12:12:37</t>
  </si>
  <si>
    <t>13:28:02</t>
  </si>
  <si>
    <t>14:08:18</t>
  </si>
  <si>
    <t>14:37:12</t>
  </si>
  <si>
    <t>15:08:03</t>
  </si>
  <si>
    <t>15:52:28</t>
  </si>
  <si>
    <t>16:05:01</t>
  </si>
  <si>
    <t>16:53:36</t>
  </si>
  <si>
    <t>17:18:48</t>
  </si>
  <si>
    <t>17:21:11</t>
  </si>
  <si>
    <t>17:52:52</t>
  </si>
  <si>
    <t>18:02:10</t>
  </si>
  <si>
    <t>20:42:32</t>
  </si>
  <si>
    <t>21:15:02</t>
  </si>
  <si>
    <t>22:14:26</t>
  </si>
  <si>
    <t>22:20:35</t>
  </si>
  <si>
    <t>22:27:49</t>
  </si>
  <si>
    <t>22:31:18</t>
  </si>
  <si>
    <t>22:52:35</t>
  </si>
  <si>
    <t>23:59:59</t>
  </si>
  <si>
    <t>25:39:05</t>
  </si>
  <si>
    <t>27:04:27</t>
  </si>
  <si>
    <t>27:10:20</t>
  </si>
  <si>
    <t>29:12:19</t>
  </si>
  <si>
    <t>30:03:51</t>
  </si>
  <si>
    <t>1:19:18</t>
  </si>
  <si>
    <t>1:53:32</t>
  </si>
  <si>
    <t>2:14:02</t>
  </si>
  <si>
    <t>5:07:47</t>
  </si>
  <si>
    <t>5:18:28</t>
  </si>
  <si>
    <t>5:37:33</t>
  </si>
  <si>
    <t>5:41:20</t>
  </si>
  <si>
    <t>5:44:01</t>
  </si>
  <si>
    <t>5:53:44</t>
  </si>
  <si>
    <t>6:11:35</t>
  </si>
  <si>
    <t>6:52:55</t>
  </si>
  <si>
    <t>7:33:47</t>
  </si>
  <si>
    <t>7:39:56</t>
  </si>
  <si>
    <t>8:03:23</t>
  </si>
  <si>
    <t>8:34:25</t>
  </si>
  <si>
    <t>9:27:21</t>
  </si>
  <si>
    <t>10:23:18</t>
  </si>
  <si>
    <t>10:49:53</t>
  </si>
  <si>
    <t>10:56:30</t>
  </si>
  <si>
    <t>11:42:40</t>
  </si>
  <si>
    <t>12:27:02</t>
  </si>
  <si>
    <t>15:51:56</t>
  </si>
  <si>
    <t>15:55:08</t>
  </si>
  <si>
    <t>16:25:04</t>
  </si>
  <si>
    <t>16:53:32</t>
  </si>
  <si>
    <t>16:53:55</t>
  </si>
  <si>
    <t>17:04:01</t>
  </si>
  <si>
    <t>18:50:20</t>
  </si>
  <si>
    <t>19:10:18</t>
  </si>
  <si>
    <t>19:51:17</t>
  </si>
  <si>
    <t>20:02:46</t>
  </si>
  <si>
    <t>20:10:21</t>
  </si>
  <si>
    <t>20:47:54</t>
  </si>
  <si>
    <t>21:05:32</t>
  </si>
  <si>
    <t>22:01:49</t>
  </si>
  <si>
    <t>24:02:10</t>
  </si>
  <si>
    <t>25:30:57</t>
  </si>
  <si>
    <t>26:56:19</t>
  </si>
  <si>
    <t>2:24:51</t>
  </si>
  <si>
    <t>2:52:35</t>
  </si>
  <si>
    <t>2:52:57</t>
  </si>
  <si>
    <t>3:06:23</t>
  </si>
  <si>
    <t>3:33:29</t>
  </si>
  <si>
    <t>3:40:49</t>
  </si>
  <si>
    <t>4:11:54</t>
  </si>
  <si>
    <t>4:14:24</t>
  </si>
  <si>
    <t>5:07:51</t>
  </si>
  <si>
    <t>5:45:12</t>
  </si>
  <si>
    <t>5:49:39</t>
  </si>
  <si>
    <t>6:00:07</t>
  </si>
  <si>
    <t>6:05:02</t>
  </si>
  <si>
    <t>6:14:09</t>
  </si>
  <si>
    <t>6:30:50</t>
  </si>
  <si>
    <t>6:43:53</t>
  </si>
  <si>
    <t>8:31:45</t>
  </si>
  <si>
    <t>8:54:03</t>
  </si>
  <si>
    <t>8:55:50</t>
  </si>
  <si>
    <t>9:50:15</t>
  </si>
  <si>
    <t>10:26:25</t>
  </si>
  <si>
    <t>10:33:00</t>
  </si>
  <si>
    <t>11:32:17</t>
  </si>
  <si>
    <t>11:35:10</t>
  </si>
  <si>
    <t>11:36:51</t>
  </si>
  <si>
    <t>12:13:56</t>
  </si>
  <si>
    <t>12:22:38</t>
  </si>
  <si>
    <t>12:38:15</t>
  </si>
  <si>
    <t>12:41:44</t>
  </si>
  <si>
    <t>13:08:33</t>
  </si>
  <si>
    <t>13:27:23</t>
  </si>
  <si>
    <t>13:49:49</t>
  </si>
  <si>
    <t>14:07:34</t>
  </si>
  <si>
    <t>15:06:16</t>
  </si>
  <si>
    <t>16:27:38</t>
  </si>
  <si>
    <t>16:36:50</t>
  </si>
  <si>
    <t>16:49:47</t>
  </si>
  <si>
    <t>17:09:50</t>
  </si>
  <si>
    <t>19:14:16</t>
  </si>
  <si>
    <t>19:57:59</t>
  </si>
  <si>
    <t>21:20:17</t>
  </si>
  <si>
    <t>21:52:55</t>
  </si>
  <si>
    <t>22:14:52</t>
  </si>
  <si>
    <t>22:24:53</t>
  </si>
  <si>
    <t>22:30:00</t>
  </si>
  <si>
    <t>23:06:13</t>
  </si>
  <si>
    <t>24:50:41</t>
  </si>
  <si>
    <t>25:17:57</t>
  </si>
  <si>
    <t>26:08:50</t>
  </si>
  <si>
    <t>31:37:55</t>
  </si>
  <si>
    <t>1:04:37</t>
  </si>
  <si>
    <t>1:21:39</t>
  </si>
  <si>
    <t>1:27:23</t>
  </si>
  <si>
    <t>1:28:14</t>
  </si>
  <si>
    <t>1:35:34</t>
  </si>
  <si>
    <t>1:44:14</t>
  </si>
  <si>
    <t>1:49:24</t>
  </si>
  <si>
    <t>1:59:43</t>
  </si>
  <si>
    <t>2:23:09</t>
  </si>
  <si>
    <t>2:25:23</t>
  </si>
  <si>
    <t>2:31:37</t>
  </si>
  <si>
    <t>2:33:51</t>
  </si>
  <si>
    <t>2:43:42</t>
  </si>
  <si>
    <t>3:10:37</t>
  </si>
  <si>
    <t>3:17:11</t>
  </si>
  <si>
    <t>3:17:19</t>
  </si>
  <si>
    <t>3:20:30</t>
  </si>
  <si>
    <t>3:36:31</t>
  </si>
  <si>
    <t>3:54:47</t>
  </si>
  <si>
    <t>4:06:40</t>
  </si>
  <si>
    <t>4:09:09</t>
  </si>
  <si>
    <t>4:23:52</t>
  </si>
  <si>
    <t>4:41:30</t>
  </si>
  <si>
    <t>4:52:34</t>
  </si>
  <si>
    <t>4:54:30</t>
  </si>
  <si>
    <t>5:11:15</t>
  </si>
  <si>
    <t>5:41:42</t>
  </si>
  <si>
    <t>6:27:47</t>
  </si>
  <si>
    <t>6:44:43</t>
  </si>
  <si>
    <t>6:51:13</t>
  </si>
  <si>
    <t>6:56:34</t>
  </si>
  <si>
    <t>7:09:57</t>
  </si>
  <si>
    <t>7:48:03</t>
  </si>
  <si>
    <t>7:58:58</t>
  </si>
  <si>
    <t>8:10:55</t>
  </si>
  <si>
    <t>8:11:14</t>
  </si>
  <si>
    <t>8:23:55</t>
  </si>
  <si>
    <t>8:23:58</t>
  </si>
  <si>
    <t>8:54:53</t>
  </si>
  <si>
    <t>9:10:33</t>
  </si>
  <si>
    <t>9:19:38</t>
  </si>
  <si>
    <t>10:20:54</t>
  </si>
  <si>
    <t>10:21:04</t>
  </si>
  <si>
    <t>10:23:24</t>
  </si>
  <si>
    <t>10:40:49</t>
  </si>
  <si>
    <t>11:49:29</t>
  </si>
  <si>
    <t>11:55:24</t>
  </si>
  <si>
    <t>12:57:35</t>
  </si>
  <si>
    <t>14:14:14</t>
  </si>
  <si>
    <t>14:37:15</t>
  </si>
  <si>
    <t>15:10:18</t>
  </si>
  <si>
    <t>1:10:11</t>
  </si>
  <si>
    <t>1:18:33</t>
  </si>
  <si>
    <t>1:20:59</t>
  </si>
  <si>
    <t>1:29:29</t>
  </si>
  <si>
    <t>1:30:08</t>
  </si>
  <si>
    <t>1:34:03</t>
  </si>
  <si>
    <t>1:36:43</t>
  </si>
  <si>
    <t>1:40:38</t>
  </si>
  <si>
    <t>1:45:11</t>
  </si>
  <si>
    <t>1:51:32</t>
  </si>
  <si>
    <t>2:05:58</t>
  </si>
  <si>
    <t>2:11:11</t>
  </si>
  <si>
    <t>2:15:27</t>
  </si>
  <si>
    <t>2:16:22</t>
  </si>
  <si>
    <t>2:23:40</t>
  </si>
  <si>
    <t>2:25:19</t>
  </si>
  <si>
    <t>2:28:22</t>
  </si>
  <si>
    <t>2:36:06</t>
  </si>
  <si>
    <t>3:05:39</t>
  </si>
  <si>
    <t>3:09:26</t>
  </si>
  <si>
    <t>3:33:44</t>
  </si>
  <si>
    <t>3:41:22</t>
  </si>
  <si>
    <t>4:06:02</t>
  </si>
  <si>
    <t>4:20:58</t>
  </si>
  <si>
    <t>4:39:43</t>
  </si>
  <si>
    <t>4:42:04</t>
  </si>
  <si>
    <t>4:43:15</t>
  </si>
  <si>
    <t>4:47:09</t>
  </si>
  <si>
    <t>5:13:00</t>
  </si>
  <si>
    <t>6:27:06</t>
  </si>
  <si>
    <t>1:03:24</t>
  </si>
  <si>
    <t>1:06:57</t>
  </si>
  <si>
    <t>1:08:37</t>
  </si>
  <si>
    <t>1:13:33</t>
  </si>
  <si>
    <t>1:14:12</t>
  </si>
  <si>
    <t>1:16:24</t>
  </si>
  <si>
    <t>1:18:45</t>
  </si>
  <si>
    <t>1:25:27</t>
  </si>
  <si>
    <t>1:29:21</t>
  </si>
  <si>
    <t>1:35:28</t>
  </si>
  <si>
    <t>1:38:23</t>
  </si>
  <si>
    <t>1:39:01</t>
  </si>
  <si>
    <t>1:45:56</t>
  </si>
  <si>
    <t>1:49:48</t>
  </si>
  <si>
    <t>1:55:27</t>
  </si>
  <si>
    <t>1:56:53</t>
  </si>
  <si>
    <t>1:58:16</t>
  </si>
  <si>
    <t>1:59:47</t>
  </si>
  <si>
    <t>2:00:40</t>
  </si>
  <si>
    <t>2:22:21</t>
  </si>
  <si>
    <t>2:24:39</t>
  </si>
  <si>
    <t>2:29:02</t>
  </si>
  <si>
    <t>2:29:31</t>
  </si>
  <si>
    <t>2:30:12</t>
  </si>
  <si>
    <t>2:35:51</t>
  </si>
  <si>
    <t>2:41:25</t>
  </si>
  <si>
    <t>2:44:33</t>
  </si>
  <si>
    <t>2:59:37</t>
  </si>
  <si>
    <t>3:04:31</t>
  </si>
  <si>
    <t>3:10:27</t>
  </si>
  <si>
    <t>3:15:13</t>
  </si>
  <si>
    <t>3:32:25</t>
  </si>
  <si>
    <t>3:34:06</t>
  </si>
  <si>
    <t>3:38:18</t>
  </si>
  <si>
    <t>3:43:20</t>
  </si>
  <si>
    <t>3:55:22</t>
  </si>
  <si>
    <t>4:00:17</t>
  </si>
  <si>
    <t>4:13:53</t>
  </si>
  <si>
    <t>4:20:41</t>
  </si>
  <si>
    <t>4:21:05</t>
  </si>
  <si>
    <t>4:21:15</t>
  </si>
  <si>
    <t>4:32:29</t>
  </si>
  <si>
    <t>4:38:35</t>
  </si>
  <si>
    <t>4:47:05</t>
  </si>
  <si>
    <t>4:47:18</t>
  </si>
  <si>
    <t>4:54:45</t>
  </si>
  <si>
    <t>5:03:01</t>
  </si>
  <si>
    <t>5:05:14</t>
  </si>
  <si>
    <t>1:07:59</t>
  </si>
  <si>
    <t>1:20:16</t>
  </si>
  <si>
    <t>1:22:12</t>
  </si>
  <si>
    <t>1:24:59</t>
  </si>
  <si>
    <t>1:38:44</t>
  </si>
  <si>
    <t>1:39:49</t>
  </si>
  <si>
    <t>1:48:31</t>
  </si>
  <si>
    <t>1:49:59</t>
  </si>
  <si>
    <t>1:51:51</t>
  </si>
  <si>
    <t>1:52:46</t>
  </si>
  <si>
    <t>1:55:51</t>
  </si>
  <si>
    <t>2:06:44</t>
  </si>
  <si>
    <t>2:12:34</t>
  </si>
  <si>
    <t>2:15:30</t>
  </si>
  <si>
    <t>2:15:48</t>
  </si>
  <si>
    <t>2:29:19</t>
  </si>
  <si>
    <t>2:30:37</t>
  </si>
  <si>
    <t>2:31:35</t>
  </si>
  <si>
    <t>2:39:36</t>
  </si>
  <si>
    <t>2:43:14</t>
  </si>
  <si>
    <t>2:51:50</t>
  </si>
  <si>
    <t>2:54:25</t>
  </si>
  <si>
    <t>2:58:49</t>
  </si>
  <si>
    <t>3:05:20</t>
  </si>
  <si>
    <t>3:15:42</t>
  </si>
  <si>
    <t>3:18:30</t>
  </si>
  <si>
    <t>3:42:49</t>
  </si>
  <si>
    <t>3:57:44</t>
  </si>
  <si>
    <t>1:12:02</t>
  </si>
  <si>
    <t>1:12:51</t>
  </si>
  <si>
    <t>1:20:56</t>
  </si>
  <si>
    <t>1:29:02</t>
  </si>
  <si>
    <t>1:40:39</t>
  </si>
  <si>
    <t>1:52:21</t>
  </si>
  <si>
    <t>2:03:21</t>
  </si>
  <si>
    <t>2:16:52</t>
  </si>
  <si>
    <t>2:21:09</t>
  </si>
  <si>
    <t>2:21:58</t>
  </si>
  <si>
    <t>2:32:38</t>
  </si>
  <si>
    <t>2:35:17</t>
  </si>
  <si>
    <t>2:44:47</t>
  </si>
  <si>
    <t>2:53:03</t>
  </si>
  <si>
    <t>2:55:26</t>
  </si>
  <si>
    <t>2:57:51</t>
  </si>
  <si>
    <t>3:01:13</t>
  </si>
  <si>
    <t>3:01:48</t>
  </si>
  <si>
    <t>3:22:40</t>
  </si>
  <si>
    <t>3:26:26</t>
  </si>
  <si>
    <t>3:30:51</t>
  </si>
  <si>
    <t>3:55:39</t>
  </si>
  <si>
    <t>3:57:54</t>
  </si>
  <si>
    <t>4:00:09</t>
  </si>
  <si>
    <t>4:03:25</t>
  </si>
  <si>
    <t>4:27:07</t>
  </si>
  <si>
    <t>4:28:12</t>
  </si>
  <si>
    <t>4:29:40</t>
  </si>
  <si>
    <t>4:38:57</t>
  </si>
  <si>
    <t>4:39:37</t>
  </si>
  <si>
    <t>5:00:50</t>
  </si>
  <si>
    <t>5:46:38</t>
  </si>
  <si>
    <t>6:37:55</t>
  </si>
  <si>
    <t>7:15:36</t>
  </si>
  <si>
    <t>1:09:28</t>
  </si>
  <si>
    <t>1:21:03</t>
  </si>
  <si>
    <t>1:34:02</t>
  </si>
  <si>
    <t>2:00:04</t>
  </si>
  <si>
    <t>2:11:56</t>
  </si>
  <si>
    <t>2:21:01</t>
  </si>
  <si>
    <t>2:29:21</t>
  </si>
  <si>
    <t>2:30:47</t>
  </si>
  <si>
    <t>2:40:05</t>
  </si>
  <si>
    <t>2:48:07</t>
  </si>
  <si>
    <t>2:56:14</t>
  </si>
  <si>
    <t>3:19:55</t>
  </si>
  <si>
    <t>3:20:36</t>
  </si>
  <si>
    <t>3:24:52</t>
  </si>
  <si>
    <t>3:28:30</t>
  </si>
  <si>
    <t>3:50:59</t>
  </si>
  <si>
    <t>3:51:06</t>
  </si>
  <si>
    <t>3:56:25</t>
  </si>
  <si>
    <t>4:09:56</t>
  </si>
  <si>
    <t>4:14:37</t>
  </si>
  <si>
    <t>4:17:32</t>
  </si>
  <si>
    <t>4:24:36</t>
  </si>
  <si>
    <t>4:28:05</t>
  </si>
  <si>
    <t>4:33:46</t>
  </si>
  <si>
    <t>4:39:14</t>
  </si>
  <si>
    <t>4:51:06</t>
  </si>
  <si>
    <t>4:52:33</t>
  </si>
  <si>
    <t>5:06:16</t>
  </si>
  <si>
    <t>5:12:28</t>
  </si>
  <si>
    <t>5:12:47</t>
  </si>
  <si>
    <t>5:26:28</t>
  </si>
  <si>
    <t>5:27:50</t>
  </si>
  <si>
    <t>5:37:50</t>
  </si>
  <si>
    <t>5:49:01</t>
  </si>
  <si>
    <t>6:01:18</t>
  </si>
  <si>
    <t>6:11:55</t>
  </si>
  <si>
    <t>6:13:39</t>
  </si>
  <si>
    <t>6:17:55</t>
  </si>
  <si>
    <t>6:59:19</t>
  </si>
  <si>
    <t>7:40:39</t>
  </si>
  <si>
    <t>1:03:04</t>
  </si>
  <si>
    <t>1:10:44</t>
  </si>
  <si>
    <t>1:19:13</t>
  </si>
  <si>
    <t>1:27:57</t>
  </si>
  <si>
    <t>1:34:37</t>
  </si>
  <si>
    <t>1:38:06</t>
  </si>
  <si>
    <t>1:47:47</t>
  </si>
  <si>
    <t>1:50:15</t>
  </si>
  <si>
    <t>1:52:23</t>
  </si>
  <si>
    <t>1:52:48</t>
  </si>
  <si>
    <t>1:54:39</t>
  </si>
  <si>
    <t>1:57:09</t>
  </si>
  <si>
    <t>2:01:16</t>
  </si>
  <si>
    <t>2:07:45</t>
  </si>
  <si>
    <t>2:08:46</t>
  </si>
  <si>
    <t>2:13:53</t>
  </si>
  <si>
    <t>2:16:33</t>
  </si>
  <si>
    <t>2:26:00</t>
  </si>
  <si>
    <t>2:28:48</t>
  </si>
  <si>
    <t>2:30:14</t>
  </si>
  <si>
    <t>2:31:27</t>
  </si>
  <si>
    <t>2:34:22</t>
  </si>
  <si>
    <t>2:34:38</t>
  </si>
  <si>
    <t>2:51:49</t>
  </si>
  <si>
    <t>2:57:26</t>
  </si>
  <si>
    <t>3:14:57</t>
  </si>
  <si>
    <t>3:15:58</t>
  </si>
  <si>
    <t>3:27:32</t>
  </si>
  <si>
    <t>3:29:14</t>
  </si>
  <si>
    <t>3:33:58</t>
  </si>
  <si>
    <t>3:48:26</t>
  </si>
  <si>
    <t>4:09:18</t>
  </si>
  <si>
    <t>4:21:35</t>
  </si>
  <si>
    <t>4:23:16</t>
  </si>
  <si>
    <t>4:43:33</t>
  </si>
  <si>
    <t>4:49:07</t>
  </si>
  <si>
    <t>1:05:19</t>
  </si>
  <si>
    <t>1:06:33</t>
  </si>
  <si>
    <t>1:06:41</t>
  </si>
  <si>
    <t>1:24:34</t>
  </si>
  <si>
    <t>1:26:51</t>
  </si>
  <si>
    <t>1:27:58</t>
  </si>
  <si>
    <t>1:31:57</t>
  </si>
  <si>
    <t>1:34:27</t>
  </si>
  <si>
    <t>1:34:48</t>
  </si>
  <si>
    <t>1:36:03</t>
  </si>
  <si>
    <t>1:38:55</t>
  </si>
  <si>
    <t>1:39:36</t>
  </si>
  <si>
    <t>1:41:21</t>
  </si>
  <si>
    <t>1:46:09</t>
  </si>
  <si>
    <t>1:47:03</t>
  </si>
  <si>
    <t>1:52:29</t>
  </si>
  <si>
    <t>1:56:38</t>
  </si>
  <si>
    <t>1:58:33</t>
  </si>
  <si>
    <t>2:04:20</t>
  </si>
  <si>
    <t>2:09:49</t>
  </si>
  <si>
    <t>2:15:43</t>
  </si>
  <si>
    <t>2:16:31</t>
  </si>
  <si>
    <t>2:27:54</t>
  </si>
  <si>
    <t>2:35:11</t>
  </si>
  <si>
    <t>2:44:23</t>
  </si>
  <si>
    <t>2:46:06</t>
  </si>
  <si>
    <t>2:53:14</t>
  </si>
  <si>
    <t>3:11:32</t>
  </si>
  <si>
    <t>3:19:16</t>
  </si>
  <si>
    <t>3:19:29</t>
  </si>
  <si>
    <t>3:28:04</t>
  </si>
  <si>
    <t>3:32:10</t>
  </si>
  <si>
    <t>4:02:48</t>
  </si>
  <si>
    <t>4:08:12</t>
  </si>
  <si>
    <t>4:19:08</t>
  </si>
  <si>
    <t>4:27:42</t>
  </si>
  <si>
    <t>5:03:09</t>
  </si>
  <si>
    <t>5:52:42</t>
  </si>
  <si>
    <t>6:15:29</t>
  </si>
  <si>
    <t>6:39:25</t>
  </si>
  <si>
    <t>1:06:47</t>
  </si>
  <si>
    <t>1:07:34</t>
  </si>
  <si>
    <t>1:12:16</t>
  </si>
  <si>
    <t>1:13:54</t>
  </si>
  <si>
    <t>1:21:11</t>
  </si>
  <si>
    <t>1:26:48</t>
  </si>
  <si>
    <t>1:35:43</t>
  </si>
  <si>
    <t>1:37:24</t>
  </si>
  <si>
    <t>1:37:40</t>
  </si>
  <si>
    <t>1:41:38</t>
  </si>
  <si>
    <t>1:42:27</t>
  </si>
  <si>
    <t>1:47:19</t>
  </si>
  <si>
    <t>1:49:49</t>
  </si>
  <si>
    <t>1:50:04</t>
  </si>
  <si>
    <t>1:50:08</t>
  </si>
  <si>
    <t>1:50:21</t>
  </si>
  <si>
    <t>1:52:31</t>
  </si>
  <si>
    <t>1:52:43</t>
  </si>
  <si>
    <t>1:53:31</t>
  </si>
  <si>
    <t>1:53:42</t>
  </si>
  <si>
    <t>2:00:06</t>
  </si>
  <si>
    <t>2:03:16</t>
  </si>
  <si>
    <t>2:07:07</t>
  </si>
  <si>
    <t>2:13:39</t>
  </si>
  <si>
    <t>2:18:00</t>
  </si>
  <si>
    <t>2:22:33</t>
  </si>
  <si>
    <t>2:23:10</t>
  </si>
  <si>
    <t>2:24:35</t>
  </si>
  <si>
    <t>2:26:28</t>
  </si>
  <si>
    <t>2:29:34</t>
  </si>
  <si>
    <t>2:43:41</t>
  </si>
  <si>
    <t>3:02:15</t>
  </si>
  <si>
    <t>3:02:45</t>
  </si>
  <si>
    <t>3:05:40</t>
  </si>
  <si>
    <t>3:15:14</t>
  </si>
  <si>
    <t>3:18:59</t>
  </si>
  <si>
    <t>3:20:52</t>
  </si>
  <si>
    <t>3:20:55</t>
  </si>
  <si>
    <t>3:22:02</t>
  </si>
  <si>
    <t>3:32:24</t>
  </si>
  <si>
    <t>3:40:43</t>
  </si>
  <si>
    <t>3:50:46</t>
  </si>
  <si>
    <t>3:52:57</t>
  </si>
  <si>
    <t>4:18:17</t>
  </si>
  <si>
    <t>5:02:34</t>
  </si>
  <si>
    <t>1:02:05</t>
  </si>
  <si>
    <t>1:06:24</t>
  </si>
  <si>
    <t>1:10:01</t>
  </si>
  <si>
    <t>1:10:22</t>
  </si>
  <si>
    <t>1:19:07</t>
  </si>
  <si>
    <t>1:23:53</t>
  </si>
  <si>
    <t>1:24:48</t>
  </si>
  <si>
    <t>1:26:59</t>
  </si>
  <si>
    <t>1:28:59</t>
  </si>
  <si>
    <t>1:35:24</t>
  </si>
  <si>
    <t>1:46:01</t>
  </si>
  <si>
    <t>2:04:42</t>
  </si>
  <si>
    <t>2:15:24</t>
  </si>
  <si>
    <t>2:15:34</t>
  </si>
  <si>
    <t>2:16:58</t>
  </si>
  <si>
    <t>2:18:38</t>
  </si>
  <si>
    <t>2:19:48</t>
  </si>
  <si>
    <t>2:21:19</t>
  </si>
  <si>
    <t>2:23:45</t>
  </si>
  <si>
    <t>2:37:54</t>
  </si>
  <si>
    <t>2:38:04</t>
  </si>
  <si>
    <t>2:46:15</t>
  </si>
  <si>
    <t>2:51:06</t>
  </si>
  <si>
    <t>2:53:19</t>
  </si>
  <si>
    <t>3:07:02</t>
  </si>
  <si>
    <t>3:14:40</t>
  </si>
  <si>
    <t>3:15:54</t>
  </si>
  <si>
    <t>3:16:59</t>
  </si>
  <si>
    <t>3:19:33</t>
  </si>
  <si>
    <t>3:35:53</t>
  </si>
  <si>
    <t>3:44:16</t>
  </si>
  <si>
    <t>4:01:56</t>
  </si>
  <si>
    <t>4:18:46</t>
  </si>
  <si>
    <t>4:26:39</t>
  </si>
  <si>
    <t>1:06:03</t>
  </si>
  <si>
    <t>1:16:03</t>
  </si>
  <si>
    <t>1:18:44</t>
  </si>
  <si>
    <t>1:32:16</t>
  </si>
  <si>
    <t>1:44:55</t>
  </si>
  <si>
    <t>1:56:45</t>
  </si>
  <si>
    <t>2:06:07</t>
  </si>
  <si>
    <t>2:10:43</t>
  </si>
  <si>
    <t>2:13:04</t>
  </si>
  <si>
    <t>2:18:23</t>
  </si>
  <si>
    <t>2:20:26</t>
  </si>
  <si>
    <t>2:26:25</t>
  </si>
  <si>
    <t>2:32:24</t>
  </si>
  <si>
    <t>2:38:18</t>
  </si>
  <si>
    <t>2:52:45</t>
  </si>
  <si>
    <t>3:02:48</t>
  </si>
  <si>
    <t>3:10:48</t>
  </si>
  <si>
    <t>3:16:28</t>
  </si>
  <si>
    <t>3:20:31</t>
  </si>
  <si>
    <t>3:21:20</t>
  </si>
  <si>
    <t>3:25:49</t>
  </si>
  <si>
    <t>3:43:04</t>
  </si>
  <si>
    <t>3:57:11</t>
  </si>
  <si>
    <t>4:06:23</t>
  </si>
  <si>
    <t>4:06:36</t>
  </si>
  <si>
    <t>4:09:29</t>
  </si>
  <si>
    <t>4:17:28</t>
  </si>
  <si>
    <t>4:23:49</t>
  </si>
  <si>
    <t>4:29:06</t>
  </si>
  <si>
    <t>4:34:09</t>
  </si>
  <si>
    <t>4:36:27</t>
  </si>
  <si>
    <t>4:38:31</t>
  </si>
  <si>
    <t>4:42:27</t>
  </si>
  <si>
    <t>4:43:47</t>
  </si>
  <si>
    <t>4:45:07</t>
  </si>
  <si>
    <t>4:45:14</t>
  </si>
  <si>
    <t>4:51:44</t>
  </si>
  <si>
    <t>4:52:18</t>
  </si>
  <si>
    <t>5:04:06</t>
  </si>
  <si>
    <t>5:20:43</t>
  </si>
  <si>
    <t>5:34:01</t>
  </si>
  <si>
    <t>5:37:55</t>
  </si>
  <si>
    <t>6:05:34</t>
  </si>
  <si>
    <t>7:48:18</t>
  </si>
  <si>
    <t>1:00:03</t>
  </si>
  <si>
    <t>1:00:13</t>
  </si>
  <si>
    <t>1:02:30</t>
  </si>
  <si>
    <t>1:25:08</t>
  </si>
  <si>
    <t>1:41:26</t>
  </si>
  <si>
    <t>1:42:48</t>
  </si>
  <si>
    <t>1:45:30</t>
  </si>
  <si>
    <t>1:48:50</t>
  </si>
  <si>
    <t>2:01:58</t>
  </si>
  <si>
    <t>2:15:41</t>
  </si>
  <si>
    <t>2:15:59</t>
  </si>
  <si>
    <t>2:34:19</t>
  </si>
  <si>
    <t>2:38:01</t>
  </si>
  <si>
    <t>2:42:46</t>
  </si>
  <si>
    <t>2:46:48</t>
  </si>
  <si>
    <t>2:56:31</t>
  </si>
  <si>
    <t>2:59:10</t>
  </si>
  <si>
    <t>3:00:54</t>
  </si>
  <si>
    <t>3:02:55</t>
  </si>
  <si>
    <t>3:05:28</t>
  </si>
  <si>
    <t>3:05:56</t>
  </si>
  <si>
    <t>3:07:03</t>
  </si>
  <si>
    <t>3:18:44</t>
  </si>
  <si>
    <t>3:24:59</t>
  </si>
  <si>
    <t>3:26:21</t>
  </si>
  <si>
    <t>3:34:29</t>
  </si>
  <si>
    <t>3:45:13</t>
  </si>
  <si>
    <t>3:48:13</t>
  </si>
  <si>
    <t>3:48:30</t>
  </si>
  <si>
    <t>3:50:41</t>
  </si>
  <si>
    <t>4:14:57</t>
  </si>
  <si>
    <t>4:26:43</t>
  </si>
  <si>
    <t>1:08:55</t>
  </si>
  <si>
    <t>1:17:21</t>
  </si>
  <si>
    <t>1:22:01</t>
  </si>
  <si>
    <t>1:34:56</t>
  </si>
  <si>
    <t>1:35:54</t>
  </si>
  <si>
    <t>1:38:40</t>
  </si>
  <si>
    <t>1:38:47</t>
  </si>
  <si>
    <t>1:43:22</t>
  </si>
  <si>
    <t>1:47:52</t>
  </si>
  <si>
    <t>1:48:01</t>
  </si>
  <si>
    <t>1:49:16</t>
  </si>
  <si>
    <t>2:00:14</t>
  </si>
  <si>
    <t>2:01:18</t>
  </si>
  <si>
    <t>2:08:44</t>
  </si>
  <si>
    <t>2:10:09</t>
  </si>
  <si>
    <t>2:26:06</t>
  </si>
  <si>
    <t>2:30:11</t>
  </si>
  <si>
    <t>2:31:13</t>
  </si>
  <si>
    <t>2:32:56</t>
  </si>
  <si>
    <t>2:33:29</t>
  </si>
  <si>
    <t>2:48:35</t>
  </si>
  <si>
    <t>2:50:29</t>
  </si>
  <si>
    <t>3:01:40</t>
  </si>
  <si>
    <t>3:16:26</t>
  </si>
  <si>
    <t>3:17:43</t>
  </si>
  <si>
    <t>3:21:41</t>
  </si>
  <si>
    <t>3:30:32</t>
  </si>
  <si>
    <t>3:31:19</t>
  </si>
  <si>
    <t>3:40:13</t>
  </si>
  <si>
    <t>3:40:51</t>
  </si>
  <si>
    <t>3:43:38</t>
  </si>
  <si>
    <t>3:44:03</t>
  </si>
  <si>
    <t>3:50:18</t>
  </si>
  <si>
    <t>3:56:13</t>
  </si>
  <si>
    <t>4:21:26</t>
  </si>
  <si>
    <t>4:39:51</t>
  </si>
  <si>
    <t>4:48:40</t>
  </si>
  <si>
    <t>4:53:35</t>
  </si>
  <si>
    <t>5:03:51</t>
  </si>
  <si>
    <t>5:11:57</t>
  </si>
  <si>
    <t>5:38:28</t>
  </si>
  <si>
    <t>5:50:09</t>
  </si>
  <si>
    <t>6:06:51</t>
  </si>
  <si>
    <t>1:00:29</t>
  </si>
  <si>
    <t>1:05:29</t>
  </si>
  <si>
    <t>1:05:50</t>
  </si>
  <si>
    <t>1:11:38</t>
  </si>
  <si>
    <t>1:13:29</t>
  </si>
  <si>
    <t>1:14:56</t>
  </si>
  <si>
    <t>1:25:12</t>
  </si>
  <si>
    <t>1:28:57</t>
  </si>
  <si>
    <t>1:37:53</t>
  </si>
  <si>
    <t>1:46:51</t>
  </si>
  <si>
    <t>1:47:39</t>
  </si>
  <si>
    <t>1:48:05</t>
  </si>
  <si>
    <t>1:59:19</t>
  </si>
  <si>
    <t>1:59:58</t>
  </si>
  <si>
    <t>2:01:40</t>
  </si>
  <si>
    <t>2:02:52</t>
  </si>
  <si>
    <t>2:03:28</t>
  </si>
  <si>
    <t>2:05:01</t>
  </si>
  <si>
    <t>2:09:58</t>
  </si>
  <si>
    <t>2:11:38</t>
  </si>
  <si>
    <t>2:13:30</t>
  </si>
  <si>
    <t>2:16:20</t>
  </si>
  <si>
    <t>2:19:14</t>
  </si>
  <si>
    <t>2:19:31</t>
  </si>
  <si>
    <t>2:22:05</t>
  </si>
  <si>
    <t>2:23:29</t>
  </si>
  <si>
    <t>2:24:28</t>
  </si>
  <si>
    <t>2:27:17</t>
  </si>
  <si>
    <t>2:34:05</t>
  </si>
  <si>
    <t>2:38:14</t>
  </si>
  <si>
    <t>2:38:40</t>
  </si>
  <si>
    <t>2:50:43</t>
  </si>
  <si>
    <t>2:52:05</t>
  </si>
  <si>
    <t>2:56:27</t>
  </si>
  <si>
    <t>3:12:07</t>
  </si>
  <si>
    <t>3:22:51</t>
  </si>
  <si>
    <t>3:35:39</t>
  </si>
  <si>
    <t>3:57:50</t>
  </si>
  <si>
    <t>4:06:47</t>
  </si>
  <si>
    <t>1:04:18</t>
  </si>
  <si>
    <t>1:07:18</t>
  </si>
  <si>
    <t>1:08:52</t>
  </si>
  <si>
    <t>1:13:36</t>
  </si>
  <si>
    <t>1:13:57</t>
  </si>
  <si>
    <t>1:14:36</t>
  </si>
  <si>
    <t>1:15:30</t>
  </si>
  <si>
    <t>1:24:09</t>
  </si>
  <si>
    <t>1:31:27</t>
  </si>
  <si>
    <t>1:35:04</t>
  </si>
  <si>
    <t>1:36:23</t>
  </si>
  <si>
    <t>1:39:45</t>
  </si>
  <si>
    <t>1:42:22</t>
  </si>
  <si>
    <t>1:51:09</t>
  </si>
  <si>
    <t>1:55:35</t>
  </si>
  <si>
    <t>1:58:47</t>
  </si>
  <si>
    <t>1:59:13</t>
  </si>
  <si>
    <t>2:01:51</t>
  </si>
  <si>
    <t>2:08:05</t>
  </si>
  <si>
    <t>2:09:29</t>
  </si>
  <si>
    <t>2:09:45</t>
  </si>
  <si>
    <t>2:12:23</t>
  </si>
  <si>
    <t>2:13:36</t>
  </si>
  <si>
    <t>2:18:29</t>
  </si>
  <si>
    <t>2:25:44</t>
  </si>
  <si>
    <t>2:28:01</t>
  </si>
  <si>
    <t>2:31:33</t>
  </si>
  <si>
    <t>2:34:04</t>
  </si>
  <si>
    <t>2:39:02</t>
  </si>
  <si>
    <t>2:47:01</t>
  </si>
  <si>
    <t>2:47:16</t>
  </si>
  <si>
    <t>2:49:29</t>
  </si>
  <si>
    <t>2:53:38</t>
  </si>
  <si>
    <t>2:54:06</t>
  </si>
  <si>
    <t>2:58:29</t>
  </si>
  <si>
    <t>2:58:38</t>
  </si>
  <si>
    <t>2:59:11</t>
  </si>
  <si>
    <t>3:01:15</t>
  </si>
  <si>
    <t>3:09:00</t>
  </si>
  <si>
    <t>3:11:03</t>
  </si>
  <si>
    <t>3:11:58</t>
  </si>
  <si>
    <t>3:12:23</t>
  </si>
  <si>
    <t>3:19:02</t>
  </si>
  <si>
    <t>3:20:40</t>
  </si>
  <si>
    <t>3:21:30</t>
  </si>
  <si>
    <t>3:24:24</t>
  </si>
  <si>
    <t>3:48:32</t>
  </si>
  <si>
    <t>3:49:47</t>
  </si>
  <si>
    <t>3:56:05</t>
  </si>
  <si>
    <t>4:08:53</t>
  </si>
  <si>
    <t>4:45:26</t>
  </si>
  <si>
    <t>4:56:59</t>
  </si>
  <si>
    <t>4:58:18</t>
  </si>
  <si>
    <t>1:02:47</t>
  </si>
  <si>
    <t>1:04:19</t>
  </si>
  <si>
    <t>1:07:15</t>
  </si>
  <si>
    <t>1:17:37</t>
  </si>
  <si>
    <t>1:30:34</t>
  </si>
  <si>
    <t>1:49:47</t>
  </si>
  <si>
    <t>1:50:54</t>
  </si>
  <si>
    <t>1:51:02</t>
  </si>
  <si>
    <t>2:01:17</t>
  </si>
  <si>
    <t>2:02:38</t>
  </si>
  <si>
    <t>2:07:22</t>
  </si>
  <si>
    <t>2:08:32</t>
  </si>
  <si>
    <t>2:09:44</t>
  </si>
  <si>
    <t>2:20:09</t>
  </si>
  <si>
    <t>2:24:16</t>
  </si>
  <si>
    <t>2:29:59</t>
  </si>
  <si>
    <t>2:34:31</t>
  </si>
  <si>
    <t>2:41:18</t>
  </si>
  <si>
    <t>2:44:42</t>
  </si>
  <si>
    <t>2:47:21</t>
  </si>
  <si>
    <t>2:48:03</t>
  </si>
  <si>
    <t>2:49:26</t>
  </si>
  <si>
    <t>2:49:57</t>
  </si>
  <si>
    <t>2:50:35</t>
  </si>
  <si>
    <t>2:51:56</t>
  </si>
  <si>
    <t>2:52:16</t>
  </si>
  <si>
    <t>2:52:48</t>
  </si>
  <si>
    <t>2:53:01</t>
  </si>
  <si>
    <t>2:53:09</t>
  </si>
  <si>
    <t>2:53:48</t>
  </si>
  <si>
    <t>2:54:24</t>
  </si>
  <si>
    <t>2:59:06</t>
  </si>
  <si>
    <t>3:02:26</t>
  </si>
  <si>
    <t>3:03:05</t>
  </si>
  <si>
    <t>3:06:01</t>
  </si>
  <si>
    <t>3:14:39</t>
  </si>
  <si>
    <t>3:15:21</t>
  </si>
  <si>
    <t>3:21:34</t>
  </si>
  <si>
    <t>3:28:42</t>
  </si>
  <si>
    <t>3:29:05</t>
  </si>
  <si>
    <t>3:30:54</t>
  </si>
  <si>
    <t>3:34:31</t>
  </si>
  <si>
    <t>3:37:32</t>
  </si>
  <si>
    <t>3:38:19</t>
  </si>
  <si>
    <t>3:40:46</t>
  </si>
  <si>
    <t>3:40:56</t>
  </si>
  <si>
    <t>3:41:55</t>
  </si>
  <si>
    <t>3:42:46</t>
  </si>
  <si>
    <t>3:50:34</t>
  </si>
  <si>
    <t>3:57:16</t>
  </si>
  <si>
    <t>4:02:18</t>
  </si>
  <si>
    <t>4:06:33</t>
  </si>
  <si>
    <t>4:08:35</t>
  </si>
  <si>
    <t>4:08:58</t>
  </si>
  <si>
    <t>4:09:30</t>
  </si>
  <si>
    <t>4:18:54</t>
  </si>
  <si>
    <t>4:34:34</t>
  </si>
  <si>
    <t>4:41:59</t>
  </si>
  <si>
    <t>4:45:51</t>
  </si>
  <si>
    <t>4:58:32</t>
  </si>
  <si>
    <t>4:59:48</t>
  </si>
  <si>
    <t>5:19:19</t>
  </si>
  <si>
    <t>5:21:13</t>
  </si>
  <si>
    <t>7:11:36</t>
  </si>
  <si>
    <t>7:15:09</t>
  </si>
  <si>
    <t>1:04:35</t>
  </si>
  <si>
    <t>1:08:16</t>
  </si>
  <si>
    <t>1:12:57</t>
  </si>
  <si>
    <t>1:14:43</t>
  </si>
  <si>
    <t>1:16:04</t>
  </si>
  <si>
    <t>1:22:04</t>
  </si>
  <si>
    <t>1:22:15</t>
  </si>
  <si>
    <t>1:24:15</t>
  </si>
  <si>
    <t>1:25:02</t>
  </si>
  <si>
    <t>1:29:39</t>
  </si>
  <si>
    <t>1:30:17</t>
  </si>
  <si>
    <t>1:37:41</t>
  </si>
  <si>
    <t>1:39:09</t>
  </si>
  <si>
    <t>1:39:16</t>
  </si>
  <si>
    <t>1:40:15</t>
  </si>
  <si>
    <t>1:40:31</t>
  </si>
  <si>
    <t>1:40:42</t>
  </si>
  <si>
    <t>1:41:03</t>
  </si>
  <si>
    <t>1:42:25</t>
  </si>
  <si>
    <t>1:43:43</t>
  </si>
  <si>
    <t>1:44:03</t>
  </si>
  <si>
    <t>1:45:31</t>
  </si>
  <si>
    <t>1:52:53</t>
  </si>
  <si>
    <t>1:52:56</t>
  </si>
  <si>
    <t>1:54:03</t>
  </si>
  <si>
    <t>1:58:03</t>
  </si>
  <si>
    <t>2:02:07</t>
  </si>
  <si>
    <t>2:02:46</t>
  </si>
  <si>
    <t>2:03:06</t>
  </si>
  <si>
    <t>2:12:25</t>
  </si>
  <si>
    <t>2:12:33</t>
  </si>
  <si>
    <t>2:14:05</t>
  </si>
  <si>
    <t>2:16:18</t>
  </si>
  <si>
    <t>2:20:00</t>
  </si>
  <si>
    <t>2:24:09</t>
  </si>
  <si>
    <t>2:26:48</t>
  </si>
  <si>
    <t>2:31:09</t>
  </si>
  <si>
    <t>2:31:24</t>
  </si>
  <si>
    <t>2:31:57</t>
  </si>
  <si>
    <t>2:31:59</t>
  </si>
  <si>
    <t>2:42:49</t>
  </si>
  <si>
    <t>2:43:32</t>
  </si>
  <si>
    <t>2:55:58</t>
  </si>
  <si>
    <t>2:58:33</t>
  </si>
  <si>
    <t>3:31:21</t>
  </si>
  <si>
    <t>3:34:58</t>
  </si>
  <si>
    <t>3:39:59</t>
  </si>
  <si>
    <t>3:48:11</t>
  </si>
  <si>
    <t>3:49:49</t>
  </si>
  <si>
    <t>4:09:10</t>
  </si>
  <si>
    <t>1:04:03</t>
  </si>
  <si>
    <t>1:04:15</t>
  </si>
  <si>
    <t>1:09:03</t>
  </si>
  <si>
    <t>1:09:13</t>
  </si>
  <si>
    <t>1:10:20</t>
  </si>
  <si>
    <t>1:11:28</t>
  </si>
  <si>
    <t>1:12:20</t>
  </si>
  <si>
    <t>1:19:10</t>
  </si>
  <si>
    <t>1:21:08</t>
  </si>
  <si>
    <t>1:24:58</t>
  </si>
  <si>
    <t>1:28:52</t>
  </si>
  <si>
    <t>1:31:53</t>
  </si>
  <si>
    <t>1:37:42</t>
  </si>
  <si>
    <t>1:39:46</t>
  </si>
  <si>
    <t>1:43:48</t>
  </si>
  <si>
    <t>1:45:24</t>
  </si>
  <si>
    <t>1:56:00</t>
  </si>
  <si>
    <t>2:15:02</t>
  </si>
  <si>
    <t>2:18:36</t>
  </si>
  <si>
    <t>2:28:39</t>
  </si>
  <si>
    <t>2:29:44</t>
  </si>
  <si>
    <t>2:32:01</t>
  </si>
  <si>
    <t>2:45:10</t>
  </si>
  <si>
    <t>2:47:04</t>
  </si>
  <si>
    <t>2:49:53</t>
  </si>
  <si>
    <t>2:50:21</t>
  </si>
  <si>
    <t>2:55:51</t>
  </si>
  <si>
    <t>2:56:18</t>
  </si>
  <si>
    <t>2:57:18</t>
  </si>
  <si>
    <t>2:59:45</t>
  </si>
  <si>
    <t>3:03:25</t>
  </si>
  <si>
    <t>3:06:27</t>
  </si>
  <si>
    <t>3:09:48</t>
  </si>
  <si>
    <t>3:17:18</t>
  </si>
  <si>
    <t>3:17:56</t>
  </si>
  <si>
    <t>3:19:56</t>
  </si>
  <si>
    <t>3:21:02</t>
  </si>
  <si>
    <t>3:22:31</t>
  </si>
  <si>
    <t>3:23:58</t>
  </si>
  <si>
    <t>3:27:00</t>
  </si>
  <si>
    <t>3:28:59</t>
  </si>
  <si>
    <t>3:33:20</t>
  </si>
  <si>
    <t>3:37:41</t>
  </si>
  <si>
    <t>4:09:27</t>
  </si>
  <si>
    <t>4:15:05</t>
  </si>
  <si>
    <t>4:15:09</t>
  </si>
  <si>
    <t>4:17:45</t>
  </si>
  <si>
    <t>4:20:06</t>
  </si>
  <si>
    <t>4:36:29</t>
  </si>
  <si>
    <t>4:40:50</t>
  </si>
  <si>
    <t>4:44:56</t>
  </si>
  <si>
    <t>4:47:21</t>
  </si>
  <si>
    <t>5:50:12</t>
  </si>
  <si>
    <t>6:07:29</t>
  </si>
  <si>
    <t>1:00:05</t>
  </si>
  <si>
    <t>1:04:50</t>
  </si>
  <si>
    <t>1:05:18</t>
  </si>
  <si>
    <t>1:09:58</t>
  </si>
  <si>
    <t>1:10:16</t>
  </si>
  <si>
    <t>1:19:25</t>
  </si>
  <si>
    <t>1:21:45</t>
  </si>
  <si>
    <t>1:25:48</t>
  </si>
  <si>
    <t>1:36:21</t>
  </si>
  <si>
    <t>1:40:01</t>
  </si>
  <si>
    <t>1:44:45</t>
  </si>
  <si>
    <t>1:57:10</t>
  </si>
  <si>
    <t>1:58:18</t>
  </si>
  <si>
    <t>2:00:46</t>
  </si>
  <si>
    <t>2:09:20</t>
  </si>
  <si>
    <t>2:10:40</t>
  </si>
  <si>
    <t>2:23:47</t>
  </si>
  <si>
    <t>2:24:58</t>
  </si>
  <si>
    <t>2:28:15</t>
  </si>
  <si>
    <t>2:28:43</t>
  </si>
  <si>
    <t>2:30:52</t>
  </si>
  <si>
    <t>2:31:36</t>
  </si>
  <si>
    <t>2:31:16</t>
  </si>
  <si>
    <t>2:36:25</t>
  </si>
  <si>
    <t>2:36:33</t>
  </si>
  <si>
    <t>2:38:46</t>
  </si>
  <si>
    <t>2:41:07</t>
  </si>
  <si>
    <t>2:52:43</t>
  </si>
  <si>
    <t>2:54:29</t>
  </si>
  <si>
    <t>2:55:39</t>
  </si>
  <si>
    <t>2:57:33</t>
  </si>
  <si>
    <t>3:02:51</t>
  </si>
  <si>
    <t>3:03:06</t>
  </si>
  <si>
    <t>3:05:57</t>
  </si>
  <si>
    <t>3:07:41</t>
  </si>
  <si>
    <t>3:07:54</t>
  </si>
  <si>
    <t>3:10:51</t>
  </si>
  <si>
    <t>3:12:24</t>
  </si>
  <si>
    <t>3:18:34</t>
  </si>
  <si>
    <t>3:22:29</t>
  </si>
  <si>
    <t>3:39:07</t>
  </si>
  <si>
    <t>3:49:23</t>
  </si>
  <si>
    <t>3:54:11</t>
  </si>
  <si>
    <t>4:02:52</t>
  </si>
  <si>
    <t>4:05:40</t>
  </si>
  <si>
    <t>4:14:46</t>
  </si>
  <si>
    <t>4:26:34</t>
  </si>
  <si>
    <t>4:32:23</t>
  </si>
  <si>
    <t>4:34:05</t>
  </si>
  <si>
    <t>5:06:56</t>
  </si>
  <si>
    <t>6:06:01</t>
  </si>
  <si>
    <t>1:03:53</t>
  </si>
  <si>
    <t>1:07:25</t>
  </si>
  <si>
    <t>1:09:27</t>
  </si>
  <si>
    <t>1:22:24</t>
  </si>
  <si>
    <t>1:24:10</t>
  </si>
  <si>
    <t>1:25:15</t>
  </si>
  <si>
    <t>1:25:59</t>
  </si>
  <si>
    <t>1:26:32</t>
  </si>
  <si>
    <t>1:29:52</t>
  </si>
  <si>
    <t>1:32:57</t>
  </si>
  <si>
    <t>1:39:57</t>
  </si>
  <si>
    <t>1:41:06</t>
  </si>
  <si>
    <t>1:43:41</t>
  </si>
  <si>
    <t>1:45:55</t>
  </si>
  <si>
    <t>1:46:58</t>
  </si>
  <si>
    <t>1:48:51</t>
  </si>
  <si>
    <t>1:49:25</t>
  </si>
  <si>
    <t>1:53:38</t>
  </si>
  <si>
    <t>1:55:40</t>
  </si>
  <si>
    <t>1:57:20</t>
  </si>
  <si>
    <t>1:57:32</t>
  </si>
  <si>
    <t>1:59:20</t>
  </si>
  <si>
    <t>2:06:19</t>
  </si>
  <si>
    <t>2:10:24</t>
  </si>
  <si>
    <t>2:11:01</t>
  </si>
  <si>
    <t>2:16:36</t>
  </si>
  <si>
    <t>2:17:54</t>
  </si>
  <si>
    <t>2:20:53</t>
  </si>
  <si>
    <t>2:22:47</t>
  </si>
  <si>
    <t>2:23:57</t>
  </si>
  <si>
    <t>2:29:28</t>
  </si>
  <si>
    <t>2:29:56</t>
  </si>
  <si>
    <t>2:30:45</t>
  </si>
  <si>
    <t>2:31:07</t>
  </si>
  <si>
    <t>2:32:40</t>
  </si>
  <si>
    <t>2:34:09</t>
  </si>
  <si>
    <t>2:34:28</t>
  </si>
  <si>
    <t>2:38:49</t>
  </si>
  <si>
    <t>2:47:30</t>
  </si>
  <si>
    <t>2:47:37</t>
  </si>
  <si>
    <t>2:48:08</t>
  </si>
  <si>
    <t>2:50:24</t>
  </si>
  <si>
    <t>2:52:37</t>
  </si>
  <si>
    <t>2:59:16</t>
  </si>
  <si>
    <t>3:02:03</t>
  </si>
  <si>
    <t>3:03:33</t>
  </si>
  <si>
    <t>3:05:19</t>
  </si>
  <si>
    <t>3:07:01</t>
  </si>
  <si>
    <t>3:09:12</t>
  </si>
  <si>
    <t>3:11:07</t>
  </si>
  <si>
    <t>3:16:56</t>
  </si>
  <si>
    <t>3:19:07</t>
  </si>
  <si>
    <t>3:23:06</t>
  </si>
  <si>
    <t>3:38:29</t>
  </si>
  <si>
    <t>3:52:47</t>
  </si>
  <si>
    <t>4:02:22</t>
  </si>
  <si>
    <t>4:07:53</t>
  </si>
  <si>
    <t>4:10:18</t>
  </si>
  <si>
    <t>1:00:36</t>
  </si>
  <si>
    <t>1:14:38</t>
  </si>
  <si>
    <t>1:16:18</t>
  </si>
  <si>
    <t>1:23:17</t>
  </si>
  <si>
    <t>1:26:50</t>
  </si>
  <si>
    <t>1:29:11</t>
  </si>
  <si>
    <t>1:31:12</t>
  </si>
  <si>
    <t>1:32:55</t>
  </si>
  <si>
    <t>1:33:28</t>
  </si>
  <si>
    <t>1:36:11</t>
  </si>
  <si>
    <t>1:40:10</t>
  </si>
  <si>
    <t>1:44:15</t>
  </si>
  <si>
    <t>1:55:09</t>
  </si>
  <si>
    <t>2:08:24</t>
  </si>
  <si>
    <t>2:11:24</t>
  </si>
  <si>
    <t>2:14:17</t>
  </si>
  <si>
    <t>2:15:45</t>
  </si>
  <si>
    <t>2:15:55</t>
  </si>
  <si>
    <t>2:17:59</t>
  </si>
  <si>
    <t>2:18:31</t>
  </si>
  <si>
    <t>2:19:26</t>
  </si>
  <si>
    <t>2:19:52</t>
  </si>
  <si>
    <t>2:20:33</t>
  </si>
  <si>
    <t>2:35:43</t>
  </si>
  <si>
    <t>2:36:58</t>
  </si>
  <si>
    <t>2:37:17</t>
  </si>
  <si>
    <t>2:43:37</t>
  </si>
  <si>
    <t>2:43:55</t>
  </si>
  <si>
    <t>2:55:09</t>
  </si>
  <si>
    <t>2:59:02</t>
  </si>
  <si>
    <t>3:00:10</t>
  </si>
  <si>
    <t>3:02:31</t>
  </si>
  <si>
    <t>3:11:11</t>
  </si>
  <si>
    <t>3:18:35</t>
  </si>
  <si>
    <t>3:56:20</t>
  </si>
  <si>
    <t>3:59:08</t>
  </si>
  <si>
    <t>4:18:03</t>
  </si>
  <si>
    <t>4:41:11</t>
  </si>
  <si>
    <t>1:00:40</t>
  </si>
  <si>
    <t>1:02:13</t>
  </si>
  <si>
    <t>1:02:18</t>
  </si>
  <si>
    <t>1:04:39</t>
  </si>
  <si>
    <t>1:16:29</t>
  </si>
  <si>
    <t>1:24:57</t>
  </si>
  <si>
    <t>1:25:44</t>
  </si>
  <si>
    <t>1:26:05</t>
  </si>
  <si>
    <t>1:29:30</t>
  </si>
  <si>
    <t>1:34:22</t>
  </si>
  <si>
    <t>1:35:37</t>
  </si>
  <si>
    <t>1:37:05</t>
  </si>
  <si>
    <t>1:37:58</t>
  </si>
  <si>
    <t>1:40:46</t>
  </si>
  <si>
    <t>1:41:17</t>
  </si>
  <si>
    <t>1:43:02</t>
  </si>
  <si>
    <t>1:46:19</t>
  </si>
  <si>
    <t>1:47:16</t>
  </si>
  <si>
    <t>1:52:40</t>
  </si>
  <si>
    <t>1:53:56</t>
  </si>
  <si>
    <t>1:58:52</t>
  </si>
  <si>
    <t>2:02:44</t>
  </si>
  <si>
    <t>2:03:05</t>
  </si>
  <si>
    <t>2:05:37</t>
  </si>
  <si>
    <t>2:08:59</t>
  </si>
  <si>
    <t>2:09:02</t>
  </si>
  <si>
    <t>2:09:26</t>
  </si>
  <si>
    <t>2:14:08</t>
  </si>
  <si>
    <t>2:14:20</t>
  </si>
  <si>
    <t>2:18:57</t>
  </si>
  <si>
    <t>2:20:05</t>
  </si>
  <si>
    <t>2:21:06</t>
  </si>
  <si>
    <t>2:21:20</t>
  </si>
  <si>
    <t>2:22:16</t>
  </si>
  <si>
    <t>2:22:28</t>
  </si>
  <si>
    <t>2:23:16</t>
  </si>
  <si>
    <t>2:27:21</t>
  </si>
  <si>
    <t>2:29:58</t>
  </si>
  <si>
    <t>2:31:55</t>
  </si>
  <si>
    <t>2:35:18</t>
  </si>
  <si>
    <t>2:39:33</t>
  </si>
  <si>
    <t>2:41:17</t>
  </si>
  <si>
    <t>2:42:17</t>
  </si>
  <si>
    <t>2:42:59</t>
  </si>
  <si>
    <t>2:43:23</t>
  </si>
  <si>
    <t>2:44:04</t>
  </si>
  <si>
    <t>2:46:57</t>
  </si>
  <si>
    <t>2:47:36</t>
  </si>
  <si>
    <t>2:49:36</t>
  </si>
  <si>
    <t>2:52:42</t>
  </si>
  <si>
    <t>2:54:35</t>
  </si>
  <si>
    <t>2:56:47</t>
  </si>
  <si>
    <t>3:02:13</t>
  </si>
  <si>
    <t>3:02:32</t>
  </si>
  <si>
    <t>3:13:22</t>
  </si>
  <si>
    <t>3:21:38</t>
  </si>
  <si>
    <t>3:26:14</t>
  </si>
  <si>
    <t>3:43:45</t>
  </si>
  <si>
    <t>3:44:23</t>
  </si>
  <si>
    <t>3:48:14</t>
  </si>
  <si>
    <t>3:49:28</t>
  </si>
  <si>
    <t>1:00:04</t>
  </si>
  <si>
    <t>1:03:01</t>
  </si>
  <si>
    <t>1:05:00</t>
  </si>
  <si>
    <t>1:11:51</t>
  </si>
  <si>
    <t>1:12:11</t>
  </si>
  <si>
    <t>1:16:10</t>
  </si>
  <si>
    <t>1:19:32</t>
  </si>
  <si>
    <t>1:19:35</t>
  </si>
  <si>
    <t>1:23:07</t>
  </si>
  <si>
    <t>1:33:34</t>
  </si>
  <si>
    <t>1:42:26</t>
  </si>
  <si>
    <t>1:43:57</t>
  </si>
  <si>
    <t>1:44:35</t>
  </si>
  <si>
    <t>1:45:19</t>
  </si>
  <si>
    <t>1:50:33</t>
  </si>
  <si>
    <t>1:50:45</t>
  </si>
  <si>
    <t>1:56:50</t>
  </si>
  <si>
    <t>1:57:48</t>
  </si>
  <si>
    <t>1:58:34</t>
  </si>
  <si>
    <t>1:59:31</t>
  </si>
  <si>
    <t>1:59:37</t>
  </si>
  <si>
    <t>2:06:10</t>
  </si>
  <si>
    <t>2:07:29</t>
  </si>
  <si>
    <t>2:08:43</t>
  </si>
  <si>
    <t>2:11:49</t>
  </si>
  <si>
    <t>2:15:20</t>
  </si>
  <si>
    <t>2:17:06</t>
  </si>
  <si>
    <t>2:19:21</t>
  </si>
  <si>
    <t>2:21:00</t>
  </si>
  <si>
    <t>2:22:22</t>
  </si>
  <si>
    <t>2:24:38</t>
  </si>
  <si>
    <t>2:25:13</t>
  </si>
  <si>
    <t>2:25:48</t>
  </si>
  <si>
    <t>2:26:21</t>
  </si>
  <si>
    <t>2:26:32</t>
  </si>
  <si>
    <t>2:33:18</t>
  </si>
  <si>
    <t>2:33:36</t>
  </si>
  <si>
    <t>2:35:07</t>
  </si>
  <si>
    <t>2:35:09</t>
  </si>
  <si>
    <t>2:44:08</t>
  </si>
  <si>
    <t>2:46:36</t>
  </si>
  <si>
    <t>2:53:15</t>
  </si>
  <si>
    <t>2:54:28</t>
  </si>
  <si>
    <t>3:05:13</t>
  </si>
  <si>
    <t>3:12:35</t>
  </si>
  <si>
    <t>1:00:21</t>
  </si>
  <si>
    <t>1:02:48</t>
  </si>
  <si>
    <t>1:09:01</t>
  </si>
  <si>
    <t>1:11:42</t>
  </si>
  <si>
    <t>1:17:13</t>
  </si>
  <si>
    <t>1:21:06</t>
  </si>
  <si>
    <t>1:25:18</t>
  </si>
  <si>
    <t>1:25:28</t>
  </si>
  <si>
    <t>1:30:31</t>
  </si>
  <si>
    <t>1:32:09</t>
  </si>
  <si>
    <t>1:48:47</t>
  </si>
  <si>
    <t>1:49:55</t>
  </si>
  <si>
    <t>1:53:10</t>
  </si>
  <si>
    <t>1:53:37</t>
  </si>
  <si>
    <t>1:54:16</t>
  </si>
  <si>
    <t>1:55:56</t>
  </si>
  <si>
    <t>1:57:13</t>
  </si>
  <si>
    <t>1:58:22</t>
  </si>
  <si>
    <t>2:00:07</t>
  </si>
  <si>
    <t>2:00:37</t>
  </si>
  <si>
    <t>2:01:45</t>
  </si>
  <si>
    <t>2:01:49</t>
  </si>
  <si>
    <t>2:02:05</t>
  </si>
  <si>
    <t>2:02:09</t>
  </si>
  <si>
    <t>2:02:40</t>
  </si>
  <si>
    <t>2:04:36</t>
  </si>
  <si>
    <t>2:05:38</t>
  </si>
  <si>
    <t>2:24:46</t>
  </si>
  <si>
    <t>2:37:09</t>
  </si>
  <si>
    <t>2:39:31</t>
  </si>
  <si>
    <t>2:39:55</t>
  </si>
  <si>
    <t>2:40:52</t>
  </si>
  <si>
    <t>2:42:10</t>
  </si>
  <si>
    <t>2:44:39</t>
  </si>
  <si>
    <t>2:46:29</t>
  </si>
  <si>
    <t>2:49:58</t>
  </si>
  <si>
    <t>2:51:46</t>
  </si>
  <si>
    <t>2:52:51</t>
  </si>
  <si>
    <t>2:54:08</t>
  </si>
  <si>
    <t>3:02:47</t>
  </si>
  <si>
    <t>3:04:34</t>
  </si>
  <si>
    <t>3:06:57</t>
  </si>
  <si>
    <t>3:10:25</t>
  </si>
  <si>
    <t>3:12:59</t>
  </si>
  <si>
    <t>3:36:05</t>
  </si>
  <si>
    <t>4:48:02</t>
  </si>
  <si>
    <t>4:58:59</t>
  </si>
  <si>
    <t>1:03:02</t>
  </si>
  <si>
    <t>1:06:10</t>
  </si>
  <si>
    <t>1:07:14</t>
  </si>
  <si>
    <t>1:10:34</t>
  </si>
  <si>
    <t>1:11:12</t>
  </si>
  <si>
    <t>1:12:24</t>
  </si>
  <si>
    <t>1:14:06</t>
  </si>
  <si>
    <t>1:18:14</t>
  </si>
  <si>
    <t>1:21:18</t>
  </si>
  <si>
    <t>1:21:19</t>
  </si>
  <si>
    <t>1:22:51</t>
  </si>
  <si>
    <t>1:29:33</t>
  </si>
  <si>
    <t>1:31:51</t>
  </si>
  <si>
    <t>1:33:23</t>
  </si>
  <si>
    <t>1:38:50</t>
  </si>
  <si>
    <t>1:39:08</t>
  </si>
  <si>
    <t>1:40:13</t>
  </si>
  <si>
    <t>1:41:16</t>
  </si>
  <si>
    <t>1:41:22</t>
  </si>
  <si>
    <t>1:43:18</t>
  </si>
  <si>
    <t>1:50:19</t>
  </si>
  <si>
    <t>1:52:15</t>
  </si>
  <si>
    <t>1:55:54</t>
  </si>
  <si>
    <t>1:59:53</t>
  </si>
  <si>
    <t>2:00:41</t>
  </si>
  <si>
    <t>2:01:07</t>
  </si>
  <si>
    <t>2:01:43</t>
  </si>
  <si>
    <t>2:03:24</t>
  </si>
  <si>
    <t>2:11:26</t>
  </si>
  <si>
    <t>2:12:32</t>
  </si>
  <si>
    <t>2:13:46</t>
  </si>
  <si>
    <t>2:15:52</t>
  </si>
  <si>
    <t>2:19:16</t>
  </si>
  <si>
    <t>2:20:58</t>
  </si>
  <si>
    <t>2:24:43</t>
  </si>
  <si>
    <t>2:24:57</t>
  </si>
  <si>
    <t>2:25:11</t>
  </si>
  <si>
    <t>2:27:06</t>
  </si>
  <si>
    <t>2:30:44</t>
  </si>
  <si>
    <t>2:31:01</t>
  </si>
  <si>
    <t>2:33:13</t>
  </si>
  <si>
    <t>2:33:33</t>
  </si>
  <si>
    <t>2:37:16</t>
  </si>
  <si>
    <t>2:38:10</t>
  </si>
  <si>
    <t>2:39:56</t>
  </si>
  <si>
    <t>2:41:13</t>
  </si>
  <si>
    <t>2:38:06</t>
  </si>
  <si>
    <t>2:45:35</t>
  </si>
  <si>
    <t>2:47:17</t>
  </si>
  <si>
    <t>2:56:35</t>
  </si>
  <si>
    <t>2:57:32</t>
  </si>
  <si>
    <t>2:58:28</t>
  </si>
  <si>
    <t>3:04:53</t>
  </si>
  <si>
    <t>3:04:59</t>
  </si>
  <si>
    <t>3:30:26</t>
  </si>
  <si>
    <t>3:31:51</t>
  </si>
  <si>
    <t>3:40:08</t>
  </si>
  <si>
    <t>3:42:59</t>
  </si>
  <si>
    <t>3:43:43</t>
  </si>
  <si>
    <t>3:43:52</t>
  </si>
  <si>
    <t>3:44:41</t>
  </si>
  <si>
    <t>3:45:02</t>
  </si>
  <si>
    <t>4:08:09</t>
  </si>
  <si>
    <t>4:29:28</t>
  </si>
  <si>
    <t>1:02:50</t>
  </si>
  <si>
    <t>1:03:28</t>
  </si>
  <si>
    <t>1:05:26</t>
  </si>
  <si>
    <t>1:07:26</t>
  </si>
  <si>
    <t>1:08:35</t>
  </si>
  <si>
    <t>1:09:15</t>
  </si>
  <si>
    <t>1:09:40</t>
  </si>
  <si>
    <t>1:10:37</t>
  </si>
  <si>
    <t>1:12:25</t>
  </si>
  <si>
    <t>1:16:46</t>
  </si>
  <si>
    <t>1:20:41</t>
  </si>
  <si>
    <t>1:22:10</t>
  </si>
  <si>
    <t>1:25:01</t>
  </si>
  <si>
    <t>1:26:54</t>
  </si>
  <si>
    <t>1:27:34</t>
  </si>
  <si>
    <t>1:27:53</t>
  </si>
  <si>
    <t>1:29:26</t>
  </si>
  <si>
    <t>1:31:28</t>
  </si>
  <si>
    <t>1:32:05</t>
  </si>
  <si>
    <t>1:32:08</t>
  </si>
  <si>
    <t>1:32:20</t>
  </si>
  <si>
    <t>1:35:50</t>
  </si>
  <si>
    <t>1:36:09</t>
  </si>
  <si>
    <t>1:42:39</t>
  </si>
  <si>
    <t>1:46:41</t>
  </si>
  <si>
    <t>1:48:24</t>
  </si>
  <si>
    <t>1:53:09</t>
  </si>
  <si>
    <t>1:54:20</t>
  </si>
  <si>
    <t>1:56:31</t>
  </si>
  <si>
    <t>1:58:37</t>
  </si>
  <si>
    <t>2:02:08</t>
  </si>
  <si>
    <t>2:04:50</t>
  </si>
  <si>
    <t>2:06:46</t>
  </si>
  <si>
    <t>2:10:26</t>
  </si>
  <si>
    <t>2:14:47</t>
  </si>
  <si>
    <t>2:17:58</t>
  </si>
  <si>
    <t>2:21:17</t>
  </si>
  <si>
    <t>2:22:31</t>
  </si>
  <si>
    <t>2:22:42</t>
  </si>
  <si>
    <t>2:28:19</t>
  </si>
  <si>
    <t>1:05:24</t>
  </si>
  <si>
    <t>1:13:45</t>
  </si>
  <si>
    <t>1:16:34</t>
  </si>
  <si>
    <t>1:18:50</t>
  </si>
  <si>
    <t>1:23:26</t>
  </si>
  <si>
    <t>1:28:20</t>
  </si>
  <si>
    <t>1:30:13</t>
  </si>
  <si>
    <t>1:31:35</t>
  </si>
  <si>
    <t>1:33:12</t>
  </si>
  <si>
    <t>1:34:10</t>
  </si>
  <si>
    <t>1:37:52</t>
  </si>
  <si>
    <t>1:41:30</t>
  </si>
  <si>
    <t>1:46:24</t>
  </si>
  <si>
    <t>1:47:44</t>
  </si>
  <si>
    <t>1:48:12</t>
  </si>
  <si>
    <t>1:49:33</t>
  </si>
  <si>
    <t>2:00:17</t>
  </si>
  <si>
    <t>2:00:23</t>
  </si>
  <si>
    <t>2:01:11</t>
  </si>
  <si>
    <t>2:01:34</t>
  </si>
  <si>
    <t>2:06:26</t>
  </si>
  <si>
    <t>2:06:35</t>
  </si>
  <si>
    <t>2:08:07</t>
  </si>
  <si>
    <t>2:08:08</t>
  </si>
  <si>
    <t>2:09:40</t>
  </si>
  <si>
    <t>2:11:03</t>
  </si>
  <si>
    <t>2:19:08</t>
  </si>
  <si>
    <t>2:21:29</t>
  </si>
  <si>
    <t>2:21:57</t>
  </si>
  <si>
    <t>2:24:21</t>
  </si>
  <si>
    <t>2:25:47</t>
  </si>
  <si>
    <t>2:30:22</t>
  </si>
  <si>
    <t>2:31:29</t>
  </si>
  <si>
    <t>2:32:09</t>
  </si>
  <si>
    <t>2:34:06</t>
  </si>
  <si>
    <t>2:38:48</t>
  </si>
  <si>
    <t>2:41:02</t>
  </si>
  <si>
    <t>2:41:09</t>
  </si>
  <si>
    <t>2:42:09</t>
  </si>
  <si>
    <t>2:48:28</t>
  </si>
  <si>
    <t>2:50:23</t>
  </si>
  <si>
    <t>2:57:23</t>
  </si>
  <si>
    <t>2:57:57</t>
  </si>
  <si>
    <t>2:59:28</t>
  </si>
  <si>
    <t>3:04:21</t>
  </si>
  <si>
    <t>3:07:07</t>
  </si>
  <si>
    <t>3:12:55</t>
  </si>
  <si>
    <t>3:12:57</t>
  </si>
  <si>
    <t>3:17:07</t>
  </si>
  <si>
    <t>1:02:02</t>
  </si>
  <si>
    <t>1:03:42</t>
  </si>
  <si>
    <t>1:04:17</t>
  </si>
  <si>
    <t>1:05:14</t>
  </si>
  <si>
    <t>1:05:55</t>
  </si>
  <si>
    <t>1:08:36</t>
  </si>
  <si>
    <t>1:12:53</t>
  </si>
  <si>
    <t>1:12:58</t>
  </si>
  <si>
    <t>1:15:10</t>
  </si>
  <si>
    <t>1:17:54</t>
  </si>
  <si>
    <t>1:20:18</t>
  </si>
  <si>
    <t>1:20:51</t>
  </si>
  <si>
    <t>1:22:08</t>
  </si>
  <si>
    <t>1:22:22</t>
  </si>
  <si>
    <t>1:23:33</t>
  </si>
  <si>
    <t>1:24:45</t>
  </si>
  <si>
    <t>1:25:45</t>
  </si>
  <si>
    <t>1:27:06</t>
  </si>
  <si>
    <t>1:27:49</t>
  </si>
  <si>
    <t>1:28:05</t>
  </si>
  <si>
    <t>1:28:11</t>
  </si>
  <si>
    <t>1:31:07</t>
  </si>
  <si>
    <t>1:31:39</t>
  </si>
  <si>
    <t>1:37:16</t>
  </si>
  <si>
    <t>1:37:26</t>
  </si>
  <si>
    <t>1:40:43</t>
  </si>
  <si>
    <t>1:41:28</t>
  </si>
  <si>
    <t>1:41:42</t>
  </si>
  <si>
    <t>1:43:26</t>
  </si>
  <si>
    <t>1:43:51</t>
  </si>
  <si>
    <t>1:46:32</t>
  </si>
  <si>
    <t>1:46:36</t>
  </si>
  <si>
    <t>1:48:48</t>
  </si>
  <si>
    <t>1:49:12</t>
  </si>
  <si>
    <t>1:49:28</t>
  </si>
  <si>
    <t>1:53:34</t>
  </si>
  <si>
    <t>2:03:47</t>
  </si>
  <si>
    <t>2:14:18</t>
  </si>
  <si>
    <t>2:22:38</t>
  </si>
  <si>
    <t>2:23:37</t>
  </si>
  <si>
    <t>2:37:38</t>
  </si>
  <si>
    <t>1:00:00</t>
  </si>
  <si>
    <t>1:01:26</t>
  </si>
  <si>
    <t>1:03:21</t>
  </si>
  <si>
    <t>1:05:54</t>
  </si>
  <si>
    <t>1:06:26</t>
  </si>
  <si>
    <t>1:06:27</t>
  </si>
  <si>
    <t>1:09:06</t>
  </si>
  <si>
    <t>1:10:42</t>
  </si>
  <si>
    <t>1:14:08</t>
  </si>
  <si>
    <t>1:14:13</t>
  </si>
  <si>
    <t>1:16:36</t>
  </si>
  <si>
    <t>1:16:54</t>
  </si>
  <si>
    <t>1:23:13</t>
  </si>
  <si>
    <t>1:25:23</t>
  </si>
  <si>
    <t>1:25:31</t>
  </si>
  <si>
    <t>1:25:39</t>
  </si>
  <si>
    <t>1:27:42</t>
  </si>
  <si>
    <t>1:31:44</t>
  </si>
  <si>
    <t>1:33:29</t>
  </si>
  <si>
    <t>1:38:10</t>
  </si>
  <si>
    <t>1:38:28</t>
  </si>
  <si>
    <t>1:45:43</t>
  </si>
  <si>
    <t>1:59:45</t>
  </si>
  <si>
    <t>2:05:26</t>
  </si>
  <si>
    <t>1:02:12</t>
  </si>
  <si>
    <t>1:02:19</t>
  </si>
  <si>
    <t>1:02:34</t>
  </si>
  <si>
    <t>1:02:41</t>
  </si>
  <si>
    <t>1:06:21</t>
  </si>
  <si>
    <t>1:06:49</t>
  </si>
  <si>
    <t>1:09:57</t>
  </si>
  <si>
    <t>1:12:05</t>
  </si>
  <si>
    <t>1:15:08</t>
  </si>
  <si>
    <t>1:15:33</t>
  </si>
  <si>
    <t>1:15:37</t>
  </si>
  <si>
    <t>1:16:48</t>
  </si>
  <si>
    <t>1:17:29</t>
  </si>
  <si>
    <t>1:18:11</t>
  </si>
  <si>
    <t>1:18:21</t>
  </si>
  <si>
    <t>1:19:45</t>
  </si>
  <si>
    <t>1:20:28</t>
  </si>
  <si>
    <t>1:21:40</t>
  </si>
  <si>
    <t>1:22:37</t>
  </si>
  <si>
    <t>1:25:03</t>
  </si>
  <si>
    <t>1:31:59</t>
  </si>
  <si>
    <t>1:32:33</t>
  </si>
  <si>
    <t>1:34:09</t>
  </si>
  <si>
    <t>1:36:06</t>
  </si>
  <si>
    <t>1:36:13</t>
  </si>
  <si>
    <t>1:40:59</t>
  </si>
  <si>
    <t>1:41:44</t>
  </si>
  <si>
    <t>1:43:11</t>
  </si>
  <si>
    <t>1:46:38</t>
  </si>
  <si>
    <t>1:50:07</t>
  </si>
  <si>
    <t>1:55:06</t>
  </si>
  <si>
    <t>1:59:36</t>
  </si>
  <si>
    <t>1:59:50</t>
  </si>
  <si>
    <t>2:04:26</t>
  </si>
  <si>
    <t>2:05:39</t>
  </si>
  <si>
    <t>2:07:55</t>
  </si>
  <si>
    <t>1:04:56</t>
  </si>
  <si>
    <t>1:08:00</t>
  </si>
  <si>
    <t>1:10:54</t>
  </si>
  <si>
    <t>1:11:47</t>
  </si>
  <si>
    <t>1:13:07</t>
  </si>
  <si>
    <t>1:13:31</t>
  </si>
  <si>
    <t>1:19:15</t>
  </si>
  <si>
    <t>1:21:51</t>
  </si>
  <si>
    <t>1:33:58</t>
  </si>
  <si>
    <t>1:40:48</t>
  </si>
  <si>
    <t>1:43:14</t>
  </si>
  <si>
    <t>1:44:21</t>
  </si>
  <si>
    <t>1:46:50</t>
  </si>
  <si>
    <t>1:47:29</t>
  </si>
  <si>
    <t>1:49:36</t>
  </si>
  <si>
    <t>1:49:50</t>
  </si>
  <si>
    <t>1:51:12</t>
  </si>
  <si>
    <t>1:56:47</t>
  </si>
  <si>
    <t>2:43:28</t>
  </si>
  <si>
    <t>1:04:58</t>
  </si>
  <si>
    <t>1:05:16</t>
  </si>
  <si>
    <t>1:06:58</t>
  </si>
  <si>
    <t>1:08:05</t>
  </si>
  <si>
    <t>1:14:04</t>
  </si>
  <si>
    <t>1:17:36</t>
  </si>
  <si>
    <t>1:17:44</t>
  </si>
  <si>
    <t>1:21:20</t>
  </si>
  <si>
    <t>1:28:19</t>
  </si>
  <si>
    <t>1:30:03</t>
  </si>
  <si>
    <t>1:33:56</t>
  </si>
  <si>
    <t>1:36:31</t>
  </si>
  <si>
    <t>1:42:08</t>
  </si>
  <si>
    <t>1:49:08</t>
  </si>
  <si>
    <t>1:52:57</t>
  </si>
  <si>
    <t>1:57:58</t>
  </si>
  <si>
    <t>1:58:24</t>
  </si>
  <si>
    <t>1:59:59</t>
  </si>
  <si>
    <t>2:01:36</t>
  </si>
  <si>
    <t>2:04:56</t>
  </si>
  <si>
    <t>2:07:28</t>
  </si>
  <si>
    <t>2:08:57</t>
  </si>
  <si>
    <t>2:15:13</t>
  </si>
  <si>
    <t>2:15:25</t>
  </si>
  <si>
    <t>2:15:49</t>
  </si>
  <si>
    <t>2:17:33</t>
  </si>
  <si>
    <t>2:18:16</t>
  </si>
  <si>
    <t>2:26:19</t>
  </si>
  <si>
    <t>2:26:22</t>
  </si>
  <si>
    <t>2:30:09</t>
  </si>
  <si>
    <t>2:31:22</t>
  </si>
  <si>
    <t>2:33:17</t>
  </si>
  <si>
    <t>2:33:37</t>
  </si>
  <si>
    <t>2:40:41</t>
  </si>
  <si>
    <t>2:42:50</t>
  </si>
  <si>
    <t>2:43:47</t>
  </si>
  <si>
    <t>2:44:05</t>
  </si>
  <si>
    <t>2:44:17</t>
  </si>
  <si>
    <t>2:45:28</t>
  </si>
  <si>
    <t>2:46:12</t>
  </si>
  <si>
    <t>2:46:42</t>
  </si>
  <si>
    <t>2:47:11</t>
  </si>
  <si>
    <t>2:47:59</t>
  </si>
  <si>
    <t>2:49:32</t>
  </si>
  <si>
    <t>2:51:44</t>
  </si>
  <si>
    <t>2:52:17</t>
  </si>
  <si>
    <t>2:53:46</t>
  </si>
  <si>
    <t>2:54:02</t>
  </si>
  <si>
    <t>2:54:15</t>
  </si>
  <si>
    <t>2:54:18</t>
  </si>
  <si>
    <t>2:59:38</t>
  </si>
  <si>
    <t>3:01:27</t>
  </si>
  <si>
    <t>3:07:06</t>
  </si>
  <si>
    <t>3:08:00</t>
  </si>
  <si>
    <t>3:08:10</t>
  </si>
  <si>
    <t>3:12:13</t>
  </si>
  <si>
    <t>3:12:37</t>
  </si>
  <si>
    <t>3:15:53</t>
  </si>
  <si>
    <t>3:21:15</t>
  </si>
  <si>
    <t>3:21:52</t>
  </si>
  <si>
    <t>3:34:37</t>
  </si>
  <si>
    <t>3:45:23</t>
  </si>
  <si>
    <t>3:51:53</t>
  </si>
  <si>
    <t>1:02:36</t>
  </si>
  <si>
    <t>1:06:59</t>
  </si>
  <si>
    <t>1:10:19</t>
  </si>
  <si>
    <t>1:11:22</t>
  </si>
  <si>
    <t>1:12:21</t>
  </si>
  <si>
    <t>1:13:25</t>
  </si>
  <si>
    <t>1:13:28</t>
  </si>
  <si>
    <t>1:15:38</t>
  </si>
  <si>
    <t>1:16:05</t>
  </si>
  <si>
    <t>1:16:43</t>
  </si>
  <si>
    <t>1:17:24</t>
  </si>
  <si>
    <t>1:18:34</t>
  </si>
  <si>
    <t>1:19:56</t>
  </si>
  <si>
    <t>1:22:46</t>
  </si>
  <si>
    <t>1:23:21</t>
  </si>
  <si>
    <t>1:26:30</t>
  </si>
  <si>
    <t>1:27:04</t>
  </si>
  <si>
    <t>1:31:05</t>
  </si>
  <si>
    <t>1:33:53</t>
  </si>
  <si>
    <t>1:34:12</t>
  </si>
  <si>
    <t>1:35:59</t>
  </si>
  <si>
    <t>1:36:27</t>
  </si>
  <si>
    <t>1:37:12</t>
  </si>
  <si>
    <t>1:38:27</t>
  </si>
  <si>
    <t>1:38:49</t>
  </si>
  <si>
    <t>1:40:17</t>
  </si>
  <si>
    <t>1:41:07</t>
  </si>
  <si>
    <t>1:41:10</t>
  </si>
  <si>
    <t>1:47:26</t>
  </si>
  <si>
    <t>1:50:11</t>
  </si>
  <si>
    <t>1:52:35</t>
  </si>
  <si>
    <t>1:53:01</t>
  </si>
  <si>
    <t>1:55:12</t>
  </si>
  <si>
    <t>1:55:18</t>
  </si>
  <si>
    <t>1:56:44</t>
  </si>
  <si>
    <t>2:02:55</t>
  </si>
  <si>
    <t>2:09:34</t>
  </si>
  <si>
    <t>2:10:07</t>
  </si>
  <si>
    <t>2:10:54</t>
  </si>
  <si>
    <t>2:11:57</t>
  </si>
  <si>
    <t>2:12:26</t>
  </si>
  <si>
    <t>2:13:15</t>
  </si>
  <si>
    <t>2:19:59</t>
  </si>
  <si>
    <t>2:20:28</t>
  </si>
  <si>
    <t>2:20:52</t>
  </si>
  <si>
    <t>2:21:33</t>
  </si>
  <si>
    <t>2:22:06</t>
  </si>
  <si>
    <t>2:22:50</t>
  </si>
  <si>
    <t>2:28:03</t>
  </si>
  <si>
    <t>2:30:30</t>
  </si>
  <si>
    <t>2:32:26</t>
  </si>
  <si>
    <t>2:33:05</t>
  </si>
  <si>
    <t>2:41:57</t>
  </si>
  <si>
    <t>2:44:52</t>
  </si>
  <si>
    <t>2:47:07</t>
  </si>
  <si>
    <t>2:50:40</t>
  </si>
  <si>
    <t>2:58:50</t>
  </si>
  <si>
    <t>3:02:01</t>
  </si>
  <si>
    <t>3:21:49</t>
  </si>
  <si>
    <t>3:22:04</t>
  </si>
  <si>
    <t>3:29:47</t>
  </si>
  <si>
    <t>3:52:12</t>
  </si>
  <si>
    <t>1:03:49</t>
  </si>
  <si>
    <t>1:08:28</t>
  </si>
  <si>
    <t>1:09:35</t>
  </si>
  <si>
    <t>1:10:28</t>
  </si>
  <si>
    <t>1:12:00</t>
  </si>
  <si>
    <t>1:14:52</t>
  </si>
  <si>
    <t>1:15:41</t>
  </si>
  <si>
    <t>1:16:41</t>
  </si>
  <si>
    <t>1:17:47</t>
  </si>
  <si>
    <t>1:17:48</t>
  </si>
  <si>
    <t>1:19:31</t>
  </si>
  <si>
    <t>1:23:24</t>
  </si>
  <si>
    <t>1:25:30</t>
  </si>
  <si>
    <t>1:26:13</t>
  </si>
  <si>
    <t>1:27:52</t>
  </si>
  <si>
    <t>1:28:41</t>
  </si>
  <si>
    <t>1:30:57</t>
  </si>
  <si>
    <t>1:33:08</t>
  </si>
  <si>
    <t>1:33:57</t>
  </si>
  <si>
    <t>1:33:59</t>
  </si>
  <si>
    <t>1:35:19</t>
  </si>
  <si>
    <t>1:35:42</t>
  </si>
  <si>
    <t>1:36:12</t>
  </si>
  <si>
    <t>1:36:36</t>
  </si>
  <si>
    <t>1:37:15</t>
  </si>
  <si>
    <t>1:38:38</t>
  </si>
  <si>
    <t>1:40:41</t>
  </si>
  <si>
    <t>1:42:05</t>
  </si>
  <si>
    <t>1:42:47</t>
  </si>
  <si>
    <t>1:43:37</t>
  </si>
  <si>
    <t>1:44:51</t>
  </si>
  <si>
    <t>1:46:05</t>
  </si>
  <si>
    <t>1:47:40</t>
  </si>
  <si>
    <t>1:49:26</t>
  </si>
  <si>
    <t>1:49:35</t>
  </si>
  <si>
    <t>1:49:46</t>
  </si>
  <si>
    <t>1:50:09</t>
  </si>
  <si>
    <t>1:52:14</t>
  </si>
  <si>
    <t>1:57:12</t>
  </si>
  <si>
    <t>1:58:14</t>
  </si>
  <si>
    <t>2:02:34</t>
  </si>
  <si>
    <t>2:04:06</t>
  </si>
  <si>
    <t>2:05:10</t>
  </si>
  <si>
    <t>2:05:36</t>
  </si>
  <si>
    <t>2:05:47</t>
  </si>
  <si>
    <t>2:06:21</t>
  </si>
  <si>
    <t>2:08:38</t>
  </si>
  <si>
    <t>2:08:48</t>
  </si>
  <si>
    <t>2:09:24</t>
  </si>
  <si>
    <t>2:13:18</t>
  </si>
  <si>
    <t>2:13:52</t>
  </si>
  <si>
    <t>2:14:46</t>
  </si>
  <si>
    <t>2:18:14</t>
  </si>
  <si>
    <t>2:25:12</t>
  </si>
  <si>
    <t>2:29:26</t>
  </si>
  <si>
    <t>2:35:40</t>
  </si>
  <si>
    <t>2:36:19</t>
  </si>
  <si>
    <t>2:37:51</t>
  </si>
  <si>
    <t>2:41:37</t>
  </si>
  <si>
    <t>2:41:50</t>
  </si>
  <si>
    <t>2:45:45</t>
  </si>
  <si>
    <t>2:51:38</t>
  </si>
  <si>
    <t>2:52:26</t>
  </si>
  <si>
    <t>2:57:48</t>
  </si>
  <si>
    <t>3:04:54</t>
  </si>
  <si>
    <t>1:00:09</t>
  </si>
  <si>
    <t>1:03:41</t>
  </si>
  <si>
    <t>1:05:09</t>
  </si>
  <si>
    <t>1:06:19</t>
  </si>
  <si>
    <t>1:10:09</t>
  </si>
  <si>
    <t>1:14:51</t>
  </si>
  <si>
    <t>1:21:28</t>
  </si>
  <si>
    <t>1:23:51</t>
  </si>
  <si>
    <t>1:26:33</t>
  </si>
  <si>
    <t>1:27:20</t>
  </si>
  <si>
    <t>1:30:12</t>
  </si>
  <si>
    <t>1:31:29</t>
  </si>
  <si>
    <t>1:32:06</t>
  </si>
  <si>
    <t>1:37:28</t>
  </si>
  <si>
    <t>1:39:11</t>
  </si>
  <si>
    <t>1:39:39</t>
  </si>
  <si>
    <t>1:41:13</t>
  </si>
  <si>
    <t>1:41:46</t>
  </si>
  <si>
    <t>1:42:55</t>
  </si>
  <si>
    <t>1:44:20</t>
  </si>
  <si>
    <t>1:44:54</t>
  </si>
  <si>
    <t>1:45:51</t>
  </si>
  <si>
    <t>1:48:53</t>
  </si>
  <si>
    <t>1:50:12</t>
  </si>
  <si>
    <t>1:50:44</t>
  </si>
  <si>
    <t>1:59:41</t>
  </si>
  <si>
    <t>2:01:25</t>
  </si>
  <si>
    <t>2:02:41</t>
  </si>
  <si>
    <t>2:03:11</t>
  </si>
  <si>
    <t>2:04:04</t>
  </si>
  <si>
    <t>2:04:07</t>
  </si>
  <si>
    <t>2:04:45</t>
  </si>
  <si>
    <t>2:08:31</t>
  </si>
  <si>
    <t>2:10:44</t>
  </si>
  <si>
    <t>2:11:29</t>
  </si>
  <si>
    <t>2:11:37</t>
  </si>
  <si>
    <t>2:11:53</t>
  </si>
  <si>
    <t>2:12:40</t>
  </si>
  <si>
    <t>2:14:56</t>
  </si>
  <si>
    <t>2:16:34</t>
  </si>
  <si>
    <t>2:16:49</t>
  </si>
  <si>
    <t>2:16:53</t>
  </si>
  <si>
    <t>2:18:22</t>
  </si>
  <si>
    <t>2:21:59</t>
  </si>
  <si>
    <t>2:22:57</t>
  </si>
  <si>
    <t>2:26:20</t>
  </si>
  <si>
    <t>2:27:39</t>
  </si>
  <si>
    <t>2:28:20</t>
  </si>
  <si>
    <t>2:28:27</t>
  </si>
  <si>
    <t>2:30:06</t>
  </si>
  <si>
    <t>2:30:41</t>
  </si>
  <si>
    <t>2:31:42</t>
  </si>
  <si>
    <t>2:33:10</t>
  </si>
  <si>
    <t>2:36:32</t>
  </si>
  <si>
    <t>2:38:24</t>
  </si>
  <si>
    <t>2:38:59</t>
  </si>
  <si>
    <t>2:41:24</t>
  </si>
  <si>
    <t>2:41:29</t>
  </si>
  <si>
    <t>2:46:50</t>
  </si>
  <si>
    <t>2:48:36</t>
  </si>
  <si>
    <t>2:48:41</t>
  </si>
  <si>
    <t>2:50:12</t>
  </si>
  <si>
    <t>2:54:37</t>
  </si>
  <si>
    <t>3:07:39</t>
  </si>
  <si>
    <t>4:03:33</t>
  </si>
  <si>
    <t>1:04:49</t>
  </si>
  <si>
    <t>1:08:41</t>
  </si>
  <si>
    <t>1:18:49</t>
  </si>
  <si>
    <t>1:20:11</t>
  </si>
  <si>
    <t>1:20:33</t>
  </si>
  <si>
    <t>1:22:07</t>
  </si>
  <si>
    <t>1:27:51</t>
  </si>
  <si>
    <t>1:29:19</t>
  </si>
  <si>
    <t>1:34:06</t>
  </si>
  <si>
    <t>1:34:36</t>
  </si>
  <si>
    <t>1:36:10</t>
  </si>
  <si>
    <t>1:47:42</t>
  </si>
  <si>
    <t>1:49:20</t>
  </si>
  <si>
    <t>1:49:23</t>
  </si>
  <si>
    <t>1:51:40</t>
  </si>
  <si>
    <t>1:55:58</t>
  </si>
  <si>
    <t>1:58:07</t>
  </si>
  <si>
    <t>2:01:12</t>
  </si>
  <si>
    <t>2:03:00</t>
  </si>
  <si>
    <t>2:03:38</t>
  </si>
  <si>
    <t>2:05:13</t>
  </si>
  <si>
    <t>2:07:14</t>
  </si>
  <si>
    <t>2:09:04</t>
  </si>
  <si>
    <t>2:09:22</t>
  </si>
  <si>
    <t>2:10:41</t>
  </si>
  <si>
    <t>2:13:02</t>
  </si>
  <si>
    <t>2:13:56</t>
  </si>
  <si>
    <t>2:14:49</t>
  </si>
  <si>
    <t>2:15:21</t>
  </si>
  <si>
    <t>2:23:21</t>
  </si>
  <si>
    <t>2:23:35</t>
  </si>
  <si>
    <t>2:24:44</t>
  </si>
  <si>
    <t>2:28:25</t>
  </si>
  <si>
    <t>2:29:05</t>
  </si>
  <si>
    <t>2:33:41</t>
  </si>
  <si>
    <t>2:34:07</t>
  </si>
  <si>
    <t>2:34:49</t>
  </si>
  <si>
    <t>2:38:02</t>
  </si>
  <si>
    <t>2:38:43</t>
  </si>
  <si>
    <t>2:42:03</t>
  </si>
  <si>
    <t>2:43:05</t>
  </si>
  <si>
    <t>2:43:38</t>
  </si>
  <si>
    <t>2:46:08</t>
  </si>
  <si>
    <t>2:50:33</t>
  </si>
  <si>
    <t>2:54:39</t>
  </si>
  <si>
    <t>3:01:19</t>
  </si>
  <si>
    <t>3:04:24</t>
  </si>
  <si>
    <t>3:07:58</t>
  </si>
  <si>
    <t>3:32:23</t>
  </si>
  <si>
    <t>3:14:21</t>
  </si>
  <si>
    <t>3:42:20</t>
  </si>
  <si>
    <t>4:17:31</t>
  </si>
  <si>
    <t>4:33:09</t>
  </si>
  <si>
    <t>4:36:56</t>
  </si>
  <si>
    <t>4:51:09</t>
  </si>
  <si>
    <t>1:00:06</t>
  </si>
  <si>
    <t>1:01:13</t>
  </si>
  <si>
    <t>1:05:22</t>
  </si>
  <si>
    <t>1:09:16</t>
  </si>
  <si>
    <t>1:12:37</t>
  </si>
  <si>
    <t>1:13:11</t>
  </si>
  <si>
    <t>1:14:15</t>
  </si>
  <si>
    <t>1:16:19</t>
  </si>
  <si>
    <t>1:18:02</t>
  </si>
  <si>
    <t>1:18:28</t>
  </si>
  <si>
    <t>1:19:12</t>
  </si>
  <si>
    <t>1:19:36</t>
  </si>
  <si>
    <t>1:19:54</t>
  </si>
  <si>
    <t>1:23:52</t>
  </si>
  <si>
    <t>1:25:17</t>
  </si>
  <si>
    <t>1:25:41</t>
  </si>
  <si>
    <t>1:26:37</t>
  </si>
  <si>
    <t>1:27:07</t>
  </si>
  <si>
    <t>1:28:25</t>
  </si>
  <si>
    <t>1:30:43</t>
  </si>
  <si>
    <t>1:32:18</t>
  </si>
  <si>
    <t>1:38:11</t>
  </si>
  <si>
    <t>1:38:13</t>
  </si>
  <si>
    <t>1:39:12</t>
  </si>
  <si>
    <t>1:39:19</t>
  </si>
  <si>
    <t>1:40:11</t>
  </si>
  <si>
    <t>1:41:11</t>
  </si>
  <si>
    <t>1:42:17</t>
  </si>
  <si>
    <t>1:47:11</t>
  </si>
  <si>
    <t>1:49:00</t>
  </si>
  <si>
    <t>1:49:02</t>
  </si>
  <si>
    <t>1:50:29</t>
  </si>
  <si>
    <t>1:51:22</t>
  </si>
  <si>
    <t>1:51:24</t>
  </si>
  <si>
    <t>1:52:44</t>
  </si>
  <si>
    <t>1:53:52</t>
  </si>
  <si>
    <t>1:54:09</t>
  </si>
  <si>
    <t>1:54:22</t>
  </si>
  <si>
    <t>1:57:36</t>
  </si>
  <si>
    <t>1:58:50</t>
  </si>
  <si>
    <t>1:59:51</t>
  </si>
  <si>
    <t>2:01:28</t>
  </si>
  <si>
    <t>2:06:03</t>
  </si>
  <si>
    <t>2:06:43</t>
  </si>
  <si>
    <t>2:12:12</t>
  </si>
  <si>
    <t>2:12:37</t>
  </si>
  <si>
    <t>2:16:05</t>
  </si>
  <si>
    <t>2:17:34</t>
  </si>
  <si>
    <t>2:18:58</t>
  </si>
  <si>
    <t>2:19:20</t>
  </si>
  <si>
    <t>2:24:45</t>
  </si>
  <si>
    <t>2:36:59</t>
  </si>
  <si>
    <t>2:38:42</t>
  </si>
  <si>
    <t>2:41:11</t>
  </si>
  <si>
    <t>2:42:24</t>
  </si>
  <si>
    <t>2:46:03</t>
  </si>
  <si>
    <t>2:46:38</t>
  </si>
  <si>
    <t>2:55:42</t>
  </si>
  <si>
    <t>2:58:39</t>
  </si>
  <si>
    <t>3:06:53</t>
  </si>
  <si>
    <t>3:55:46</t>
  </si>
  <si>
    <t>1:05:27</t>
  </si>
  <si>
    <t>1:06:02</t>
  </si>
  <si>
    <t>1:15:23</t>
  </si>
  <si>
    <t>1:22:29</t>
  </si>
  <si>
    <t>1:23:27</t>
  </si>
  <si>
    <t>1:23:56</t>
  </si>
  <si>
    <t>1:29:23</t>
  </si>
  <si>
    <t>1:40:54</t>
  </si>
  <si>
    <t>1:42:06</t>
  </si>
  <si>
    <t>1:42:09</t>
  </si>
  <si>
    <t>1:46:11</t>
  </si>
  <si>
    <t>1:47:01</t>
  </si>
  <si>
    <t>1:55:32</t>
  </si>
  <si>
    <t>1:57:19</t>
  </si>
  <si>
    <t>2:00:39</t>
  </si>
  <si>
    <t>2:03:13</t>
  </si>
  <si>
    <t>2:05:45</t>
  </si>
  <si>
    <t>2:06:59</t>
  </si>
  <si>
    <t>2:08:42</t>
  </si>
  <si>
    <t>2:09:47</t>
  </si>
  <si>
    <t>2:15:26</t>
  </si>
  <si>
    <t>2:15:56</t>
  </si>
  <si>
    <t>2:16:15</t>
  </si>
  <si>
    <t>2:18:15</t>
  </si>
  <si>
    <t>2:19:01</t>
  </si>
  <si>
    <t>2:19:02</t>
  </si>
  <si>
    <t>2:20:25</t>
  </si>
  <si>
    <t>2:21:37</t>
  </si>
  <si>
    <t>2:26:52</t>
  </si>
  <si>
    <t>2:27:05</t>
  </si>
  <si>
    <t>2:29:01</t>
  </si>
  <si>
    <t>2:29:54</t>
  </si>
  <si>
    <t>2:43:35</t>
  </si>
  <si>
    <t>2:44:49</t>
  </si>
  <si>
    <t>2:47:26</t>
  </si>
  <si>
    <t>2:47:50</t>
  </si>
  <si>
    <t>2:49:35</t>
  </si>
  <si>
    <t>2:51:26</t>
  </si>
  <si>
    <t>2:54:05</t>
  </si>
  <si>
    <t>2:54:33</t>
  </si>
  <si>
    <t>2:55:56</t>
  </si>
  <si>
    <t>2:58:43</t>
  </si>
  <si>
    <t>3:00:09</t>
  </si>
  <si>
    <t>3:04:47</t>
  </si>
  <si>
    <t>3:10:13</t>
  </si>
  <si>
    <t>3:24:36</t>
  </si>
  <si>
    <t>1:00:49</t>
  </si>
  <si>
    <t>1:01:59</t>
  </si>
  <si>
    <t>1:03:11</t>
  </si>
  <si>
    <t>1:04:48</t>
  </si>
  <si>
    <t>1:07:37</t>
  </si>
  <si>
    <t>1:08:30</t>
  </si>
  <si>
    <t>1:12:06</t>
  </si>
  <si>
    <t>1:25:34</t>
  </si>
  <si>
    <t>1:26:39</t>
  </si>
  <si>
    <t>1:27:33</t>
  </si>
  <si>
    <t>1:29:34</t>
  </si>
  <si>
    <t>1:29:45</t>
  </si>
  <si>
    <t>1:34:11</t>
  </si>
  <si>
    <t>1:37:14</t>
  </si>
  <si>
    <t>1:40:52</t>
  </si>
  <si>
    <t>1:56:16</t>
  </si>
  <si>
    <t>1:58:53</t>
  </si>
  <si>
    <t>1:59:18</t>
  </si>
  <si>
    <t>1:59:26</t>
  </si>
  <si>
    <t>1:59:42</t>
  </si>
  <si>
    <t>2:01:47</t>
  </si>
  <si>
    <t>2:03:56</t>
  </si>
  <si>
    <t>2:05:04</t>
  </si>
  <si>
    <t>2:05:05</t>
  </si>
  <si>
    <t>2:05:33</t>
  </si>
  <si>
    <t>2:08:49</t>
  </si>
  <si>
    <t>2:09:53</t>
  </si>
  <si>
    <t>2:13:24</t>
  </si>
  <si>
    <t>2:14:11</t>
  </si>
  <si>
    <t>2:14:25</t>
  </si>
  <si>
    <t>2:14:43</t>
  </si>
  <si>
    <t>2:14:50</t>
  </si>
  <si>
    <t>2:15:22</t>
  </si>
  <si>
    <t>2:16:13</t>
  </si>
  <si>
    <t>2:17:28</t>
  </si>
  <si>
    <t>2:20:22</t>
  </si>
  <si>
    <t>2:21:24</t>
  </si>
  <si>
    <t>2:28:46</t>
  </si>
  <si>
    <t>2:29:52</t>
  </si>
  <si>
    <t>2:30:13</t>
  </si>
  <si>
    <t>2:32:25</t>
  </si>
  <si>
    <t>2:39:41</t>
  </si>
  <si>
    <t>2:44:27</t>
  </si>
  <si>
    <t>2:50:03</t>
  </si>
  <si>
    <t>3:10:05</t>
  </si>
  <si>
    <t>3:12:54</t>
  </si>
  <si>
    <t>1:02:09</t>
  </si>
  <si>
    <t>1:02:54</t>
  </si>
  <si>
    <t>1:08:11</t>
  </si>
  <si>
    <t>1:08:12</t>
  </si>
  <si>
    <t>1:11:23</t>
  </si>
  <si>
    <t>1:25:37</t>
  </si>
  <si>
    <t>1:25:50</t>
  </si>
  <si>
    <t>1:33:11</t>
  </si>
  <si>
    <t>1:39:30</t>
  </si>
  <si>
    <t>1:44:06</t>
  </si>
  <si>
    <t>1:44:46</t>
  </si>
  <si>
    <t>1:50:38</t>
  </si>
  <si>
    <t>1:56:01</t>
  </si>
  <si>
    <t>2:06:49</t>
  </si>
  <si>
    <t>2:08:06</t>
  </si>
  <si>
    <t>2:12:55</t>
  </si>
  <si>
    <t>2:22:18</t>
  </si>
  <si>
    <t>2:24:08</t>
  </si>
  <si>
    <t>1:01:46</t>
  </si>
  <si>
    <t>1:02:29</t>
  </si>
  <si>
    <t>1:02:40</t>
  </si>
  <si>
    <t>1:06:34</t>
  </si>
  <si>
    <t>1:06:45</t>
  </si>
  <si>
    <t>1:07:50</t>
  </si>
  <si>
    <t>1:08:20</t>
  </si>
  <si>
    <t>1:09:19</t>
  </si>
  <si>
    <t>1:10:18</t>
  </si>
  <si>
    <t>1:13:38</t>
  </si>
  <si>
    <t>1:15:50</t>
  </si>
  <si>
    <t>1:16:30</t>
  </si>
  <si>
    <t>1:20:06</t>
  </si>
  <si>
    <t>1:21:27</t>
  </si>
  <si>
    <t>1:21:37</t>
  </si>
  <si>
    <t>1:30:10</t>
  </si>
  <si>
    <t>1:31:58</t>
  </si>
  <si>
    <t>1:34:40</t>
  </si>
  <si>
    <t>1:35:51</t>
  </si>
  <si>
    <t>1:36:16</t>
  </si>
  <si>
    <t>1:39:48</t>
  </si>
  <si>
    <t>1:40:50</t>
  </si>
  <si>
    <t>1:41:31</t>
  </si>
  <si>
    <t>1:44:44</t>
  </si>
  <si>
    <t>1:48:10</t>
  </si>
  <si>
    <t>1:52:03</t>
  </si>
  <si>
    <t>1:53:13</t>
  </si>
  <si>
    <t>1:53:46</t>
  </si>
  <si>
    <t>2:00:25</t>
  </si>
  <si>
    <t>2:02:36</t>
  </si>
  <si>
    <t>2:03:23</t>
  </si>
  <si>
    <t>2:06:33</t>
  </si>
  <si>
    <t>2:10:16</t>
  </si>
  <si>
    <t>2:16:40</t>
  </si>
  <si>
    <t>2:17:13</t>
  </si>
  <si>
    <t>2:17:16</t>
  </si>
  <si>
    <t>2:18:54</t>
  </si>
  <si>
    <t>2:20:13</t>
  </si>
  <si>
    <t>2:25:50</t>
  </si>
  <si>
    <t>2:27:02</t>
  </si>
  <si>
    <t>2:36:31</t>
  </si>
  <si>
    <t>2:49:16</t>
  </si>
  <si>
    <t>3:02:41</t>
  </si>
  <si>
    <t>3:24:18</t>
  </si>
  <si>
    <t>3:52:26</t>
  </si>
  <si>
    <t>1:01:36</t>
  </si>
  <si>
    <t>1:03:05</t>
  </si>
  <si>
    <t>1:03:09</t>
  </si>
  <si>
    <t>1:08:25</t>
  </si>
  <si>
    <t>1:09:32</t>
  </si>
  <si>
    <t>1:09:52</t>
  </si>
  <si>
    <t>1:11:24</t>
  </si>
  <si>
    <t>1:14:30</t>
  </si>
  <si>
    <t>1:14:46</t>
  </si>
  <si>
    <t>1:19:57</t>
  </si>
  <si>
    <t>1:24:38</t>
  </si>
  <si>
    <t>1:26:49</t>
  </si>
  <si>
    <t>1:27:28</t>
  </si>
  <si>
    <t>1:39:13</t>
  </si>
  <si>
    <t>1:40:00</t>
  </si>
  <si>
    <t>1:42:36</t>
  </si>
  <si>
    <t>1:43:07</t>
  </si>
  <si>
    <t>1:45:39</t>
  </si>
  <si>
    <t>1:46:46</t>
  </si>
  <si>
    <t>1:52:30</t>
  </si>
  <si>
    <t>1:53:25</t>
  </si>
  <si>
    <t>1:54:36</t>
  </si>
  <si>
    <t>1:59:22</t>
  </si>
  <si>
    <t>2:01:06</t>
  </si>
  <si>
    <t>2:03:17</t>
  </si>
  <si>
    <t>2:10:49</t>
  </si>
  <si>
    <t>2:13:38</t>
  </si>
  <si>
    <t>2:15:23</t>
  </si>
  <si>
    <t>2:16:37</t>
  </si>
  <si>
    <t>2:17:21</t>
  </si>
  <si>
    <t>2:22:32</t>
  </si>
  <si>
    <t>2:23:20</t>
  </si>
  <si>
    <t>2:23:49</t>
  </si>
  <si>
    <t>2:27:31</t>
  </si>
  <si>
    <t>2:28:58</t>
  </si>
  <si>
    <t>2:29:45</t>
  </si>
  <si>
    <t>2:30:35</t>
  </si>
  <si>
    <t>2:32:06</t>
  </si>
  <si>
    <t>2:33:50</t>
  </si>
  <si>
    <t>2:34:23</t>
  </si>
  <si>
    <t>2:37:45</t>
  </si>
  <si>
    <t>2:42:06</t>
  </si>
  <si>
    <t>2:42:41</t>
  </si>
  <si>
    <t>2:43:39</t>
  </si>
  <si>
    <t>2:46:32</t>
  </si>
  <si>
    <t>2:46:53</t>
  </si>
  <si>
    <t>2:48:02</t>
  </si>
  <si>
    <t>2:48:12</t>
  </si>
  <si>
    <t>2:49:43</t>
  </si>
  <si>
    <t>2:52:29</t>
  </si>
  <si>
    <t>2:55:00</t>
  </si>
  <si>
    <t>2:56:59</t>
  </si>
  <si>
    <t>3:00:12</t>
  </si>
  <si>
    <t>3:02:04</t>
  </si>
  <si>
    <t>3:02:22</t>
  </si>
  <si>
    <t>3:03:46</t>
  </si>
  <si>
    <t>3:09:25</t>
  </si>
  <si>
    <t>3:11:14</t>
  </si>
  <si>
    <t>3:13:58</t>
  </si>
  <si>
    <t>3:20:28</t>
  </si>
  <si>
    <t>3:27:14</t>
  </si>
  <si>
    <t>3:38:54</t>
  </si>
  <si>
    <t>3:49:57</t>
  </si>
  <si>
    <t>4:19:21</t>
  </si>
  <si>
    <t>1:01:06</t>
  </si>
  <si>
    <t>1:01:30</t>
  </si>
  <si>
    <t>1:01:38</t>
  </si>
  <si>
    <t>1:02:25</t>
  </si>
  <si>
    <t>1:02:59</t>
  </si>
  <si>
    <t>1:05:03</t>
  </si>
  <si>
    <t>1:06:23</t>
  </si>
  <si>
    <t>1:06:46</t>
  </si>
  <si>
    <t>1:07:11</t>
  </si>
  <si>
    <t>1:08:02</t>
  </si>
  <si>
    <t>1:09:34</t>
  </si>
  <si>
    <t>1:11:18</t>
  </si>
  <si>
    <t>1:11:32</t>
  </si>
  <si>
    <t>1:11:52</t>
  </si>
  <si>
    <t>1:16:14</t>
  </si>
  <si>
    <t>1:19:20</t>
  </si>
  <si>
    <t>1:20:58</t>
  </si>
  <si>
    <t>1:21:38</t>
  </si>
  <si>
    <t>1:22:02</t>
  </si>
  <si>
    <t>1:22:41</t>
  </si>
  <si>
    <t>1:23:47</t>
  </si>
  <si>
    <t>1:25:10</t>
  </si>
  <si>
    <t>1:26:44</t>
  </si>
  <si>
    <t>1:27:59</t>
  </si>
  <si>
    <t>1:28:49</t>
  </si>
  <si>
    <t>1:29:36</t>
  </si>
  <si>
    <t>1:30:05</t>
  </si>
  <si>
    <t>1:31:03</t>
  </si>
  <si>
    <t>1:31:09</t>
  </si>
  <si>
    <t>1:32:36</t>
  </si>
  <si>
    <t>1:32:59</t>
  </si>
  <si>
    <t>1:41:36</t>
  </si>
  <si>
    <t>1:44:34</t>
  </si>
  <si>
    <t>1:45:09</t>
  </si>
  <si>
    <t>1:46:12</t>
  </si>
  <si>
    <t>1:48:19</t>
  </si>
  <si>
    <t>1:49:54</t>
  </si>
  <si>
    <t>1:52:22</t>
  </si>
  <si>
    <t>1:57:08</t>
  </si>
  <si>
    <t>1:59:29</t>
  </si>
  <si>
    <t>1:59:40</t>
  </si>
  <si>
    <t>2:10:52</t>
  </si>
  <si>
    <t>1:01:40</t>
  </si>
  <si>
    <t>1:02:46</t>
  </si>
  <si>
    <t>1:12:43</t>
  </si>
  <si>
    <t>1:12:48</t>
  </si>
  <si>
    <t>1:14:23</t>
  </si>
  <si>
    <t>1:16:02</t>
  </si>
  <si>
    <t>1:17:08</t>
  </si>
  <si>
    <t>1:18:38</t>
  </si>
  <si>
    <t>1:23:28</t>
  </si>
  <si>
    <t>1:24:52</t>
  </si>
  <si>
    <t>1:25:55</t>
  </si>
  <si>
    <t>1:26:10</t>
  </si>
  <si>
    <t>1:26:12</t>
  </si>
  <si>
    <t>1:28:24</t>
  </si>
  <si>
    <t>1:28:51</t>
  </si>
  <si>
    <t>1:30:46</t>
  </si>
  <si>
    <t>1:31:01</t>
  </si>
  <si>
    <t>1:33:39</t>
  </si>
  <si>
    <t>1:35:25</t>
  </si>
  <si>
    <t>1:37:43</t>
  </si>
  <si>
    <t>1:39:54</t>
  </si>
  <si>
    <t>1:41:25</t>
  </si>
  <si>
    <t>1:42:12</t>
  </si>
  <si>
    <t>1:43:05</t>
  </si>
  <si>
    <t>1:43:45</t>
  </si>
  <si>
    <t>1:43:56</t>
  </si>
  <si>
    <t>1:44:07</t>
  </si>
  <si>
    <t>1:44:39</t>
  </si>
  <si>
    <t>1:44:49</t>
  </si>
  <si>
    <t>1:46:53</t>
  </si>
  <si>
    <t>1:47:34</t>
  </si>
  <si>
    <t>1:47:54</t>
  </si>
  <si>
    <t>1:49:11</t>
  </si>
  <si>
    <t>1:50:34</t>
  </si>
  <si>
    <t>1:56:32</t>
  </si>
  <si>
    <t>1:58:29</t>
  </si>
  <si>
    <t>2:00:34</t>
  </si>
  <si>
    <t>2:02:01</t>
  </si>
  <si>
    <t>2:03:20</t>
  </si>
  <si>
    <t>2:03:25</t>
  </si>
  <si>
    <t>2:05:31</t>
  </si>
  <si>
    <t>2:06:20</t>
  </si>
  <si>
    <t>2:07:41</t>
  </si>
  <si>
    <t>2:08:21</t>
  </si>
  <si>
    <t>2:10:08</t>
  </si>
  <si>
    <t>2:10:22</t>
  </si>
  <si>
    <t>2:10:47</t>
  </si>
  <si>
    <t>2:12:04</t>
  </si>
  <si>
    <t>2:12:42</t>
  </si>
  <si>
    <t>2:12:49</t>
  </si>
  <si>
    <t>2:13:12</t>
  </si>
  <si>
    <t>2:13:51</t>
  </si>
  <si>
    <t>2:21:50</t>
  </si>
  <si>
    <t>2:23:56</t>
  </si>
  <si>
    <t>2:25:01</t>
  </si>
  <si>
    <t>2:25:38</t>
  </si>
  <si>
    <t>2:28:09</t>
  </si>
  <si>
    <t>2:28:11</t>
  </si>
  <si>
    <t>2:29:41</t>
  </si>
  <si>
    <t>2:30:43</t>
  </si>
  <si>
    <t>2:30:46</t>
  </si>
  <si>
    <t>2:33:54</t>
  </si>
  <si>
    <t>2:35:45</t>
  </si>
  <si>
    <t>2:37:36</t>
  </si>
  <si>
    <t>2:40:27</t>
  </si>
  <si>
    <t>2:44:22</t>
  </si>
  <si>
    <t>2:44:24</t>
  </si>
  <si>
    <t>2:45:21</t>
  </si>
  <si>
    <t>2:46:44</t>
  </si>
  <si>
    <t>2:51:30</t>
  </si>
  <si>
    <t>3:01:58</t>
  </si>
  <si>
    <t>3:05:51</t>
  </si>
  <si>
    <t>3:11:29</t>
  </si>
  <si>
    <t>3:16:02</t>
  </si>
  <si>
    <t>3:16:13</t>
  </si>
  <si>
    <t>4:14:59</t>
  </si>
  <si>
    <t>4:29:54</t>
  </si>
  <si>
    <t>1:00:33</t>
  </si>
  <si>
    <t>1:00:53</t>
  </si>
  <si>
    <t>1:00:55</t>
  </si>
  <si>
    <t>1:05:57</t>
  </si>
  <si>
    <t>1:08:24</t>
  </si>
  <si>
    <t>1:10:47</t>
  </si>
  <si>
    <t>1:12:18</t>
  </si>
  <si>
    <t>1:13:22</t>
  </si>
  <si>
    <t>1:15:56</t>
  </si>
  <si>
    <t>1:17:04</t>
  </si>
  <si>
    <t>1:20:21</t>
  </si>
  <si>
    <t>1:22:49</t>
  </si>
  <si>
    <t>1:23:00</t>
  </si>
  <si>
    <t>1:23:04</t>
  </si>
  <si>
    <t>1:24:55</t>
  </si>
  <si>
    <t>1:27:56</t>
  </si>
  <si>
    <t>1:29:14</t>
  </si>
  <si>
    <t>1:30:07</t>
  </si>
  <si>
    <t>1:30:56</t>
  </si>
  <si>
    <t>1:31:00</t>
  </si>
  <si>
    <t>1:31:21</t>
  </si>
  <si>
    <t>1:32:02</t>
  </si>
  <si>
    <t>1:33:00</t>
  </si>
  <si>
    <t>1:35:23</t>
  </si>
  <si>
    <t>1:41:55</t>
  </si>
  <si>
    <t>1:42:19</t>
  </si>
  <si>
    <t>1:42:50</t>
  </si>
  <si>
    <t>1:43:50</t>
  </si>
  <si>
    <t>1:43:58</t>
  </si>
  <si>
    <t>1:46:49</t>
  </si>
  <si>
    <t>1:47:08</t>
  </si>
  <si>
    <t>1:48:07</t>
  </si>
  <si>
    <t>1:48:57</t>
  </si>
  <si>
    <t>1:51:17</t>
  </si>
  <si>
    <t>1:52:06</t>
  </si>
  <si>
    <t>1:54:31</t>
  </si>
  <si>
    <t>1:56:33</t>
  </si>
  <si>
    <t>1:56:42</t>
  </si>
  <si>
    <t>1:58:36</t>
  </si>
  <si>
    <t>1:59:27</t>
  </si>
  <si>
    <t>2:07:51</t>
  </si>
  <si>
    <t>2:09:00</t>
  </si>
  <si>
    <t>2:09:15</t>
  </si>
  <si>
    <t>2:10:46</t>
  </si>
  <si>
    <t>2:11:19</t>
  </si>
  <si>
    <t>2:11:51</t>
  </si>
  <si>
    <t>2:13:13</t>
  </si>
  <si>
    <t>2:14:42</t>
  </si>
  <si>
    <t>2:15:00</t>
  </si>
  <si>
    <t>2:15:33</t>
  </si>
  <si>
    <t>2:15:35</t>
  </si>
  <si>
    <t>2:15:58</t>
  </si>
  <si>
    <t>2:17:01</t>
  </si>
  <si>
    <t>2:18:07</t>
  </si>
  <si>
    <t>2:22:13</t>
  </si>
  <si>
    <t>2:22:54</t>
  </si>
  <si>
    <t>2:26:41</t>
  </si>
  <si>
    <t>2:27:34</t>
  </si>
  <si>
    <t>2:33:49</t>
  </si>
  <si>
    <t>2:34:33</t>
  </si>
  <si>
    <t>2:38:22</t>
  </si>
  <si>
    <t>2:38:57</t>
  </si>
  <si>
    <t>2:39:32</t>
  </si>
  <si>
    <t>2:46:18</t>
  </si>
  <si>
    <t>2:51:22</t>
  </si>
  <si>
    <t>2:55:28</t>
  </si>
  <si>
    <t>3:04:44</t>
  </si>
  <si>
    <t>1:02:58</t>
  </si>
  <si>
    <t>1:05:41</t>
  </si>
  <si>
    <t>1:11:33</t>
  </si>
  <si>
    <t>1:14:22</t>
  </si>
  <si>
    <t>1:18:13</t>
  </si>
  <si>
    <t>1:24:19</t>
  </si>
  <si>
    <t>1:25:40</t>
  </si>
  <si>
    <t>1:29:53</t>
  </si>
  <si>
    <t>1:33:50</t>
  </si>
  <si>
    <t>1:34:08</t>
  </si>
  <si>
    <t>1:39:22</t>
  </si>
  <si>
    <t>1:40:25</t>
  </si>
  <si>
    <t>1:42:45</t>
  </si>
  <si>
    <t>1:46:08</t>
  </si>
  <si>
    <t>1:50:10</t>
  </si>
  <si>
    <t>1:53:15</t>
  </si>
  <si>
    <t>1:54:45</t>
  </si>
  <si>
    <t>1:54:46</t>
  </si>
  <si>
    <t>1:58:39</t>
  </si>
  <si>
    <t>1:58:46</t>
  </si>
  <si>
    <t>1:59:05</t>
  </si>
  <si>
    <t>2:03:48</t>
  </si>
  <si>
    <t>2:04:02</t>
  </si>
  <si>
    <t>2:05:18</t>
  </si>
  <si>
    <t>2:06:29</t>
  </si>
  <si>
    <t>2:06:50</t>
  </si>
  <si>
    <t>2:07:46</t>
  </si>
  <si>
    <t>2:09:42</t>
  </si>
  <si>
    <t>2:10:29</t>
  </si>
  <si>
    <t>2:10:38</t>
  </si>
  <si>
    <t>2:10:53</t>
  </si>
  <si>
    <t>2:15:03</t>
  </si>
  <si>
    <t>2:16:43</t>
  </si>
  <si>
    <t>2:19:33</t>
  </si>
  <si>
    <t>2:21:15</t>
  </si>
  <si>
    <t>2:22:37</t>
  </si>
  <si>
    <t>2:25:54</t>
  </si>
  <si>
    <t>2:29:49</t>
  </si>
  <si>
    <t>2:32:15</t>
  </si>
  <si>
    <t>2:35:19</t>
  </si>
  <si>
    <t>2:44:00</t>
  </si>
  <si>
    <t>2:45:47</t>
  </si>
  <si>
    <t>2:56:46</t>
  </si>
  <si>
    <t>2:57:16</t>
  </si>
  <si>
    <t>3:16:31</t>
  </si>
  <si>
    <t>3:33:56</t>
  </si>
  <si>
    <t>3:34:57</t>
  </si>
  <si>
    <t>3:42:07</t>
  </si>
  <si>
    <t>4:02:46</t>
  </si>
  <si>
    <t>1:00:02</t>
  </si>
  <si>
    <t>1:05:38</t>
  </si>
  <si>
    <t>1:07:03</t>
  </si>
  <si>
    <t>1:07:17</t>
  </si>
  <si>
    <t>1:10:23</t>
  </si>
  <si>
    <t>1:13:03</t>
  </si>
  <si>
    <t>1:16:33</t>
  </si>
  <si>
    <t>1:17:22</t>
  </si>
  <si>
    <t>1:18:03</t>
  </si>
  <si>
    <t>1:22:59</t>
  </si>
  <si>
    <t>1:24:02</t>
  </si>
  <si>
    <t>1:24:13</t>
  </si>
  <si>
    <t>1:25:21</t>
  </si>
  <si>
    <t>1:28:35</t>
  </si>
  <si>
    <t>1:29:49</t>
  </si>
  <si>
    <t>1:31:13</t>
  </si>
  <si>
    <t>1:33:15</t>
  </si>
  <si>
    <t>1:37:23</t>
  </si>
  <si>
    <t>1:37:30</t>
  </si>
  <si>
    <t>1:37:50</t>
  </si>
  <si>
    <t>1:38:51</t>
  </si>
  <si>
    <t>1:39:59</t>
  </si>
  <si>
    <t>1:42:20</t>
  </si>
  <si>
    <t>1:43:55</t>
  </si>
  <si>
    <t>1:47:24</t>
  </si>
  <si>
    <t>1:48:38</t>
  </si>
  <si>
    <t>1:49:07</t>
  </si>
  <si>
    <t>1:49:31</t>
  </si>
  <si>
    <t>1:52:04</t>
  </si>
  <si>
    <t>1:52:25</t>
  </si>
  <si>
    <t>1:53:58</t>
  </si>
  <si>
    <t>1:54:28</t>
  </si>
  <si>
    <t>1:55:17</t>
  </si>
  <si>
    <t>1:56:39</t>
  </si>
  <si>
    <t>1:58:23</t>
  </si>
  <si>
    <t>2:03:40</t>
  </si>
  <si>
    <t>2:08:15</t>
  </si>
  <si>
    <t>2:09:31</t>
  </si>
  <si>
    <t>2:12:08</t>
  </si>
  <si>
    <t>2:12:17</t>
  </si>
  <si>
    <t>2:17:18</t>
  </si>
  <si>
    <t>2:20:29</t>
  </si>
  <si>
    <t>2:20:51</t>
  </si>
  <si>
    <t>2:23:55</t>
  </si>
  <si>
    <t>2:25:08</t>
  </si>
  <si>
    <t>2:26:14</t>
  </si>
  <si>
    <t>2:28:49</t>
  </si>
  <si>
    <t>2:31:28</t>
  </si>
  <si>
    <t>2:34:10</t>
  </si>
  <si>
    <t>2:35:25</t>
  </si>
  <si>
    <t>2:36:45</t>
  </si>
  <si>
    <t>2:38:08</t>
  </si>
  <si>
    <t>2:44:26</t>
  </si>
  <si>
    <t>2:47:58</t>
  </si>
  <si>
    <t>2:49:20</t>
  </si>
  <si>
    <t>2:51:59</t>
  </si>
  <si>
    <t>2:59:01</t>
  </si>
  <si>
    <t>3:01:04</t>
  </si>
  <si>
    <t>3:01:39</t>
  </si>
  <si>
    <t>3:03:04</t>
  </si>
  <si>
    <t>3:04:25</t>
  </si>
  <si>
    <t>3:06:24</t>
  </si>
  <si>
    <t>3:06:50</t>
  </si>
  <si>
    <t>3:07:34</t>
  </si>
  <si>
    <t>3:09:16</t>
  </si>
  <si>
    <t>3:24:48</t>
  </si>
  <si>
    <t>3:25:18</t>
  </si>
  <si>
    <t>3:25:37</t>
  </si>
  <si>
    <t>3:27:26</t>
  </si>
  <si>
    <t>3:30:11</t>
  </si>
  <si>
    <t>3:40:05</t>
  </si>
  <si>
    <t>4:00:30</t>
  </si>
  <si>
    <t>4:01:17</t>
  </si>
  <si>
    <t>1:00:32</t>
  </si>
  <si>
    <t>1:01:55</t>
  </si>
  <si>
    <t>1:03:08</t>
  </si>
  <si>
    <t>1:05:42</t>
  </si>
  <si>
    <t>1:07:29</t>
  </si>
  <si>
    <t>1:08:23</t>
  </si>
  <si>
    <t>1:12:41</t>
  </si>
  <si>
    <t>1:14:26</t>
  </si>
  <si>
    <t>1:15:19</t>
  </si>
  <si>
    <t>1:16:32</t>
  </si>
  <si>
    <t>1:20:36</t>
  </si>
  <si>
    <t>1:24:23</t>
  </si>
  <si>
    <t>1:24:36</t>
  </si>
  <si>
    <t>1:25:07</t>
  </si>
  <si>
    <t>1:26:42</t>
  </si>
  <si>
    <t>1:27:50</t>
  </si>
  <si>
    <t>1:30:51</t>
  </si>
  <si>
    <t>1:31:08</t>
  </si>
  <si>
    <t>1:33:38</t>
  </si>
  <si>
    <t>1:34:31</t>
  </si>
  <si>
    <t>1:35:55</t>
  </si>
  <si>
    <t>1:38:52</t>
  </si>
  <si>
    <t>1:39:34</t>
  </si>
  <si>
    <t>1:40:12</t>
  </si>
  <si>
    <t>1:40:27</t>
  </si>
  <si>
    <t>1:40:32</t>
  </si>
  <si>
    <t>1:43:33</t>
  </si>
  <si>
    <t>1:44:10</t>
  </si>
  <si>
    <t>1:48:22</t>
  </si>
  <si>
    <t>1:50:40</t>
  </si>
  <si>
    <t>1:51:48</t>
  </si>
  <si>
    <t>1:53:27</t>
  </si>
  <si>
    <t>1:53:57</t>
  </si>
  <si>
    <t>1:54:13</t>
  </si>
  <si>
    <t>1:56:54</t>
  </si>
  <si>
    <t>1:59:32</t>
  </si>
  <si>
    <t>2:00:49</t>
  </si>
  <si>
    <t>2:00:50</t>
  </si>
  <si>
    <t>2:01:41</t>
  </si>
  <si>
    <t>2:01:53</t>
  </si>
  <si>
    <t>2:01:55</t>
  </si>
  <si>
    <t>2:02:13</t>
  </si>
  <si>
    <t>2:02:21</t>
  </si>
  <si>
    <t>2:05:54</t>
  </si>
  <si>
    <t>2:05:55</t>
  </si>
  <si>
    <t>2:06:57</t>
  </si>
  <si>
    <t>2:07:06</t>
  </si>
  <si>
    <t>2:09:03</t>
  </si>
  <si>
    <t>2:09:23</t>
  </si>
  <si>
    <t>2:09:36</t>
  </si>
  <si>
    <t>2:10:30</t>
  </si>
  <si>
    <t>2:11:08</t>
  </si>
  <si>
    <t>2:12:00</t>
  </si>
  <si>
    <t>2:12:21</t>
  </si>
  <si>
    <t>2:12:22</t>
  </si>
  <si>
    <t>2:16:46</t>
  </si>
  <si>
    <t>2:17:15</t>
  </si>
  <si>
    <t>2:19:40</t>
  </si>
  <si>
    <t>2:20:15</t>
  </si>
  <si>
    <t>2:21:39</t>
  </si>
  <si>
    <t>2:23:23</t>
  </si>
  <si>
    <t>2:24:59</t>
  </si>
  <si>
    <t>2:28:21</t>
  </si>
  <si>
    <t>2:28:54</t>
  </si>
  <si>
    <t>2:37:06</t>
  </si>
  <si>
    <t>2:38:54</t>
  </si>
  <si>
    <t>2:39:40</t>
  </si>
  <si>
    <t>2:39:52</t>
  </si>
  <si>
    <t>2:41:38</t>
  </si>
  <si>
    <t>2:48:15</t>
  </si>
  <si>
    <t>2:51:18</t>
  </si>
  <si>
    <t>2:57:08</t>
  </si>
  <si>
    <t>3:00:29</t>
  </si>
  <si>
    <t>3:01:30</t>
  </si>
  <si>
    <t>3:03:13</t>
  </si>
  <si>
    <t>3:09:36</t>
  </si>
  <si>
    <t>3:11:35</t>
  </si>
  <si>
    <t>3:15:00</t>
  </si>
  <si>
    <t>3:16:40</t>
  </si>
  <si>
    <t>3:25:44</t>
  </si>
  <si>
    <t>3:28:13</t>
  </si>
  <si>
    <t>3:29:25</t>
  </si>
  <si>
    <t>3:45:20</t>
  </si>
  <si>
    <t>4:13:48</t>
  </si>
  <si>
    <t>1:03:16</t>
  </si>
  <si>
    <t>1:03:56</t>
  </si>
  <si>
    <t>1:08:17</t>
  </si>
  <si>
    <t>1:10:40</t>
  </si>
  <si>
    <t>1:11:01</t>
  </si>
  <si>
    <t>1:12:13</t>
  </si>
  <si>
    <t>1:14:40</t>
  </si>
  <si>
    <t>1:15:13</t>
  </si>
  <si>
    <t>1:15:47</t>
  </si>
  <si>
    <t>1:16:22</t>
  </si>
  <si>
    <t>1:18:20</t>
  </si>
  <si>
    <t>1:18:53</t>
  </si>
  <si>
    <t>1:19:41</t>
  </si>
  <si>
    <t>1:20:09</t>
  </si>
  <si>
    <t>1:22:18</t>
  </si>
  <si>
    <t>1:22:26</t>
  </si>
  <si>
    <t>1:24:43</t>
  </si>
  <si>
    <t>1:30:30</t>
  </si>
  <si>
    <t>1:31:56</t>
  </si>
  <si>
    <t>1:32:30</t>
  </si>
  <si>
    <t>1:32:45</t>
  </si>
  <si>
    <t>1:36:35</t>
  </si>
  <si>
    <t>1:37:55</t>
  </si>
  <si>
    <t>1:40:57</t>
  </si>
  <si>
    <t>1:41:23</t>
  </si>
  <si>
    <t>1:41:51</t>
  </si>
  <si>
    <t>1:42:32</t>
  </si>
  <si>
    <t>1:42:57</t>
  </si>
  <si>
    <t>1:43:12</t>
  </si>
  <si>
    <t>1:44:17</t>
  </si>
  <si>
    <t>1:45:20</t>
  </si>
  <si>
    <t>1:47:59</t>
  </si>
  <si>
    <t>1:49:05</t>
  </si>
  <si>
    <t>1:49:19</t>
  </si>
  <si>
    <t>1:50:42</t>
  </si>
  <si>
    <t>1:51:49</t>
  </si>
  <si>
    <t>1:51:54</t>
  </si>
  <si>
    <t>1:53:54</t>
  </si>
  <si>
    <t>1:54:32</t>
  </si>
  <si>
    <t>1:54:38</t>
  </si>
  <si>
    <t>1:56:11</t>
  </si>
  <si>
    <t>1:56:57</t>
  </si>
  <si>
    <t>1:58:02</t>
  </si>
  <si>
    <t>1:58:05</t>
  </si>
  <si>
    <t>1:58:26</t>
  </si>
  <si>
    <t>1:58:28</t>
  </si>
  <si>
    <t>2:00:59</t>
  </si>
  <si>
    <t>2:02:35</t>
  </si>
  <si>
    <t>2:03:39</t>
  </si>
  <si>
    <t>2:05:06</t>
  </si>
  <si>
    <t>2:05:08</t>
  </si>
  <si>
    <t>2:06:38</t>
  </si>
  <si>
    <t>2:07:03</t>
  </si>
  <si>
    <t>2:07:27</t>
  </si>
  <si>
    <t>2:11:09</t>
  </si>
  <si>
    <t>2:11:14</t>
  </si>
  <si>
    <t>2:13:11</t>
  </si>
  <si>
    <t>2:14:41</t>
  </si>
  <si>
    <t>2:15:29</t>
  </si>
  <si>
    <t>2:15:53</t>
  </si>
  <si>
    <t>2:16:41</t>
  </si>
  <si>
    <t>2:17:26</t>
  </si>
  <si>
    <t>2:17:36</t>
  </si>
  <si>
    <t>2:19:47</t>
  </si>
  <si>
    <t>2:19:58</t>
  </si>
  <si>
    <t>2:21:13</t>
  </si>
  <si>
    <t>2:22:03</t>
  </si>
  <si>
    <t>2:22:30</t>
  </si>
  <si>
    <t>2:22:45</t>
  </si>
  <si>
    <t>2:27:26</t>
  </si>
  <si>
    <t>2:27:28</t>
  </si>
  <si>
    <t>2:41:56</t>
  </si>
  <si>
    <t>2:44:06</t>
  </si>
  <si>
    <t>1:05:33</t>
  </si>
  <si>
    <t>1:14:10</t>
  </si>
  <si>
    <t>1:14:59</t>
  </si>
  <si>
    <t>1:20:02</t>
  </si>
  <si>
    <t>1:20:43</t>
  </si>
  <si>
    <t>1:20:57</t>
  </si>
  <si>
    <t>1:21:13</t>
  </si>
  <si>
    <t>1:22:13</t>
  </si>
  <si>
    <t>1:26:47</t>
  </si>
  <si>
    <t>1:27:16</t>
  </si>
  <si>
    <t>1:29:17</t>
  </si>
  <si>
    <t>1:30:06</t>
  </si>
  <si>
    <t>1:33:01</t>
  </si>
  <si>
    <t>1:33:37</t>
  </si>
  <si>
    <t>1:35:52</t>
  </si>
  <si>
    <t>1:36:15</t>
  </si>
  <si>
    <t>1:36:25</t>
  </si>
  <si>
    <t>1:39:40</t>
  </si>
  <si>
    <t>1:41:50</t>
  </si>
  <si>
    <t>1:44:11</t>
  </si>
  <si>
    <t>1:53:05</t>
  </si>
  <si>
    <t>1:54:24</t>
  </si>
  <si>
    <t>1:54:40</t>
  </si>
  <si>
    <t>1:55:11</t>
  </si>
  <si>
    <t>1:55:36</t>
  </si>
  <si>
    <t>1:58:19</t>
  </si>
  <si>
    <t>1:59:04</t>
  </si>
  <si>
    <t>1:59:15</t>
  </si>
  <si>
    <t>1:59:46</t>
  </si>
  <si>
    <t>2:00:18</t>
  </si>
  <si>
    <t>2:00:48</t>
  </si>
  <si>
    <t>2:01:31</t>
  </si>
  <si>
    <t>2:04:39</t>
  </si>
  <si>
    <t>2:05:46</t>
  </si>
  <si>
    <t>2:05:48</t>
  </si>
  <si>
    <t>2:13:27</t>
  </si>
  <si>
    <t>2:14:22</t>
  </si>
  <si>
    <t>2:15:50</t>
  </si>
  <si>
    <t>2:16:45</t>
  </si>
  <si>
    <t>2:18:55</t>
  </si>
  <si>
    <t>2:20:49</t>
  </si>
  <si>
    <t>2:21:21</t>
  </si>
  <si>
    <t>2:24:41</t>
  </si>
  <si>
    <t>2:26:57</t>
  </si>
  <si>
    <t>2:30:08</t>
  </si>
  <si>
    <t>2:31:00</t>
  </si>
  <si>
    <t>2:31:21</t>
  </si>
  <si>
    <t>2:31:48</t>
  </si>
  <si>
    <t>2:33:34</t>
  </si>
  <si>
    <t>2:36:11</t>
  </si>
  <si>
    <t>2:39:34</t>
  </si>
  <si>
    <t>2:40:01</t>
  </si>
  <si>
    <t>2:41:36</t>
  </si>
  <si>
    <t>2:42:01</t>
  </si>
  <si>
    <t>2:42:22</t>
  </si>
  <si>
    <t>2:43:07</t>
  </si>
  <si>
    <t>2:43:19</t>
  </si>
  <si>
    <t>2:43:43</t>
  </si>
  <si>
    <t>2:44:32</t>
  </si>
  <si>
    <t>2:47:55</t>
  </si>
  <si>
    <t>2:48:39</t>
  </si>
  <si>
    <t>2:51:08</t>
  </si>
  <si>
    <t>2:53:11</t>
  </si>
  <si>
    <t>2:53:47</t>
  </si>
  <si>
    <t>2:54:04</t>
  </si>
  <si>
    <t>2:55:02</t>
  </si>
  <si>
    <t>2:58:20</t>
  </si>
  <si>
    <t>2:59:04</t>
  </si>
  <si>
    <t>2:59:30</t>
  </si>
  <si>
    <t>2:59:44</t>
  </si>
  <si>
    <t>3:01:26</t>
  </si>
  <si>
    <t>3:04:09</t>
  </si>
  <si>
    <t>3:04:57</t>
  </si>
  <si>
    <t>3:08:13</t>
  </si>
  <si>
    <t>3:10:33</t>
  </si>
  <si>
    <t>3:12:26</t>
  </si>
  <si>
    <t>3:12:38</t>
  </si>
  <si>
    <t>3:12:47</t>
  </si>
  <si>
    <t>3:12:53</t>
  </si>
  <si>
    <t>3:14:45</t>
  </si>
  <si>
    <t>3:16:38</t>
  </si>
  <si>
    <t>3:16:41</t>
  </si>
  <si>
    <t>3:18:57</t>
  </si>
  <si>
    <t>3:19:19</t>
  </si>
  <si>
    <t>3:19:37</t>
  </si>
  <si>
    <t>3:21:18</t>
  </si>
  <si>
    <t>3:23:05</t>
  </si>
  <si>
    <t>3:23:40</t>
  </si>
  <si>
    <t>3:24:21</t>
  </si>
  <si>
    <t>3:24:41</t>
  </si>
  <si>
    <t>3:32:56</t>
  </si>
  <si>
    <t>3:36:30</t>
  </si>
  <si>
    <t>3:49:48</t>
  </si>
  <si>
    <t>4:03:13</t>
  </si>
  <si>
    <t>4:05:18</t>
  </si>
  <si>
    <t>4:23:30</t>
  </si>
  <si>
    <t>1:00:08</t>
  </si>
  <si>
    <t>1:01:20</t>
  </si>
  <si>
    <t>1:01:28</t>
  </si>
  <si>
    <t>1:01:43</t>
  </si>
  <si>
    <t>1:02:32</t>
  </si>
  <si>
    <t>1:03:15</t>
  </si>
  <si>
    <t>1:07:31</t>
  </si>
  <si>
    <t>1:09:31</t>
  </si>
  <si>
    <t>1:09:55</t>
  </si>
  <si>
    <t>1:11:17</t>
  </si>
  <si>
    <t>1:12:17</t>
  </si>
  <si>
    <t>1:12:49</t>
  </si>
  <si>
    <t>1:15:00</t>
  </si>
  <si>
    <t>1:15:16</t>
  </si>
  <si>
    <t>1:16:06</t>
  </si>
  <si>
    <t>1:17:25</t>
  </si>
  <si>
    <t>1:17:33</t>
  </si>
  <si>
    <t>1:19:09</t>
  </si>
  <si>
    <t>1:19:52</t>
  </si>
  <si>
    <t>1:22:34</t>
  </si>
  <si>
    <t>1:23:41</t>
  </si>
  <si>
    <t>1:23:58</t>
  </si>
  <si>
    <t>1:26:58</t>
  </si>
  <si>
    <t>1:28:37</t>
  </si>
  <si>
    <t>1:30:36</t>
  </si>
  <si>
    <t>1:30:50</t>
  </si>
  <si>
    <t>1:30:59</t>
  </si>
  <si>
    <t>1:32:19</t>
  </si>
  <si>
    <t>1:33:25</t>
  </si>
  <si>
    <t>1:33:32</t>
  </si>
  <si>
    <t>1:34:00</t>
  </si>
  <si>
    <t>1:34:25</t>
  </si>
  <si>
    <t>1:34:43</t>
  </si>
  <si>
    <t>1:35:02</t>
  </si>
  <si>
    <t>1:38:14</t>
  </si>
  <si>
    <t>1:44:27</t>
  </si>
  <si>
    <t>1:44:47</t>
  </si>
  <si>
    <t>1:45:26</t>
  </si>
  <si>
    <t>1:46:44</t>
  </si>
  <si>
    <t>1:47:13</t>
  </si>
  <si>
    <t>1:49:37</t>
  </si>
  <si>
    <t>1:49:56</t>
  </si>
  <si>
    <t>1:50:13</t>
  </si>
  <si>
    <t>1:51:11</t>
  </si>
  <si>
    <t>1:51:58</t>
  </si>
  <si>
    <t>1:53:03</t>
  </si>
  <si>
    <t>1:54:56</t>
  </si>
  <si>
    <t>1:57:17</t>
  </si>
  <si>
    <t>1:57:52</t>
  </si>
  <si>
    <t>1:58:08</t>
  </si>
  <si>
    <t>1:59:07</t>
  </si>
  <si>
    <t>2:05:43</t>
  </si>
  <si>
    <t>2:06:02</t>
  </si>
  <si>
    <t>2:07:00</t>
  </si>
  <si>
    <t>2:07:49</t>
  </si>
  <si>
    <t>2:09:27</t>
  </si>
  <si>
    <t>2:09:32</t>
  </si>
  <si>
    <t>2:11:16</t>
  </si>
  <si>
    <t>2:11:42</t>
  </si>
  <si>
    <t>2:12:11</t>
  </si>
  <si>
    <t>2:13:28</t>
  </si>
  <si>
    <t>2:13:55</t>
  </si>
  <si>
    <t>2:18:18</t>
  </si>
  <si>
    <t>2:18:50</t>
  </si>
  <si>
    <t>2:19:43</t>
  </si>
  <si>
    <t>2:20:02</t>
  </si>
  <si>
    <t>2:20:59</t>
  </si>
  <si>
    <t>2:21:31</t>
  </si>
  <si>
    <t>2:23:17</t>
  </si>
  <si>
    <t>2:24:52</t>
  </si>
  <si>
    <t>2:26:56</t>
  </si>
  <si>
    <t>2:27:00</t>
  </si>
  <si>
    <t>2:27:44</t>
  </si>
  <si>
    <t>2:29:00</t>
  </si>
  <si>
    <t>2:29:37</t>
  </si>
  <si>
    <t>2:33:03</t>
  </si>
  <si>
    <t>2:36:26</t>
  </si>
  <si>
    <t>2:37:52</t>
  </si>
  <si>
    <t>2:38:23</t>
  </si>
  <si>
    <t>2:42:20</t>
  </si>
  <si>
    <t>2:46:16</t>
  </si>
  <si>
    <t>2:48:53</t>
  </si>
  <si>
    <t>2:54:07</t>
  </si>
  <si>
    <t>2:55:18</t>
  </si>
  <si>
    <t>3:05:02</t>
  </si>
  <si>
    <t>3:28:41</t>
  </si>
  <si>
    <t>1:00:41</t>
  </si>
  <si>
    <t>1:02:33</t>
  </si>
  <si>
    <t>1:03:33</t>
  </si>
  <si>
    <t>1:04:07</t>
  </si>
  <si>
    <t>1:09:25</t>
  </si>
  <si>
    <t>1:14:47</t>
  </si>
  <si>
    <t>1:18:00</t>
  </si>
  <si>
    <t>1:22:09</t>
  </si>
  <si>
    <t>1:26:45</t>
  </si>
  <si>
    <t>1:27:08</t>
  </si>
  <si>
    <t>1:27:30</t>
  </si>
  <si>
    <t>1:27:37</t>
  </si>
  <si>
    <t>1:28:18</t>
  </si>
  <si>
    <t>1:28:47</t>
  </si>
  <si>
    <t>1:28:53</t>
  </si>
  <si>
    <t>1:31:31</t>
  </si>
  <si>
    <t>1:36:19</t>
  </si>
  <si>
    <t>1:38:41</t>
  </si>
  <si>
    <t>1:39:31</t>
  </si>
  <si>
    <t>1:39:58</t>
  </si>
  <si>
    <t>1:42:28</t>
  </si>
  <si>
    <t>1:44:05</t>
  </si>
  <si>
    <t>1:49:39</t>
  </si>
  <si>
    <t>1:49:57</t>
  </si>
  <si>
    <t>1:50:24</t>
  </si>
  <si>
    <t>1:50:56</t>
  </si>
  <si>
    <t>1:52:18</t>
  </si>
  <si>
    <t>1:53:02</t>
  </si>
  <si>
    <t>1:53:04</t>
  </si>
  <si>
    <t>1:53:14</t>
  </si>
  <si>
    <t>1:53:35</t>
  </si>
  <si>
    <t>1:54:42</t>
  </si>
  <si>
    <t>1:54:58</t>
  </si>
  <si>
    <t>1:55:48</t>
  </si>
  <si>
    <t>1:57:23</t>
  </si>
  <si>
    <t>2:01:20</t>
  </si>
  <si>
    <t>2:01:22</t>
  </si>
  <si>
    <t>2:03:10</t>
  </si>
  <si>
    <t>2:03:37</t>
  </si>
  <si>
    <t>2:07:18</t>
  </si>
  <si>
    <t>2:12:09</t>
  </si>
  <si>
    <t>2:12:27</t>
  </si>
  <si>
    <t>2:13:35</t>
  </si>
  <si>
    <t>2:16:56</t>
  </si>
  <si>
    <t>2:19:05</t>
  </si>
  <si>
    <t>2:22:48</t>
  </si>
  <si>
    <t>2:24:56</t>
  </si>
  <si>
    <t>2:25:15</t>
  </si>
  <si>
    <t>2:27:15</t>
  </si>
  <si>
    <t>2:27:27</t>
  </si>
  <si>
    <t>2:28:00</t>
  </si>
  <si>
    <t>2:28:29</t>
  </si>
  <si>
    <t>2:32:32</t>
  </si>
  <si>
    <t>2:33:48</t>
  </si>
  <si>
    <t>2:34:43</t>
  </si>
  <si>
    <t>2:35:02</t>
  </si>
  <si>
    <t>2:35:49</t>
  </si>
  <si>
    <t>2:36:30</t>
  </si>
  <si>
    <t>2:40:16</t>
  </si>
  <si>
    <t>2:40:49</t>
  </si>
  <si>
    <t>2:54:16</t>
  </si>
  <si>
    <t>3:01:01</t>
  </si>
  <si>
    <t>3:04:01</t>
  </si>
  <si>
    <t>1:00:07</t>
  </si>
  <si>
    <t>1:01:42</t>
  </si>
  <si>
    <t>1:03:18</t>
  </si>
  <si>
    <t>1:05:04</t>
  </si>
  <si>
    <t>1:08:31</t>
  </si>
  <si>
    <t>1:09:37</t>
  </si>
  <si>
    <t>1:10:21</t>
  </si>
  <si>
    <t>1:10:53</t>
  </si>
  <si>
    <t>1:14:32</t>
  </si>
  <si>
    <t>1:15:25</t>
  </si>
  <si>
    <t>1:15:51</t>
  </si>
  <si>
    <t>1:20:54</t>
  </si>
  <si>
    <t>1:21:26</t>
  </si>
  <si>
    <t>1:22:14</t>
  </si>
  <si>
    <t>1:23:38</t>
  </si>
  <si>
    <t>1:23:54</t>
  </si>
  <si>
    <t>1:25:04</t>
  </si>
  <si>
    <t>1:30:01</t>
  </si>
  <si>
    <t>1:30:40</t>
  </si>
  <si>
    <t>1:31:19</t>
  </si>
  <si>
    <t>1:33:16</t>
  </si>
  <si>
    <t>1:33:30</t>
  </si>
  <si>
    <t>1:33:40</t>
  </si>
  <si>
    <t>1:34:19</t>
  </si>
  <si>
    <t>1:34:21</t>
  </si>
  <si>
    <t>1:35:10</t>
  </si>
  <si>
    <t>1:35:49</t>
  </si>
  <si>
    <t>1:39:28</t>
  </si>
  <si>
    <t>1:41:05</t>
  </si>
  <si>
    <t>1:42:38</t>
  </si>
  <si>
    <t>1:42:53</t>
  </si>
  <si>
    <t>1:43:52</t>
  </si>
  <si>
    <t>1:44:16</t>
  </si>
  <si>
    <t>1:45:22</t>
  </si>
  <si>
    <t>1:45:44</t>
  </si>
  <si>
    <t>1:46:57</t>
  </si>
  <si>
    <t>1:47:48</t>
  </si>
  <si>
    <t>1:48:34</t>
  </si>
  <si>
    <t>1:49:17</t>
  </si>
  <si>
    <t>1:54:12</t>
  </si>
  <si>
    <t>1:54:29</t>
  </si>
  <si>
    <t>1:55:43</t>
  </si>
  <si>
    <t>1:56:25</t>
  </si>
  <si>
    <t>1:57:31</t>
  </si>
  <si>
    <t>1:58:31</t>
  </si>
  <si>
    <t>1:59:03</t>
  </si>
  <si>
    <t>2:01:19</t>
  </si>
  <si>
    <t>2:02:28</t>
  </si>
  <si>
    <t>2:04:51</t>
  </si>
  <si>
    <t>2:06:58</t>
  </si>
  <si>
    <t>2:08:10</t>
  </si>
  <si>
    <t>2:08:58</t>
  </si>
  <si>
    <t>2:13:06</t>
  </si>
  <si>
    <t>2:13:58</t>
  </si>
  <si>
    <t>2:14:45</t>
  </si>
  <si>
    <t>2:17:41</t>
  </si>
  <si>
    <t>2:18:39</t>
  </si>
  <si>
    <t>2:20:55</t>
  </si>
  <si>
    <t>2:21:26</t>
  </si>
  <si>
    <t>2:23:36</t>
  </si>
  <si>
    <t>2:24:04</t>
  </si>
  <si>
    <t>2:26:33</t>
  </si>
  <si>
    <t>2:27:30</t>
  </si>
  <si>
    <t>2:32:12</t>
  </si>
  <si>
    <t>2:32:48</t>
  </si>
  <si>
    <t>2:34:55</t>
  </si>
  <si>
    <t>2:42:53</t>
  </si>
  <si>
    <t>2:43:40</t>
  </si>
  <si>
    <t>2:47:53</t>
  </si>
  <si>
    <t>2:49:08</t>
  </si>
  <si>
    <t>2:56:11</t>
  </si>
  <si>
    <t>2:59:29</t>
  </si>
  <si>
    <t>3:00:11</t>
  </si>
  <si>
    <t>3:13:27</t>
  </si>
  <si>
    <t>1:03:52</t>
  </si>
  <si>
    <t>1:06:04</t>
  </si>
  <si>
    <t>1:06:17</t>
  </si>
  <si>
    <t>1:07:23</t>
  </si>
  <si>
    <t>1:08:13</t>
  </si>
  <si>
    <t>1:08:45</t>
  </si>
  <si>
    <t>1:09:45</t>
  </si>
  <si>
    <t>1:11:04</t>
  </si>
  <si>
    <t>1:11:16</t>
  </si>
  <si>
    <t>1:12:27</t>
  </si>
  <si>
    <t>1:16:56</t>
  </si>
  <si>
    <t>1:18:08</t>
  </si>
  <si>
    <t>1:18:59</t>
  </si>
  <si>
    <t>1:20:42</t>
  </si>
  <si>
    <t>1:22:17</t>
  </si>
  <si>
    <t>1:23:15</t>
  </si>
  <si>
    <t>1:26:57</t>
  </si>
  <si>
    <t>1:28:43</t>
  </si>
  <si>
    <t>1:29:10</t>
  </si>
  <si>
    <t>1:29:25</t>
  </si>
  <si>
    <t>1:29:38</t>
  </si>
  <si>
    <t>1:30:55</t>
  </si>
  <si>
    <t>1:32:52</t>
  </si>
  <si>
    <t>1:33:20</t>
  </si>
  <si>
    <t>1:34:35</t>
  </si>
  <si>
    <t>1:34:38</t>
  </si>
  <si>
    <t>1:36:05</t>
  </si>
  <si>
    <t>1:42:13</t>
  </si>
  <si>
    <t>1:42:14</t>
  </si>
  <si>
    <t>1:43:47</t>
  </si>
  <si>
    <t>1:44:59</t>
  </si>
  <si>
    <t>1:46:45</t>
  </si>
  <si>
    <t>1:49:32</t>
  </si>
  <si>
    <t>1:50:50</t>
  </si>
  <si>
    <t>1:57:38</t>
  </si>
  <si>
    <t>2:00:29</t>
  </si>
  <si>
    <t>2:00:57</t>
  </si>
  <si>
    <t>2:02:03</t>
  </si>
  <si>
    <t>2:03:35</t>
  </si>
  <si>
    <t>2:04:21</t>
  </si>
  <si>
    <t>2:04:30</t>
  </si>
  <si>
    <t>2:06:48</t>
  </si>
  <si>
    <t>2:07:26</t>
  </si>
  <si>
    <t>2:08:01</t>
  </si>
  <si>
    <t>2:08:03</t>
  </si>
  <si>
    <t>2:09:54</t>
  </si>
  <si>
    <t>2:11:22</t>
  </si>
  <si>
    <t>2:12:38</t>
  </si>
  <si>
    <t>2:12:48</t>
  </si>
  <si>
    <t>2:12:54</t>
  </si>
  <si>
    <t>2:13:22</t>
  </si>
  <si>
    <t>2:15:05</t>
  </si>
  <si>
    <t>2:15:32</t>
  </si>
  <si>
    <t>2:16:23</t>
  </si>
  <si>
    <t>2:16:47</t>
  </si>
  <si>
    <t>2:17:04</t>
  </si>
  <si>
    <t>2:19:44</t>
  </si>
  <si>
    <t>2:20:16</t>
  </si>
  <si>
    <t>2:20:21</t>
  </si>
  <si>
    <t>2:20:30</t>
  </si>
  <si>
    <t>2:20:43</t>
  </si>
  <si>
    <t>2:21:05</t>
  </si>
  <si>
    <t>2:25:30</t>
  </si>
  <si>
    <t>2:26:47</t>
  </si>
  <si>
    <t>2:31:45</t>
  </si>
  <si>
    <t>2:32:11</t>
  </si>
  <si>
    <t>2:32:27</t>
  </si>
  <si>
    <t>2:38:25</t>
  </si>
  <si>
    <t>2:39:48</t>
  </si>
  <si>
    <t>2:43:34</t>
  </si>
  <si>
    <t>2:44:38</t>
  </si>
  <si>
    <t>2:44:58</t>
  </si>
  <si>
    <t>2:45:04</t>
  </si>
  <si>
    <t>2:46:27</t>
  </si>
  <si>
    <t>2:48:11</t>
  </si>
  <si>
    <t>2:58:10</t>
  </si>
  <si>
    <t>2:58:47</t>
  </si>
  <si>
    <t>2:58:55</t>
  </si>
  <si>
    <t>2:59:25</t>
  </si>
  <si>
    <t>3:00:15</t>
  </si>
  <si>
    <t>3:00:26</t>
  </si>
  <si>
    <t>3:05:33</t>
  </si>
  <si>
    <t>3:25:51</t>
  </si>
  <si>
    <t>1:04:34</t>
  </si>
  <si>
    <t>1:09:00</t>
  </si>
  <si>
    <t>1:10:08</t>
  </si>
  <si>
    <t>1:12:40</t>
  </si>
  <si>
    <t>1:14:02</t>
  </si>
  <si>
    <t>1:14:24</t>
  </si>
  <si>
    <t>1:17:20</t>
  </si>
  <si>
    <t>1:17:52</t>
  </si>
  <si>
    <t>1:19:43</t>
  </si>
  <si>
    <t>1:26:22</t>
  </si>
  <si>
    <t>1:29:15</t>
  </si>
  <si>
    <t>1:30:45</t>
  </si>
  <si>
    <t>1:33:26</t>
  </si>
  <si>
    <t>1:35:40</t>
  </si>
  <si>
    <t>1:35:56</t>
  </si>
  <si>
    <t>1:37:54</t>
  </si>
  <si>
    <t>1:38:17</t>
  </si>
  <si>
    <t>1:43:24</t>
  </si>
  <si>
    <t>1:44:32</t>
  </si>
  <si>
    <t>1:46:29</t>
  </si>
  <si>
    <t>2:00:51</t>
  </si>
  <si>
    <t>2:03:01</t>
  </si>
  <si>
    <t>2:06:53</t>
  </si>
  <si>
    <t>2:07:01</t>
  </si>
  <si>
    <t>2:07:21</t>
  </si>
  <si>
    <t>2:09:55</t>
  </si>
  <si>
    <t>2:10:14</t>
  </si>
  <si>
    <t>2:11:17</t>
  </si>
  <si>
    <t>2:12:35</t>
  </si>
  <si>
    <t>2:14:06</t>
  </si>
  <si>
    <t>2:15:42</t>
  </si>
  <si>
    <t>2:16:08</t>
  </si>
  <si>
    <t>2:18:06</t>
  </si>
  <si>
    <t>2:20:19</t>
  </si>
  <si>
    <t>2:21:25</t>
  </si>
  <si>
    <t>2:23:30</t>
  </si>
  <si>
    <t>2:24:18</t>
  </si>
  <si>
    <t>2:26:58</t>
  </si>
  <si>
    <t>2:29:06</t>
  </si>
  <si>
    <t>2:30:17</t>
  </si>
  <si>
    <t>2:32:50</t>
  </si>
  <si>
    <t>2:34:35</t>
  </si>
  <si>
    <t>2:35:27</t>
  </si>
  <si>
    <t>2:35:55</t>
  </si>
  <si>
    <t>2:36:55</t>
  </si>
  <si>
    <t>2:38:07</t>
  </si>
  <si>
    <t>2:46:25</t>
  </si>
  <si>
    <t>2:47:44</t>
  </si>
  <si>
    <t>2:52:22</t>
  </si>
  <si>
    <t>2:53:57</t>
  </si>
  <si>
    <t>2:58:53</t>
  </si>
  <si>
    <t>3:00:00</t>
  </si>
  <si>
    <t>3:03:43</t>
  </si>
  <si>
    <t>3:04:27</t>
  </si>
  <si>
    <t>3:06:36</t>
  </si>
  <si>
    <t>3:08:47</t>
  </si>
  <si>
    <t>3:12:05</t>
  </si>
  <si>
    <t>3:12:58</t>
  </si>
  <si>
    <t>3:13:40</t>
  </si>
  <si>
    <t>3:14:18</t>
  </si>
  <si>
    <t>3:14:26</t>
  </si>
  <si>
    <t>3:21:27</t>
  </si>
  <si>
    <t>3:23:44</t>
  </si>
  <si>
    <t>3:26:40</t>
  </si>
  <si>
    <t>3:28:16</t>
  </si>
  <si>
    <t>3:32:51</t>
  </si>
  <si>
    <t>3:34:13</t>
  </si>
  <si>
    <t>3:37:57</t>
  </si>
  <si>
    <t>3:39:28</t>
  </si>
  <si>
    <t>3:40:21</t>
  </si>
  <si>
    <t>3:43:23</t>
  </si>
  <si>
    <t>3:47:45</t>
  </si>
  <si>
    <t>3:57:53</t>
  </si>
  <si>
    <t>4:12:11</t>
  </si>
  <si>
    <t>1:00:15</t>
  </si>
  <si>
    <t>1:01:35</t>
  </si>
  <si>
    <t>1:06:43</t>
  </si>
  <si>
    <t>1:08:56</t>
  </si>
  <si>
    <t>1:15:17</t>
  </si>
  <si>
    <t>1:16:15</t>
  </si>
  <si>
    <t>1:18:58</t>
  </si>
  <si>
    <t>1:19:26</t>
  </si>
  <si>
    <t>1:19:53</t>
  </si>
  <si>
    <t>1:20:17</t>
  </si>
  <si>
    <t>1:23:12</t>
  </si>
  <si>
    <t>1:33:35</t>
  </si>
  <si>
    <t>1:34:04</t>
  </si>
  <si>
    <t>1:35:45</t>
  </si>
  <si>
    <t>1:36:37</t>
  </si>
  <si>
    <t>1:37:36</t>
  </si>
  <si>
    <t>1:43:03</t>
  </si>
  <si>
    <t>1:43:20</t>
  </si>
  <si>
    <t>1:52:12</t>
  </si>
  <si>
    <t>1:52:19</t>
  </si>
  <si>
    <t>1:52:24</t>
  </si>
  <si>
    <t>1:52:42</t>
  </si>
  <si>
    <t>1:53:40</t>
  </si>
  <si>
    <t>1:54:43</t>
  </si>
  <si>
    <t>1:55:21</t>
  </si>
  <si>
    <t>1:57:14</t>
  </si>
  <si>
    <t>1:58:04</t>
  </si>
  <si>
    <t>1:59:14</t>
  </si>
  <si>
    <t>2:00:22</t>
  </si>
  <si>
    <t>2:00:42</t>
  </si>
  <si>
    <t>2:03:33</t>
  </si>
  <si>
    <t>2:04:55</t>
  </si>
  <si>
    <t>2:05:32</t>
  </si>
  <si>
    <t>2:07:12</t>
  </si>
  <si>
    <t>2:07:17</t>
  </si>
  <si>
    <t>2:07:40</t>
  </si>
  <si>
    <t>2:08:53</t>
  </si>
  <si>
    <t>2:09:16</t>
  </si>
  <si>
    <t>2:10:45</t>
  </si>
  <si>
    <t>2:11:31</t>
  </si>
  <si>
    <t>2:11:55</t>
  </si>
  <si>
    <t>2:12:13</t>
  </si>
  <si>
    <t>2:16:38</t>
  </si>
  <si>
    <t>2:17:10</t>
  </si>
  <si>
    <t>2:17:40</t>
  </si>
  <si>
    <t>2:18:32</t>
  </si>
  <si>
    <t>2:18:42</t>
  </si>
  <si>
    <t>2:19:53</t>
  </si>
  <si>
    <t>2:23:08</t>
  </si>
  <si>
    <t>2:23:24</t>
  </si>
  <si>
    <t>2:24:13</t>
  </si>
  <si>
    <t>2:25:46</t>
  </si>
  <si>
    <t>2:25:57</t>
  </si>
  <si>
    <t>2:26:59</t>
  </si>
  <si>
    <t>2:27:37</t>
  </si>
  <si>
    <t>2:27:58</t>
  </si>
  <si>
    <t>2:28:55</t>
  </si>
  <si>
    <t>2:30:33</t>
  </si>
  <si>
    <t>2:34:45</t>
  </si>
  <si>
    <t>2:35:22</t>
  </si>
  <si>
    <t>2:35:35</t>
  </si>
  <si>
    <t>2:36:54</t>
  </si>
  <si>
    <t>2:37:23</t>
  </si>
  <si>
    <t>2:37:37</t>
  </si>
  <si>
    <t>2:40:12</t>
  </si>
  <si>
    <t>2:40:47</t>
  </si>
  <si>
    <t>2:40:53</t>
  </si>
  <si>
    <t>2:40:57</t>
  </si>
  <si>
    <t>2:42:11</t>
  </si>
  <si>
    <t>2:43:02</t>
  </si>
  <si>
    <t>2:45:31</t>
  </si>
  <si>
    <t>2:53:49</t>
  </si>
  <si>
    <t>2:55:48</t>
  </si>
  <si>
    <t>3:01:59</t>
  </si>
  <si>
    <t>3:05:21</t>
  </si>
  <si>
    <t>3:06:06</t>
  </si>
  <si>
    <t>3:11:43</t>
  </si>
  <si>
    <t>3:30:15</t>
  </si>
  <si>
    <t>1:01:29</t>
  </si>
  <si>
    <t>1:07:16</t>
  </si>
  <si>
    <t>1:07:45</t>
  </si>
  <si>
    <t>1:09:30</t>
  </si>
  <si>
    <t>1:09:50</t>
  </si>
  <si>
    <t>1:10:41</t>
  </si>
  <si>
    <t>1:10:59</t>
  </si>
  <si>
    <t>1:24:05</t>
  </si>
  <si>
    <t>1:26:52</t>
  </si>
  <si>
    <t>1:37:46</t>
  </si>
  <si>
    <t>1:45:54</t>
  </si>
  <si>
    <t>1:47:15</t>
  </si>
  <si>
    <t>1:51:28</t>
  </si>
  <si>
    <t>1:51:34</t>
  </si>
  <si>
    <t>1:53:47</t>
  </si>
  <si>
    <t>1:58:09</t>
  </si>
  <si>
    <t>1:59:02</t>
  </si>
  <si>
    <t>1:59:34</t>
  </si>
  <si>
    <t>2:00:43</t>
  </si>
  <si>
    <t>2:01:13</t>
  </si>
  <si>
    <t>2:04:41</t>
  </si>
  <si>
    <t>2:08:20</t>
  </si>
  <si>
    <t>2:12:10</t>
  </si>
  <si>
    <t>2:14:53</t>
  </si>
  <si>
    <t>2:21:43</t>
  </si>
  <si>
    <t>2:23:50</t>
  </si>
  <si>
    <t>2:25:35</t>
  </si>
  <si>
    <t>2:25:52</t>
  </si>
  <si>
    <t>2:26:24</t>
  </si>
  <si>
    <t>2:26:27</t>
  </si>
  <si>
    <t>2:26:42</t>
  </si>
  <si>
    <t>2:28:38</t>
  </si>
  <si>
    <t>2:28:57</t>
  </si>
  <si>
    <t>2:29:04</t>
  </si>
  <si>
    <t>2:30:20</t>
  </si>
  <si>
    <t>2:34:27</t>
  </si>
  <si>
    <t>2:34:52</t>
  </si>
  <si>
    <t>2:36:05</t>
  </si>
  <si>
    <t>2:37:48</t>
  </si>
  <si>
    <t>2:39:17</t>
  </si>
  <si>
    <t>2:41:32</t>
  </si>
  <si>
    <t>2:42:47</t>
  </si>
  <si>
    <t>2:43:51</t>
  </si>
  <si>
    <t>2:51:13</t>
  </si>
  <si>
    <t>2:52:02</t>
  </si>
  <si>
    <t>2:52:41</t>
  </si>
  <si>
    <t>3:08:32</t>
  </si>
  <si>
    <t>3:39:03</t>
  </si>
  <si>
    <t>1:01:03</t>
  </si>
  <si>
    <t>1:01:31</t>
  </si>
  <si>
    <t>1:01:54</t>
  </si>
  <si>
    <t>1:02:27</t>
  </si>
  <si>
    <t>1:02:45</t>
  </si>
  <si>
    <t>1:07:08</t>
  </si>
  <si>
    <t>1:20:13</t>
  </si>
  <si>
    <t>1:21:34</t>
  </si>
  <si>
    <t>1:23:11</t>
  </si>
  <si>
    <t>1:28:06</t>
  </si>
  <si>
    <t>1:30:47</t>
  </si>
  <si>
    <t>1:31:16</t>
  </si>
  <si>
    <t>1:36:49</t>
  </si>
  <si>
    <t>1:38:04</t>
  </si>
  <si>
    <t>1:39:43</t>
  </si>
  <si>
    <t>1:42:18</t>
  </si>
  <si>
    <t>1:44:09</t>
  </si>
  <si>
    <t>1:55:10</t>
  </si>
  <si>
    <t>1:56:17</t>
  </si>
  <si>
    <t>1:58:25</t>
  </si>
  <si>
    <t>2:07:39</t>
  </si>
  <si>
    <t>2:08:55</t>
  </si>
  <si>
    <t>2:13:41</t>
  </si>
  <si>
    <t>2:15:16</t>
  </si>
  <si>
    <t>2:16:01</t>
  </si>
  <si>
    <t>2:19:06</t>
  </si>
  <si>
    <t>2:19:23</t>
  </si>
  <si>
    <t>2:28:17</t>
  </si>
  <si>
    <t>2:32:14</t>
  </si>
  <si>
    <t>2:38:21</t>
  </si>
  <si>
    <t>2:38:28</t>
  </si>
  <si>
    <t>2:40:04</t>
  </si>
  <si>
    <t>2:41:54</t>
  </si>
  <si>
    <t>2:42:07</t>
  </si>
  <si>
    <t>2:45:50</t>
  </si>
  <si>
    <t>2:45:52</t>
  </si>
  <si>
    <t>2:46:11</t>
  </si>
  <si>
    <t>2:47:25</t>
  </si>
  <si>
    <t>2:49:17</t>
  </si>
  <si>
    <t>2:51:34</t>
  </si>
  <si>
    <t>2:53:16</t>
  </si>
  <si>
    <t>2:54:10</t>
  </si>
  <si>
    <t>2:54:38</t>
  </si>
  <si>
    <t>2:56:48</t>
  </si>
  <si>
    <t>2:57:55</t>
  </si>
  <si>
    <t>2:58:26</t>
  </si>
  <si>
    <t>2:58:54</t>
  </si>
  <si>
    <t>2:59:43</t>
  </si>
  <si>
    <t>3:00:25</t>
  </si>
  <si>
    <t>3:01:43</t>
  </si>
  <si>
    <t>3:01:55</t>
  </si>
  <si>
    <t>3:04:00</t>
  </si>
  <si>
    <t>3:04:45</t>
  </si>
  <si>
    <t>3:06:40</t>
  </si>
  <si>
    <t>3:07:19</t>
  </si>
  <si>
    <t>3:09:32</t>
  </si>
  <si>
    <t>3:10:04</t>
  </si>
  <si>
    <t>3:12:11</t>
  </si>
  <si>
    <t>3:12:20</t>
  </si>
  <si>
    <t>3:14:15</t>
  </si>
  <si>
    <t>3:14:20</t>
  </si>
  <si>
    <t>3:16:05</t>
  </si>
  <si>
    <t>3:16:51</t>
  </si>
  <si>
    <t>3:17:41</t>
  </si>
  <si>
    <t>3:21:26</t>
  </si>
  <si>
    <t>3:36:26</t>
  </si>
  <si>
    <t>1:05:12</t>
  </si>
  <si>
    <t>1:11:36</t>
  </si>
  <si>
    <t>1:13:48</t>
  </si>
  <si>
    <t>1:15:20</t>
  </si>
  <si>
    <t>1:20:03</t>
  </si>
  <si>
    <t>1:27:44</t>
  </si>
  <si>
    <t>1:30:11</t>
  </si>
  <si>
    <t>1:34:59</t>
  </si>
  <si>
    <t>1:38:54</t>
  </si>
  <si>
    <t>1:39:23</t>
  </si>
  <si>
    <t>1:40:56</t>
  </si>
  <si>
    <t>1:43:40</t>
  </si>
  <si>
    <t>1:45:58</t>
  </si>
  <si>
    <t>1:51:30</t>
  </si>
  <si>
    <t>1:54:52</t>
  </si>
  <si>
    <t>2:00:52</t>
  </si>
  <si>
    <t>2:00:55</t>
  </si>
  <si>
    <t>2:01:42</t>
  </si>
  <si>
    <t>2:02:53</t>
  </si>
  <si>
    <t>2:03:09</t>
  </si>
  <si>
    <t>2:04:03</t>
  </si>
  <si>
    <t>2:05:03</t>
  </si>
  <si>
    <t>2:07:20</t>
  </si>
  <si>
    <t>2:07:33</t>
  </si>
  <si>
    <t>2:09:38</t>
  </si>
  <si>
    <t>2:10:02</t>
  </si>
  <si>
    <t>2:10:04</t>
  </si>
  <si>
    <t>2:10:12</t>
  </si>
  <si>
    <t>2:10:23</t>
  </si>
  <si>
    <t>2:12:16</t>
  </si>
  <si>
    <t>2:13:14</t>
  </si>
  <si>
    <t>2:16:19</t>
  </si>
  <si>
    <t>2:16:30</t>
  </si>
  <si>
    <t>2:17:17</t>
  </si>
  <si>
    <t>2:17:25</t>
  </si>
  <si>
    <t>2:23:59</t>
  </si>
  <si>
    <t>2:29:13</t>
  </si>
  <si>
    <t>2:31:06</t>
  </si>
  <si>
    <t>2:31:31</t>
  </si>
  <si>
    <t>2:32:54</t>
  </si>
  <si>
    <t>2:36:22</t>
  </si>
  <si>
    <t>2:37:56</t>
  </si>
  <si>
    <t>2:37:57</t>
  </si>
  <si>
    <t>2:39:51</t>
  </si>
  <si>
    <t>2:42:58</t>
  </si>
  <si>
    <t>2:46:47</t>
  </si>
  <si>
    <t>2:48:46</t>
  </si>
  <si>
    <t>2:54:34</t>
  </si>
  <si>
    <t>2:56:10</t>
  </si>
  <si>
    <t>2:56:38</t>
  </si>
  <si>
    <t>2:57:35</t>
  </si>
  <si>
    <t>3:06:43</t>
  </si>
  <si>
    <t>3:07:50</t>
  </si>
  <si>
    <t>3:14:06</t>
  </si>
  <si>
    <t>3:14:49</t>
  </si>
  <si>
    <t>3:15:46</t>
  </si>
  <si>
    <t>3:18:02</t>
  </si>
  <si>
    <t>3:22:16</t>
  </si>
  <si>
    <t>3:34:38</t>
  </si>
  <si>
    <t>3:35:12</t>
  </si>
  <si>
    <t>3:49:52</t>
  </si>
  <si>
    <t>1:01:10</t>
  </si>
  <si>
    <t>1:06:13</t>
  </si>
  <si>
    <t>1:09:02</t>
  </si>
  <si>
    <t>1:29:18</t>
  </si>
  <si>
    <t>1:29:35</t>
  </si>
  <si>
    <t>1:35:11</t>
  </si>
  <si>
    <t>1:39:15</t>
  </si>
  <si>
    <t>1:40:40</t>
  </si>
  <si>
    <t>1:42:33</t>
  </si>
  <si>
    <t>1:42:49</t>
  </si>
  <si>
    <t>1:44:04</t>
  </si>
  <si>
    <t>1:45:52</t>
  </si>
  <si>
    <t>1:46:23</t>
  </si>
  <si>
    <t>1:54:02</t>
  </si>
  <si>
    <t>1:56:05</t>
  </si>
  <si>
    <t>1:56:15</t>
  </si>
  <si>
    <t>1:58:32</t>
  </si>
  <si>
    <t>2:01:23</t>
  </si>
  <si>
    <t>2:01:46</t>
  </si>
  <si>
    <t>2:07:38</t>
  </si>
  <si>
    <t>2:10:36</t>
  </si>
  <si>
    <t>2:13:44</t>
  </si>
  <si>
    <t>2:14:21</t>
  </si>
  <si>
    <t>2:24:12</t>
  </si>
  <si>
    <t>2:24:48</t>
  </si>
  <si>
    <t>2:25:53</t>
  </si>
  <si>
    <t>2:30:15</t>
  </si>
  <si>
    <t>2:31:12</t>
  </si>
  <si>
    <t>2:33:38</t>
  </si>
  <si>
    <t>2:35:30</t>
  </si>
  <si>
    <t>2:38:30</t>
  </si>
  <si>
    <t>2:40:08</t>
  </si>
  <si>
    <t>2:41:16</t>
  </si>
  <si>
    <t>2:47:51</t>
  </si>
  <si>
    <t>2:50:02</t>
  </si>
  <si>
    <t>2:53:37</t>
  </si>
  <si>
    <t>2:54:00</t>
  </si>
  <si>
    <t>2:56:21</t>
  </si>
  <si>
    <t>2:57:04</t>
  </si>
  <si>
    <t>3:04:05</t>
  </si>
  <si>
    <t>3:04:58</t>
  </si>
  <si>
    <t>3:05:00</t>
  </si>
  <si>
    <t>3:07:09</t>
  </si>
  <si>
    <t>3:07:17</t>
  </si>
  <si>
    <t>3:09:58</t>
  </si>
  <si>
    <t>3:10:01</t>
  </si>
  <si>
    <t>3:11:00</t>
  </si>
  <si>
    <t>3:11:57</t>
  </si>
  <si>
    <t>3:12:45</t>
  </si>
  <si>
    <t>3:12:52</t>
  </si>
  <si>
    <t>3:13:33</t>
  </si>
  <si>
    <t>3:18:11</t>
  </si>
  <si>
    <t>3:18:29</t>
  </si>
  <si>
    <t>3:22:01</t>
  </si>
  <si>
    <t>3:22:57</t>
  </si>
  <si>
    <t>3:23:36</t>
  </si>
  <si>
    <t>3:25:21</t>
  </si>
  <si>
    <t>3:25:54</t>
  </si>
  <si>
    <t>3:26:27</t>
  </si>
  <si>
    <t>3:26:46</t>
  </si>
  <si>
    <t>3:27:30</t>
  </si>
  <si>
    <t>3:27:56</t>
  </si>
  <si>
    <t>3:29:20</t>
  </si>
  <si>
    <t>3:29:34</t>
  </si>
  <si>
    <t>3:31:08</t>
  </si>
  <si>
    <t>3:32:07</t>
  </si>
  <si>
    <t>3:32:52</t>
  </si>
  <si>
    <t>3:34:52</t>
  </si>
  <si>
    <t>3:35:42</t>
  </si>
  <si>
    <t>3:35:56</t>
  </si>
  <si>
    <t>3:39:10</t>
  </si>
  <si>
    <t>3:41:04</t>
  </si>
  <si>
    <t>3:41:06</t>
  </si>
  <si>
    <t>3:42:48</t>
  </si>
  <si>
    <t>3:45:03</t>
  </si>
  <si>
    <t>3:45:14</t>
  </si>
  <si>
    <t>3:45:33</t>
  </si>
  <si>
    <t>3:45:47</t>
  </si>
  <si>
    <t>3:45:59</t>
  </si>
  <si>
    <t>3:46:55</t>
  </si>
  <si>
    <t>3:48:04</t>
  </si>
  <si>
    <t>3:49:33</t>
  </si>
  <si>
    <t>3:51:26</t>
  </si>
  <si>
    <t>3:51:49</t>
  </si>
  <si>
    <t>3:52:31</t>
  </si>
  <si>
    <t>3:54:05</t>
  </si>
  <si>
    <t>3:54:10</t>
  </si>
  <si>
    <t>3:54:32</t>
  </si>
  <si>
    <t>3:54:49</t>
  </si>
  <si>
    <t>3:57:27</t>
  </si>
  <si>
    <t>4:02:11</t>
  </si>
  <si>
    <t>4:04:57</t>
  </si>
  <si>
    <t>4:06:05</t>
  </si>
  <si>
    <t>4:06:53</t>
  </si>
  <si>
    <t>4:11:22</t>
  </si>
  <si>
    <t>4:11:31</t>
  </si>
  <si>
    <t>4:15:48</t>
  </si>
  <si>
    <t>4:17:35</t>
  </si>
  <si>
    <t>4:18:18</t>
  </si>
  <si>
    <t>4:26:09</t>
  </si>
  <si>
    <t>1:11:03</t>
  </si>
  <si>
    <t>1:14:54</t>
  </si>
  <si>
    <t>1:16:21</t>
  </si>
  <si>
    <t>1:16:49</t>
  </si>
  <si>
    <t>1:20:15</t>
  </si>
  <si>
    <t>1:20:47</t>
  </si>
  <si>
    <t>1:22:40</t>
  </si>
  <si>
    <t>1:25:05</t>
  </si>
  <si>
    <t>1:26:08</t>
  </si>
  <si>
    <t>1:29:22</t>
  </si>
  <si>
    <t>1:29:27</t>
  </si>
  <si>
    <t>1:29:37</t>
  </si>
  <si>
    <t>1:30:33</t>
  </si>
  <si>
    <t>1:38:45</t>
  </si>
  <si>
    <t>1:38:59</t>
  </si>
  <si>
    <t>1:39:53</t>
  </si>
  <si>
    <t>1:40:04</t>
  </si>
  <si>
    <t>1:46:04</t>
  </si>
  <si>
    <t>1:50:43</t>
  </si>
  <si>
    <t>1:52:41</t>
  </si>
  <si>
    <t>1:53:44</t>
  </si>
  <si>
    <t>1:55:20</t>
  </si>
  <si>
    <t>1:55:33</t>
  </si>
  <si>
    <t>1:56:28</t>
  </si>
  <si>
    <t>1:57:30</t>
  </si>
  <si>
    <t>2:00:35</t>
  </si>
  <si>
    <t>2:06:16</t>
  </si>
  <si>
    <t>2:06:17</t>
  </si>
  <si>
    <t>2:08:30</t>
  </si>
  <si>
    <t>2:10:19</t>
  </si>
  <si>
    <t>2:14:12</t>
  </si>
  <si>
    <t>2:15:46</t>
  </si>
  <si>
    <t>2:15:51</t>
  </si>
  <si>
    <t>2:17:53</t>
  </si>
  <si>
    <t>2:22:10</t>
  </si>
  <si>
    <t>2:25:14</t>
  </si>
  <si>
    <t>2:26:30</t>
  </si>
  <si>
    <t>2:31:56</t>
  </si>
  <si>
    <t>2:33:19</t>
  </si>
  <si>
    <t>2:35:06</t>
  </si>
  <si>
    <t>2:37:50</t>
  </si>
  <si>
    <t>2:38:12</t>
  </si>
  <si>
    <t>2:39:43</t>
  </si>
  <si>
    <t>2:43:16</t>
  </si>
  <si>
    <t>2:43:45</t>
  </si>
  <si>
    <t>3:12:15</t>
  </si>
  <si>
    <t>1:00:10</t>
  </si>
  <si>
    <t>1:00:45</t>
  </si>
  <si>
    <t>1:01:27</t>
  </si>
  <si>
    <t>1:02:23</t>
  </si>
  <si>
    <t>1:11:54</t>
  </si>
  <si>
    <t>1:15:26</t>
  </si>
  <si>
    <t>1:24:29</t>
  </si>
  <si>
    <t>1:27:43</t>
  </si>
  <si>
    <t>1:30:20</t>
  </si>
  <si>
    <t>1:32:51</t>
  </si>
  <si>
    <t>1:33:14</t>
  </si>
  <si>
    <t>1:36:57</t>
  </si>
  <si>
    <t>1:42:04</t>
  </si>
  <si>
    <t>1:43:36</t>
  </si>
  <si>
    <t>1:45:50</t>
  </si>
  <si>
    <t>1:49:10</t>
  </si>
  <si>
    <t>1:55:01</t>
  </si>
  <si>
    <t>1:59:01</t>
  </si>
  <si>
    <t>1:59:49</t>
  </si>
  <si>
    <t>2:04:31</t>
  </si>
  <si>
    <t>2:10:58</t>
  </si>
  <si>
    <t>2:12:57</t>
  </si>
  <si>
    <t>2:14:15</t>
  </si>
  <si>
    <t>2:16:35</t>
  </si>
  <si>
    <t>2:16:44</t>
  </si>
  <si>
    <t>2:18:02</t>
  </si>
  <si>
    <t>2:19:03</t>
  </si>
  <si>
    <t>2:23:58</t>
  </si>
  <si>
    <t>2:24:14</t>
  </si>
  <si>
    <t>2:25:02</t>
  </si>
  <si>
    <t>2:26:01</t>
  </si>
  <si>
    <t>2:28:33</t>
  </si>
  <si>
    <t>2:29:40</t>
  </si>
  <si>
    <t>2:30:07</t>
  </si>
  <si>
    <t>2:30:25</t>
  </si>
  <si>
    <t>2:32:20</t>
  </si>
  <si>
    <t>2:33:31</t>
  </si>
  <si>
    <t>2:33:39</t>
  </si>
  <si>
    <t>2:34:01</t>
  </si>
  <si>
    <t>2:36:04</t>
  </si>
  <si>
    <t>2:36:15</t>
  </si>
  <si>
    <t>2:36:28</t>
  </si>
  <si>
    <t>2:36:37</t>
  </si>
  <si>
    <t>2:37:27</t>
  </si>
  <si>
    <t>2:38:05</t>
  </si>
  <si>
    <t>2:39:21</t>
  </si>
  <si>
    <t>2:39:29</t>
  </si>
  <si>
    <t>2:39:38</t>
  </si>
  <si>
    <t>2:39:50</t>
  </si>
  <si>
    <t>2:40:00</t>
  </si>
  <si>
    <t>2:45:17</t>
  </si>
  <si>
    <t>2:46:20</t>
  </si>
  <si>
    <t>2:46:26</t>
  </si>
  <si>
    <t>2:47:27</t>
  </si>
  <si>
    <t>2:47:48</t>
  </si>
  <si>
    <t>2:49:14</t>
  </si>
  <si>
    <t>2:49:23</t>
  </si>
  <si>
    <t>2:51:03</t>
  </si>
  <si>
    <t>2:51:43</t>
  </si>
  <si>
    <t>2:51:48</t>
  </si>
  <si>
    <t>2:52:01</t>
  </si>
  <si>
    <t>2:54:40</t>
  </si>
  <si>
    <t>2:58:32</t>
  </si>
  <si>
    <t>3:02:20</t>
  </si>
  <si>
    <t>3:03:11</t>
  </si>
  <si>
    <t>3:05:09</t>
  </si>
  <si>
    <t>3:05:31</t>
  </si>
  <si>
    <t>3:05:41</t>
  </si>
  <si>
    <t>3:06:28</t>
  </si>
  <si>
    <t>3:11:55</t>
  </si>
  <si>
    <t>3:14:19</t>
  </si>
  <si>
    <t>3:19:09</t>
  </si>
  <si>
    <t>1:06:05</t>
  </si>
  <si>
    <t>1:06:44</t>
  </si>
  <si>
    <t>1:17:28</t>
  </si>
  <si>
    <t>1:19:44</t>
  </si>
  <si>
    <t>1:20:40</t>
  </si>
  <si>
    <t>1:21:33</t>
  </si>
  <si>
    <t>1:24:21</t>
  </si>
  <si>
    <t>1:29:51</t>
  </si>
  <si>
    <t>1:32:00</t>
  </si>
  <si>
    <t>1:35:57</t>
  </si>
  <si>
    <t>1:39:55</t>
  </si>
  <si>
    <t>1:42:00</t>
  </si>
  <si>
    <t>1:46:17</t>
  </si>
  <si>
    <t>1:50:59</t>
  </si>
  <si>
    <t>1:51:27</t>
  </si>
  <si>
    <t>1:55:25</t>
  </si>
  <si>
    <t>1:59:57</t>
  </si>
  <si>
    <t>2:02:04</t>
  </si>
  <si>
    <t>2:10:28</t>
  </si>
  <si>
    <t>2:10:37</t>
  </si>
  <si>
    <t>2:11:07</t>
  </si>
  <si>
    <t>2:13:03</t>
  </si>
  <si>
    <t>2:20:31</t>
  </si>
  <si>
    <t>2:23:07</t>
  </si>
  <si>
    <t>2:24:05</t>
  </si>
  <si>
    <t>2:26:40</t>
  </si>
  <si>
    <t>2:27:19</t>
  </si>
  <si>
    <t>2:28:14</t>
  </si>
  <si>
    <t>2:29:17</t>
  </si>
  <si>
    <t>2:33:55</t>
  </si>
  <si>
    <t>2:35:52</t>
  </si>
  <si>
    <t>2:36:03</t>
  </si>
  <si>
    <t>2:36:07</t>
  </si>
  <si>
    <t>2:36:12</t>
  </si>
  <si>
    <t>2:40:19</t>
  </si>
  <si>
    <t>2:40:31</t>
  </si>
  <si>
    <t>2:41:19</t>
  </si>
  <si>
    <t>2:44:01</t>
  </si>
  <si>
    <t>2:44:02</t>
  </si>
  <si>
    <t>2:45:46</t>
  </si>
  <si>
    <t>2:45:56</t>
  </si>
  <si>
    <t>2:48:30</t>
  </si>
  <si>
    <t>2:51:01</t>
  </si>
  <si>
    <t>2:51:14</t>
  </si>
  <si>
    <t>2:51:21</t>
  </si>
  <si>
    <t>2:52:14</t>
  </si>
  <si>
    <t>2:52:46</t>
  </si>
  <si>
    <t>2:52:52</t>
  </si>
  <si>
    <t>2:54:50</t>
  </si>
  <si>
    <t>2:55:45</t>
  </si>
  <si>
    <t>2:58:04</t>
  </si>
  <si>
    <t>2:58:05</t>
  </si>
  <si>
    <t>2:59:59</t>
  </si>
  <si>
    <t>3:00:47</t>
  </si>
  <si>
    <t>3:02:49</t>
  </si>
  <si>
    <t>3:03:30</t>
  </si>
  <si>
    <t>3:03:38</t>
  </si>
  <si>
    <t>3:04:28</t>
  </si>
  <si>
    <t>3:05:17</t>
  </si>
  <si>
    <t>3:07:16</t>
  </si>
  <si>
    <t>3:08:22</t>
  </si>
  <si>
    <t>3:17:15</t>
  </si>
  <si>
    <t>3:18:37</t>
  </si>
  <si>
    <t>3:20:27</t>
  </si>
  <si>
    <t>3:22:52</t>
  </si>
  <si>
    <t>3:41:02</t>
  </si>
  <si>
    <t>3:43:13</t>
  </si>
  <si>
    <t>3:46:37</t>
  </si>
  <si>
    <t>1:02:15</t>
  </si>
  <si>
    <t>1:07:10</t>
  </si>
  <si>
    <t>1:08:40</t>
  </si>
  <si>
    <t>1:11:07</t>
  </si>
  <si>
    <t>1:13:05</t>
  </si>
  <si>
    <t>1:15:57</t>
  </si>
  <si>
    <t>1:17:07</t>
  </si>
  <si>
    <t>1:21:48</t>
  </si>
  <si>
    <t>1:24:28</t>
  </si>
  <si>
    <t>1:24:31</t>
  </si>
  <si>
    <t>1:26:21</t>
  </si>
  <si>
    <t>1:29:40</t>
  </si>
  <si>
    <t>1:30:02</t>
  </si>
  <si>
    <t>1:31:50</t>
  </si>
  <si>
    <t>1:34:29</t>
  </si>
  <si>
    <t>1:35:35</t>
  </si>
  <si>
    <t>1:36:20</t>
  </si>
  <si>
    <t>1:39:33</t>
  </si>
  <si>
    <t>1:41:49</t>
  </si>
  <si>
    <t>1:44:40</t>
  </si>
  <si>
    <t>1:59:12</t>
  </si>
  <si>
    <t>2:01:26</t>
  </si>
  <si>
    <t>2:05:23</t>
  </si>
  <si>
    <t>2:05:53</t>
  </si>
  <si>
    <t>2:07:42</t>
  </si>
  <si>
    <t>2:08:11</t>
  </si>
  <si>
    <t>2:08:19</t>
  </si>
  <si>
    <t>2:09:21</t>
  </si>
  <si>
    <t>2:10:05</t>
  </si>
  <si>
    <t>2:11:50</t>
  </si>
  <si>
    <t>2:26:04</t>
  </si>
  <si>
    <t>2:27:51</t>
  </si>
  <si>
    <t>2:29:16</t>
  </si>
  <si>
    <t>2:29:57</t>
  </si>
  <si>
    <t>2:31:02</t>
  </si>
  <si>
    <t>2:35:08</t>
  </si>
  <si>
    <t>2:35:39</t>
  </si>
  <si>
    <t>2:37:05</t>
  </si>
  <si>
    <t>2:37:24</t>
  </si>
  <si>
    <t>2:40:28</t>
  </si>
  <si>
    <t>2:43:08</t>
  </si>
  <si>
    <t>2:44:09</t>
  </si>
  <si>
    <t>2:47:19</t>
  </si>
  <si>
    <t>2:48:10</t>
  </si>
  <si>
    <t>2:48:14</t>
  </si>
  <si>
    <t>2:49:00</t>
  </si>
  <si>
    <t>2:50:07</t>
  </si>
  <si>
    <t>2:50:26</t>
  </si>
  <si>
    <t>2:50:31</t>
  </si>
  <si>
    <t>2:56:00</t>
  </si>
  <si>
    <t>2:58:06</t>
  </si>
  <si>
    <t>2:59:57</t>
  </si>
  <si>
    <t>3:01:02</t>
  </si>
  <si>
    <t>3:01:24</t>
  </si>
  <si>
    <t>3:05:05</t>
  </si>
  <si>
    <t>3:05:12</t>
  </si>
  <si>
    <t>3:07:12</t>
  </si>
  <si>
    <t>3:07:47</t>
  </si>
  <si>
    <t>3:09:02</t>
  </si>
  <si>
    <t>3:13:01</t>
  </si>
  <si>
    <t>3:17:38</t>
  </si>
  <si>
    <t>3:24:23</t>
  </si>
  <si>
    <t>3:24:56</t>
  </si>
  <si>
    <t>3:26:02</t>
  </si>
  <si>
    <t>3:27:22</t>
  </si>
  <si>
    <t>3:29:53</t>
  </si>
  <si>
    <t>3:30:44</t>
  </si>
  <si>
    <t>3:33:21</t>
  </si>
  <si>
    <t>3:38:00</t>
  </si>
  <si>
    <t>3:38:21</t>
  </si>
  <si>
    <t>3:39:05</t>
  </si>
  <si>
    <t>3:40:36</t>
  </si>
  <si>
    <t>3:41:14</t>
  </si>
  <si>
    <t>3:41:46</t>
  </si>
  <si>
    <t>3:52:17</t>
  </si>
  <si>
    <t>1:00:52</t>
  </si>
  <si>
    <t>1:07:00</t>
  </si>
  <si>
    <t>1:09:26</t>
  </si>
  <si>
    <t>1:13:27</t>
  </si>
  <si>
    <t>1:15:39</t>
  </si>
  <si>
    <t>1:17:26</t>
  </si>
  <si>
    <t>1:18:12</t>
  </si>
  <si>
    <t>1:18:42</t>
  </si>
  <si>
    <t>1:20:08</t>
  </si>
  <si>
    <t>1:29:32</t>
  </si>
  <si>
    <t>1:29:59</t>
  </si>
  <si>
    <t>1:31:17</t>
  </si>
  <si>
    <t>1:33:03</t>
  </si>
  <si>
    <t>1:35:38</t>
  </si>
  <si>
    <t>1:39:42</t>
  </si>
  <si>
    <t>1:47:35</t>
  </si>
  <si>
    <t>1:50:05</t>
  </si>
  <si>
    <t>1:52:59</t>
  </si>
  <si>
    <t>1:53:26</t>
  </si>
  <si>
    <t>1:54:17</t>
  </si>
  <si>
    <t>1:58:58</t>
  </si>
  <si>
    <t>2:03:46</t>
  </si>
  <si>
    <t>2:05:24</t>
  </si>
  <si>
    <t>2:07:02</t>
  </si>
  <si>
    <t>2:08:25</t>
  </si>
  <si>
    <t>2:08:29</t>
  </si>
  <si>
    <t>2:10:33</t>
  </si>
  <si>
    <t>2:13:01</t>
  </si>
  <si>
    <t>2:15:08</t>
  </si>
  <si>
    <t>2:18:24</t>
  </si>
  <si>
    <t>2:18:27</t>
  </si>
  <si>
    <t>2:19:27</t>
  </si>
  <si>
    <t>2:19:55</t>
  </si>
  <si>
    <t>2:20:39</t>
  </si>
  <si>
    <t>2:22:11</t>
  </si>
  <si>
    <t>2:22:39</t>
  </si>
  <si>
    <t>2:25:32</t>
  </si>
  <si>
    <t>2:30:21</t>
  </si>
  <si>
    <t>2:31:03</t>
  </si>
  <si>
    <t>2:32:00</t>
  </si>
  <si>
    <t>2:32:19</t>
  </si>
  <si>
    <t>2:34:21</t>
  </si>
  <si>
    <t>2:34:24</t>
  </si>
  <si>
    <t>2:34:34</t>
  </si>
  <si>
    <t>2:35:32</t>
  </si>
  <si>
    <t>2:38:44</t>
  </si>
  <si>
    <t>2:39:35</t>
  </si>
  <si>
    <t>2:40:13</t>
  </si>
  <si>
    <t>2:40:43</t>
  </si>
  <si>
    <t>2:41:42</t>
  </si>
  <si>
    <t>2:44:30</t>
  </si>
  <si>
    <t>2:45:15</t>
  </si>
  <si>
    <t>2:46:30</t>
  </si>
  <si>
    <t>2:47:10</t>
  </si>
  <si>
    <t>2:49:22</t>
  </si>
  <si>
    <t>2:52:44</t>
  </si>
  <si>
    <t>2:55:10</t>
  </si>
  <si>
    <t>2:55:24</t>
  </si>
  <si>
    <t>2:55:32</t>
  </si>
  <si>
    <t>3:00:01</t>
  </si>
  <si>
    <t>3:00:22</t>
  </si>
  <si>
    <t>3:00:38</t>
  </si>
  <si>
    <t>3:02:46</t>
  </si>
  <si>
    <t>3:04:07</t>
  </si>
  <si>
    <t>3:06:37</t>
  </si>
  <si>
    <t>3:07:56</t>
  </si>
  <si>
    <t>3:09:57</t>
  </si>
  <si>
    <t>3:10:10</t>
  </si>
  <si>
    <t>3:10:11</t>
  </si>
  <si>
    <t>3:11:10</t>
  </si>
  <si>
    <t>3:11:18</t>
  </si>
  <si>
    <t>3:12:49</t>
  </si>
  <si>
    <t>3:13:15</t>
  </si>
  <si>
    <t>3:14:14</t>
  </si>
  <si>
    <t>3:14:51</t>
  </si>
  <si>
    <t>3:15:10</t>
  </si>
  <si>
    <t>3:16:54</t>
  </si>
  <si>
    <t>3:20:44</t>
  </si>
  <si>
    <t>3:22:25</t>
  </si>
  <si>
    <t>3:35:52</t>
  </si>
  <si>
    <t>1:03:35</t>
  </si>
  <si>
    <t>1:07:55</t>
  </si>
  <si>
    <t>1:14:17</t>
  </si>
  <si>
    <t>1:22:32</t>
  </si>
  <si>
    <t>1:25:13</t>
  </si>
  <si>
    <t>1:30:42</t>
  </si>
  <si>
    <t>1:41:09</t>
  </si>
  <si>
    <t>1:44:01</t>
  </si>
  <si>
    <t>1:45:17</t>
  </si>
  <si>
    <t>1:45:59</t>
  </si>
  <si>
    <t>1:53:45</t>
  </si>
  <si>
    <t>1:58:01</t>
  </si>
  <si>
    <t>2:00:09</t>
  </si>
  <si>
    <t>2:00:56</t>
  </si>
  <si>
    <t>2:01:38</t>
  </si>
  <si>
    <t>2:02:02</t>
  </si>
  <si>
    <t>2:02:11</t>
  </si>
  <si>
    <t>2:06:00</t>
  </si>
  <si>
    <t>2:06:30</t>
  </si>
  <si>
    <t>2:11:33</t>
  </si>
  <si>
    <t>2:12:14</t>
  </si>
  <si>
    <t>2:12:58</t>
  </si>
  <si>
    <t>2:21:53</t>
  </si>
  <si>
    <t>2:34:47</t>
  </si>
  <si>
    <t>2:35:04</t>
  </si>
  <si>
    <t>2:35:47</t>
  </si>
  <si>
    <t>2:36:01</t>
  </si>
  <si>
    <t>2:37:20</t>
  </si>
  <si>
    <t>2:40:50</t>
  </si>
  <si>
    <t>2:43:44</t>
  </si>
  <si>
    <t>2:47:54</t>
  </si>
  <si>
    <t>2:48:34</t>
  </si>
  <si>
    <t>2:48:54</t>
  </si>
  <si>
    <t>2:51:58</t>
  </si>
  <si>
    <t>2:57:09</t>
  </si>
  <si>
    <t>3:02:37</t>
  </si>
  <si>
    <t>3:05:34</t>
  </si>
  <si>
    <t>3:09:07</t>
  </si>
  <si>
    <t>3:09:22</t>
  </si>
  <si>
    <t>3:11:36</t>
  </si>
  <si>
    <t>3:11:39</t>
  </si>
  <si>
    <t>3:14:11</t>
  </si>
  <si>
    <t>3:14:47</t>
  </si>
  <si>
    <t>3:19:43</t>
  </si>
  <si>
    <t>3:20:14</t>
  </si>
  <si>
    <t>3:20:57</t>
  </si>
  <si>
    <t>3:21:01</t>
  </si>
  <si>
    <t>3:21:43</t>
  </si>
  <si>
    <t>3:23:43</t>
  </si>
  <si>
    <t>3:25:22</t>
  </si>
  <si>
    <t>3:25:33</t>
  </si>
  <si>
    <t>3:28:18</t>
  </si>
  <si>
    <t>3:28:23</t>
  </si>
  <si>
    <t>3:29:35</t>
  </si>
  <si>
    <t>3:32:37</t>
  </si>
  <si>
    <t>3:33:45</t>
  </si>
  <si>
    <t>3:35:10</t>
  </si>
  <si>
    <t>3:36:10</t>
  </si>
  <si>
    <t>3:37:12</t>
  </si>
  <si>
    <t>3:38:38</t>
  </si>
  <si>
    <t>3:39:58</t>
  </si>
  <si>
    <t>3:40:55</t>
  </si>
  <si>
    <t>3:45:18</t>
  </si>
  <si>
    <t>3:51:56</t>
  </si>
  <si>
    <t>3:52:49</t>
  </si>
  <si>
    <t>3:54:39</t>
  </si>
  <si>
    <t>3:56:38</t>
  </si>
  <si>
    <t>3:56:49</t>
  </si>
  <si>
    <t>4:00:26</t>
  </si>
  <si>
    <t>4:03:40</t>
  </si>
  <si>
    <t>4:04:10</t>
  </si>
  <si>
    <t>4:04:59</t>
  </si>
  <si>
    <t>4:05:46</t>
  </si>
  <si>
    <t>4:13:28</t>
  </si>
  <si>
    <t>4:14:48</t>
  </si>
  <si>
    <t>4:26:08</t>
  </si>
  <si>
    <t>4:27:59</t>
  </si>
  <si>
    <t>4:48:35</t>
  </si>
  <si>
    <t>1:01:01</t>
  </si>
  <si>
    <t>1:04:09</t>
  </si>
  <si>
    <t>1:07:07</t>
  </si>
  <si>
    <t>1:11:31</t>
  </si>
  <si>
    <t>1:12:42</t>
  </si>
  <si>
    <t>1:15:15</t>
  </si>
  <si>
    <t>1:16:42</t>
  </si>
  <si>
    <t>1:16:45</t>
  </si>
  <si>
    <t>1:17:23</t>
  </si>
  <si>
    <t>1:26:28</t>
  </si>
  <si>
    <t>1:35:26</t>
  </si>
  <si>
    <t>1:39:52</t>
  </si>
  <si>
    <t>1:42:44</t>
  </si>
  <si>
    <t>1:44:57</t>
  </si>
  <si>
    <t>1:48:11</t>
  </si>
  <si>
    <t>1:49:51</t>
  </si>
  <si>
    <t>1:50:49</t>
  </si>
  <si>
    <t>1:51:41</t>
  </si>
  <si>
    <t>1:55:04</t>
  </si>
  <si>
    <t>1:55:52</t>
  </si>
  <si>
    <t>1:56:29</t>
  </si>
  <si>
    <t>1:57:25</t>
  </si>
  <si>
    <t>1:57:41</t>
  </si>
  <si>
    <t>1:59:21</t>
  </si>
  <si>
    <t>2:04:01</t>
  </si>
  <si>
    <t>2:10:39</t>
  </si>
  <si>
    <t>2:15:31</t>
  </si>
  <si>
    <t>2:17:14</t>
  </si>
  <si>
    <t>2:24:49</t>
  </si>
  <si>
    <t>2:25:43</t>
  </si>
  <si>
    <t>2:27:49</t>
  </si>
  <si>
    <t>2:29:48</t>
  </si>
  <si>
    <t>2:31:34</t>
  </si>
  <si>
    <t>2:34:16</t>
  </si>
  <si>
    <t>2:35:20</t>
  </si>
  <si>
    <t>2:35:48</t>
  </si>
  <si>
    <t>2:36:16</t>
  </si>
  <si>
    <t>2:36:36</t>
  </si>
  <si>
    <t>2:36:48</t>
  </si>
  <si>
    <t>2:37:58</t>
  </si>
  <si>
    <t>2:38:36</t>
  </si>
  <si>
    <t>2:42:45</t>
  </si>
  <si>
    <t>2:46:54</t>
  </si>
  <si>
    <t>2:46:56</t>
  </si>
  <si>
    <t>2:47:22</t>
  </si>
  <si>
    <t>2:48:42</t>
  </si>
  <si>
    <t>2:49:06</t>
  </si>
  <si>
    <t>2:49:33</t>
  </si>
  <si>
    <t>2:50:16</t>
  </si>
  <si>
    <t>2:53:22</t>
  </si>
  <si>
    <t>2:54:55</t>
  </si>
  <si>
    <t>2:56:01</t>
  </si>
  <si>
    <t>2:56:30</t>
  </si>
  <si>
    <t>2:59:00</t>
  </si>
  <si>
    <t>2:59:07</t>
  </si>
  <si>
    <t>2:59:12</t>
  </si>
  <si>
    <t>2:59:18</t>
  </si>
  <si>
    <t>3:00:35</t>
  </si>
  <si>
    <t>3:01:21</t>
  </si>
  <si>
    <t>3:01:36</t>
  </si>
  <si>
    <t>3:02:09</t>
  </si>
  <si>
    <t>3:03:28</t>
  </si>
  <si>
    <t>3:03:40</t>
  </si>
  <si>
    <t>3:05:44</t>
  </si>
  <si>
    <t>3:07:51</t>
  </si>
  <si>
    <t>3:09:38</t>
  </si>
  <si>
    <t>3:10:46</t>
  </si>
  <si>
    <t>3:13:10</t>
  </si>
  <si>
    <t>3:13:55</t>
  </si>
  <si>
    <t>3:15:45</t>
  </si>
  <si>
    <t>3:22:15</t>
  </si>
  <si>
    <t>3:22:39</t>
  </si>
  <si>
    <t>3:23:07</t>
  </si>
  <si>
    <t>3:39:21</t>
  </si>
  <si>
    <t>3:43:18</t>
  </si>
  <si>
    <t>3:55:49</t>
  </si>
  <si>
    <t>1:03:25</t>
  </si>
  <si>
    <t>1:07:57</t>
  </si>
  <si>
    <t>1:11:48</t>
  </si>
  <si>
    <t>1:19:05</t>
  </si>
  <si>
    <t>1:21:31</t>
  </si>
  <si>
    <t>1:24:32</t>
  </si>
  <si>
    <t>1:25:35</t>
  </si>
  <si>
    <t>1:31:38</t>
  </si>
  <si>
    <t>1:33:17</t>
  </si>
  <si>
    <t>1:38:33</t>
  </si>
  <si>
    <t>1:41:14</t>
  </si>
  <si>
    <t>1:42:29</t>
  </si>
  <si>
    <t>1:42:35</t>
  </si>
  <si>
    <t>1:49:22</t>
  </si>
  <si>
    <t>2:02:23</t>
  </si>
  <si>
    <t>2:05:20</t>
  </si>
  <si>
    <t>2:07:48</t>
  </si>
  <si>
    <t>2:08:37</t>
  </si>
  <si>
    <t>2:08:56</t>
  </si>
  <si>
    <t>2:09:37</t>
  </si>
  <si>
    <t>2:11:18</t>
  </si>
  <si>
    <t>2:15:17</t>
  </si>
  <si>
    <t>2:22:41</t>
  </si>
  <si>
    <t>2:24:00</t>
  </si>
  <si>
    <t>2:25:27</t>
  </si>
  <si>
    <t>2:26:26</t>
  </si>
  <si>
    <t>2:26:49</t>
  </si>
  <si>
    <t>2:28:08</t>
  </si>
  <si>
    <t>2:29:32</t>
  </si>
  <si>
    <t>2:33:59</t>
  </si>
  <si>
    <t>2:34:40</t>
  </si>
  <si>
    <t>2:35:00</t>
  </si>
  <si>
    <t>2:36:13</t>
  </si>
  <si>
    <t>2:39:27</t>
  </si>
  <si>
    <t>2:43:03</t>
  </si>
  <si>
    <t>2:45:03</t>
  </si>
  <si>
    <t>2:46:24</t>
  </si>
  <si>
    <t>2:47:14</t>
  </si>
  <si>
    <t>2:51:28</t>
  </si>
  <si>
    <t>2:54:12</t>
  </si>
  <si>
    <t>2:54:56</t>
  </si>
  <si>
    <t>2:55:59</t>
  </si>
  <si>
    <t>3:00:59</t>
  </si>
  <si>
    <t>3:03:19</t>
  </si>
  <si>
    <t>3:03:36</t>
  </si>
  <si>
    <t>3:04:17</t>
  </si>
  <si>
    <t>3:07:30</t>
  </si>
  <si>
    <t>3:09:13</t>
  </si>
  <si>
    <t>3:11:02</t>
  </si>
  <si>
    <t>3:14:33</t>
  </si>
  <si>
    <t>3:15:40</t>
  </si>
  <si>
    <t>3:16:06</t>
  </si>
  <si>
    <t>3:18:21</t>
  </si>
  <si>
    <t>3:20:47</t>
  </si>
  <si>
    <t>3:21:50</t>
  </si>
  <si>
    <t>3:23:41</t>
  </si>
  <si>
    <t>3:25:32</t>
  </si>
  <si>
    <t>3:25:36</t>
  </si>
  <si>
    <t>3:27:03</t>
  </si>
  <si>
    <t>3:30:59</t>
  </si>
  <si>
    <t>3:32:40</t>
  </si>
  <si>
    <t>3:34:59</t>
  </si>
  <si>
    <t>3:37:13</t>
  </si>
  <si>
    <t>3:37:31</t>
  </si>
  <si>
    <t>3:37:58</t>
  </si>
  <si>
    <t>3:38:43</t>
  </si>
  <si>
    <t>3:41:52</t>
  </si>
  <si>
    <t>3:42:03</t>
  </si>
  <si>
    <t>3:43:05</t>
  </si>
  <si>
    <t>3:44:22</t>
  </si>
  <si>
    <t>3:44:26</t>
  </si>
  <si>
    <t>3:46:24</t>
  </si>
  <si>
    <t>3:46:54</t>
  </si>
  <si>
    <t>3:47:02</t>
  </si>
  <si>
    <t>3:47:17</t>
  </si>
  <si>
    <t>3:47:35</t>
  </si>
  <si>
    <t>3:49:30</t>
  </si>
  <si>
    <t>3:51:03</t>
  </si>
  <si>
    <t>3:51:50</t>
  </si>
  <si>
    <t>3:54:14</t>
  </si>
  <si>
    <t>3:56:34</t>
  </si>
  <si>
    <t>3:59:07</t>
  </si>
  <si>
    <t>4:00:24</t>
  </si>
  <si>
    <t>4:01:40</t>
  </si>
  <si>
    <t>4:02:16</t>
  </si>
  <si>
    <t>4:03:09</t>
  </si>
  <si>
    <t>4:09:25</t>
  </si>
  <si>
    <t>4:20:24</t>
  </si>
  <si>
    <t>1:02:03</t>
  </si>
  <si>
    <t>1:04:30</t>
  </si>
  <si>
    <t>1:19:29</t>
  </si>
  <si>
    <t>1:20:37</t>
  </si>
  <si>
    <t>1:23:29</t>
  </si>
  <si>
    <t>1:27:36</t>
  </si>
  <si>
    <t>1:29:58</t>
  </si>
  <si>
    <t>1:33:27</t>
  </si>
  <si>
    <t>1:34:15</t>
  </si>
  <si>
    <t>1:37:10</t>
  </si>
  <si>
    <t>1:41:58</t>
  </si>
  <si>
    <t>1:43:49</t>
  </si>
  <si>
    <t>1:47:25</t>
  </si>
  <si>
    <t>1:48:25</t>
  </si>
  <si>
    <t>1:49:44</t>
  </si>
  <si>
    <t>1:51:06</t>
  </si>
  <si>
    <t>1:52:58</t>
  </si>
  <si>
    <t>2:11:28</t>
  </si>
  <si>
    <t>2:25:37</t>
  </si>
  <si>
    <t>2:31:11</t>
  </si>
  <si>
    <t>2:31:39</t>
  </si>
  <si>
    <t>2:31:50</t>
  </si>
  <si>
    <t>2:32:55</t>
  </si>
  <si>
    <t>2:33:27</t>
  </si>
  <si>
    <t>2:39:04</t>
  </si>
  <si>
    <t>2:40:25</t>
  </si>
  <si>
    <t>2:45:36</t>
  </si>
  <si>
    <t>2:46:51</t>
  </si>
  <si>
    <t>2:48:56</t>
  </si>
  <si>
    <t>2:50:25</t>
  </si>
  <si>
    <t>2:50:36</t>
  </si>
  <si>
    <t>2:51:16</t>
  </si>
  <si>
    <t>2:52:00</t>
  </si>
  <si>
    <t>2:52:30</t>
  </si>
  <si>
    <t>2:54:47</t>
  </si>
  <si>
    <t>2:55:06</t>
  </si>
  <si>
    <t>2:56:05</t>
  </si>
  <si>
    <t>2:57:58</t>
  </si>
  <si>
    <t>2:59:51</t>
  </si>
  <si>
    <t>3:00:37</t>
  </si>
  <si>
    <t>3:00:40</t>
  </si>
  <si>
    <t>3:01:12</t>
  </si>
  <si>
    <t>3:01:23</t>
  </si>
  <si>
    <t>3:03:21</t>
  </si>
  <si>
    <t>3:03:24</t>
  </si>
  <si>
    <t>3:04:08</t>
  </si>
  <si>
    <t>3:05:01</t>
  </si>
  <si>
    <t>3:05:29</t>
  </si>
  <si>
    <t>3:07:26</t>
  </si>
  <si>
    <t>3:08:02</t>
  </si>
  <si>
    <t>3:11:54</t>
  </si>
  <si>
    <t>3:12:06</t>
  </si>
  <si>
    <t>3:14:44</t>
  </si>
  <si>
    <t>3:17:47</t>
  </si>
  <si>
    <t>3:18:18</t>
  </si>
  <si>
    <t>3:19:32</t>
  </si>
  <si>
    <t>3:19:35</t>
  </si>
  <si>
    <t>3:20:04</t>
  </si>
  <si>
    <t>3:20:37</t>
  </si>
  <si>
    <t>3:20:51</t>
  </si>
  <si>
    <t>3:22:55</t>
  </si>
  <si>
    <t>3:23:39</t>
  </si>
  <si>
    <t>3:24:22</t>
  </si>
  <si>
    <t>3:24:35</t>
  </si>
  <si>
    <t>3:24:57</t>
  </si>
  <si>
    <t>3:25:26</t>
  </si>
  <si>
    <t>3:29:15</t>
  </si>
  <si>
    <t>3:29:36</t>
  </si>
  <si>
    <t>3:32:31</t>
  </si>
  <si>
    <t>3:34:55</t>
  </si>
  <si>
    <t>3:34:56</t>
  </si>
  <si>
    <t>3:36:09</t>
  </si>
  <si>
    <t>3:38:03</t>
  </si>
  <si>
    <t>3:38:23</t>
  </si>
  <si>
    <t>3:49:19</t>
  </si>
  <si>
    <t>3:58:19</t>
  </si>
  <si>
    <t>4:01:04</t>
  </si>
  <si>
    <t>1:06:30</t>
  </si>
  <si>
    <t>1:08:22</t>
  </si>
  <si>
    <t>1:12:45</t>
  </si>
  <si>
    <t>1:33:06</t>
  </si>
  <si>
    <t>1:36:33</t>
  </si>
  <si>
    <t>1:36:44</t>
  </si>
  <si>
    <t>1:36:46</t>
  </si>
  <si>
    <t>1:36:50</t>
  </si>
  <si>
    <t>1:46:25</t>
  </si>
  <si>
    <t>1:53:23</t>
  </si>
  <si>
    <t>1:54:50</t>
  </si>
  <si>
    <t>1:58:45</t>
  </si>
  <si>
    <t>2:05:17</t>
  </si>
  <si>
    <t>2:08:14</t>
  </si>
  <si>
    <t>2:10:42</t>
  </si>
  <si>
    <t>2:15:14</t>
  </si>
  <si>
    <t>2:18:35</t>
  </si>
  <si>
    <t>2:19:36</t>
  </si>
  <si>
    <t>2:23:31</t>
  </si>
  <si>
    <t>2:24:34</t>
  </si>
  <si>
    <t>2:24:36</t>
  </si>
  <si>
    <t>2:32:07</t>
  </si>
  <si>
    <t>2:32:58</t>
  </si>
  <si>
    <t>2:33:46</t>
  </si>
  <si>
    <t>2:37:25</t>
  </si>
  <si>
    <t>2:37:30</t>
  </si>
  <si>
    <t>2:37:41</t>
  </si>
  <si>
    <t>2:40:59</t>
  </si>
  <si>
    <t>2:41:41</t>
  </si>
  <si>
    <t>2:42:28</t>
  </si>
  <si>
    <t>2:50:30</t>
  </si>
  <si>
    <t>2:50:54</t>
  </si>
  <si>
    <t>2:53:42</t>
  </si>
  <si>
    <t>2:56:09</t>
  </si>
  <si>
    <t>2:57:05</t>
  </si>
  <si>
    <t>2:58:46</t>
  </si>
  <si>
    <t>3:00:50</t>
  </si>
  <si>
    <t>3:09:19</t>
  </si>
  <si>
    <t>3:09:56</t>
  </si>
  <si>
    <t>3:10:35</t>
  </si>
  <si>
    <t>3:15:48</t>
  </si>
  <si>
    <t>3:16:08</t>
  </si>
  <si>
    <t>3:16:58</t>
  </si>
  <si>
    <t>3:18:25</t>
  </si>
  <si>
    <t>3:19:58</t>
  </si>
  <si>
    <t>3:21:57</t>
  </si>
  <si>
    <t>3:22:14</t>
  </si>
  <si>
    <t>3:22:59</t>
  </si>
  <si>
    <t>3:23:02</t>
  </si>
  <si>
    <t>3:23:11</t>
  </si>
  <si>
    <t>3:23:17</t>
  </si>
  <si>
    <t>3:23:42</t>
  </si>
  <si>
    <t>3:24:02</t>
  </si>
  <si>
    <t>3:24:13</t>
  </si>
  <si>
    <t>3:24:46</t>
  </si>
  <si>
    <t>3:26:12</t>
  </si>
  <si>
    <t>3:26:19</t>
  </si>
  <si>
    <t>3:26:48</t>
  </si>
  <si>
    <t>3:26:57</t>
  </si>
  <si>
    <t>3:27:04</t>
  </si>
  <si>
    <t>3:27:45</t>
  </si>
  <si>
    <t>3:27:48</t>
  </si>
  <si>
    <t>3:29:26</t>
  </si>
  <si>
    <t>3:29:37</t>
  </si>
  <si>
    <t>3:31:49</t>
  </si>
  <si>
    <t>3:32:30</t>
  </si>
  <si>
    <t>3:35:25</t>
  </si>
  <si>
    <t>3:35:28</t>
  </si>
  <si>
    <t>3:35:37</t>
  </si>
  <si>
    <t>3:37:46</t>
  </si>
  <si>
    <t>3:40:10</t>
  </si>
  <si>
    <t>3:40:44</t>
  </si>
  <si>
    <t>3:41:38</t>
  </si>
  <si>
    <t>3:41:57</t>
  </si>
  <si>
    <t>3:46:51</t>
  </si>
  <si>
    <t>3:52:54</t>
  </si>
  <si>
    <t>1:01:04</t>
  </si>
  <si>
    <t>1:08:15</t>
  </si>
  <si>
    <t>1:11:55</t>
  </si>
  <si>
    <t>1:20:24</t>
  </si>
  <si>
    <t>1:26:40</t>
  </si>
  <si>
    <t>1:27:00</t>
  </si>
  <si>
    <t>1:33:22</t>
  </si>
  <si>
    <t>1:37:00</t>
  </si>
  <si>
    <t>1:39:37</t>
  </si>
  <si>
    <t>1:41:59</t>
  </si>
  <si>
    <t>1:44:24</t>
  </si>
  <si>
    <t>1:47:22</t>
  </si>
  <si>
    <t>1:48:27</t>
  </si>
  <si>
    <t>1:49:40</t>
  </si>
  <si>
    <t>1:54:25</t>
  </si>
  <si>
    <t>1:55:39</t>
  </si>
  <si>
    <t>1:56:04</t>
  </si>
  <si>
    <t>1:59:39</t>
  </si>
  <si>
    <t>2:08:23</t>
  </si>
  <si>
    <t>2:08:50</t>
  </si>
  <si>
    <t>2:13:50</t>
  </si>
  <si>
    <t>2:23:04</t>
  </si>
  <si>
    <t>2:27:04</t>
  </si>
  <si>
    <t>2:30:36</t>
  </si>
  <si>
    <t>2:34:08</t>
  </si>
  <si>
    <t>2:34:12</t>
  </si>
  <si>
    <t>2:36:29</t>
  </si>
  <si>
    <t>2:38:13</t>
  </si>
  <si>
    <t>2:39:58</t>
  </si>
  <si>
    <t>2:45:20</t>
  </si>
  <si>
    <t>2:48:33</t>
  </si>
  <si>
    <t>2:53:51</t>
  </si>
  <si>
    <t>2:55:29</t>
  </si>
  <si>
    <t>2:56:12</t>
  </si>
  <si>
    <t>2:57:44</t>
  </si>
  <si>
    <t>2:58:31</t>
  </si>
  <si>
    <t>2:58:34</t>
  </si>
  <si>
    <t>3:04:02</t>
  </si>
  <si>
    <t>3:04:52</t>
  </si>
  <si>
    <t>3:07:46</t>
  </si>
  <si>
    <t>3:07:57</t>
  </si>
  <si>
    <t>3:08:23</t>
  </si>
  <si>
    <t>3:13:38</t>
  </si>
  <si>
    <t>3:14:37</t>
  </si>
  <si>
    <t>3:16:11</t>
  </si>
  <si>
    <t>3:16:36</t>
  </si>
  <si>
    <t>3:17:01</t>
  </si>
  <si>
    <t>3:17:45</t>
  </si>
  <si>
    <t>3:21:32</t>
  </si>
  <si>
    <t>3:22:36</t>
  </si>
  <si>
    <t>3:23:53</t>
  </si>
  <si>
    <t>3:24:08</t>
  </si>
  <si>
    <t>3:25:34</t>
  </si>
  <si>
    <t>3:26:16</t>
  </si>
  <si>
    <t>3:26:47</t>
  </si>
  <si>
    <t>3:27:29</t>
  </si>
  <si>
    <t>3:28:03</t>
  </si>
  <si>
    <t>3:28:07</t>
  </si>
  <si>
    <t>3:30:00</t>
  </si>
  <si>
    <t>3:30:47</t>
  </si>
  <si>
    <t>3:31:30</t>
  </si>
  <si>
    <t>3:33:40</t>
  </si>
  <si>
    <t>3:35:24</t>
  </si>
  <si>
    <t>3:35:30</t>
  </si>
  <si>
    <t>3:37:22</t>
  </si>
  <si>
    <t>3:39:48</t>
  </si>
  <si>
    <t>3:48:18</t>
  </si>
  <si>
    <t>3:51:55</t>
  </si>
  <si>
    <t>3:54:52</t>
  </si>
  <si>
    <t>1:01:08</t>
  </si>
  <si>
    <t>1:07:20</t>
  </si>
  <si>
    <t>1:09:05</t>
  </si>
  <si>
    <t>1:09:23</t>
  </si>
  <si>
    <t>1:14:03</t>
  </si>
  <si>
    <t>1:15:22</t>
  </si>
  <si>
    <t>1:20:20</t>
  </si>
  <si>
    <t>1:21:56</t>
  </si>
  <si>
    <t>1:21:59</t>
  </si>
  <si>
    <t>1:25:47</t>
  </si>
  <si>
    <t>1:26:07</t>
  </si>
  <si>
    <t>1:34:57</t>
  </si>
  <si>
    <t>1:37:19</t>
  </si>
  <si>
    <t>1:38:30</t>
  </si>
  <si>
    <t>1:40:09</t>
  </si>
  <si>
    <t>1:51:52</t>
  </si>
  <si>
    <t>1:54:08</t>
  </si>
  <si>
    <t>1:57:29</t>
  </si>
  <si>
    <t>2:04:53</t>
  </si>
  <si>
    <t>2:07:58</t>
  </si>
  <si>
    <t>2:12:43</t>
  </si>
  <si>
    <t>2:14:16</t>
  </si>
  <si>
    <t>2:15:04</t>
  </si>
  <si>
    <t>2:16:11</t>
  </si>
  <si>
    <t>2:16:39</t>
  </si>
  <si>
    <t>2:20:14</t>
  </si>
  <si>
    <t>2:22:58</t>
  </si>
  <si>
    <t>2:26:34</t>
  </si>
  <si>
    <t>2:28:35</t>
  </si>
  <si>
    <t>2:29:53</t>
  </si>
  <si>
    <t>2:39:25</t>
  </si>
  <si>
    <t>2:39:39</t>
  </si>
  <si>
    <t>2:42:57</t>
  </si>
  <si>
    <t>2:43:22</t>
  </si>
  <si>
    <t>2:46:00</t>
  </si>
  <si>
    <t>2:46:17</t>
  </si>
  <si>
    <t>2:52:24</t>
  </si>
  <si>
    <t>2:53:25</t>
  </si>
  <si>
    <t>2:55:21</t>
  </si>
  <si>
    <t>3:02:11</t>
  </si>
  <si>
    <t>3:04:41</t>
  </si>
  <si>
    <t>3:05:10</t>
  </si>
  <si>
    <t>3:05:11</t>
  </si>
  <si>
    <t>3:08:39</t>
  </si>
  <si>
    <t>3:15:12</t>
  </si>
  <si>
    <t>3:15:33</t>
  </si>
  <si>
    <t>3:16:29</t>
  </si>
  <si>
    <t>3:16:44</t>
  </si>
  <si>
    <t>3:16:50</t>
  </si>
  <si>
    <t>3:21:54</t>
  </si>
  <si>
    <t>3:23:29</t>
  </si>
  <si>
    <t>3:27:06</t>
  </si>
  <si>
    <t>3:27:18</t>
  </si>
  <si>
    <t>3:29:54</t>
  </si>
  <si>
    <t>3:30:07</t>
  </si>
  <si>
    <t>3:30:23</t>
  </si>
  <si>
    <t>3:32:09</t>
  </si>
  <si>
    <t>3:32:39</t>
  </si>
  <si>
    <t>3:34:35</t>
  </si>
  <si>
    <t>3:36:14</t>
  </si>
  <si>
    <t>3:39:14</t>
  </si>
  <si>
    <t>3:42:11</t>
  </si>
  <si>
    <t>3:43:15</t>
  </si>
  <si>
    <t>3:46:20</t>
  </si>
  <si>
    <t>3:47:43</t>
  </si>
  <si>
    <t>3:48:38</t>
  </si>
  <si>
    <t>3:49:21</t>
  </si>
  <si>
    <t>3:49:39</t>
  </si>
  <si>
    <t>4:16:27</t>
  </si>
  <si>
    <t>1:01:57</t>
  </si>
  <si>
    <t>1:09:12</t>
  </si>
  <si>
    <t>1:09:24</t>
  </si>
  <si>
    <t>1:10:13</t>
  </si>
  <si>
    <t>1:18:30</t>
  </si>
  <si>
    <t>1:22:47</t>
  </si>
  <si>
    <t>1:24:33</t>
  </si>
  <si>
    <t>1:37:47</t>
  </si>
  <si>
    <t>1:37:51</t>
  </si>
  <si>
    <t>1:38:32</t>
  </si>
  <si>
    <t>1:40:06</t>
  </si>
  <si>
    <t>1:41:48</t>
  </si>
  <si>
    <t>1:44:22</t>
  </si>
  <si>
    <t>1:44:23</t>
  </si>
  <si>
    <t>1:45:53</t>
  </si>
  <si>
    <t>1:46:03</t>
  </si>
  <si>
    <t>1:47:23</t>
  </si>
  <si>
    <t>1:49:18</t>
  </si>
  <si>
    <t>1:53:00</t>
  </si>
  <si>
    <t>1:54:34</t>
  </si>
  <si>
    <t>2:08:54</t>
  </si>
  <si>
    <t>2:11:43</t>
  </si>
  <si>
    <t>2:12:18</t>
  </si>
  <si>
    <t>2:14:54</t>
  </si>
  <si>
    <t>2:15:28</t>
  </si>
  <si>
    <t>2:28:59</t>
  </si>
  <si>
    <t>2:29:10</t>
  </si>
  <si>
    <t>2:31:38</t>
  </si>
  <si>
    <t>2:35:36</t>
  </si>
  <si>
    <t>2:39:01</t>
  </si>
  <si>
    <t>2:41:59</t>
  </si>
  <si>
    <t>2:43:01</t>
  </si>
  <si>
    <t>2:48:44</t>
  </si>
  <si>
    <t>2:52:59</t>
  </si>
  <si>
    <t>2:54:57</t>
  </si>
  <si>
    <t>2:56:32</t>
  </si>
  <si>
    <t>3:00:30</t>
  </si>
  <si>
    <t>3:00:55</t>
  </si>
  <si>
    <t>3:01:09</t>
  </si>
  <si>
    <t>3:02:33</t>
  </si>
  <si>
    <t>3:04:43</t>
  </si>
  <si>
    <t>3:06:05</t>
  </si>
  <si>
    <t>3:08:09</t>
  </si>
  <si>
    <t>3:08:26</t>
  </si>
  <si>
    <t>3:08:31</t>
  </si>
  <si>
    <t>3:12:18</t>
  </si>
  <si>
    <t>3:12:41</t>
  </si>
  <si>
    <t>3:13:26</t>
  </si>
  <si>
    <t>3:13:32</t>
  </si>
  <si>
    <t>3:13:51</t>
  </si>
  <si>
    <t>3:15:41</t>
  </si>
  <si>
    <t>3:17:14</t>
  </si>
  <si>
    <t>3:17:48</t>
  </si>
  <si>
    <t>3:19:04</t>
  </si>
  <si>
    <t>3:19:47</t>
  </si>
  <si>
    <t>3:21:10</t>
  </si>
  <si>
    <t>3:21:40</t>
  </si>
  <si>
    <t>3:22:28</t>
  </si>
  <si>
    <t>3:23:38</t>
  </si>
  <si>
    <t>3:24:11</t>
  </si>
  <si>
    <t>3:26:51</t>
  </si>
  <si>
    <t>3:28:22</t>
  </si>
  <si>
    <t>3:28:33</t>
  </si>
  <si>
    <t>3:29:27</t>
  </si>
  <si>
    <t>3:30:31</t>
  </si>
  <si>
    <t>3:31:23</t>
  </si>
  <si>
    <t>3:33:06</t>
  </si>
  <si>
    <t>3:37:18</t>
  </si>
  <si>
    <t>3:38:33</t>
  </si>
  <si>
    <t>3:38:58</t>
  </si>
  <si>
    <t>3:40:58</t>
  </si>
  <si>
    <t>3:41:08</t>
  </si>
  <si>
    <t>3:42:00</t>
  </si>
  <si>
    <t>3:43:59</t>
  </si>
  <si>
    <t>3:45:08</t>
  </si>
  <si>
    <t>3:49:11</t>
  </si>
  <si>
    <t>3:50:44</t>
  </si>
  <si>
    <t>3:53:33</t>
  </si>
  <si>
    <t>3:53:37</t>
  </si>
  <si>
    <t>3:55:34</t>
  </si>
  <si>
    <t>3:56:07</t>
  </si>
  <si>
    <t>3:56:21</t>
  </si>
  <si>
    <t>3:59:06</t>
  </si>
  <si>
    <t>4:00:08</t>
  </si>
  <si>
    <t>4:00:23</t>
  </si>
  <si>
    <t>4:01:42</t>
  </si>
  <si>
    <t>4:02:20</t>
  </si>
  <si>
    <t>4:07:49</t>
  </si>
  <si>
    <t>4:08:33</t>
  </si>
  <si>
    <t>4:12:58</t>
  </si>
  <si>
    <t>4:22:22</t>
  </si>
  <si>
    <t>4:26:24</t>
  </si>
  <si>
    <t>1:00:48</t>
  </si>
  <si>
    <t>1:03:58</t>
  </si>
  <si>
    <t>1:14:42</t>
  </si>
  <si>
    <t>1:25:25</t>
  </si>
  <si>
    <t>1:31:48</t>
  </si>
  <si>
    <t>1:34:51</t>
  </si>
  <si>
    <t>1:35:18</t>
  </si>
  <si>
    <t>1:37:57</t>
  </si>
  <si>
    <t>1:44:41</t>
  </si>
  <si>
    <t>1:45:16</t>
  </si>
  <si>
    <t>1:47:02</t>
  </si>
  <si>
    <t>1:51:08</t>
  </si>
  <si>
    <t>1:51:19</t>
  </si>
  <si>
    <t>1:53:22</t>
  </si>
  <si>
    <t>1:54:11</t>
  </si>
  <si>
    <t>1:56:12</t>
  </si>
  <si>
    <t>1:58:43</t>
  </si>
  <si>
    <t>1:59:56</t>
  </si>
  <si>
    <t>2:03:15</t>
  </si>
  <si>
    <t>2:12:28</t>
  </si>
  <si>
    <t>2:17:27</t>
  </si>
  <si>
    <t>2:18:19</t>
  </si>
  <si>
    <t>2:25:49</t>
  </si>
  <si>
    <t>2:27:12</t>
  </si>
  <si>
    <t>2:27:13</t>
  </si>
  <si>
    <t>2:29:24</t>
  </si>
  <si>
    <t>2:29:47</t>
  </si>
  <si>
    <t>2:31:47</t>
  </si>
  <si>
    <t>2:36:14</t>
  </si>
  <si>
    <t>2:41:04</t>
  </si>
  <si>
    <t>2:47:49</t>
  </si>
  <si>
    <t>2:49:37</t>
  </si>
  <si>
    <t>2:49:49</t>
  </si>
  <si>
    <t>2:53:50</t>
  </si>
  <si>
    <t>2:53:59</t>
  </si>
  <si>
    <t>2:54:20</t>
  </si>
  <si>
    <t>2:55:25</t>
  </si>
  <si>
    <t>3:00:04</t>
  </si>
  <si>
    <t>3:00:44</t>
  </si>
  <si>
    <t>3:01:51</t>
  </si>
  <si>
    <t>3:03:47</t>
  </si>
  <si>
    <t>3:06:29</t>
  </si>
  <si>
    <t>3:07:10</t>
  </si>
  <si>
    <t>3:07:31</t>
  </si>
  <si>
    <t>3:08:34</t>
  </si>
  <si>
    <t>3:08:41</t>
  </si>
  <si>
    <t>3:10:19</t>
  </si>
  <si>
    <t>3:10:36</t>
  </si>
  <si>
    <t>3:11:47</t>
  </si>
  <si>
    <t>3:13:43</t>
  </si>
  <si>
    <t>3:13:44</t>
  </si>
  <si>
    <t>3:14:29</t>
  </si>
  <si>
    <t>3:15:05</t>
  </si>
  <si>
    <t>3:15:39</t>
  </si>
  <si>
    <t>3:16:00</t>
  </si>
  <si>
    <t>3:18:07</t>
  </si>
  <si>
    <t>3:19:46</t>
  </si>
  <si>
    <t>3:20:02</t>
  </si>
  <si>
    <t>3:20:07</t>
  </si>
  <si>
    <t>3:21:39</t>
  </si>
  <si>
    <t>3:22:32</t>
  </si>
  <si>
    <t>3:23:30</t>
  </si>
  <si>
    <t>3:26:22</t>
  </si>
  <si>
    <t>3:28:00</t>
  </si>
  <si>
    <t>3:29:04</t>
  </si>
  <si>
    <t>3:29:07</t>
  </si>
  <si>
    <t>3:30:17</t>
  </si>
  <si>
    <t>3:30:22</t>
  </si>
  <si>
    <t>3:30:35</t>
  </si>
  <si>
    <t>3:31:42</t>
  </si>
  <si>
    <t>3:33:25</t>
  </si>
  <si>
    <t>3:35:04</t>
  </si>
  <si>
    <t>3:36:53</t>
  </si>
  <si>
    <t>3:38:13</t>
  </si>
  <si>
    <t>3:38:32</t>
  </si>
  <si>
    <t>3:38:34</t>
  </si>
  <si>
    <t>3:39:56</t>
  </si>
  <si>
    <t>3:43:17</t>
  </si>
  <si>
    <t>3:44:00</t>
  </si>
  <si>
    <t>3:44:08</t>
  </si>
  <si>
    <t>3:45:26</t>
  </si>
  <si>
    <t>3:54:35</t>
  </si>
  <si>
    <t>3:57:43</t>
  </si>
  <si>
    <t>1:04:41</t>
  </si>
  <si>
    <t>1:05:10</t>
  </si>
  <si>
    <t>1:05:39</t>
  </si>
  <si>
    <t>1:08:26</t>
  </si>
  <si>
    <t>1:15:21</t>
  </si>
  <si>
    <t>1:16:52</t>
  </si>
  <si>
    <t>1:20:49</t>
  </si>
  <si>
    <t>1:28:32</t>
  </si>
  <si>
    <t>1:30:38</t>
  </si>
  <si>
    <t>1:34:33</t>
  </si>
  <si>
    <t>1:38:37</t>
  </si>
  <si>
    <t>1:40:44</t>
  </si>
  <si>
    <t>1:41:00</t>
  </si>
  <si>
    <t>1:41:35</t>
  </si>
  <si>
    <t>1:43:53</t>
  </si>
  <si>
    <t>1:47:14</t>
  </si>
  <si>
    <t>1:47:31</t>
  </si>
  <si>
    <t>1:50:41</t>
  </si>
  <si>
    <t>1:51:43</t>
  </si>
  <si>
    <t>1:52:28</t>
  </si>
  <si>
    <t>1:52:34</t>
  </si>
  <si>
    <t>1:55:30</t>
  </si>
  <si>
    <t>1:57:39</t>
  </si>
  <si>
    <t>1:57:45</t>
  </si>
  <si>
    <t>1:58:38</t>
  </si>
  <si>
    <t>1:58:55</t>
  </si>
  <si>
    <t>2:03:55</t>
  </si>
  <si>
    <t>2:06:32</t>
  </si>
  <si>
    <t>2:10:17</t>
  </si>
  <si>
    <t>2:11:36</t>
  </si>
  <si>
    <t>2:13:49</t>
  </si>
  <si>
    <t>2:17:30</t>
  </si>
  <si>
    <t>2:17:31</t>
  </si>
  <si>
    <t>2:21:56</t>
  </si>
  <si>
    <t>2:22:02</t>
  </si>
  <si>
    <t>2:25:29</t>
  </si>
  <si>
    <t>2:26:43</t>
  </si>
  <si>
    <t>2:33:14</t>
  </si>
  <si>
    <t>2:37:55</t>
  </si>
  <si>
    <t>2:41:14</t>
  </si>
  <si>
    <t>2:41:44</t>
  </si>
  <si>
    <t>2:46:04</t>
  </si>
  <si>
    <t>2:46:14</t>
  </si>
  <si>
    <t>2:47:03</t>
  </si>
  <si>
    <t>2:48:05</t>
  </si>
  <si>
    <t>2:53:26</t>
  </si>
  <si>
    <t>2:53:35</t>
  </si>
  <si>
    <t>2:53:52</t>
  </si>
  <si>
    <t>2:54:13</t>
  </si>
  <si>
    <t>2:55:04</t>
  </si>
  <si>
    <t>2:56:02</t>
  </si>
  <si>
    <t>2:57:20</t>
  </si>
  <si>
    <t>2:57:29</t>
  </si>
  <si>
    <t>2:58:15</t>
  </si>
  <si>
    <t>2:58:41</t>
  </si>
  <si>
    <t>3:02:57</t>
  </si>
  <si>
    <t>3:04:30</t>
  </si>
  <si>
    <t>3:04:39</t>
  </si>
  <si>
    <t>3:06:55</t>
  </si>
  <si>
    <t>3:08:29</t>
  </si>
  <si>
    <t>3:08:57</t>
  </si>
  <si>
    <t>3:13:06</t>
  </si>
  <si>
    <t>3:17:16</t>
  </si>
  <si>
    <t>3:17:44</t>
  </si>
  <si>
    <t>3:18:20</t>
  </si>
  <si>
    <t>3:19:36</t>
  </si>
  <si>
    <t>3:20:24</t>
  </si>
  <si>
    <t>3:23:55</t>
  </si>
  <si>
    <t>3:25:08</t>
  </si>
  <si>
    <t>3:26:43</t>
  </si>
  <si>
    <t>3:26:58</t>
  </si>
  <si>
    <t>3:27:28</t>
  </si>
  <si>
    <t>3:28:36</t>
  </si>
  <si>
    <t>3:27:49</t>
  </si>
  <si>
    <t>3:28:56</t>
  </si>
  <si>
    <t>3:31:24</t>
  </si>
  <si>
    <t>3:38:24</t>
  </si>
  <si>
    <t>3:38:48</t>
  </si>
  <si>
    <t>3:40:01</t>
  </si>
  <si>
    <t>3:40:37</t>
  </si>
  <si>
    <t>3:42:31</t>
  </si>
  <si>
    <t>3:50:12</t>
  </si>
  <si>
    <t>3:54:45</t>
  </si>
  <si>
    <t>3:57:04</t>
  </si>
  <si>
    <t>3:57:36</t>
  </si>
  <si>
    <t>1:02:43</t>
  </si>
  <si>
    <t>1:13:08</t>
  </si>
  <si>
    <t>1:20:39</t>
  </si>
  <si>
    <t>1:24:22</t>
  </si>
  <si>
    <t>1:30:14</t>
  </si>
  <si>
    <t>1:34:17</t>
  </si>
  <si>
    <t>1:34:30</t>
  </si>
  <si>
    <t>1:36:40</t>
  </si>
  <si>
    <t>1:38:57</t>
  </si>
  <si>
    <t>1:40:05</t>
  </si>
  <si>
    <t>1:40:35</t>
  </si>
  <si>
    <t>1:42:41</t>
  </si>
  <si>
    <t>1:44:50</t>
  </si>
  <si>
    <t>1:49:42</t>
  </si>
  <si>
    <t>1:58:59</t>
  </si>
  <si>
    <t>1:59:38</t>
  </si>
  <si>
    <t>2:00:03</t>
  </si>
  <si>
    <t>2:00:28</t>
  </si>
  <si>
    <t>2:02:59</t>
  </si>
  <si>
    <t>2:04:19</t>
  </si>
  <si>
    <t>2:05:28</t>
  </si>
  <si>
    <t>2:07:11</t>
  </si>
  <si>
    <t>2:09:13</t>
  </si>
  <si>
    <t>2:15:06</t>
  </si>
  <si>
    <t>2:15:09</t>
  </si>
  <si>
    <t>2:21:32</t>
  </si>
  <si>
    <t>2:21:41</t>
  </si>
  <si>
    <t>2:23:11</t>
  </si>
  <si>
    <t>2:23:15</t>
  </si>
  <si>
    <t>2:25:25</t>
  </si>
  <si>
    <t>2:26:37</t>
  </si>
  <si>
    <t>2:27:42</t>
  </si>
  <si>
    <t>2:34:36</t>
  </si>
  <si>
    <t>2:38:51</t>
  </si>
  <si>
    <t>2:38:55</t>
  </si>
  <si>
    <t>2:39:08</t>
  </si>
  <si>
    <t>2:40:22</t>
  </si>
  <si>
    <t>2:44:13</t>
  </si>
  <si>
    <t>2:44:43</t>
  </si>
  <si>
    <t>2:45:05</t>
  </si>
  <si>
    <t>2:47:39</t>
  </si>
  <si>
    <t>2:53:27</t>
  </si>
  <si>
    <t>2:53:36</t>
  </si>
  <si>
    <t>2:53:41</t>
  </si>
  <si>
    <t>2:54:01</t>
  </si>
  <si>
    <t>2:54:53</t>
  </si>
  <si>
    <t>2:57:03</t>
  </si>
  <si>
    <t>2:57:59</t>
  </si>
  <si>
    <t>2:59:09</t>
  </si>
  <si>
    <t>2:59:39</t>
  </si>
  <si>
    <t>3:02:52</t>
  </si>
  <si>
    <t>3:05:25</t>
  </si>
  <si>
    <t>3:05:55</t>
  </si>
  <si>
    <t>3:09:47</t>
  </si>
  <si>
    <t>3:11:38</t>
  </si>
  <si>
    <t>3:14:25</t>
  </si>
  <si>
    <t>3:15:15</t>
  </si>
  <si>
    <t>3:16:30</t>
  </si>
  <si>
    <t>3:18:40</t>
  </si>
  <si>
    <t>3:19:12</t>
  </si>
  <si>
    <t>3:21:06</t>
  </si>
  <si>
    <t>3:21:29</t>
  </si>
  <si>
    <t>3:23:23</t>
  </si>
  <si>
    <t>3:23:54</t>
  </si>
  <si>
    <t>3:24:16</t>
  </si>
  <si>
    <t>3:24:28</t>
  </si>
  <si>
    <t>3:27:17</t>
  </si>
  <si>
    <t>3:28:39</t>
  </si>
  <si>
    <t>3:28:47</t>
  </si>
  <si>
    <t>3:32:14</t>
  </si>
  <si>
    <t>3:34:33</t>
  </si>
  <si>
    <t>3:37:06</t>
  </si>
  <si>
    <t>3:37:48</t>
  </si>
  <si>
    <t>3:38:31</t>
  </si>
  <si>
    <t>3:38:49</t>
  </si>
  <si>
    <t>3:40:31</t>
  </si>
  <si>
    <t>3:43:34</t>
  </si>
  <si>
    <t>3:45:30</t>
  </si>
  <si>
    <t>3:47:11</t>
  </si>
  <si>
    <t>3:48:15</t>
  </si>
  <si>
    <t>3:49:02</t>
  </si>
  <si>
    <t>3:49:50</t>
  </si>
  <si>
    <t>3:52:04</t>
  </si>
  <si>
    <t>3:52:05</t>
  </si>
  <si>
    <t>3:57:09</t>
  </si>
  <si>
    <t>3:57:24</t>
  </si>
  <si>
    <t>3:59:14</t>
  </si>
  <si>
    <t>4:00:19</t>
  </si>
  <si>
    <t>4:01:10</t>
  </si>
  <si>
    <t>4:02:09</t>
  </si>
  <si>
    <t>4:03:06</t>
  </si>
  <si>
    <t>4:03:11</t>
  </si>
  <si>
    <t>4:03:18</t>
  </si>
  <si>
    <t>4:03:27</t>
  </si>
  <si>
    <t>4:04:26</t>
  </si>
  <si>
    <t>4:07:19</t>
  </si>
  <si>
    <t>4:07:59</t>
  </si>
  <si>
    <t>4:10:08</t>
  </si>
  <si>
    <t>4:21:46</t>
  </si>
  <si>
    <t>4:24:52</t>
  </si>
  <si>
    <t>4:27:55</t>
  </si>
  <si>
    <t>1:06:28</t>
  </si>
  <si>
    <t>1:08:47</t>
  </si>
  <si>
    <t>1:17:53</t>
  </si>
  <si>
    <t>1:19:38</t>
  </si>
  <si>
    <t>1:21:55</t>
  </si>
  <si>
    <t>1:29:24</t>
  </si>
  <si>
    <t>1:48:00</t>
  </si>
  <si>
    <t>1:48:13</t>
  </si>
  <si>
    <t>1:52:36</t>
  </si>
  <si>
    <t>1:56:34</t>
  </si>
  <si>
    <t>2:09:43</t>
  </si>
  <si>
    <t>2:19:13</t>
  </si>
  <si>
    <t>2:21:18</t>
  </si>
  <si>
    <t>2:31:40</t>
  </si>
  <si>
    <t>2:34:54</t>
  </si>
  <si>
    <t>2:49:03</t>
  </si>
  <si>
    <t>2:49:28</t>
  </si>
  <si>
    <t>2:53:18</t>
  </si>
  <si>
    <t>2:53:20</t>
  </si>
  <si>
    <t>2:53:44</t>
  </si>
  <si>
    <t>2:55:27</t>
  </si>
  <si>
    <t>2:55:47</t>
  </si>
  <si>
    <t>2:58:00</t>
  </si>
  <si>
    <t>3:07:18</t>
  </si>
  <si>
    <t>3:08:03</t>
  </si>
  <si>
    <t>3:08:12</t>
  </si>
  <si>
    <t>3:08:40</t>
  </si>
  <si>
    <t>3:12:10</t>
  </si>
  <si>
    <t>3:14:41</t>
  </si>
  <si>
    <t>3:19:34</t>
  </si>
  <si>
    <t>3:20:48</t>
  </si>
  <si>
    <t>3:21:04</t>
  </si>
  <si>
    <t>3:21:16</t>
  </si>
  <si>
    <t>3:22:48</t>
  </si>
  <si>
    <t>3:25:46</t>
  </si>
  <si>
    <t>3:26:23</t>
  </si>
  <si>
    <t>3:27:52</t>
  </si>
  <si>
    <t>3:30:36</t>
  </si>
  <si>
    <t>3:35:01</t>
  </si>
  <si>
    <t>3:36:33</t>
  </si>
  <si>
    <t>3:38:04</t>
  </si>
  <si>
    <t>3:38:27</t>
  </si>
  <si>
    <t>3:38:52</t>
  </si>
  <si>
    <t>3:38:56</t>
  </si>
  <si>
    <t>3:39:04</t>
  </si>
  <si>
    <t>3:41:24</t>
  </si>
  <si>
    <t>3:41:58</t>
  </si>
  <si>
    <t>3:42:23</t>
  </si>
  <si>
    <t>3:43:25</t>
  </si>
  <si>
    <t>3:43:37</t>
  </si>
  <si>
    <t>3:44:40</t>
  </si>
  <si>
    <t>3:44:45</t>
  </si>
  <si>
    <t>3:45:54</t>
  </si>
  <si>
    <t>3:46:35</t>
  </si>
  <si>
    <t>3:46:56</t>
  </si>
  <si>
    <t>3:47:16</t>
  </si>
  <si>
    <t>3:52:39</t>
  </si>
  <si>
    <t>3:52:52</t>
  </si>
  <si>
    <t>3:55:38</t>
  </si>
  <si>
    <t>3:55:53</t>
  </si>
  <si>
    <t>3:58:08</t>
  </si>
  <si>
    <t>3:58:23</t>
  </si>
  <si>
    <t>4:01:09</t>
  </si>
  <si>
    <t>4:01:21</t>
  </si>
  <si>
    <t>4:01:53</t>
  </si>
  <si>
    <t>4:04:00</t>
  </si>
  <si>
    <t>4:05:13</t>
  </si>
  <si>
    <t>4:05:59</t>
  </si>
  <si>
    <t>4:06:42</t>
  </si>
  <si>
    <t>4:07:34</t>
  </si>
  <si>
    <t>4:11:46</t>
  </si>
  <si>
    <t>4:13:21</t>
  </si>
  <si>
    <t>4:18:43</t>
  </si>
  <si>
    <t>4:19:11</t>
  </si>
  <si>
    <t>4:22:07</t>
  </si>
  <si>
    <t>4:22:33</t>
  </si>
  <si>
    <t>4:22:52</t>
  </si>
  <si>
    <t>4:24:15</t>
  </si>
  <si>
    <t>4:24:21</t>
  </si>
  <si>
    <t>4:26:29</t>
  </si>
  <si>
    <t>4:29:14</t>
  </si>
  <si>
    <t>4:29:43</t>
  </si>
  <si>
    <t>4:29:57</t>
  </si>
  <si>
    <t>4:30:52</t>
  </si>
  <si>
    <t>4:33:45</t>
  </si>
  <si>
    <t>4:34:29</t>
  </si>
  <si>
    <t>4:37:42</t>
  </si>
  <si>
    <t>4:39:03</t>
  </si>
  <si>
    <t>4:39:40</t>
  </si>
  <si>
    <t>4:40:06</t>
  </si>
  <si>
    <t>4:41:21</t>
  </si>
  <si>
    <t>4:42:28</t>
  </si>
  <si>
    <t>4:42:48</t>
  </si>
  <si>
    <t>4:44:47</t>
  </si>
  <si>
    <t>4:44:54</t>
  </si>
  <si>
    <t>4:45:04</t>
  </si>
  <si>
    <t>4:46:28</t>
  </si>
  <si>
    <t>4:47:52</t>
  </si>
  <si>
    <t>4:58:20</t>
  </si>
  <si>
    <t>4:58:30</t>
  </si>
  <si>
    <t>4:59:57</t>
  </si>
  <si>
    <t>5:00:29</t>
  </si>
  <si>
    <t>5:03:46</t>
  </si>
  <si>
    <t>5:06:27</t>
  </si>
  <si>
    <t>5:10:40</t>
  </si>
  <si>
    <t>5:11:58</t>
  </si>
  <si>
    <t>6:02:24</t>
  </si>
  <si>
    <t>1:09:08</t>
  </si>
  <si>
    <t>1:26:56</t>
  </si>
  <si>
    <t>1:28:29</t>
  </si>
  <si>
    <t>1:33:21</t>
  </si>
  <si>
    <t>1:35:06</t>
  </si>
  <si>
    <t>1:36:07</t>
  </si>
  <si>
    <t>1:38:22</t>
  </si>
  <si>
    <t>1:41:34</t>
  </si>
  <si>
    <t>1:56:13</t>
  </si>
  <si>
    <t>2:04:37</t>
  </si>
  <si>
    <t>2:12:44</t>
  </si>
  <si>
    <t>2:14:55</t>
  </si>
  <si>
    <t>2:31:14</t>
  </si>
  <si>
    <t>2:32:30</t>
  </si>
  <si>
    <t>2:33:42</t>
  </si>
  <si>
    <t>2:35:10</t>
  </si>
  <si>
    <t>2:36:50</t>
  </si>
  <si>
    <t>2:40:06</t>
  </si>
  <si>
    <t>2:48:19</t>
  </si>
  <si>
    <t>2:54:31</t>
  </si>
  <si>
    <t>2:57:19</t>
  </si>
  <si>
    <t>2:58:30</t>
  </si>
  <si>
    <t>3:02:14</t>
  </si>
  <si>
    <t>3:03:09</t>
  </si>
  <si>
    <t>3:05:48</t>
  </si>
  <si>
    <t>3:11:28</t>
  </si>
  <si>
    <t>3:15:01</t>
  </si>
  <si>
    <t>3:16:04</t>
  </si>
  <si>
    <t>3:17:03</t>
  </si>
  <si>
    <t>3:18:24</t>
  </si>
  <si>
    <t>3:18:43</t>
  </si>
  <si>
    <t>3:19:44</t>
  </si>
  <si>
    <t>3:19:53</t>
  </si>
  <si>
    <t>3:21:17</t>
  </si>
  <si>
    <t>3:24:53</t>
  </si>
  <si>
    <t>3:27:34</t>
  </si>
  <si>
    <t>3:29:00</t>
  </si>
  <si>
    <t>3:30:13</t>
  </si>
  <si>
    <t>3:31:15</t>
  </si>
  <si>
    <t>3:32:12</t>
  </si>
  <si>
    <t>3:35:40</t>
  </si>
  <si>
    <t>3:37:28</t>
  </si>
  <si>
    <t>3:38:06</t>
  </si>
  <si>
    <t>3:39:43</t>
  </si>
  <si>
    <t>3:42:36</t>
  </si>
  <si>
    <t>3:42:42</t>
  </si>
  <si>
    <t>3:42:57</t>
  </si>
  <si>
    <t>3:43:08</t>
  </si>
  <si>
    <t>3:47:14</t>
  </si>
  <si>
    <t>3:50:32</t>
  </si>
  <si>
    <t>3:53:13</t>
  </si>
  <si>
    <t>3:53:21</t>
  </si>
  <si>
    <t>3:54:19</t>
  </si>
  <si>
    <t>3:54:25</t>
  </si>
  <si>
    <t>3:55:35</t>
  </si>
  <si>
    <t>3:58:20</t>
  </si>
  <si>
    <t>3:59:04</t>
  </si>
  <si>
    <t>3:59:10</t>
  </si>
  <si>
    <t>3:59:37</t>
  </si>
  <si>
    <t>3:59:39</t>
  </si>
  <si>
    <t>4:01:06</t>
  </si>
  <si>
    <t>4:01:12</t>
  </si>
  <si>
    <t>4:01:15</t>
  </si>
  <si>
    <t>4:02:06</t>
  </si>
  <si>
    <t>4:03:28</t>
  </si>
  <si>
    <t>4:04:06</t>
  </si>
  <si>
    <t>4:04:45</t>
  </si>
  <si>
    <t>4:04:56</t>
  </si>
  <si>
    <t>4:05:28</t>
  </si>
  <si>
    <t>4:05:30</t>
  </si>
  <si>
    <t>4:07:47</t>
  </si>
  <si>
    <t>4:10:32</t>
  </si>
  <si>
    <t>4:12:05</t>
  </si>
  <si>
    <t>4:14:40</t>
  </si>
  <si>
    <t>4:15:20</t>
  </si>
  <si>
    <t>4:16:06</t>
  </si>
  <si>
    <t>4:16:13</t>
  </si>
  <si>
    <t>4:18:40</t>
  </si>
  <si>
    <t>4:21:31</t>
  </si>
  <si>
    <t>4:22:20</t>
  </si>
  <si>
    <t>4:25:03</t>
  </si>
  <si>
    <t>4:26:33</t>
  </si>
  <si>
    <t>4:26:47</t>
  </si>
  <si>
    <t>4:32:32</t>
  </si>
  <si>
    <t>4:33:21</t>
  </si>
  <si>
    <t>4:37:36</t>
  </si>
  <si>
    <t>4:40:12</t>
  </si>
  <si>
    <t>4:41:27</t>
  </si>
  <si>
    <t>4:48:08</t>
  </si>
  <si>
    <t>1:03:59</t>
  </si>
  <si>
    <t>1:04:25</t>
  </si>
  <si>
    <t>1:19:59</t>
  </si>
  <si>
    <t>1:21:00</t>
  </si>
  <si>
    <t>1:25:14</t>
  </si>
  <si>
    <t>1:27:39</t>
  </si>
  <si>
    <t>1:50:51</t>
  </si>
  <si>
    <t>1:55:28</t>
  </si>
  <si>
    <t>2:00:38</t>
  </si>
  <si>
    <t>2:06:13</t>
  </si>
  <si>
    <t>2:06:36</t>
  </si>
  <si>
    <t>2:10:25</t>
  </si>
  <si>
    <t>2:13:47</t>
  </si>
  <si>
    <t>2:18:05</t>
  </si>
  <si>
    <t>2:25:45</t>
  </si>
  <si>
    <t>2:27:45</t>
  </si>
  <si>
    <t>2:28:06</t>
  </si>
  <si>
    <t>2:41:05</t>
  </si>
  <si>
    <t>2:41:52</t>
  </si>
  <si>
    <t>2:47:32</t>
  </si>
  <si>
    <t>2:50:49</t>
  </si>
  <si>
    <t>2:51:23</t>
  </si>
  <si>
    <t>2:53:10</t>
  </si>
  <si>
    <t>2:58:12</t>
  </si>
  <si>
    <t>2:58:48</t>
  </si>
  <si>
    <t>3:01:22</t>
  </si>
  <si>
    <t>3:02:10</t>
  </si>
  <si>
    <t>3:02:35</t>
  </si>
  <si>
    <t>3:09:11</t>
  </si>
  <si>
    <t>3:14:07</t>
  </si>
  <si>
    <t>3:14:31</t>
  </si>
  <si>
    <t>3:18:14</t>
  </si>
  <si>
    <t>3:20:22</t>
  </si>
  <si>
    <t>3:21:09</t>
  </si>
  <si>
    <t>3:23:15</t>
  </si>
  <si>
    <t>3:27:09</t>
  </si>
  <si>
    <t>3:27:15</t>
  </si>
  <si>
    <t>3:34:26</t>
  </si>
  <si>
    <t>3:36:25</t>
  </si>
  <si>
    <t>3:38:17</t>
  </si>
  <si>
    <t>3:38:41</t>
  </si>
  <si>
    <t>3:40:02</t>
  </si>
  <si>
    <t>3:40:09</t>
  </si>
  <si>
    <t>3:44:54</t>
  </si>
  <si>
    <t>3:46:42</t>
  </si>
  <si>
    <t>3:47:29</t>
  </si>
  <si>
    <t>3:47:40</t>
  </si>
  <si>
    <t>3:50:43</t>
  </si>
  <si>
    <t>3:51:57</t>
  </si>
  <si>
    <t>3:52:50</t>
  </si>
  <si>
    <t>3:56:30</t>
  </si>
  <si>
    <t>3:57:06</t>
  </si>
  <si>
    <t>3:57:49</t>
  </si>
  <si>
    <t>3:57:58</t>
  </si>
  <si>
    <t>3:58:10</t>
  </si>
  <si>
    <t>3:58:17</t>
  </si>
  <si>
    <t>3:58:36</t>
  </si>
  <si>
    <t>4:03:16</t>
  </si>
  <si>
    <t>4:03:44</t>
  </si>
  <si>
    <t>4:04:27</t>
  </si>
  <si>
    <t>4:05:22</t>
  </si>
  <si>
    <t>4:06:18</t>
  </si>
  <si>
    <t>4:08:07</t>
  </si>
  <si>
    <t>4:08:08</t>
  </si>
  <si>
    <t>4:08:22</t>
  </si>
  <si>
    <t>4:09:04</t>
  </si>
  <si>
    <t>4:09:07</t>
  </si>
  <si>
    <t>4:09:40</t>
  </si>
  <si>
    <t>4:10:33</t>
  </si>
  <si>
    <t>4:12:53</t>
  </si>
  <si>
    <t>4:13:49</t>
  </si>
  <si>
    <t>4:16:53</t>
  </si>
  <si>
    <t>4:16:57</t>
  </si>
  <si>
    <t>4:17:03</t>
  </si>
  <si>
    <t>4:18:15</t>
  </si>
  <si>
    <t>4:21:41</t>
  </si>
  <si>
    <t>4:22:02</t>
  </si>
  <si>
    <t>4:22:05</t>
  </si>
  <si>
    <t>4:23:01</t>
  </si>
  <si>
    <t>4:23:42</t>
  </si>
  <si>
    <t>4:24:24</t>
  </si>
  <si>
    <t>4:27:49</t>
  </si>
  <si>
    <t>4:28:01</t>
  </si>
  <si>
    <t>4:28:11</t>
  </si>
  <si>
    <t>4:28:33</t>
  </si>
  <si>
    <t>4:29:22</t>
  </si>
  <si>
    <t>4:29:38</t>
  </si>
  <si>
    <t>4:29:47</t>
  </si>
  <si>
    <t>4:30:02</t>
  </si>
  <si>
    <t>4:30:30</t>
  </si>
  <si>
    <t>4:30:34</t>
  </si>
  <si>
    <t>4:31:34</t>
  </si>
  <si>
    <t>4:31:40</t>
  </si>
  <si>
    <t>4:32:09</t>
  </si>
  <si>
    <t>4:32:25</t>
  </si>
  <si>
    <t>4:34:45</t>
  </si>
  <si>
    <t>4:35:06</t>
  </si>
  <si>
    <t>4:38:27</t>
  </si>
  <si>
    <t>4:40:24</t>
  </si>
  <si>
    <t>4:50:14</t>
  </si>
  <si>
    <t>4:51:07</t>
  </si>
  <si>
    <t>4:55:13</t>
  </si>
  <si>
    <t>5:01:18</t>
  </si>
  <si>
    <t>5:17:14</t>
  </si>
  <si>
    <t>1:04:22</t>
  </si>
  <si>
    <t>1:21:16</t>
  </si>
  <si>
    <t>1:32:35</t>
  </si>
  <si>
    <t>1:35:16</t>
  </si>
  <si>
    <t>1:45:23</t>
  </si>
  <si>
    <t>1:50:31</t>
  </si>
  <si>
    <t>1:59:09</t>
  </si>
  <si>
    <t>2:01:30</t>
  </si>
  <si>
    <t>2:01:59</t>
  </si>
  <si>
    <t>2:03:27</t>
  </si>
  <si>
    <t>2:11:54</t>
  </si>
  <si>
    <t>2:13:23</t>
  </si>
  <si>
    <t>2:17:48</t>
  </si>
  <si>
    <t>2:22:26</t>
  </si>
  <si>
    <t>2:22:44</t>
  </si>
  <si>
    <t>2:25:36</t>
  </si>
  <si>
    <t>2:28:02</t>
  </si>
  <si>
    <t>2:31:05</t>
  </si>
  <si>
    <t>2:33:24</t>
  </si>
  <si>
    <t>2:34:56</t>
  </si>
  <si>
    <t>2:38:33</t>
  </si>
  <si>
    <t>2:39:10</t>
  </si>
  <si>
    <t>2:42:15</t>
  </si>
  <si>
    <t>2:43:36</t>
  </si>
  <si>
    <t>2:45:11</t>
  </si>
  <si>
    <t>2:54:14</t>
  </si>
  <si>
    <t>2:54:48</t>
  </si>
  <si>
    <t>2:54:54</t>
  </si>
  <si>
    <t>2:55:13</t>
  </si>
  <si>
    <t>2:56:43</t>
  </si>
  <si>
    <t>2:56:57</t>
  </si>
  <si>
    <t>2:57:56</t>
  </si>
  <si>
    <t>2:58:51</t>
  </si>
  <si>
    <t>3:04:11</t>
  </si>
  <si>
    <t>3:05:52</t>
  </si>
  <si>
    <t>3:05:53</t>
  </si>
  <si>
    <t>3:07:25</t>
  </si>
  <si>
    <t>3:10:18</t>
  </si>
  <si>
    <t>3:12:12</t>
  </si>
  <si>
    <t>3:17:53</t>
  </si>
  <si>
    <t>3:18:16</t>
  </si>
  <si>
    <t>3:20:50</t>
  </si>
  <si>
    <t>3:23:00</t>
  </si>
  <si>
    <t>3:24:42</t>
  </si>
  <si>
    <t>3:29:21</t>
  </si>
  <si>
    <t>3:32:06</t>
  </si>
  <si>
    <t>3:35:14</t>
  </si>
  <si>
    <t>3:36:22</t>
  </si>
  <si>
    <t>3:37:04</t>
  </si>
  <si>
    <t>3:39:24</t>
  </si>
  <si>
    <t>3:39:45</t>
  </si>
  <si>
    <t>3:41:34</t>
  </si>
  <si>
    <t>3:45:40</t>
  </si>
  <si>
    <t>3:45:57</t>
  </si>
  <si>
    <t>3:46:36</t>
  </si>
  <si>
    <t>3:46:47</t>
  </si>
  <si>
    <t>3:47:08</t>
  </si>
  <si>
    <t>3:47:10</t>
  </si>
  <si>
    <t>3:47:20</t>
  </si>
  <si>
    <t>3:51:18</t>
  </si>
  <si>
    <t>3:51:29</t>
  </si>
  <si>
    <t>3:53:08</t>
  </si>
  <si>
    <t>3:53:10</t>
  </si>
  <si>
    <t>3:53:38</t>
  </si>
  <si>
    <t>3:55:29</t>
  </si>
  <si>
    <t>3:55:31</t>
  </si>
  <si>
    <t>3:55:48</t>
  </si>
  <si>
    <t>3:59:48</t>
  </si>
  <si>
    <t>4:01:54</t>
  </si>
  <si>
    <t>4:02:54</t>
  </si>
  <si>
    <t>4:03:45</t>
  </si>
  <si>
    <t>4:05:17</t>
  </si>
  <si>
    <t>4:06:15</t>
  </si>
  <si>
    <t>4:10:25</t>
  </si>
  <si>
    <t>4:13:50</t>
  </si>
  <si>
    <t>4:16:02</t>
  </si>
  <si>
    <t>4:16:21</t>
  </si>
  <si>
    <t>4:17:21</t>
  </si>
  <si>
    <t>4:18:41</t>
  </si>
  <si>
    <t>4:19:17</t>
  </si>
  <si>
    <t>4:20:16</t>
  </si>
  <si>
    <t>4:25:01</t>
  </si>
  <si>
    <t>4:25:12</t>
  </si>
  <si>
    <t>4:32:21</t>
  </si>
  <si>
    <t>4:35:52</t>
  </si>
  <si>
    <t>1:09:09</t>
  </si>
  <si>
    <t>1:10:14</t>
  </si>
  <si>
    <t>1:17:35</t>
  </si>
  <si>
    <t>1:18:09</t>
  </si>
  <si>
    <t>1:23:05</t>
  </si>
  <si>
    <t>1:28:08</t>
  </si>
  <si>
    <t>1:47:36</t>
  </si>
  <si>
    <t>1:48:06</t>
  </si>
  <si>
    <t>1:58:54</t>
  </si>
  <si>
    <t>2:00:32</t>
  </si>
  <si>
    <t>2:00:53</t>
  </si>
  <si>
    <t>2:01:52</t>
  </si>
  <si>
    <t>2:05:29</t>
  </si>
  <si>
    <t>2:06:22</t>
  </si>
  <si>
    <t>2:06:23</t>
  </si>
  <si>
    <t>2:10:59</t>
  </si>
  <si>
    <t>2:17:32</t>
  </si>
  <si>
    <t>2:17:52</t>
  </si>
  <si>
    <t>2:18:51</t>
  </si>
  <si>
    <t>2:20:24</t>
  </si>
  <si>
    <t>2:29:36</t>
  </si>
  <si>
    <t>2:32:02</t>
  </si>
  <si>
    <t>2:45:40</t>
  </si>
  <si>
    <t>2:45:57</t>
  </si>
  <si>
    <t>2:46:13</t>
  </si>
  <si>
    <t>2:47:46</t>
  </si>
  <si>
    <t>2:48:29</t>
  </si>
  <si>
    <t>2:51:47</t>
  </si>
  <si>
    <t>2:55:15</t>
  </si>
  <si>
    <t>2:57:00</t>
  </si>
  <si>
    <t>2:58:56</t>
  </si>
  <si>
    <t>3:00:48</t>
  </si>
  <si>
    <t>3:04:14</t>
  </si>
  <si>
    <t>3:04:48</t>
  </si>
  <si>
    <t>3:07:14</t>
  </si>
  <si>
    <t>3:09:34</t>
  </si>
  <si>
    <t>3:12:46</t>
  </si>
  <si>
    <t>3:13:47</t>
  </si>
  <si>
    <t>3:15:55</t>
  </si>
  <si>
    <t>3:19:10</t>
  </si>
  <si>
    <t>3:19:22</t>
  </si>
  <si>
    <t>3:19:49</t>
  </si>
  <si>
    <t>3:21:22</t>
  </si>
  <si>
    <t>3:21:37</t>
  </si>
  <si>
    <t>3:21:55</t>
  </si>
  <si>
    <t>3:24:25</t>
  </si>
  <si>
    <t>3:26:35</t>
  </si>
  <si>
    <t>3:32:29</t>
  </si>
  <si>
    <t>3:32:54</t>
  </si>
  <si>
    <t>3:33:33</t>
  </si>
  <si>
    <t>3:34:17</t>
  </si>
  <si>
    <t>3:36:11</t>
  </si>
  <si>
    <t>3:37:21</t>
  </si>
  <si>
    <t>3:37:56</t>
  </si>
  <si>
    <t>3:39:02</t>
  </si>
  <si>
    <t>3:39:20</t>
  </si>
  <si>
    <t>3:40:30</t>
  </si>
  <si>
    <t>3:42:24</t>
  </si>
  <si>
    <t>3:42:54</t>
  </si>
  <si>
    <t>3:49:03</t>
  </si>
  <si>
    <t>3:50:55</t>
  </si>
  <si>
    <t>3:51:15</t>
  </si>
  <si>
    <t>3:51:16</t>
  </si>
  <si>
    <t>3:56:53</t>
  </si>
  <si>
    <t>3:57:02</t>
  </si>
  <si>
    <t>3:58:01</t>
  </si>
  <si>
    <t>3:58:58</t>
  </si>
  <si>
    <t>4:01:05</t>
  </si>
  <si>
    <t>4:01:34</t>
  </si>
  <si>
    <t>4:02:04</t>
  </si>
  <si>
    <t>4:02:07</t>
  </si>
  <si>
    <t>4:08:18</t>
  </si>
  <si>
    <t>4:08:54</t>
  </si>
  <si>
    <t>4:09:49</t>
  </si>
  <si>
    <t>4:12:29</t>
  </si>
  <si>
    <t>4:34:19</t>
  </si>
  <si>
    <t>1:02:44</t>
  </si>
  <si>
    <t>1:04:40</t>
  </si>
  <si>
    <t>1:12:36</t>
  </si>
  <si>
    <t>1:14:58</t>
  </si>
  <si>
    <t>1:16:50</t>
  </si>
  <si>
    <t>1:20:07</t>
  </si>
  <si>
    <t>1:21:17</t>
  </si>
  <si>
    <t>1:24:35</t>
  </si>
  <si>
    <t>1:36:59</t>
  </si>
  <si>
    <t>1:37:02</t>
  </si>
  <si>
    <t>1:40:07</t>
  </si>
  <si>
    <t>1:43:42</t>
  </si>
  <si>
    <t>1:47:20</t>
  </si>
  <si>
    <t>1:51:38</t>
  </si>
  <si>
    <t>1:52:37</t>
  </si>
  <si>
    <t>1:53:51</t>
  </si>
  <si>
    <t>1:55:57</t>
  </si>
  <si>
    <t>1:59:10</t>
  </si>
  <si>
    <t>1:59:55</t>
  </si>
  <si>
    <t>2:05:35</t>
  </si>
  <si>
    <t>2:07:15</t>
  </si>
  <si>
    <t>2:13:25</t>
  </si>
  <si>
    <t>2:14:28</t>
  </si>
  <si>
    <t>2:19:45</t>
  </si>
  <si>
    <t>2:26:36</t>
  </si>
  <si>
    <t>2:28:04</t>
  </si>
  <si>
    <t>2:28:07</t>
  </si>
  <si>
    <t>2:33:02</t>
  </si>
  <si>
    <t>2:38:26</t>
  </si>
  <si>
    <t>2:47:23</t>
  </si>
  <si>
    <t>2:48:27</t>
  </si>
  <si>
    <t>2:49:25</t>
  </si>
  <si>
    <t>2:51:36</t>
  </si>
  <si>
    <t>2:55:03</t>
  </si>
  <si>
    <t>2:59:17</t>
  </si>
  <si>
    <t>3:01:47</t>
  </si>
  <si>
    <t>3:02:38</t>
  </si>
  <si>
    <t>3:02:42</t>
  </si>
  <si>
    <t>3:03:49</t>
  </si>
  <si>
    <t>3:05:15</t>
  </si>
  <si>
    <t>3:06:54</t>
  </si>
  <si>
    <t>3:08:49</t>
  </si>
  <si>
    <t>3:12:17</t>
  </si>
  <si>
    <t>3:12:22</t>
  </si>
  <si>
    <t>3:13:05</t>
  </si>
  <si>
    <t>3:13:36</t>
  </si>
  <si>
    <t>3:15:25</t>
  </si>
  <si>
    <t>3:17:08</t>
  </si>
  <si>
    <t>3:18:36</t>
  </si>
  <si>
    <t>3:19:40</t>
  </si>
  <si>
    <t>3:22:22</t>
  </si>
  <si>
    <t>3:25:57</t>
  </si>
  <si>
    <t>3:26:03</t>
  </si>
  <si>
    <t>3:27:10</t>
  </si>
  <si>
    <t>3:27:43</t>
  </si>
  <si>
    <t>3:29:22</t>
  </si>
  <si>
    <t>3:31:36</t>
  </si>
  <si>
    <t>3:33:43</t>
  </si>
  <si>
    <t>3:34:00</t>
  </si>
  <si>
    <t>3:43:22</t>
  </si>
  <si>
    <t>3:44:10</t>
  </si>
  <si>
    <t>3:44:48</t>
  </si>
  <si>
    <t>3:45:11</t>
  </si>
  <si>
    <t>3:46:34</t>
  </si>
  <si>
    <t>3:47:15</t>
  </si>
  <si>
    <t>3:49:45</t>
  </si>
  <si>
    <t>3:52:37</t>
  </si>
  <si>
    <t>3:53:11</t>
  </si>
  <si>
    <t>3:54:34</t>
  </si>
  <si>
    <t>3:54:37</t>
  </si>
  <si>
    <t>3:54:51</t>
  </si>
  <si>
    <t>3:56:52</t>
  </si>
  <si>
    <t>3:57:05</t>
  </si>
  <si>
    <t>3:59:44</t>
  </si>
  <si>
    <t>4:00:20</t>
  </si>
  <si>
    <t>4:02:02</t>
  </si>
  <si>
    <t>4:03:56</t>
  </si>
  <si>
    <t>4:05:32</t>
  </si>
  <si>
    <t>4:07:00</t>
  </si>
  <si>
    <t>4:07:10</t>
  </si>
  <si>
    <t>4:07:32</t>
  </si>
  <si>
    <t>4:07:48</t>
  </si>
  <si>
    <t>4:08:17</t>
  </si>
  <si>
    <t>4:10:05</t>
  </si>
  <si>
    <t>4:13:43</t>
  </si>
  <si>
    <t>4:14:39</t>
  </si>
  <si>
    <t>4:19:33</t>
  </si>
  <si>
    <t>4:29:07</t>
  </si>
  <si>
    <t>4:31:43</t>
  </si>
  <si>
    <t>4:34:23</t>
  </si>
  <si>
    <t>1:03:07</t>
  </si>
  <si>
    <t>1:20:31</t>
  </si>
  <si>
    <t>1:39:27</t>
  </si>
  <si>
    <t>1:40:51</t>
  </si>
  <si>
    <t>1:42:43</t>
  </si>
  <si>
    <t>1:59:54</t>
  </si>
  <si>
    <t>2:15:39</t>
  </si>
  <si>
    <t>2:19:11</t>
  </si>
  <si>
    <t>2:26:53</t>
  </si>
  <si>
    <t>2:33:30</t>
  </si>
  <si>
    <t>2:34:50</t>
  </si>
  <si>
    <t>2:37:02</t>
  </si>
  <si>
    <t>2:39:37</t>
  </si>
  <si>
    <t>2:39:54</t>
  </si>
  <si>
    <t>2:49:50</t>
  </si>
  <si>
    <t>2:50:04</t>
  </si>
  <si>
    <t>2:54:17</t>
  </si>
  <si>
    <t>3:01:41</t>
  </si>
  <si>
    <t>3:06:26</t>
  </si>
  <si>
    <t>3:07:42</t>
  </si>
  <si>
    <t>3:13:41</t>
  </si>
  <si>
    <t>3:24:55</t>
  </si>
  <si>
    <t>3:25:17</t>
  </si>
  <si>
    <t>3:27:13</t>
  </si>
  <si>
    <t>3:27:46</t>
  </si>
  <si>
    <t>3:38:55</t>
  </si>
  <si>
    <t>3:40:52</t>
  </si>
  <si>
    <t>3:41:20</t>
  </si>
  <si>
    <t>3:41:45</t>
  </si>
  <si>
    <t>3:48:00</t>
  </si>
  <si>
    <t>3:48:50</t>
  </si>
  <si>
    <t>3:49:04</t>
  </si>
  <si>
    <t>3:52:10</t>
  </si>
  <si>
    <t>3:52:51</t>
  </si>
  <si>
    <t>3:53:09</t>
  </si>
  <si>
    <t>3:53:17</t>
  </si>
  <si>
    <t>4:00:34</t>
  </si>
  <si>
    <t>4:04:15</t>
  </si>
  <si>
    <t>4:11:03</t>
  </si>
  <si>
    <t>4:14:28</t>
  </si>
  <si>
    <t>4:15:38</t>
  </si>
  <si>
    <t>4:17:07</t>
  </si>
  <si>
    <t>4:18:47</t>
  </si>
  <si>
    <t>4:24:13</t>
  </si>
  <si>
    <t>4:24:42</t>
  </si>
  <si>
    <t>4:25:50</t>
  </si>
  <si>
    <t>4:28:39</t>
  </si>
  <si>
    <t>4:33:17</t>
  </si>
  <si>
    <t>4:34:03</t>
  </si>
  <si>
    <t>4:34:06</t>
  </si>
  <si>
    <t>4:35:48</t>
  </si>
  <si>
    <t>4:38:50</t>
  </si>
  <si>
    <t>4:39:08</t>
  </si>
  <si>
    <t>4:40:46</t>
  </si>
  <si>
    <t>4:44:30</t>
  </si>
  <si>
    <t>4:44:57</t>
  </si>
  <si>
    <t>4:47:23</t>
  </si>
  <si>
    <t>4:48:47</t>
  </si>
  <si>
    <t>4:53:50</t>
  </si>
  <si>
    <t>4:58:46</t>
  </si>
  <si>
    <t>5:00:04</t>
  </si>
  <si>
    <t>5:00:14</t>
  </si>
  <si>
    <t>5:00:43</t>
  </si>
  <si>
    <t>5:01:32</t>
  </si>
  <si>
    <t>5:05:28</t>
  </si>
  <si>
    <t>5:08:10</t>
  </si>
  <si>
    <t>5:09:02</t>
  </si>
  <si>
    <t>5:09:32</t>
  </si>
  <si>
    <t>5:10:32</t>
  </si>
  <si>
    <t>5:11:03</t>
  </si>
  <si>
    <t>5:12:04</t>
  </si>
  <si>
    <t>5:13:11</t>
  </si>
  <si>
    <t>5:14:52</t>
  </si>
  <si>
    <t>5:17:28</t>
  </si>
  <si>
    <t>5:17:50</t>
  </si>
  <si>
    <t>5:26:21</t>
  </si>
  <si>
    <t>5:27:38</t>
  </si>
  <si>
    <t>5:28:28</t>
  </si>
  <si>
    <t>5:28:45</t>
  </si>
  <si>
    <t>5:29:38</t>
  </si>
  <si>
    <t>5:30:01</t>
  </si>
  <si>
    <t>5:31:30</t>
  </si>
  <si>
    <t>5:31:37</t>
  </si>
  <si>
    <t>5:32:33</t>
  </si>
  <si>
    <t>5:34:43</t>
  </si>
  <si>
    <t>5:38:16</t>
  </si>
  <si>
    <t>5:42:13</t>
  </si>
  <si>
    <t>5:43:07</t>
  </si>
  <si>
    <t>5:46:27</t>
  </si>
  <si>
    <t>5:50:25</t>
  </si>
  <si>
    <t>6:01:48</t>
  </si>
  <si>
    <t>6:07:02</t>
  </si>
  <si>
    <t>1:03:12</t>
  </si>
  <si>
    <t>1:06:20</t>
  </si>
  <si>
    <t>1:23:39</t>
  </si>
  <si>
    <t>1:43:06</t>
  </si>
  <si>
    <t>1:51:05</t>
  </si>
  <si>
    <t>1:54:04</t>
  </si>
  <si>
    <t>1:55:34</t>
  </si>
  <si>
    <t>2:03:32</t>
  </si>
  <si>
    <t>2:06:39</t>
  </si>
  <si>
    <t>2:09:35</t>
  </si>
  <si>
    <t>2:11:39</t>
  </si>
  <si>
    <t>2:13:33</t>
  </si>
  <si>
    <t>2:21:30</t>
  </si>
  <si>
    <t>2:26:16</t>
  </si>
  <si>
    <t>2:27:07</t>
  </si>
  <si>
    <t>2:29:33</t>
  </si>
  <si>
    <t>2:30:23</t>
  </si>
  <si>
    <t>2:39:57</t>
  </si>
  <si>
    <t>2:43:49</t>
  </si>
  <si>
    <t>2:49:07</t>
  </si>
  <si>
    <t>2:50:53</t>
  </si>
  <si>
    <t>2:52:25</t>
  </si>
  <si>
    <t>2:52:56</t>
  </si>
  <si>
    <t>2:56:44</t>
  </si>
  <si>
    <t>2:57:11</t>
  </si>
  <si>
    <t>2:58:25</t>
  </si>
  <si>
    <t>3:08:30</t>
  </si>
  <si>
    <t>3:08:46</t>
  </si>
  <si>
    <t>3:10:43</t>
  </si>
  <si>
    <t>3:10:52</t>
  </si>
  <si>
    <t>3:10:56</t>
  </si>
  <si>
    <t>3:11:15</t>
  </si>
  <si>
    <t>3:12:31</t>
  </si>
  <si>
    <t>3:13:48</t>
  </si>
  <si>
    <t>3:15:03</t>
  </si>
  <si>
    <t>3:16:27</t>
  </si>
  <si>
    <t>3:21:25</t>
  </si>
  <si>
    <t>3:24:19</t>
  </si>
  <si>
    <t>3:24:29</t>
  </si>
  <si>
    <t>3:24:38</t>
  </si>
  <si>
    <t>3:28:05</t>
  </si>
  <si>
    <t>3:28:40</t>
  </si>
  <si>
    <t>3:31:35</t>
  </si>
  <si>
    <t>3:33:31</t>
  </si>
  <si>
    <t>3:33:42</t>
  </si>
  <si>
    <t>3:34:19</t>
  </si>
  <si>
    <t>3:34:54</t>
  </si>
  <si>
    <t>3:35:13</t>
  </si>
  <si>
    <t>3:42:21</t>
  </si>
  <si>
    <t>3:42:52</t>
  </si>
  <si>
    <t>3:43:33</t>
  </si>
  <si>
    <t>3:44:49</t>
  </si>
  <si>
    <t>3:45:07</t>
  </si>
  <si>
    <t>3:46:53</t>
  </si>
  <si>
    <t>3:47:12</t>
  </si>
  <si>
    <t>3:50:25</t>
  </si>
  <si>
    <t>3:52:53</t>
  </si>
  <si>
    <t>3:53:05</t>
  </si>
  <si>
    <t>3:55:26</t>
  </si>
  <si>
    <t>3:56:08</t>
  </si>
  <si>
    <t>4:01:26</t>
  </si>
  <si>
    <t>4:02:44</t>
  </si>
  <si>
    <t>4:03:01</t>
  </si>
  <si>
    <t>4:03:22</t>
  </si>
  <si>
    <t>4:05:49</t>
  </si>
  <si>
    <t>4:07:42</t>
  </si>
  <si>
    <t>4:09:46</t>
  </si>
  <si>
    <t>4:11:35</t>
  </si>
  <si>
    <t>4:12:01</t>
  </si>
  <si>
    <t>4:13:07</t>
  </si>
  <si>
    <t>4:20:49</t>
  </si>
  <si>
    <t>4:24:19</t>
  </si>
  <si>
    <t>4:29:17</t>
  </si>
  <si>
    <t>4:32:45</t>
  </si>
  <si>
    <t>4:34:14</t>
  </si>
  <si>
    <t>4:36:39</t>
  </si>
  <si>
    <t>5:01:09</t>
  </si>
  <si>
    <t>1:01:15</t>
  </si>
  <si>
    <t>1:11:30</t>
  </si>
  <si>
    <t>1:39:41</t>
  </si>
  <si>
    <t>1:45:57</t>
  </si>
  <si>
    <t>1:48:18</t>
  </si>
  <si>
    <t>2:04:24</t>
  </si>
  <si>
    <t>2:16:55</t>
  </si>
  <si>
    <t>2:23:34</t>
  </si>
  <si>
    <t>2:34:44</t>
  </si>
  <si>
    <t>2:41:23</t>
  </si>
  <si>
    <t>2:46:07</t>
  </si>
  <si>
    <t>2:56:22</t>
  </si>
  <si>
    <t>2:57:39</t>
  </si>
  <si>
    <t>3:10:29</t>
  </si>
  <si>
    <t>3:17:17</t>
  </si>
  <si>
    <t>3:17:28</t>
  </si>
  <si>
    <t>3:29:18</t>
  </si>
  <si>
    <t>3:35:05</t>
  </si>
  <si>
    <t>3:36:18</t>
  </si>
  <si>
    <t>3:37:37</t>
  </si>
  <si>
    <t>3:40:06</t>
  </si>
  <si>
    <t>3:41:54</t>
  </si>
  <si>
    <t>3:46:16</t>
  </si>
  <si>
    <t>3:48:34</t>
  </si>
  <si>
    <t>3:51:46</t>
  </si>
  <si>
    <t>3:52:20</t>
  </si>
  <si>
    <t>3:52:55</t>
  </si>
  <si>
    <t>3:58:15</t>
  </si>
  <si>
    <t>3:58:31</t>
  </si>
  <si>
    <t>3:59:19</t>
  </si>
  <si>
    <t>3:59:21</t>
  </si>
  <si>
    <t>4:03:31</t>
  </si>
  <si>
    <t>4:03:52</t>
  </si>
  <si>
    <t>4:04:20</t>
  </si>
  <si>
    <t>4:10:00</t>
  </si>
  <si>
    <t>4:11:50</t>
  </si>
  <si>
    <t>4:14:14</t>
  </si>
  <si>
    <t>4:17:14</t>
  </si>
  <si>
    <t>4:19:42</t>
  </si>
  <si>
    <t>4:23:05</t>
  </si>
  <si>
    <t>4:26:40</t>
  </si>
  <si>
    <t>4:28:14</t>
  </si>
  <si>
    <t>4:28:53</t>
  </si>
  <si>
    <t>4:30:28</t>
  </si>
  <si>
    <t>4:33:44</t>
  </si>
  <si>
    <t>4:35:05</t>
  </si>
  <si>
    <t>4:36:55</t>
  </si>
  <si>
    <t>4:37:29</t>
  </si>
  <si>
    <t>4:39:32</t>
  </si>
  <si>
    <t>4:39:48</t>
  </si>
  <si>
    <t>4:40:55</t>
  </si>
  <si>
    <t>4:42:46</t>
  </si>
  <si>
    <t>4:46:14</t>
  </si>
  <si>
    <t>4:51:05</t>
  </si>
  <si>
    <t>4:54:12</t>
  </si>
  <si>
    <t>5:00:13</t>
  </si>
  <si>
    <t>5:13:49</t>
  </si>
  <si>
    <t>5:15:09</t>
  </si>
  <si>
    <t>5:15:26</t>
  </si>
  <si>
    <t>5:20:17</t>
  </si>
  <si>
    <t>5:23:38</t>
  </si>
  <si>
    <t>5:30:19</t>
  </si>
  <si>
    <t>5:31:25</t>
  </si>
  <si>
    <t>5:31:27</t>
  </si>
  <si>
    <t>5:36:33</t>
  </si>
  <si>
    <t>5:40:42</t>
  </si>
  <si>
    <t>2:44:36</t>
  </si>
  <si>
    <t>2:45:59</t>
  </si>
  <si>
    <t>4:06:03</t>
  </si>
  <si>
    <t>4:26:10</t>
  </si>
  <si>
    <t>4:37:14</t>
  </si>
  <si>
    <t>4:48:44</t>
  </si>
  <si>
    <t>5:07:33</t>
  </si>
  <si>
    <t>5:28:07</t>
  </si>
  <si>
    <t>6:39:01</t>
  </si>
  <si>
    <t>6:55:31</t>
  </si>
  <si>
    <t>7:18:13</t>
  </si>
  <si>
    <t>7:30:06</t>
  </si>
  <si>
    <t>7:31:40</t>
  </si>
  <si>
    <t>8:55:18</t>
  </si>
  <si>
    <t>9:34:16</t>
  </si>
  <si>
    <t>9:38:06</t>
  </si>
  <si>
    <t>9:47:24</t>
  </si>
  <si>
    <t>9:55:12</t>
  </si>
  <si>
    <t>10:24:50</t>
  </si>
  <si>
    <t>10:38:43</t>
  </si>
  <si>
    <t>11:51:53</t>
  </si>
  <si>
    <t>12:26:04</t>
  </si>
  <si>
    <t>13:26:54</t>
  </si>
  <si>
    <t>15:23:17</t>
  </si>
  <si>
    <t>15:49:19</t>
  </si>
  <si>
    <t>15:58:38</t>
  </si>
  <si>
    <t>16:09:19</t>
  </si>
  <si>
    <t>17:12:16</t>
  </si>
  <si>
    <t>19:00:10</t>
  </si>
  <si>
    <t>19:07:32</t>
  </si>
  <si>
    <t>20:39:31</t>
  </si>
  <si>
    <t>21:20:40</t>
  </si>
  <si>
    <t>23:04:54</t>
  </si>
  <si>
    <t>23:32:54</t>
  </si>
  <si>
    <t>25:22:18</t>
  </si>
  <si>
    <t>25:50:56</t>
  </si>
  <si>
    <t>27:13:41</t>
  </si>
  <si>
    <t>27:17:45</t>
  </si>
  <si>
    <t>30:26:16</t>
  </si>
  <si>
    <t>34:24:36</t>
  </si>
  <si>
    <t>36:10:50</t>
  </si>
  <si>
    <t>1:43:54</t>
  </si>
  <si>
    <t>1:49:13</t>
  </si>
  <si>
    <t>2:28:32</t>
  </si>
  <si>
    <t>2:37:03</t>
  </si>
  <si>
    <t>2:53:54</t>
  </si>
  <si>
    <t>3:09:08</t>
  </si>
  <si>
    <t>4:00:35</t>
  </si>
  <si>
    <t>4:07:24</t>
  </si>
  <si>
    <t>4:28:19</t>
  </si>
  <si>
    <t>5:23:19</t>
  </si>
  <si>
    <t>6:02:20</t>
  </si>
  <si>
    <t>6:03:10</t>
  </si>
  <si>
    <t>7:10:35</t>
  </si>
  <si>
    <t>7:48:17</t>
  </si>
  <si>
    <t>7:49:44</t>
  </si>
  <si>
    <t>8:23:29</t>
  </si>
  <si>
    <t>9:37:02</t>
  </si>
  <si>
    <t>9:35:44</t>
  </si>
  <si>
    <t>9:36:34</t>
  </si>
  <si>
    <t>10:05:23</t>
  </si>
  <si>
    <t>10:27:05</t>
  </si>
  <si>
    <t>10:30:47</t>
  </si>
  <si>
    <t>10:41:09</t>
  </si>
  <si>
    <t>11:26:16</t>
  </si>
  <si>
    <t>11:50:56</t>
  </si>
  <si>
    <t>12:56:13</t>
  </si>
  <si>
    <t>13:59:59</t>
  </si>
  <si>
    <t>14:24:52</t>
  </si>
  <si>
    <t>15:53:32</t>
  </si>
  <si>
    <t>17:12:30</t>
  </si>
  <si>
    <t>18:00:43</t>
  </si>
  <si>
    <t>18:18:25</t>
  </si>
  <si>
    <t>19:14:17</t>
  </si>
  <si>
    <t>21:00:22</t>
  </si>
  <si>
    <t>22:47:44</t>
  </si>
  <si>
    <t>24:59:03</t>
  </si>
  <si>
    <t>1:06:09</t>
  </si>
  <si>
    <t>2:01:37</t>
  </si>
  <si>
    <t>2:17:49</t>
  </si>
  <si>
    <t>1:05:05</t>
  </si>
  <si>
    <t>1:07:33</t>
  </si>
  <si>
    <t>1:17:41</t>
  </si>
  <si>
    <t>1:19:40</t>
  </si>
  <si>
    <t>1:24:51</t>
  </si>
  <si>
    <t>1:32:07</t>
  </si>
  <si>
    <t>1:34:50</t>
  </si>
  <si>
    <t>1:39:10</t>
  </si>
  <si>
    <t>1:46:43</t>
  </si>
  <si>
    <t>1:47:49</t>
  </si>
  <si>
    <t>1:50:03</t>
  </si>
  <si>
    <t>1:54:55</t>
  </si>
  <si>
    <t>2:03:12</t>
  </si>
  <si>
    <t>2:04:23</t>
  </si>
  <si>
    <t>2:07:57</t>
  </si>
  <si>
    <t>2:09:46</t>
  </si>
  <si>
    <t>2:20:12</t>
  </si>
  <si>
    <t>2:22:04</t>
  </si>
  <si>
    <t>2:29:09</t>
  </si>
  <si>
    <t>2:30:04</t>
  </si>
  <si>
    <t>2:51:39</t>
  </si>
  <si>
    <t>2:54:23</t>
  </si>
  <si>
    <t>3:19:42</t>
  </si>
  <si>
    <t>3:47:49</t>
  </si>
  <si>
    <t>4:12:56</t>
  </si>
  <si>
    <t>1:10:17</t>
  </si>
  <si>
    <t>2:32:49</t>
  </si>
  <si>
    <t>3:54:08</t>
  </si>
  <si>
    <t>4:16:37</t>
  </si>
  <si>
    <t>1:04:43</t>
  </si>
  <si>
    <t>1:29:16</t>
  </si>
  <si>
    <t>2:06:40</t>
  </si>
  <si>
    <t>2:39:49</t>
  </si>
  <si>
    <t>2:40:11</t>
  </si>
  <si>
    <t>3:35:06</t>
  </si>
  <si>
    <t>4:21:38</t>
  </si>
  <si>
    <t>5:09:59</t>
  </si>
  <si>
    <t>5:35:57</t>
  </si>
  <si>
    <t>6:35:06</t>
  </si>
  <si>
    <t>6:56:41</t>
  </si>
  <si>
    <t>7:13:56</t>
  </si>
  <si>
    <t>7:30:47</t>
  </si>
  <si>
    <t>8:03:43</t>
  </si>
  <si>
    <t>8:17:38</t>
  </si>
  <si>
    <t>9:43:12</t>
  </si>
  <si>
    <t>10:00:00</t>
  </si>
  <si>
    <t>10:41:52</t>
  </si>
  <si>
    <t>11:00:47</t>
  </si>
  <si>
    <t>11:05:53</t>
  </si>
  <si>
    <t>12:01:57</t>
  </si>
  <si>
    <t>13:18:28</t>
  </si>
  <si>
    <t>17:20:20</t>
  </si>
  <si>
    <t>19:01:46</t>
  </si>
  <si>
    <t>22:05:39</t>
  </si>
  <si>
    <t>24:17:53</t>
  </si>
  <si>
    <t>25:32:25</t>
  </si>
  <si>
    <t>32:27:02</t>
  </si>
  <si>
    <t>33:38:43</t>
  </si>
  <si>
    <t>33:42:23</t>
  </si>
  <si>
    <t>34:01:56</t>
  </si>
  <si>
    <t>35:07:38</t>
  </si>
  <si>
    <t>39:45:41</t>
  </si>
  <si>
    <t>40:57:43</t>
  </si>
  <si>
    <t>40:57:56</t>
  </si>
  <si>
    <t>41:58:42</t>
  </si>
  <si>
    <t>42:18:20</t>
  </si>
  <si>
    <t>42:59:39</t>
  </si>
  <si>
    <t>43:32:35</t>
  </si>
  <si>
    <t>44:53:46</t>
  </si>
  <si>
    <t>48:31:07</t>
  </si>
  <si>
    <t>3/3/1871</t>
  </si>
  <si>
    <t>8/4/1884</t>
  </si>
  <si>
    <t>6/29/1881</t>
  </si>
  <si>
    <t>6/5/1879</t>
  </si>
  <si>
    <t>10/18/1882</t>
  </si>
  <si>
    <t>1/26/1887</t>
  </si>
  <si>
    <t>10/24/1887</t>
  </si>
  <si>
    <t>9/24/1884</t>
  </si>
  <si>
    <t>7/14/1888</t>
  </si>
  <si>
    <t>10/8/1889</t>
  </si>
  <si>
    <t>3/14/1886</t>
  </si>
  <si>
    <t>3/18/1888</t>
  </si>
  <si>
    <t>1/22/1889</t>
  </si>
  <si>
    <t>8/1/1894</t>
  </si>
  <si>
    <t>9/11/1892</t>
  </si>
  <si>
    <t>11/4/1899</t>
  </si>
  <si>
    <t>12/27/1896</t>
  </si>
  <si>
    <t>Age</t>
  </si>
  <si>
    <t>Finish Rate</t>
  </si>
  <si>
    <t>Drop Rate</t>
  </si>
  <si>
    <t>Count of Stages Won</t>
  </si>
  <si>
    <t>Average Finish Rate</t>
  </si>
  <si>
    <t>Average Drop Rate</t>
  </si>
  <si>
    <t>Number of Stages</t>
  </si>
  <si>
    <t>Winners</t>
  </si>
  <si>
    <t>Stage Type</t>
  </si>
  <si>
    <t>Racer Name</t>
  </si>
  <si>
    <t>Team Name</t>
  </si>
  <si>
    <t>Total Finishers</t>
  </si>
  <si>
    <t>Win Age</t>
  </si>
  <si>
    <t>Born Year</t>
  </si>
  <si>
    <t>8:37</t>
  </si>
  <si>
    <t>1:50</t>
  </si>
  <si>
    <t>57:21</t>
  </si>
  <si>
    <t>18:36</t>
  </si>
  <si>
    <t>41:15</t>
  </si>
  <si>
    <t>30:41</t>
  </si>
  <si>
    <t>35:36</t>
  </si>
  <si>
    <t>54:20</t>
  </si>
  <si>
    <t>50:07</t>
  </si>
  <si>
    <t>44:23</t>
  </si>
  <si>
    <t>14:13</t>
  </si>
  <si>
    <t>12:56</t>
  </si>
  <si>
    <t>24:03</t>
  </si>
  <si>
    <t>4:01</t>
  </si>
  <si>
    <t>27:31</t>
  </si>
  <si>
    <t>17:52</t>
  </si>
  <si>
    <t>26:55</t>
  </si>
  <si>
    <t>7:17</t>
  </si>
  <si>
    <t>18:27</t>
  </si>
  <si>
    <t>30:38</t>
  </si>
  <si>
    <t>3:58</t>
  </si>
  <si>
    <t>26:16</t>
  </si>
  <si>
    <t>10:55</t>
  </si>
  <si>
    <t>9:30</t>
  </si>
  <si>
    <t>22:00</t>
  </si>
  <si>
    <t>28:17</t>
  </si>
  <si>
    <t>14:18</t>
  </si>
  <si>
    <t>15:49</t>
  </si>
  <si>
    <t>4:53</t>
  </si>
  <si>
    <t>1:25</t>
  </si>
  <si>
    <t>14:56</t>
  </si>
  <si>
    <t>3:10</t>
  </si>
  <si>
    <t>5:02</t>
  </si>
  <si>
    <t>12:14</t>
  </si>
  <si>
    <t>4:59</t>
  </si>
  <si>
    <t>3:35</t>
  </si>
  <si>
    <t>55</t>
  </si>
  <si>
    <t>2:40</t>
  </si>
  <si>
    <t>1:07</t>
  </si>
  <si>
    <t>3:40</t>
  </si>
  <si>
    <t>38</t>
  </si>
  <si>
    <t>17:54</t>
  </si>
  <si>
    <t>12:41</t>
  </si>
  <si>
    <t>9:51</t>
  </si>
  <si>
    <t>10:41</t>
  </si>
  <si>
    <t>15:51</t>
  </si>
  <si>
    <t>8:04</t>
  </si>
  <si>
    <t>2:47</t>
  </si>
  <si>
    <t>4:14</t>
  </si>
  <si>
    <t>48</t>
  </si>
  <si>
    <t>3:56</t>
  </si>
  <si>
    <t>13:07</t>
  </si>
  <si>
    <t>6:55</t>
  </si>
  <si>
    <t>14:34</t>
  </si>
  <si>
    <t>6:21</t>
  </si>
  <si>
    <t>4:04</t>
  </si>
  <si>
    <t>10:32</t>
  </si>
  <si>
    <t>1:42</t>
  </si>
  <si>
    <t>40</t>
  </si>
  <si>
    <t>7:13</t>
  </si>
  <si>
    <t>8</t>
  </si>
  <si>
    <t>2:16</t>
  </si>
  <si>
    <t>3:36</t>
  </si>
  <si>
    <t>4:35</t>
  </si>
  <si>
    <t>5:39</t>
  </si>
  <si>
    <t>1:41</t>
  </si>
  <si>
    <t>9:09</t>
  </si>
  <si>
    <t>3:21</t>
  </si>
  <si>
    <t>32</t>
  </si>
  <si>
    <t>23</t>
  </si>
  <si>
    <t>58</t>
  </si>
  <si>
    <t>4:11</t>
  </si>
  <si>
    <t>1:22</t>
  </si>
  <si>
    <t>1:34</t>
  </si>
  <si>
    <t>4:20</t>
  </si>
  <si>
    <t>7:37</t>
  </si>
  <si>
    <t>1:12</t>
  </si>
  <si>
    <t>4:05</t>
  </si>
  <si>
    <t>54</t>
  </si>
  <si>
    <t>1:51</t>
  </si>
  <si>
    <t>1:11</t>
  </si>
  <si>
    <t>59</t>
  </si>
  <si>
    <t>5:20</t>
  </si>
  <si>
    <t>2:43</t>
  </si>
  <si>
    <t>36:53</t>
  </si>
  <si>
    <t>1:57:05</t>
  </si>
  <si>
    <t>42:02</t>
  </si>
  <si>
    <t>43:56</t>
  </si>
  <si>
    <t>45:32</t>
  </si>
  <si>
    <t>56:37</t>
  </si>
  <si>
    <t>56:16</t>
  </si>
  <si>
    <t>57:10</t>
  </si>
  <si>
    <t>57:46</t>
  </si>
  <si>
    <t>58:00</t>
  </si>
  <si>
    <t>16:03</t>
  </si>
  <si>
    <t>21:34</t>
  </si>
  <si>
    <t>41:18</t>
  </si>
  <si>
    <t>45:42</t>
  </si>
  <si>
    <t>56:19</t>
  </si>
  <si>
    <t>58:34</t>
  </si>
  <si>
    <t>22:51</t>
  </si>
  <si>
    <t>46:40</t>
  </si>
  <si>
    <t>49:46</t>
  </si>
  <si>
    <t>26:21</t>
  </si>
  <si>
    <t>37:08</t>
  </si>
  <si>
    <t>41:04</t>
  </si>
  <si>
    <t>45:13</t>
  </si>
  <si>
    <t>58:44</t>
  </si>
  <si>
    <t>5:08</t>
  </si>
  <si>
    <t>15:45</t>
  </si>
  <si>
    <t>21:22</t>
  </si>
  <si>
    <t>27:27</t>
  </si>
  <si>
    <t>35:19</t>
  </si>
  <si>
    <t>36:37</t>
  </si>
  <si>
    <t>42:53</t>
  </si>
  <si>
    <t>45:28</t>
  </si>
  <si>
    <t>56:11</t>
  </si>
  <si>
    <t>57:04</t>
  </si>
  <si>
    <t>52:15</t>
  </si>
  <si>
    <t>57:40</t>
  </si>
  <si>
    <t>59:02</t>
  </si>
  <si>
    <t>141:32:00</t>
  </si>
  <si>
    <t>24:06</t>
  </si>
  <si>
    <t>35:24</t>
  </si>
  <si>
    <t>51:26</t>
  </si>
  <si>
    <t>54:29</t>
  </si>
  <si>
    <t>27:53</t>
  </si>
  <si>
    <t>42:42</t>
  </si>
  <si>
    <t>52:52</t>
  </si>
  <si>
    <t>26:13</t>
  </si>
  <si>
    <t>26:53</t>
  </si>
  <si>
    <t>38:13</t>
  </si>
  <si>
    <t>29:26</t>
  </si>
  <si>
    <t>35:08</t>
  </si>
  <si>
    <t>42:08</t>
  </si>
  <si>
    <t>44:59</t>
  </si>
  <si>
    <t>48:56</t>
  </si>
  <si>
    <t>49:00</t>
  </si>
  <si>
    <t>59:49</t>
  </si>
  <si>
    <t>32:08</t>
  </si>
  <si>
    <t>36:09</t>
  </si>
  <si>
    <t>38:05</t>
  </si>
  <si>
    <t>45:16</t>
  </si>
  <si>
    <t>46:54</t>
  </si>
  <si>
    <t>48:01</t>
  </si>
  <si>
    <t>48:27</t>
  </si>
  <si>
    <t>49:44</t>
  </si>
  <si>
    <t>55:55</t>
  </si>
  <si>
    <t>57:23</t>
  </si>
  <si>
    <t>10:07</t>
  </si>
  <si>
    <t>11:00</t>
  </si>
  <si>
    <t>15:23</t>
  </si>
  <si>
    <t>18:14</t>
  </si>
  <si>
    <t>24:08</t>
  </si>
  <si>
    <t>28:48</t>
  </si>
  <si>
    <t>32:59</t>
  </si>
  <si>
    <t>37:53</t>
  </si>
  <si>
    <t>40:17</t>
  </si>
  <si>
    <t>49:56</t>
  </si>
  <si>
    <t>51:36</t>
  </si>
  <si>
    <t>55:23</t>
  </si>
  <si>
    <t>25:13</t>
  </si>
  <si>
    <t>34:28</t>
  </si>
  <si>
    <t>38:59</t>
  </si>
  <si>
    <t>42:10</t>
  </si>
  <si>
    <t>44:35</t>
  </si>
  <si>
    <t>47:24</t>
  </si>
  <si>
    <t>52:28</t>
  </si>
  <si>
    <t>22:19</t>
  </si>
  <si>
    <t>31:14</t>
  </si>
  <si>
    <t>34:21</t>
  </si>
  <si>
    <t>41:35</t>
  </si>
  <si>
    <t>52:22</t>
  </si>
  <si>
    <t>53:34</t>
  </si>
  <si>
    <t>55:21</t>
  </si>
  <si>
    <t>57:14</t>
  </si>
  <si>
    <t>59:45</t>
  </si>
  <si>
    <t>24:16</t>
  </si>
  <si>
    <t>29:09</t>
  </si>
  <si>
    <t>32:53</t>
  </si>
  <si>
    <t>36:40</t>
  </si>
  <si>
    <t>39:14</t>
  </si>
  <si>
    <t>45:53</t>
  </si>
  <si>
    <t>45:55</t>
  </si>
  <si>
    <t>46:51</t>
  </si>
  <si>
    <t>57:19</t>
  </si>
  <si>
    <t>59:29</t>
  </si>
  <si>
    <t>34:38</t>
  </si>
  <si>
    <t>35:25</t>
  </si>
  <si>
    <t>38:25</t>
  </si>
  <si>
    <t>38:32</t>
  </si>
  <si>
    <t>50:20</t>
  </si>
  <si>
    <t>58:16</t>
  </si>
  <si>
    <t>15:02</t>
  </si>
  <si>
    <t>17:35</t>
  </si>
  <si>
    <t>18:05</t>
  </si>
  <si>
    <t>18:44</t>
  </si>
  <si>
    <t>23:03</t>
  </si>
  <si>
    <t>26:03</t>
  </si>
  <si>
    <t>27:18</t>
  </si>
  <si>
    <t>28:26</t>
  </si>
  <si>
    <t>32:00</t>
  </si>
  <si>
    <t>38:21</t>
  </si>
  <si>
    <t>39:00</t>
  </si>
  <si>
    <t>40:32</t>
  </si>
  <si>
    <t>40:47</t>
  </si>
  <si>
    <t>42:03</t>
  </si>
  <si>
    <t>44:02</t>
  </si>
  <si>
    <t>46:41</t>
  </si>
  <si>
    <t>47:29</t>
  </si>
  <si>
    <t>50:38</t>
  </si>
  <si>
    <t>52:16</t>
  </si>
  <si>
    <t>54:47</t>
  </si>
  <si>
    <t>59:12</t>
  </si>
  <si>
    <t>21:46</t>
  </si>
  <si>
    <t>28:21</t>
  </si>
  <si>
    <t>31:38</t>
  </si>
  <si>
    <t>36:02</t>
  </si>
  <si>
    <t>37:55</t>
  </si>
  <si>
    <t>41:14</t>
  </si>
  <si>
    <t>42:21</t>
  </si>
  <si>
    <t>56:36</t>
  </si>
  <si>
    <t>11:30</t>
  </si>
  <si>
    <t>12:44</t>
  </si>
  <si>
    <t>13:18</t>
  </si>
  <si>
    <t>15:01</t>
  </si>
  <si>
    <t>18:13</t>
  </si>
  <si>
    <t>27:13</t>
  </si>
  <si>
    <t>31:10</t>
  </si>
  <si>
    <t>36:27</t>
  </si>
  <si>
    <t>36:52</t>
  </si>
  <si>
    <t>46:03</t>
  </si>
  <si>
    <t>124:1:16</t>
  </si>
  <si>
    <t>3:44</t>
  </si>
  <si>
    <t>10:14</t>
  </si>
  <si>
    <t>10:25</t>
  </si>
  <si>
    <t>10:59</t>
  </si>
  <si>
    <t>14:01</t>
  </si>
  <si>
    <t>16:52</t>
  </si>
  <si>
    <t>22:59</t>
  </si>
  <si>
    <t>27:16</t>
  </si>
  <si>
    <t>30:15</t>
  </si>
  <si>
    <t>32:14</t>
  </si>
  <si>
    <t>33:54</t>
  </si>
  <si>
    <t>38:40</t>
  </si>
  <si>
    <t>39:51</t>
  </si>
  <si>
    <t>41:47</t>
  </si>
  <si>
    <t>42:28</t>
  </si>
  <si>
    <t>47:19</t>
  </si>
  <si>
    <t>49:53</t>
  </si>
  <si>
    <t>50:56</t>
  </si>
  <si>
    <t>54:56</t>
  </si>
  <si>
    <t>56:58</t>
  </si>
  <si>
    <t>59:58</t>
  </si>
  <si>
    <t>17:20</t>
  </si>
  <si>
    <t>18:02</t>
  </si>
  <si>
    <t>20:17</t>
  </si>
  <si>
    <t>27:57</t>
  </si>
  <si>
    <t>28:10</t>
  </si>
  <si>
    <t>34:07</t>
  </si>
  <si>
    <t>36:31</t>
  </si>
  <si>
    <t>39:34</t>
  </si>
  <si>
    <t>42:58</t>
  </si>
  <si>
    <t>48:26</t>
  </si>
  <si>
    <t>54:48</t>
  </si>
  <si>
    <t>57:48</t>
  </si>
  <si>
    <t>58:52</t>
  </si>
  <si>
    <t>3:41</t>
  </si>
  <si>
    <t>7:16</t>
  </si>
  <si>
    <t>13:33</t>
  </si>
  <si>
    <t>28:01</t>
  </si>
  <si>
    <t>31:39</t>
  </si>
  <si>
    <t>40:44</t>
  </si>
  <si>
    <t>48:33</t>
  </si>
  <si>
    <t>58:26</t>
  </si>
  <si>
    <t>5:05</t>
  </si>
  <si>
    <t>5:17</t>
  </si>
  <si>
    <t>8:22</t>
  </si>
  <si>
    <t>10:18</t>
  </si>
  <si>
    <t>11:02</t>
  </si>
  <si>
    <t>17:40</t>
  </si>
  <si>
    <t>20:38</t>
  </si>
  <si>
    <t>22:20</t>
  </si>
  <si>
    <t>23:59</t>
  </si>
  <si>
    <t>36:54</t>
  </si>
  <si>
    <t>57:29</t>
  </si>
  <si>
    <t>10:24</t>
  </si>
  <si>
    <t>11:21</t>
  </si>
  <si>
    <t>13:02</t>
  </si>
  <si>
    <t>16:12</t>
  </si>
  <si>
    <t>17:58</t>
  </si>
  <si>
    <t>19:17</t>
  </si>
  <si>
    <t>20:02</t>
  </si>
  <si>
    <t>23:28</t>
  </si>
  <si>
    <t>25:59</t>
  </si>
  <si>
    <t>26:33</t>
  </si>
  <si>
    <t>32:36</t>
  </si>
  <si>
    <t>34:18</t>
  </si>
  <si>
    <t>34:23</t>
  </si>
  <si>
    <t>39:15</t>
  </si>
  <si>
    <t>44:25</t>
  </si>
  <si>
    <t>48:13</t>
  </si>
  <si>
    <t>50:44</t>
  </si>
  <si>
    <t>52:10</t>
  </si>
  <si>
    <t>54:40</t>
  </si>
  <si>
    <t>55:02</t>
  </si>
  <si>
    <t>56:51</t>
  </si>
  <si>
    <t>59:05</t>
  </si>
  <si>
    <t>59:52</t>
  </si>
  <si>
    <t>12:16</t>
  </si>
  <si>
    <t>15:59</t>
  </si>
  <si>
    <t>16:09</t>
  </si>
  <si>
    <t>16:27</t>
  </si>
  <si>
    <t>20:41</t>
  </si>
  <si>
    <t>21:44</t>
  </si>
  <si>
    <t>26:57</t>
  </si>
  <si>
    <t>28:05</t>
  </si>
  <si>
    <t>28:27</t>
  </si>
  <si>
    <t>40:34</t>
  </si>
  <si>
    <t>41:26</t>
  </si>
  <si>
    <t>41:53</t>
  </si>
  <si>
    <t>43:26</t>
  </si>
  <si>
    <t>45:52</t>
  </si>
  <si>
    <t>47:38</t>
  </si>
  <si>
    <t>53:19</t>
  </si>
  <si>
    <t>58:08</t>
  </si>
  <si>
    <t>58:42</t>
  </si>
  <si>
    <t>13:01</t>
  </si>
  <si>
    <t>14:05</t>
  </si>
  <si>
    <t>17:09</t>
  </si>
  <si>
    <t>17:50</t>
  </si>
  <si>
    <t>19:00</t>
  </si>
  <si>
    <t>19:11</t>
  </si>
  <si>
    <t>23:04</t>
  </si>
  <si>
    <t>23:33</t>
  </si>
  <si>
    <t>27:17</t>
  </si>
  <si>
    <t>34:16</t>
  </si>
  <si>
    <t>35:23</t>
  </si>
  <si>
    <t>39:10</t>
  </si>
  <si>
    <t>42:01</t>
  </si>
  <si>
    <t>42:25</t>
  </si>
  <si>
    <t>43:29</t>
  </si>
  <si>
    <t>45:36</t>
  </si>
  <si>
    <t>47:50</t>
  </si>
  <si>
    <t>51:44</t>
  </si>
  <si>
    <t>53:02</t>
  </si>
  <si>
    <t>11:55</t>
  </si>
  <si>
    <t>15:00</t>
  </si>
  <si>
    <t>15:04</t>
  </si>
  <si>
    <t>15:27</t>
  </si>
  <si>
    <t>16:46</t>
  </si>
  <si>
    <t>18:53</t>
  </si>
  <si>
    <t>19:24</t>
  </si>
  <si>
    <t>21:39</t>
  </si>
  <si>
    <t>22:30</t>
  </si>
  <si>
    <t>25:03</t>
  </si>
  <si>
    <t>26:44</t>
  </si>
  <si>
    <t>28:20</t>
  </si>
  <si>
    <t>30:36</t>
  </si>
  <si>
    <t>31:36</t>
  </si>
  <si>
    <t>32:06</t>
  </si>
  <si>
    <t>33:50</t>
  </si>
  <si>
    <t>35:38</t>
  </si>
  <si>
    <t>39:52</t>
  </si>
  <si>
    <t>41:05</t>
  </si>
  <si>
    <t>42:22</t>
  </si>
  <si>
    <t>43:02</t>
  </si>
  <si>
    <t>45:00</t>
  </si>
  <si>
    <t>49:21</t>
  </si>
  <si>
    <t>54:22</t>
  </si>
  <si>
    <t>55:07</t>
  </si>
  <si>
    <t>55:41</t>
  </si>
  <si>
    <t>56:42</t>
  </si>
  <si>
    <t>4:44</t>
  </si>
  <si>
    <t>6:42</t>
  </si>
  <si>
    <t>10:34</t>
  </si>
  <si>
    <t>10:36</t>
  </si>
  <si>
    <t>12:13</t>
  </si>
  <si>
    <t>12:17</t>
  </si>
  <si>
    <t>14:02</t>
  </si>
  <si>
    <t>14:19</t>
  </si>
  <si>
    <t>25:11</t>
  </si>
  <si>
    <t>32:09</t>
  </si>
  <si>
    <t>41:50</t>
  </si>
  <si>
    <t>42:16</t>
  </si>
  <si>
    <t>43:47</t>
  </si>
  <si>
    <t>46:16</t>
  </si>
  <si>
    <t>48:49</t>
  </si>
  <si>
    <t>50:02</t>
  </si>
  <si>
    <t>52:00</t>
  </si>
  <si>
    <t>55:06</t>
  </si>
  <si>
    <t>55:14</t>
  </si>
  <si>
    <t>59:31</t>
  </si>
  <si>
    <t>9:18</t>
  </si>
  <si>
    <t>12:43</t>
  </si>
  <si>
    <t>13:15</t>
  </si>
  <si>
    <t>14:48</t>
  </si>
  <si>
    <t>17:36</t>
  </si>
  <si>
    <t>19:21</t>
  </si>
  <si>
    <t>20:32</t>
  </si>
  <si>
    <t>24:34</t>
  </si>
  <si>
    <t>25:07</t>
  </si>
  <si>
    <t>25:31</t>
  </si>
  <si>
    <t>28:04</t>
  </si>
  <si>
    <t>29:35</t>
  </si>
  <si>
    <t>29:53</t>
  </si>
  <si>
    <t>32:48</t>
  </si>
  <si>
    <t>34:51</t>
  </si>
  <si>
    <t>34:52</t>
  </si>
  <si>
    <t>36:36</t>
  </si>
  <si>
    <t>36:45</t>
  </si>
  <si>
    <t>40:11</t>
  </si>
  <si>
    <t>40:38</t>
  </si>
  <si>
    <t>42:00</t>
  </si>
  <si>
    <t>43:23</t>
  </si>
  <si>
    <t>43:34</t>
  </si>
  <si>
    <t>43:45</t>
  </si>
  <si>
    <t>47:07</t>
  </si>
  <si>
    <t>47:30</t>
  </si>
  <si>
    <t>47:49</t>
  </si>
  <si>
    <t>46:01</t>
  </si>
  <si>
    <t>49:16</t>
  </si>
  <si>
    <t>50:05</t>
  </si>
  <si>
    <t>50:55</t>
  </si>
  <si>
    <t>52:54</t>
  </si>
  <si>
    <t>53:10</t>
  </si>
  <si>
    <t>53:44</t>
  </si>
  <si>
    <t>54:12</t>
  </si>
  <si>
    <t>54:49</t>
  </si>
  <si>
    <t>57:09</t>
  </si>
  <si>
    <t>57:52</t>
  </si>
  <si>
    <t>2:02</t>
  </si>
  <si>
    <t>5:19</t>
  </si>
  <si>
    <t>5:27</t>
  </si>
  <si>
    <t>5:44</t>
  </si>
  <si>
    <t>6:25</t>
  </si>
  <si>
    <t>9:06</t>
  </si>
  <si>
    <t>9:57</t>
  </si>
  <si>
    <t>11:18</t>
  </si>
  <si>
    <t>11:59</t>
  </si>
  <si>
    <t>14:39</t>
  </si>
  <si>
    <t>16:35</t>
  </si>
  <si>
    <t>17:29</t>
  </si>
  <si>
    <t>18:23</t>
  </si>
  <si>
    <t>19:58</t>
  </si>
  <si>
    <t>22:17</t>
  </si>
  <si>
    <t>24:45</t>
  </si>
  <si>
    <t>26:02</t>
  </si>
  <si>
    <t>26:47</t>
  </si>
  <si>
    <t>28:31</t>
  </si>
  <si>
    <t>28:42</t>
  </si>
  <si>
    <t>30:11</t>
  </si>
  <si>
    <t>30:50</t>
  </si>
  <si>
    <t>31:24</t>
  </si>
  <si>
    <t>32:32</t>
  </si>
  <si>
    <t>34:35</t>
  </si>
  <si>
    <t>34:56</t>
  </si>
  <si>
    <t>35:30</t>
  </si>
  <si>
    <t>36:04</t>
  </si>
  <si>
    <t>39:50</t>
  </si>
  <si>
    <t>41:28</t>
  </si>
  <si>
    <t>42:12</t>
  </si>
  <si>
    <t>42:24</t>
  </si>
  <si>
    <t>44:44</t>
  </si>
  <si>
    <t>48:47</t>
  </si>
  <si>
    <t>49:35</t>
  </si>
  <si>
    <t>49:43</t>
  </si>
  <si>
    <t>50:13</t>
  </si>
  <si>
    <t>50:17</t>
  </si>
  <si>
    <t>52:32</t>
  </si>
  <si>
    <t>53:03</t>
  </si>
  <si>
    <t>53:21</t>
  </si>
  <si>
    <t>54:36</t>
  </si>
  <si>
    <t>56:43</t>
  </si>
  <si>
    <t>57:44</t>
  </si>
  <si>
    <t>59:53</t>
  </si>
  <si>
    <t>1:31'27</t>
  </si>
  <si>
    <t>7:23</t>
  </si>
  <si>
    <t>8:18</t>
  </si>
  <si>
    <t>9:47</t>
  </si>
  <si>
    <t>16:45</t>
  </si>
  <si>
    <t>18:18</t>
  </si>
  <si>
    <t>19:22</t>
  </si>
  <si>
    <t>23:02</t>
  </si>
  <si>
    <t>23:06</t>
  </si>
  <si>
    <t>25:08</t>
  </si>
  <si>
    <t>26:23</t>
  </si>
  <si>
    <t>26:30</t>
  </si>
  <si>
    <t>26:40</t>
  </si>
  <si>
    <t>28:56</t>
  </si>
  <si>
    <t>29:23</t>
  </si>
  <si>
    <t>34:42</t>
  </si>
  <si>
    <t>37:23</t>
  </si>
  <si>
    <t>37:54</t>
  </si>
  <si>
    <t>38:15</t>
  </si>
  <si>
    <t>39:29</t>
  </si>
  <si>
    <t>40:03</t>
  </si>
  <si>
    <t>40:36</t>
  </si>
  <si>
    <t>40:46</t>
  </si>
  <si>
    <t>41:44</t>
  </si>
  <si>
    <t>45:02</t>
  </si>
  <si>
    <t>46:32</t>
  </si>
  <si>
    <t>47:10</t>
  </si>
  <si>
    <t>49:23</t>
  </si>
  <si>
    <t>50:10</t>
  </si>
  <si>
    <t>50:24</t>
  </si>
  <si>
    <t>50:51</t>
  </si>
  <si>
    <t>52:59</t>
  </si>
  <si>
    <t>53:20</t>
  </si>
  <si>
    <t>55:39</t>
  </si>
  <si>
    <t>56'30</t>
  </si>
  <si>
    <t>57:49</t>
  </si>
  <si>
    <t>59:41</t>
  </si>
  <si>
    <t>1:04'40</t>
  </si>
  <si>
    <t>3:03</t>
  </si>
  <si>
    <t>3:17</t>
  </si>
  <si>
    <t>3:29</t>
  </si>
  <si>
    <t>3:46</t>
  </si>
  <si>
    <t>7:55</t>
  </si>
  <si>
    <t>8:11</t>
  </si>
  <si>
    <t>10:26</t>
  </si>
  <si>
    <t>10:42</t>
  </si>
  <si>
    <t>12:31</t>
  </si>
  <si>
    <t>14:09</t>
  </si>
  <si>
    <t>17:23</t>
  </si>
  <si>
    <t>17:26</t>
  </si>
  <si>
    <t>18:19</t>
  </si>
  <si>
    <t>18:28</t>
  </si>
  <si>
    <t>20:08</t>
  </si>
  <si>
    <t>21:30</t>
  </si>
  <si>
    <t>21:38</t>
  </si>
  <si>
    <t>22:01</t>
  </si>
  <si>
    <t>23:42</t>
  </si>
  <si>
    <t>29:34</t>
  </si>
  <si>
    <t>30:49</t>
  </si>
  <si>
    <t>38:53</t>
  </si>
  <si>
    <t>39:27</t>
  </si>
  <si>
    <t>39:56</t>
  </si>
  <si>
    <t>39:58</t>
  </si>
  <si>
    <t>43:28</t>
  </si>
  <si>
    <t>47:56</t>
  </si>
  <si>
    <t>48:48</t>
  </si>
  <si>
    <t>49:07</t>
  </si>
  <si>
    <t>52:08</t>
  </si>
  <si>
    <t>58:18</t>
  </si>
  <si>
    <t>22:13</t>
  </si>
  <si>
    <t>29:24</t>
  </si>
  <si>
    <t>33:04</t>
  </si>
  <si>
    <t>33:57</t>
  </si>
  <si>
    <t>42:40</t>
  </si>
  <si>
    <t>51:24</t>
  </si>
  <si>
    <t>51:41</t>
  </si>
  <si>
    <t>52:56</t>
  </si>
  <si>
    <t>56:17</t>
  </si>
  <si>
    <t>3:06'02</t>
  </si>
  <si>
    <t>15:54</t>
  </si>
  <si>
    <t>19:54</t>
  </si>
  <si>
    <t>20:34</t>
  </si>
  <si>
    <t>20:35</t>
  </si>
  <si>
    <t>21:45</t>
  </si>
  <si>
    <t>23:23</t>
  </si>
  <si>
    <t>25:10</t>
  </si>
  <si>
    <t>26:17</t>
  </si>
  <si>
    <t>26:52</t>
  </si>
  <si>
    <t>28:11</t>
  </si>
  <si>
    <t>29:17</t>
  </si>
  <si>
    <t>29:22</t>
  </si>
  <si>
    <t>31:02</t>
  </si>
  <si>
    <t>32:19</t>
  </si>
  <si>
    <t>35:22</t>
  </si>
  <si>
    <t>47:28</t>
  </si>
  <si>
    <t>50:18</t>
  </si>
  <si>
    <t>55:57</t>
  </si>
  <si>
    <t>56:29</t>
  </si>
  <si>
    <t>58:47</t>
  </si>
  <si>
    <t>59:39</t>
  </si>
  <si>
    <t>2:34'27</t>
  </si>
  <si>
    <t>11:06</t>
  </si>
  <si>
    <t>14:50</t>
  </si>
  <si>
    <t>21:00</t>
  </si>
  <si>
    <t>22:58</t>
  </si>
  <si>
    <t>30:07</t>
  </si>
  <si>
    <t>32:45</t>
  </si>
  <si>
    <t>36:00</t>
  </si>
  <si>
    <t>41:59</t>
  </si>
  <si>
    <t>47:44</t>
  </si>
  <si>
    <t>48:20</t>
  </si>
  <si>
    <t>49:19</t>
  </si>
  <si>
    <t>52:50</t>
  </si>
  <si>
    <t>57:53</t>
  </si>
  <si>
    <t>59:10</t>
  </si>
  <si>
    <t>1:03:06</t>
  </si>
  <si>
    <t>11:34</t>
  </si>
  <si>
    <t>19:09</t>
  </si>
  <si>
    <t>21:31</t>
  </si>
  <si>
    <t>21:52</t>
  </si>
  <si>
    <t>37:11</t>
  </si>
  <si>
    <t>42:33</t>
  </si>
  <si>
    <t>46:27</t>
  </si>
  <si>
    <t>46:39</t>
  </si>
  <si>
    <t>47:37</t>
  </si>
  <si>
    <t>49:24</t>
  </si>
  <si>
    <t>17:15</t>
  </si>
  <si>
    <t>26:22</t>
  </si>
  <si>
    <t>30:20</t>
  </si>
  <si>
    <t>32:01</t>
  </si>
  <si>
    <t>33:02</t>
  </si>
  <si>
    <t>35:51</t>
  </si>
  <si>
    <t>36:18</t>
  </si>
  <si>
    <t>36:59</t>
  </si>
  <si>
    <t>37:43</t>
  </si>
  <si>
    <t>40:49</t>
  </si>
  <si>
    <t>49:12</t>
  </si>
  <si>
    <t>49:20</t>
  </si>
  <si>
    <t>49:38</t>
  </si>
  <si>
    <t>49:54</t>
  </si>
  <si>
    <t>51:22</t>
  </si>
  <si>
    <t>52:18</t>
  </si>
  <si>
    <t>53:05</t>
  </si>
  <si>
    <t>8:09</t>
  </si>
  <si>
    <t>11:24</t>
  </si>
  <si>
    <t>14:24</t>
  </si>
  <si>
    <t>16:34</t>
  </si>
  <si>
    <t>18:33</t>
  </si>
  <si>
    <t>19:55</t>
  </si>
  <si>
    <t>24:11</t>
  </si>
  <si>
    <t>26:50</t>
  </si>
  <si>
    <t>28:59</t>
  </si>
  <si>
    <t>29:43</t>
  </si>
  <si>
    <t>31:35</t>
  </si>
  <si>
    <t>31:57</t>
  </si>
  <si>
    <t>32:55</t>
  </si>
  <si>
    <t>37:35</t>
  </si>
  <si>
    <t>37:48</t>
  </si>
  <si>
    <t>38:02</t>
  </si>
  <si>
    <t>41:31</t>
  </si>
  <si>
    <t>44:30</t>
  </si>
  <si>
    <t>45:43</t>
  </si>
  <si>
    <t>46:50</t>
  </si>
  <si>
    <t>47:46</t>
  </si>
  <si>
    <t>50:28</t>
  </si>
  <si>
    <t>51:11</t>
  </si>
  <si>
    <t>57:08</t>
  </si>
  <si>
    <t>5:01</t>
  </si>
  <si>
    <t>19:29</t>
  </si>
  <si>
    <t>23:05</t>
  </si>
  <si>
    <t>24:13</t>
  </si>
  <si>
    <t>25:51</t>
  </si>
  <si>
    <t>40:45</t>
  </si>
  <si>
    <t>44:24</t>
  </si>
  <si>
    <t>44:49</t>
  </si>
  <si>
    <t>45:41</t>
  </si>
  <si>
    <t>50:46</t>
  </si>
  <si>
    <t>55:24</t>
  </si>
  <si>
    <t>56:45</t>
  </si>
  <si>
    <t>58:57</t>
  </si>
  <si>
    <t>12:08</t>
  </si>
  <si>
    <t>12:39</t>
  </si>
  <si>
    <t>14:59</t>
  </si>
  <si>
    <t>16:36</t>
  </si>
  <si>
    <t>19:28</t>
  </si>
  <si>
    <t>21:14</t>
  </si>
  <si>
    <t>22:08</t>
  </si>
  <si>
    <t>25:35</t>
  </si>
  <si>
    <t>26:43</t>
  </si>
  <si>
    <t>32:44</t>
  </si>
  <si>
    <t>36:29</t>
  </si>
  <si>
    <t>39:54</t>
  </si>
  <si>
    <t>41:42</t>
  </si>
  <si>
    <t>44:50</t>
  </si>
  <si>
    <t>46:20</t>
  </si>
  <si>
    <t>47:42</t>
  </si>
  <si>
    <t>48:39</t>
  </si>
  <si>
    <t>49:13</t>
  </si>
  <si>
    <t>52:36</t>
  </si>
  <si>
    <t>53:52</t>
  </si>
  <si>
    <t>54:53</t>
  </si>
  <si>
    <t>55:16</t>
  </si>
  <si>
    <t>58:40</t>
  </si>
  <si>
    <t>0:48</t>
  </si>
  <si>
    <t>3:32</t>
  </si>
  <si>
    <t>7:45</t>
  </si>
  <si>
    <t>12:24</t>
  </si>
  <si>
    <t>12:38</t>
  </si>
  <si>
    <t>17:42</t>
  </si>
  <si>
    <t>21:32</t>
  </si>
  <si>
    <t>28:35</t>
  </si>
  <si>
    <t>30:06</t>
  </si>
  <si>
    <t>33:13</t>
  </si>
  <si>
    <t>36:11</t>
  </si>
  <si>
    <t>36:42</t>
  </si>
  <si>
    <t>46:13</t>
  </si>
  <si>
    <t>47:39</t>
  </si>
  <si>
    <t>48:41</t>
  </si>
  <si>
    <t>49:32</t>
  </si>
  <si>
    <t>51:39</t>
  </si>
  <si>
    <t>52:46</t>
  </si>
  <si>
    <t>54:55</t>
  </si>
  <si>
    <t>107:18:00</t>
  </si>
  <si>
    <t>6:54</t>
  </si>
  <si>
    <t>9:04</t>
  </si>
  <si>
    <t>12:50</t>
  </si>
  <si>
    <t>14:38</t>
  </si>
  <si>
    <t>17:08</t>
  </si>
  <si>
    <t>21:01</t>
  </si>
  <si>
    <t>23:00</t>
  </si>
  <si>
    <t>32:58</t>
  </si>
  <si>
    <t>34:26</t>
  </si>
  <si>
    <t>40:00</t>
  </si>
  <si>
    <t>49:34</t>
  </si>
  <si>
    <t>51:19</t>
  </si>
  <si>
    <t>53:28</t>
  </si>
  <si>
    <t>53:47</t>
  </si>
  <si>
    <t>54:14</t>
  </si>
  <si>
    <t>55:35</t>
  </si>
  <si>
    <t>57:07</t>
  </si>
  <si>
    <t>58:43</t>
  </si>
  <si>
    <t>13:07[39]</t>
  </si>
  <si>
    <t>28:02</t>
  </si>
  <si>
    <t>32:43</t>
  </si>
  <si>
    <t>38:12</t>
  </si>
  <si>
    <t>38:38</t>
  </si>
  <si>
    <t>39:06</t>
  </si>
  <si>
    <t>47:26</t>
  </si>
  <si>
    <t>48:16</t>
  </si>
  <si>
    <t>59:09</t>
  </si>
  <si>
    <t>59:13</t>
  </si>
  <si>
    <t>59:51</t>
  </si>
  <si>
    <t>7:56</t>
  </si>
  <si>
    <t>15:37</t>
  </si>
  <si>
    <t>16:16</t>
  </si>
  <si>
    <t>16:33</t>
  </si>
  <si>
    <t>20:45</t>
  </si>
  <si>
    <t>21:03</t>
  </si>
  <si>
    <t>21:10</t>
  </si>
  <si>
    <t>22:41</t>
  </si>
  <si>
    <t>25:28</t>
  </si>
  <si>
    <t>27:43</t>
  </si>
  <si>
    <t>29:48</t>
  </si>
  <si>
    <t>36:44</t>
  </si>
  <si>
    <t>45:35</t>
  </si>
  <si>
    <t>52:17</t>
  </si>
  <si>
    <t>52:37</t>
  </si>
  <si>
    <t>54:05</t>
  </si>
  <si>
    <t>55:17</t>
  </si>
  <si>
    <t>55:32</t>
  </si>
  <si>
    <t>58:46</t>
  </si>
  <si>
    <t>58:51</t>
  </si>
  <si>
    <t>58:54</t>
  </si>
  <si>
    <t>59:06</t>
  </si>
  <si>
    <t>59:11</t>
  </si>
  <si>
    <t>17:04</t>
  </si>
  <si>
    <t>18:21</t>
  </si>
  <si>
    <t>20:26</t>
  </si>
  <si>
    <t>24:25</t>
  </si>
  <si>
    <t>24:37</t>
  </si>
  <si>
    <t>26:18</t>
  </si>
  <si>
    <t>27:00</t>
  </si>
  <si>
    <t>28:53</t>
  </si>
  <si>
    <t>29:46</t>
  </si>
  <si>
    <t>30:03</t>
  </si>
  <si>
    <t>32:16</t>
  </si>
  <si>
    <t>33:27</t>
  </si>
  <si>
    <t>33:41</t>
  </si>
  <si>
    <t>34:41</t>
  </si>
  <si>
    <t>41:06</t>
  </si>
  <si>
    <t>42:27</t>
  </si>
  <si>
    <t>49:26</t>
  </si>
  <si>
    <t>50:23</t>
  </si>
  <si>
    <t>52:48</t>
  </si>
  <si>
    <t>53:13</t>
  </si>
  <si>
    <t>56:06</t>
  </si>
  <si>
    <t>59:21</t>
  </si>
  <si>
    <t>8:59</t>
  </si>
  <si>
    <t>9:24</t>
  </si>
  <si>
    <t>13:21</t>
  </si>
  <si>
    <t>15:33</t>
  </si>
  <si>
    <t>15:35</t>
  </si>
  <si>
    <t>17:01</t>
  </si>
  <si>
    <t>17:19</t>
  </si>
  <si>
    <t>17:21</t>
  </si>
  <si>
    <t>19:52</t>
  </si>
  <si>
    <t>32:21</t>
  </si>
  <si>
    <t>32:37</t>
  </si>
  <si>
    <t>34:22</t>
  </si>
  <si>
    <t>35:02</t>
  </si>
  <si>
    <t>35:48</t>
  </si>
  <si>
    <t>44:09</t>
  </si>
  <si>
    <t>44:28</t>
  </si>
  <si>
    <t>44:37</t>
  </si>
  <si>
    <t>45:31</t>
  </si>
  <si>
    <t>46:58</t>
  </si>
  <si>
    <t>48:51</t>
  </si>
  <si>
    <t>49:28</t>
  </si>
  <si>
    <t>50:21</t>
  </si>
  <si>
    <t>51:30</t>
  </si>
  <si>
    <t>52:35</t>
  </si>
  <si>
    <t>53:48</t>
  </si>
  <si>
    <t>55:05</t>
  </si>
  <si>
    <t>55:30</t>
  </si>
  <si>
    <t>57:16</t>
  </si>
  <si>
    <t>4:09</t>
  </si>
  <si>
    <t>4:16</t>
  </si>
  <si>
    <t>7:53</t>
  </si>
  <si>
    <t>12:09</t>
  </si>
  <si>
    <t>14:55</t>
  </si>
  <si>
    <t>16:56</t>
  </si>
  <si>
    <t>18:55</t>
  </si>
  <si>
    <t>19:57</t>
  </si>
  <si>
    <t>23:29</t>
  </si>
  <si>
    <t>25:44</t>
  </si>
  <si>
    <t>26:08</t>
  </si>
  <si>
    <t>33:29</t>
  </si>
  <si>
    <t>35:34</t>
  </si>
  <si>
    <t>39:49</t>
  </si>
  <si>
    <t>43:53</t>
  </si>
  <si>
    <t>47:40</t>
  </si>
  <si>
    <t>54:08</t>
  </si>
  <si>
    <t>11:46</t>
  </si>
  <si>
    <t>14:42</t>
  </si>
  <si>
    <t>21:17</t>
  </si>
  <si>
    <t>29:12</t>
  </si>
  <si>
    <t>29:16</t>
  </si>
  <si>
    <t>30:58</t>
  </si>
  <si>
    <t>33:32</t>
  </si>
  <si>
    <t>36:28</t>
  </si>
  <si>
    <t>37:49</t>
  </si>
  <si>
    <t>41:54</t>
  </si>
  <si>
    <t>44:33</t>
  </si>
  <si>
    <t>45:33</t>
  </si>
  <si>
    <t>49:25</t>
  </si>
  <si>
    <t>51:02</t>
  </si>
  <si>
    <t>51:53</t>
  </si>
  <si>
    <t>53:18</t>
  </si>
  <si>
    <t>53:25</t>
  </si>
  <si>
    <t>58:14</t>
  </si>
  <si>
    <t>58:30</t>
  </si>
  <si>
    <t>4:29</t>
  </si>
  <si>
    <t>6:26</t>
  </si>
  <si>
    <t>7:44</t>
  </si>
  <si>
    <t>11:53</t>
  </si>
  <si>
    <t>12:53</t>
  </si>
  <si>
    <t>13:35</t>
  </si>
  <si>
    <t>13:56</t>
  </si>
  <si>
    <t>14:57</t>
  </si>
  <si>
    <t>15:10</t>
  </si>
  <si>
    <t>15:24</t>
  </si>
  <si>
    <t>16:02</t>
  </si>
  <si>
    <t>16:13</t>
  </si>
  <si>
    <t>17:45</t>
  </si>
  <si>
    <t>19:48</t>
  </si>
  <si>
    <t>21:12</t>
  </si>
  <si>
    <t>21:35</t>
  </si>
  <si>
    <t>23:30</t>
  </si>
  <si>
    <t>23:36</t>
  </si>
  <si>
    <t>26:28</t>
  </si>
  <si>
    <t>29:42</t>
  </si>
  <si>
    <t>32:52</t>
  </si>
  <si>
    <t>33:21</t>
  </si>
  <si>
    <t>33:58</t>
  </si>
  <si>
    <t>35:44</t>
  </si>
  <si>
    <t>39:16</t>
  </si>
  <si>
    <t>39:38</t>
  </si>
  <si>
    <t>40:02</t>
  </si>
  <si>
    <t>40:20</t>
  </si>
  <si>
    <t>40:37</t>
  </si>
  <si>
    <t>42:26</t>
  </si>
  <si>
    <t>42:57</t>
  </si>
  <si>
    <t>45:10</t>
  </si>
  <si>
    <t>46:12</t>
  </si>
  <si>
    <t>48:36</t>
  </si>
  <si>
    <t>48:46</t>
  </si>
  <si>
    <t>53:41</t>
  </si>
  <si>
    <t>55:45</t>
  </si>
  <si>
    <t>55:54</t>
  </si>
  <si>
    <t>59:50</t>
  </si>
  <si>
    <t>10:54</t>
  </si>
  <si>
    <t>24:36</t>
  </si>
  <si>
    <t>30:52</t>
  </si>
  <si>
    <t>33:00</t>
  </si>
  <si>
    <t>33:22</t>
  </si>
  <si>
    <t>35:28</t>
  </si>
  <si>
    <t>35:45</t>
  </si>
  <si>
    <t>37:44</t>
  </si>
  <si>
    <t>38:48</t>
  </si>
  <si>
    <t>45:58</t>
  </si>
  <si>
    <t>46:00</t>
  </si>
  <si>
    <t>49:09</t>
  </si>
  <si>
    <t>51:38</t>
  </si>
  <si>
    <t>52:39</t>
  </si>
  <si>
    <t>55:42</t>
  </si>
  <si>
    <t>56:00</t>
  </si>
  <si>
    <t>56:02</t>
  </si>
  <si>
    <t>0:40</t>
  </si>
  <si>
    <t>2:13</t>
  </si>
  <si>
    <t>6:40</t>
  </si>
  <si>
    <t>9:32</t>
  </si>
  <si>
    <t>16:53</t>
  </si>
  <si>
    <t>18:24</t>
  </si>
  <si>
    <t>21:49</t>
  </si>
  <si>
    <t>30:32</t>
  </si>
  <si>
    <t>31:06</t>
  </si>
  <si>
    <t>36:55</t>
  </si>
  <si>
    <t>40:35</t>
  </si>
  <si>
    <t>43:52</t>
  </si>
  <si>
    <t>44:07</t>
  </si>
  <si>
    <t>47:16</t>
  </si>
  <si>
    <t>50:33</t>
  </si>
  <si>
    <t>50:47</t>
  </si>
  <si>
    <t>52:13</t>
  </si>
  <si>
    <t>53:35</t>
  </si>
  <si>
    <t>59:27</t>
  </si>
  <si>
    <t>9:58</t>
  </si>
  <si>
    <t>12:15</t>
  </si>
  <si>
    <t>14:04</t>
  </si>
  <si>
    <t>14:36</t>
  </si>
  <si>
    <t>19:12</t>
  </si>
  <si>
    <t>22:46</t>
  </si>
  <si>
    <t>23:46</t>
  </si>
  <si>
    <t>24:32</t>
  </si>
  <si>
    <t>26:00</t>
  </si>
  <si>
    <t>26:36</t>
  </si>
  <si>
    <t>28:39</t>
  </si>
  <si>
    <t>29:04</t>
  </si>
  <si>
    <t>30:55</t>
  </si>
  <si>
    <t>33:23</t>
  </si>
  <si>
    <t>39:17</t>
  </si>
  <si>
    <t>39:24</t>
  </si>
  <si>
    <t>40:53</t>
  </si>
  <si>
    <t>45:27</t>
  </si>
  <si>
    <t>45:45</t>
  </si>
  <si>
    <t>46:06</t>
  </si>
  <si>
    <t>48:14</t>
  </si>
  <si>
    <t>50:08</t>
  </si>
  <si>
    <t>55:28</t>
  </si>
  <si>
    <t>57:57</t>
  </si>
  <si>
    <t>59:47</t>
  </si>
  <si>
    <t>0:08</t>
  </si>
  <si>
    <t>3:34</t>
  </si>
  <si>
    <t>7:30</t>
  </si>
  <si>
    <t>9:39</t>
  </si>
  <si>
    <t>10:06</t>
  </si>
  <si>
    <t>11:10</t>
  </si>
  <si>
    <t>14:21</t>
  </si>
  <si>
    <t>18:25</t>
  </si>
  <si>
    <t>18:46</t>
  </si>
  <si>
    <t>24:12</t>
  </si>
  <si>
    <t>28:14</t>
  </si>
  <si>
    <t>28:28</t>
  </si>
  <si>
    <t>31:16</t>
  </si>
  <si>
    <t>31:17</t>
  </si>
  <si>
    <t>31:21</t>
  </si>
  <si>
    <t>34:10</t>
  </si>
  <si>
    <t>36:15</t>
  </si>
  <si>
    <t>37:13</t>
  </si>
  <si>
    <t>38:35</t>
  </si>
  <si>
    <t>41:41</t>
  </si>
  <si>
    <t>42:07</t>
  </si>
  <si>
    <t>44:43</t>
  </si>
  <si>
    <t>51:28</t>
  </si>
  <si>
    <t>53:17</t>
  </si>
  <si>
    <t>55:00</t>
  </si>
  <si>
    <t>2:29</t>
  </si>
  <si>
    <t>9:14</t>
  </si>
  <si>
    <t>11:14</t>
  </si>
  <si>
    <t>12:04</t>
  </si>
  <si>
    <t>12:47</t>
  </si>
  <si>
    <t>12:54</t>
  </si>
  <si>
    <t>13:39</t>
  </si>
  <si>
    <t>14:35</t>
  </si>
  <si>
    <t>16:57</t>
  </si>
  <si>
    <t>19:43</t>
  </si>
  <si>
    <t>20:24</t>
  </si>
  <si>
    <t>20:43</t>
  </si>
  <si>
    <t>22:09</t>
  </si>
  <si>
    <t>22:54</t>
  </si>
  <si>
    <t>27:23</t>
  </si>
  <si>
    <t>31:18</t>
  </si>
  <si>
    <t>32:03</t>
  </si>
  <si>
    <t>34:05</t>
  </si>
  <si>
    <t>35:37</t>
  </si>
  <si>
    <t>38:39</t>
  </si>
  <si>
    <t>38:42</t>
  </si>
  <si>
    <t>42:09</t>
  </si>
  <si>
    <t>44:22</t>
  </si>
  <si>
    <t>45:47</t>
  </si>
  <si>
    <t>46:59</t>
  </si>
  <si>
    <t>50:16</t>
  </si>
  <si>
    <t>52:11</t>
  </si>
  <si>
    <t>53:00</t>
  </si>
  <si>
    <t>53:36</t>
  </si>
  <si>
    <t>5:56</t>
  </si>
  <si>
    <t>10:10</t>
  </si>
  <si>
    <t>11:27</t>
  </si>
  <si>
    <t>13:13</t>
  </si>
  <si>
    <t>13:40</t>
  </si>
  <si>
    <t>20:10</t>
  </si>
  <si>
    <t>20:13</t>
  </si>
  <si>
    <t>27:10</t>
  </si>
  <si>
    <t>28:57</t>
  </si>
  <si>
    <t>30:09</t>
  </si>
  <si>
    <t>30:40</t>
  </si>
  <si>
    <t>32:39</t>
  </si>
  <si>
    <t>32:54</t>
  </si>
  <si>
    <t>33:52</t>
  </si>
  <si>
    <t>36:43</t>
  </si>
  <si>
    <t>38:43</t>
  </si>
  <si>
    <t>39:11</t>
  </si>
  <si>
    <t>41:56</t>
  </si>
  <si>
    <t>42:32</t>
  </si>
  <si>
    <t>46:14</t>
  </si>
  <si>
    <t>47:06</t>
  </si>
  <si>
    <t>47:58</t>
  </si>
  <si>
    <t>49:11</t>
  </si>
  <si>
    <t>57:28</t>
  </si>
  <si>
    <t>59:20</t>
  </si>
  <si>
    <t>10:49</t>
  </si>
  <si>
    <t>14:37</t>
  </si>
  <si>
    <t>15:16</t>
  </si>
  <si>
    <t>18:51</t>
  </si>
  <si>
    <t>19:16</t>
  </si>
  <si>
    <t>20:23</t>
  </si>
  <si>
    <t>25:30</t>
  </si>
  <si>
    <t>25:43</t>
  </si>
  <si>
    <t>27:07</t>
  </si>
  <si>
    <t>30:31</t>
  </si>
  <si>
    <t>31:09</t>
  </si>
  <si>
    <t>31:19</t>
  </si>
  <si>
    <t>31:27</t>
  </si>
  <si>
    <t>31:51</t>
  </si>
  <si>
    <t>33:20</t>
  </si>
  <si>
    <t>41:51</t>
  </si>
  <si>
    <t>43:19</t>
  </si>
  <si>
    <t>46:30</t>
  </si>
  <si>
    <t>5:48</t>
  </si>
  <si>
    <t>7:29</t>
  </si>
  <si>
    <t>16:26</t>
  </si>
  <si>
    <t>17:18</t>
  </si>
  <si>
    <t>18:04</t>
  </si>
  <si>
    <t>20:14</t>
  </si>
  <si>
    <t>23:57</t>
  </si>
  <si>
    <t>25:29</t>
  </si>
  <si>
    <t>29:05</t>
  </si>
  <si>
    <t>29:51</t>
  </si>
  <si>
    <t>30:05</t>
  </si>
  <si>
    <t>30:24</t>
  </si>
  <si>
    <t>33:19</t>
  </si>
  <si>
    <t>38:09</t>
  </si>
  <si>
    <t>40:08</t>
  </si>
  <si>
    <t>40:39</t>
  </si>
  <si>
    <t>44:20</t>
  </si>
  <si>
    <t>45:18</t>
  </si>
  <si>
    <t>52:02</t>
  </si>
  <si>
    <t>53:09</t>
  </si>
  <si>
    <t>53:42</t>
  </si>
  <si>
    <t>7:19</t>
  </si>
  <si>
    <t>10:03</t>
  </si>
  <si>
    <t>12:29</t>
  </si>
  <si>
    <t>25:19</t>
  </si>
  <si>
    <t>26:01</t>
  </si>
  <si>
    <t>32:35</t>
  </si>
  <si>
    <t>34:55</t>
  </si>
  <si>
    <t>35:18</t>
  </si>
  <si>
    <t>38:00</t>
  </si>
  <si>
    <t>42:39</t>
  </si>
  <si>
    <t>43:44</t>
  </si>
  <si>
    <t>48:35</t>
  </si>
  <si>
    <t>57:06</t>
  </si>
  <si>
    <t>59:55</t>
  </si>
  <si>
    <t>6:47</t>
  </si>
  <si>
    <t>8:24</t>
  </si>
  <si>
    <t>11:33</t>
  </si>
  <si>
    <t>15:20</t>
  </si>
  <si>
    <t>17:31</t>
  </si>
  <si>
    <t>18:50</t>
  </si>
  <si>
    <t>20:37</t>
  </si>
  <si>
    <t>26:20</t>
  </si>
  <si>
    <t>29:41</t>
  </si>
  <si>
    <t>29:55</t>
  </si>
  <si>
    <t>33:40</t>
  </si>
  <si>
    <t>34:49</t>
  </si>
  <si>
    <t>47:27</t>
  </si>
  <si>
    <t>56:01</t>
  </si>
  <si>
    <t>56:18</t>
  </si>
  <si>
    <t>4:37</t>
  </si>
  <si>
    <t>5:53</t>
  </si>
  <si>
    <t>7:07</t>
  </si>
  <si>
    <t>10:04</t>
  </si>
  <si>
    <t>14:14</t>
  </si>
  <si>
    <t>18:58</t>
  </si>
  <si>
    <t>25:56</t>
  </si>
  <si>
    <t>27:36</t>
  </si>
  <si>
    <t>32:11</t>
  </si>
  <si>
    <t>37:18</t>
  </si>
  <si>
    <t>43:58</t>
  </si>
  <si>
    <t>48:03</t>
  </si>
  <si>
    <t>53:15</t>
  </si>
  <si>
    <t>56:47</t>
  </si>
  <si>
    <t>14:03</t>
  </si>
  <si>
    <t>15:55</t>
  </si>
  <si>
    <t>22:47</t>
  </si>
  <si>
    <t>26:34</t>
  </si>
  <si>
    <t>31:55</t>
  </si>
  <si>
    <t>32:26</t>
  </si>
  <si>
    <t>35:41</t>
  </si>
  <si>
    <t>35:52</t>
  </si>
  <si>
    <t>45:39</t>
  </si>
  <si>
    <t>58:35</t>
  </si>
  <si>
    <t>4:08</t>
  </si>
  <si>
    <t>9:16</t>
  </si>
  <si>
    <t>11:26</t>
  </si>
  <si>
    <t>15:13</t>
  </si>
  <si>
    <t>16:07</t>
  </si>
  <si>
    <t>17:39</t>
  </si>
  <si>
    <t>19:10</t>
  </si>
  <si>
    <t>20:57</t>
  </si>
  <si>
    <t>22:45</t>
  </si>
  <si>
    <t>26:39</t>
  </si>
  <si>
    <t>27:20</t>
  </si>
  <si>
    <t>34:03</t>
  </si>
  <si>
    <t>36:10</t>
  </si>
  <si>
    <t>37:03</t>
  </si>
  <si>
    <t>37:25</t>
  </si>
  <si>
    <t>41:23</t>
  </si>
  <si>
    <t>42:14</t>
  </si>
  <si>
    <t>42:51</t>
  </si>
  <si>
    <t>51:18</t>
  </si>
  <si>
    <t>91:32:16</t>
  </si>
  <si>
    <t>14:43</t>
  </si>
  <si>
    <t>15:11</t>
  </si>
  <si>
    <t>16:47</t>
  </si>
  <si>
    <t>17:02</t>
  </si>
  <si>
    <t>17:28</t>
  </si>
  <si>
    <t>17:37</t>
  </si>
  <si>
    <t>23:10</t>
  </si>
  <si>
    <t>23:32</t>
  </si>
  <si>
    <t>26:41</t>
  </si>
  <si>
    <t>27:58</t>
  </si>
  <si>
    <t>28:44</t>
  </si>
  <si>
    <t>33:39</t>
  </si>
  <si>
    <t>34:14</t>
  </si>
  <si>
    <t>34:53</t>
  </si>
  <si>
    <t>37:10</t>
  </si>
  <si>
    <t>39:21</t>
  </si>
  <si>
    <t>40:28</t>
  </si>
  <si>
    <t>43:39</t>
  </si>
  <si>
    <t>45:03</t>
  </si>
  <si>
    <t>45:34</t>
  </si>
  <si>
    <t>50:31</t>
  </si>
  <si>
    <t>52:53</t>
  </si>
  <si>
    <t>92:33:08</t>
  </si>
  <si>
    <t>6:02</t>
  </si>
  <si>
    <t>11:50</t>
  </si>
  <si>
    <t>13:26</t>
  </si>
  <si>
    <t>18:09</t>
  </si>
  <si>
    <t>21:11</t>
  </si>
  <si>
    <t>23:13</t>
  </si>
  <si>
    <t>25:00</t>
  </si>
  <si>
    <t>32:04</t>
  </si>
  <si>
    <t>34:29</t>
  </si>
  <si>
    <t>35:57</t>
  </si>
  <si>
    <t>43:12</t>
  </si>
  <si>
    <t>46:24</t>
  </si>
  <si>
    <t>50:09</t>
  </si>
  <si>
    <t>51:45</t>
  </si>
  <si>
    <t>52:06</t>
  </si>
  <si>
    <t>56:30</t>
  </si>
  <si>
    <t>59:33</t>
  </si>
  <si>
    <t>86:17:28</t>
  </si>
  <si>
    <t>6:44</t>
  </si>
  <si>
    <t>9:05</t>
  </si>
  <si>
    <t>9:53</t>
  </si>
  <si>
    <t>13:28</t>
  </si>
  <si>
    <t>17:22</t>
  </si>
  <si>
    <t>18:30</t>
  </si>
  <si>
    <t>20:55</t>
  </si>
  <si>
    <t>22:38</t>
  </si>
  <si>
    <t>24:22</t>
  </si>
  <si>
    <t>28:09</t>
  </si>
  <si>
    <t>28:33</t>
  </si>
  <si>
    <t>29:00</t>
  </si>
  <si>
    <t>30:44</t>
  </si>
  <si>
    <t>33:55</t>
  </si>
  <si>
    <t>48:04</t>
  </si>
  <si>
    <t>50:06</t>
  </si>
  <si>
    <t>55:29</t>
  </si>
  <si>
    <t>59:17</t>
  </si>
  <si>
    <t>82:05:12</t>
  </si>
  <si>
    <t>8:17</t>
  </si>
  <si>
    <t>13:10</t>
  </si>
  <si>
    <t>13:54</t>
  </si>
  <si>
    <t>15:44</t>
  </si>
  <si>
    <t>16:05</t>
  </si>
  <si>
    <t>17:11</t>
  </si>
  <si>
    <t>17:12</t>
  </si>
  <si>
    <t>19:05</t>
  </si>
  <si>
    <t>19:18</t>
  </si>
  <si>
    <t>20:33</t>
  </si>
  <si>
    <t>21:08</t>
  </si>
  <si>
    <t>27:51</t>
  </si>
  <si>
    <t>28:36</t>
  </si>
  <si>
    <t>30:17</t>
  </si>
  <si>
    <t>32:56</t>
  </si>
  <si>
    <t>40:16</t>
  </si>
  <si>
    <t>43:04</t>
  </si>
  <si>
    <t>43:15</t>
  </si>
  <si>
    <t>44:29</t>
  </si>
  <si>
    <t>50:59</t>
  </si>
  <si>
    <t>51:52</t>
  </si>
  <si>
    <t>56:05</t>
  </si>
  <si>
    <t>57:35</t>
  </si>
  <si>
    <t>83:41:12</t>
  </si>
  <si>
    <t>1:01</t>
  </si>
  <si>
    <t>6:17</t>
  </si>
  <si>
    <t>6:51</t>
  </si>
  <si>
    <t>7:06</t>
  </si>
  <si>
    <t>10:12</t>
  </si>
  <si>
    <t>12:28</t>
  </si>
  <si>
    <t>18:49</t>
  </si>
  <si>
    <t>19:15</t>
  </si>
  <si>
    <t>19:44</t>
  </si>
  <si>
    <t>22:16</t>
  </si>
  <si>
    <t>24:00</t>
  </si>
  <si>
    <t>27:22</t>
  </si>
  <si>
    <t>29:15</t>
  </si>
  <si>
    <t>29:37</t>
  </si>
  <si>
    <t>30:14</t>
  </si>
  <si>
    <t>33:17</t>
  </si>
  <si>
    <t>49:47</t>
  </si>
  <si>
    <t>53:14</t>
  </si>
  <si>
    <t>54:31</t>
  </si>
  <si>
    <t>57:00</t>
  </si>
  <si>
    <t>83:36:02</t>
  </si>
  <si>
    <t>6:19</t>
  </si>
  <si>
    <t>8:50</t>
  </si>
  <si>
    <t>14:30</t>
  </si>
  <si>
    <t>18:01</t>
  </si>
  <si>
    <t>19:51</t>
  </si>
  <si>
    <t>20:12</t>
  </si>
  <si>
    <t>24:21</t>
  </si>
  <si>
    <t>31:12</t>
  </si>
  <si>
    <t>32:50</t>
  </si>
  <si>
    <t>41:39</t>
  </si>
  <si>
    <t>42:55</t>
  </si>
  <si>
    <t>45:19</t>
  </si>
  <si>
    <t>47:14</t>
  </si>
  <si>
    <t>47:43</t>
  </si>
  <si>
    <t>50:39</t>
  </si>
  <si>
    <t>51:35</t>
  </si>
  <si>
    <t>54:43</t>
  </si>
  <si>
    <t>86:15:02</t>
  </si>
  <si>
    <t>4:40</t>
  </si>
  <si>
    <t>9:59</t>
  </si>
  <si>
    <t>11:01</t>
  </si>
  <si>
    <t>16:04</t>
  </si>
  <si>
    <t>19:02</t>
  </si>
  <si>
    <t>21:06</t>
  </si>
  <si>
    <t>23:40</t>
  </si>
  <si>
    <t>23:43</t>
  </si>
  <si>
    <t>24:07</t>
  </si>
  <si>
    <t>27:45</t>
  </si>
  <si>
    <t>34:24</t>
  </si>
  <si>
    <t>36:20</t>
  </si>
  <si>
    <t>38:29</t>
  </si>
  <si>
    <t>49:14</t>
  </si>
  <si>
    <t>54:03</t>
  </si>
  <si>
    <t>59:48</t>
  </si>
  <si>
    <t>89:39:30</t>
  </si>
  <si>
    <t>0:32</t>
  </si>
  <si>
    <t>6:09</t>
  </si>
  <si>
    <t>8:40</t>
  </si>
  <si>
    <t>11:08</t>
  </si>
  <si>
    <t>14:10</t>
  </si>
  <si>
    <t>16:49</t>
  </si>
  <si>
    <t>18:22</t>
  </si>
  <si>
    <t>20:15</t>
  </si>
  <si>
    <t>43:03</t>
  </si>
  <si>
    <t>43:31</t>
  </si>
  <si>
    <t>49:22</t>
  </si>
  <si>
    <t>51:05</t>
  </si>
  <si>
    <t>57:02</t>
  </si>
  <si>
    <t>31</t>
  </si>
  <si>
    <t>7:08</t>
  </si>
  <si>
    <t>11:37</t>
  </si>
  <si>
    <t>12:18</t>
  </si>
  <si>
    <t>12:25</t>
  </si>
  <si>
    <t>14:25</t>
  </si>
  <si>
    <t>16:51</t>
  </si>
  <si>
    <t>21:15</t>
  </si>
  <si>
    <t>24:15</t>
  </si>
  <si>
    <t>27:09</t>
  </si>
  <si>
    <t>31:48</t>
  </si>
  <si>
    <t>37:14</t>
  </si>
  <si>
    <t>38:16</t>
  </si>
  <si>
    <t>54:50</t>
  </si>
  <si>
    <t>55:50</t>
  </si>
  <si>
    <t>56:23</t>
  </si>
  <si>
    <t>1:13</t>
  </si>
  <si>
    <t>2:10</t>
  </si>
  <si>
    <t>3:05</t>
  </si>
  <si>
    <t>4:28</t>
  </si>
  <si>
    <t>7:12</t>
  </si>
  <si>
    <t>9:55</t>
  </si>
  <si>
    <t>11:32</t>
  </si>
  <si>
    <t>12:59</t>
  </si>
  <si>
    <t>19:23</t>
  </si>
  <si>
    <t>23:31</t>
  </si>
  <si>
    <t>24:55</t>
  </si>
  <si>
    <t>27:11</t>
  </si>
  <si>
    <t>31:50</t>
  </si>
  <si>
    <t>36:24</t>
  </si>
  <si>
    <t>37:20</t>
  </si>
  <si>
    <t>46:31</t>
  </si>
  <si>
    <t>48:23</t>
  </si>
  <si>
    <t>48:58</t>
  </si>
  <si>
    <t>50:19</t>
  </si>
  <si>
    <t>5:24</t>
  </si>
  <si>
    <t>6:01</t>
  </si>
  <si>
    <t>6:04</t>
  </si>
  <si>
    <t>7:35</t>
  </si>
  <si>
    <t>14:16</t>
  </si>
  <si>
    <t>18:34</t>
  </si>
  <si>
    <t>20:50</t>
  </si>
  <si>
    <t>22:29</t>
  </si>
  <si>
    <t>29:33</t>
  </si>
  <si>
    <t>34:09</t>
  </si>
  <si>
    <t>34:48</t>
  </si>
  <si>
    <t>38:20</t>
  </si>
  <si>
    <t>41:27</t>
  </si>
  <si>
    <t>43:54</t>
  </si>
  <si>
    <t>45:24</t>
  </si>
  <si>
    <t>46:34</t>
  </si>
  <si>
    <t>46:35</t>
  </si>
  <si>
    <t>54:00</t>
  </si>
  <si>
    <t>55:04</t>
  </si>
  <si>
    <t>57:37</t>
  </si>
  <si>
    <t>57:47</t>
  </si>
  <si>
    <t>91:58:48</t>
  </si>
  <si>
    <t>3:01</t>
  </si>
  <si>
    <t>6:15</t>
  </si>
  <si>
    <t>8:52</t>
  </si>
  <si>
    <t>9:36</t>
  </si>
  <si>
    <t>10:58</t>
  </si>
  <si>
    <t>11:15</t>
  </si>
  <si>
    <t>11:23</t>
  </si>
  <si>
    <t>13:42</t>
  </si>
  <si>
    <t>13:50</t>
  </si>
  <si>
    <t>15:57</t>
  </si>
  <si>
    <t>16:20</t>
  </si>
  <si>
    <t>17:07</t>
  </si>
  <si>
    <t>20:07</t>
  </si>
  <si>
    <t>23:25</t>
  </si>
  <si>
    <t>25:58</t>
  </si>
  <si>
    <t>38:41</t>
  </si>
  <si>
    <t>38:45</t>
  </si>
  <si>
    <t>49:48</t>
  </si>
  <si>
    <t>52:43</t>
  </si>
  <si>
    <t>54:34</t>
  </si>
  <si>
    <t>56:14</t>
  </si>
  <si>
    <t>58:38</t>
  </si>
  <si>
    <t>86:12′ 22″</t>
  </si>
  <si>
    <t>1′34″</t>
  </si>
  <si>
    <t>2′30″</t>
  </si>
  <si>
    <t>3′20″</t>
  </si>
  <si>
    <t>3′57″</t>
  </si>
  <si>
    <t>4′55″</t>
  </si>
  <si>
    <t>6′05″</t>
  </si>
  <si>
    <t>7′23″</t>
  </si>
  <si>
    <t>8′15″</t>
  </si>
  <si>
    <t>10′11″</t>
  </si>
  <si>
    <t>10′43″</t>
  </si>
  <si>
    <t>11:29</t>
  </si>
  <si>
    <t>16:29</t>
  </si>
  <si>
    <t>21:20</t>
  </si>
  <si>
    <t>27:12</t>
  </si>
  <si>
    <t>27:14</t>
  </si>
  <si>
    <t>28:54</t>
  </si>
  <si>
    <t>32:41</t>
  </si>
  <si>
    <t>42:48</t>
  </si>
  <si>
    <t>43:06</t>
  </si>
  <si>
    <t>46:23</t>
  </si>
  <si>
    <t>52:25</t>
  </si>
  <si>
    <t>53:16</t>
  </si>
  <si>
    <t>56:46</t>
  </si>
  <si>
    <t>10:15</t>
  </si>
  <si>
    <t>11:04</t>
  </si>
  <si>
    <t>15:41</t>
  </si>
  <si>
    <t>17:17</t>
  </si>
  <si>
    <t>19:33</t>
  </si>
  <si>
    <t>25:27</t>
  </si>
  <si>
    <t>28:30</t>
  </si>
  <si>
    <t>31:46</t>
  </si>
  <si>
    <t>46:52</t>
  </si>
  <si>
    <t>54:52</t>
  </si>
  <si>
    <t>58:37</t>
  </si>
  <si>
    <t>59:44</t>
  </si>
  <si>
    <t>83:56:40</t>
  </si>
  <si>
    <t>5:04</t>
  </si>
  <si>
    <t>6:27</t>
  </si>
  <si>
    <t>7:27</t>
  </si>
  <si>
    <t>11:42</t>
  </si>
  <si>
    <t>15:26</t>
  </si>
  <si>
    <t>15:52</t>
  </si>
  <si>
    <t>18:59</t>
  </si>
  <si>
    <t>20:01</t>
  </si>
  <si>
    <t>23:38</t>
  </si>
  <si>
    <t>26:42</t>
  </si>
  <si>
    <t>26:51</t>
  </si>
  <si>
    <t>32:34</t>
  </si>
  <si>
    <t>39:41</t>
  </si>
  <si>
    <t>41:46</t>
  </si>
  <si>
    <t>45:08</t>
  </si>
  <si>
    <t>48:07</t>
  </si>
  <si>
    <t>54:25</t>
  </si>
  <si>
    <t>56:33</t>
  </si>
  <si>
    <t>7:39</t>
  </si>
  <si>
    <t>8:15</t>
  </si>
  <si>
    <t>9:40</t>
  </si>
  <si>
    <t>11:25</t>
  </si>
  <si>
    <t>14:32</t>
  </si>
  <si>
    <t>17:57</t>
  </si>
  <si>
    <t>18:12</t>
  </si>
  <si>
    <t>23:07</t>
  </si>
  <si>
    <t>25:48</t>
  </si>
  <si>
    <t>34:01</t>
  </si>
  <si>
    <t>36:41</t>
  </si>
  <si>
    <t>43:59</t>
  </si>
  <si>
    <t>44:31</t>
  </si>
  <si>
    <t>59:14</t>
  </si>
  <si>
    <t>5:25</t>
  </si>
  <si>
    <t>8:36</t>
  </si>
  <si>
    <t>9:48</t>
  </si>
  <si>
    <t>10:47</t>
  </si>
  <si>
    <t>15:14</t>
  </si>
  <si>
    <t>15:39</t>
  </si>
  <si>
    <t>16:00</t>
  </si>
  <si>
    <t>17:30</t>
  </si>
  <si>
    <t>22:06</t>
  </si>
  <si>
    <t>22:50</t>
  </si>
  <si>
    <t>31:03</t>
  </si>
  <si>
    <t>31:15</t>
  </si>
  <si>
    <t>38:52</t>
  </si>
  <si>
    <t>1:02:51</t>
  </si>
  <si>
    <t>4:21</t>
  </si>
  <si>
    <t>4:42</t>
  </si>
  <si>
    <t>6:16</t>
  </si>
  <si>
    <t>6:58</t>
  </si>
  <si>
    <t>7:04</t>
  </si>
  <si>
    <t>7:11</t>
  </si>
  <si>
    <t>19:20</t>
  </si>
  <si>
    <t>24:59</t>
  </si>
  <si>
    <t>30:42</t>
  </si>
  <si>
    <t>38:30</t>
  </si>
  <si>
    <t>38:57</t>
  </si>
  <si>
    <t>52:14</t>
  </si>
  <si>
    <t>53:06</t>
  </si>
  <si>
    <t>2:20</t>
  </si>
  <si>
    <t>2:21</t>
  </si>
  <si>
    <t>6:14</t>
  </si>
  <si>
    <t>8:20</t>
  </si>
  <si>
    <t>8:49</t>
  </si>
  <si>
    <t>9:25</t>
  </si>
  <si>
    <t>15:28</t>
  </si>
  <si>
    <t>24:38</t>
  </si>
  <si>
    <t>36:46</t>
  </si>
  <si>
    <t>37:47</t>
  </si>
  <si>
    <t>39:36</t>
  </si>
  <si>
    <t>42:04</t>
  </si>
  <si>
    <t>50:04</t>
  </si>
  <si>
    <t>2:24</t>
  </si>
  <si>
    <t>3:22</t>
  </si>
  <si>
    <t>6:08</t>
  </si>
  <si>
    <t>6:57</t>
  </si>
  <si>
    <t>12:37</t>
  </si>
  <si>
    <t>16:32</t>
  </si>
  <si>
    <t>19:46</t>
  </si>
  <si>
    <t>27:26</t>
  </si>
  <si>
    <t>27:52</t>
  </si>
  <si>
    <t>37:06</t>
  </si>
  <si>
    <t>39:08</t>
  </si>
  <si>
    <t>39:57</t>
  </si>
  <si>
    <t>42:31</t>
  </si>
  <si>
    <t>44:39</t>
  </si>
  <si>
    <t>46:36</t>
  </si>
  <si>
    <t>50:15</t>
  </si>
  <si>
    <t>1:31</t>
  </si>
  <si>
    <t>1:56</t>
  </si>
  <si>
    <t>4:23</t>
  </si>
  <si>
    <t>5:15</t>
  </si>
  <si>
    <t>5:30</t>
  </si>
  <si>
    <t>6:12</t>
  </si>
  <si>
    <t>7:32</t>
  </si>
  <si>
    <t>12:42</t>
  </si>
  <si>
    <t>23:58</t>
  </si>
  <si>
    <t>30:23</t>
  </si>
  <si>
    <t>45:21</t>
  </si>
  <si>
    <t>48:52</t>
  </si>
  <si>
    <t>51:57</t>
  </si>
  <si>
    <t>58:20</t>
  </si>
  <si>
    <t>87:20:05</t>
  </si>
  <si>
    <t>3:30</t>
  </si>
  <si>
    <t>5:58</t>
  </si>
  <si>
    <t>6:07</t>
  </si>
  <si>
    <t>7:48</t>
  </si>
  <si>
    <t>8:02</t>
  </si>
  <si>
    <t>16:58</t>
  </si>
  <si>
    <t>17:41</t>
  </si>
  <si>
    <t>25:53</t>
  </si>
  <si>
    <t>31:04</t>
  </si>
  <si>
    <t>42:20</t>
  </si>
  <si>
    <t>55:56</t>
  </si>
  <si>
    <t>7:03</t>
  </si>
  <si>
    <t>10:02</t>
  </si>
  <si>
    <t>10:13</t>
  </si>
  <si>
    <t>11:43</t>
  </si>
  <si>
    <t>12:23</t>
  </si>
  <si>
    <t>21:50</t>
  </si>
  <si>
    <t>24:58</t>
  </si>
  <si>
    <t>39:09</t>
  </si>
  <si>
    <t>50:35</t>
  </si>
  <si>
    <t>51:40</t>
  </si>
  <si>
    <t>54:10</t>
  </si>
  <si>
    <t>79:33:20</t>
  </si>
  <si>
    <t>7:22</t>
  </si>
  <si>
    <t>15:46</t>
  </si>
  <si>
    <t>18:11</t>
  </si>
  <si>
    <t>22:56</t>
  </si>
  <si>
    <t>24:52</t>
  </si>
  <si>
    <t>35:49</t>
  </si>
  <si>
    <t>45:23</t>
  </si>
  <si>
    <t>46:57</t>
  </si>
  <si>
    <t>49:18</t>
  </si>
  <si>
    <t>50:25</t>
  </si>
  <si>
    <t>56:54</t>
  </si>
  <si>
    <t>Winners Age</t>
  </si>
  <si>
    <t>Sum of Avg Speed (km)</t>
  </si>
  <si>
    <t>Race Distance</t>
  </si>
  <si>
    <t xml:space="preserve">Min Distance </t>
  </si>
  <si>
    <t>Max Distance</t>
  </si>
  <si>
    <t>Unattached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</si>
</sst>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h]:mm:ss;@"/>
  </numFmts>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21" fontId="0" fillId="0" borderId="0" xfId="0" applyNumberFormat="1"/>
    <xf numFmtId="165" fontId="0" fillId="0" borderId="0" xfId="0" applyNumberFormat="1"/>
    <xf numFmtId="0" fontId="0" fillId="0" borderId="0" xfId="0" pivotButton="1"/>
    <xf numFmtId="0" fontId="0" fillId="0" borderId="0" xfId="0" applyAlignment="1">
      <alignment horizontal="left"/>
    </xf>
    <xf numFmtId="46" fontId="0" fillId="0" borderId="0" xfId="0" applyNumberFormat="1"/>
    <xf numFmtId="3" fontId="0" fillId="0" borderId="0" xfId="0" applyNumberFormat="1"/>
    <xf numFmtId="46" fontId="0" fillId="0" borderId="0" xfId="0" applyNumberFormat="1" applyAlignment="1">
      <alignment horizontal="center"/>
    </xf>
    <xf numFmtId="164" fontId="0" fillId="0" borderId="0" xfId="0" applyNumberFormat="1" applyAlignment="1">
      <alignment horizontal="right"/>
    </xf>
    <xf numFmtId="14" fontId="0" fillId="0" borderId="0" xfId="0" applyNumberFormat="1" applyAlignment="1">
      <alignment horizontal="right"/>
    </xf>
    <xf numFmtId="46" fontId="0" fillId="0" borderId="0" xfId="0" applyNumberFormat="1" applyAlignment="1">
      <alignment horizontal="left"/>
    </xf>
    <xf numFmtId="9" fontId="0" fillId="0" borderId="0" xfId="0" applyNumberFormat="1"/>
    <xf numFmtId="2" fontId="0" fillId="0" borderId="0" xfId="0" applyNumberFormat="1"/>
    <xf numFmtId="10" fontId="0" fillId="0" borderId="0" xfId="0" applyNumberFormat="1"/>
    <xf numFmtId="0" fontId="0" fillId="0" borderId="0" xfId="0" applyNumberFormat="1"/>
  </cellXfs>
  <cellStyles count="1">
    <cellStyle name="Normal" xfId="0" builtinId="0"/>
  </cellStyles>
  <dxfs count="28">
    <dxf>
      <numFmt numFmtId="0" formatCode="General"/>
    </dxf>
    <dxf>
      <numFmt numFmtId="0" formatCode="General"/>
    </dxf>
    <dxf>
      <numFmt numFmtId="31" formatCode="[h]:mm:ss"/>
      <alignment horizontal="center" vertical="bottom" textRotation="0" wrapText="0" indent="0" justifyLastLine="0" shrinkToFit="0" readingOrder="0"/>
    </dxf>
    <dxf>
      <numFmt numFmtId="31" formatCode="[h]:mm:ss"/>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13" formatCode="0%"/>
    </dxf>
    <dxf>
      <numFmt numFmtId="13" formatCode="0%"/>
    </dxf>
    <dxf>
      <numFmt numFmtId="3" formatCode="#,##0"/>
    </dxf>
    <dxf>
      <numFmt numFmtId="3" formatCode="#,##0"/>
    </dxf>
    <dxf>
      <numFmt numFmtId="0" formatCode="General"/>
    </dxf>
    <dxf>
      <numFmt numFmtId="0" formatCode="General"/>
    </dxf>
    <dxf>
      <numFmt numFmtId="164" formatCode="m/d/yyyy;@"/>
      <alignment horizontal="right" vertical="bottom" textRotation="0" wrapText="0" indent="0" justifyLastLine="0" shrinkToFit="0" readingOrder="0"/>
    </dxf>
    <dxf>
      <numFmt numFmtId="0" formatCode="General"/>
    </dxf>
    <dxf>
      <numFmt numFmtId="0" formatCode="General"/>
    </dxf>
    <dxf>
      <numFmt numFmtId="164" formatCode="m/d/yyyy;@"/>
      <alignment horizontal="right" vertical="bottom" textRotation="0" wrapText="0" indent="0" justifyLastLine="0" shrinkToFit="0" readingOrder="0"/>
    </dxf>
    <dxf>
      <numFmt numFmtId="31" formatCode="[h]:mm:ss"/>
      <alignment horizontal="left" vertical="bottom" textRotation="0" wrapText="0" indent="0" justifyLastLine="0" shrinkToFit="0" readingOrder="0"/>
    </dxf>
    <dxf>
      <numFmt numFmtId="31" formatCode="[h]:mm:ss"/>
    </dxf>
    <dxf>
      <numFmt numFmtId="0" formatCode="General"/>
    </dxf>
    <dxf>
      <numFmt numFmtId="0" formatCode="General"/>
    </dxf>
    <dxf>
      <numFmt numFmtId="0" formatCode="General"/>
    </dxf>
  </dxfs>
  <tableStyles count="0" defaultTableStyle="TableStyleMedium2" defaultPivotStyle="PivotStyleLight16"/>
  <colors>
    <mruColors>
      <color rgb="FFFFFC00"/>
      <color rgb="FFE8E5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France.xlsx]tdf_winners!PivotTable4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Age of Winners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tdf_winners!$S$21</c:f>
              <c:strCache>
                <c:ptCount val="1"/>
                <c:pt idx="0">
                  <c:v>Total</c:v>
                </c:pt>
              </c:strCache>
            </c:strRef>
          </c:tx>
          <c:spPr>
            <a:ln w="28575" cap="rnd">
              <a:solidFill>
                <a:schemeClr val="tx1"/>
              </a:solidFill>
              <a:round/>
            </a:ln>
            <a:effectLst/>
          </c:spPr>
          <c:marker>
            <c:symbol val="none"/>
          </c:marker>
          <c:trendline>
            <c:spPr>
              <a:ln w="28575" cap="rnd">
                <a:solidFill>
                  <a:srgbClr val="E8E501"/>
                </a:solidFill>
                <a:prstDash val="sysDot"/>
              </a:ln>
              <a:effectLst/>
            </c:spPr>
            <c:trendlineType val="linear"/>
            <c:dispRSqr val="0"/>
            <c:dispEq val="0"/>
          </c:trendline>
          <c:cat>
            <c:strRef>
              <c:f>tdf_winners!$R$22:$R$123</c:f>
              <c:strCache>
                <c:ptCount val="102"/>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2006</c:v>
                </c:pt>
                <c:pt idx="86">
                  <c:v>2007</c:v>
                </c:pt>
                <c:pt idx="87">
                  <c:v>2008</c:v>
                </c:pt>
                <c:pt idx="88">
                  <c:v>2009</c:v>
                </c:pt>
                <c:pt idx="89">
                  <c:v>2010</c:v>
                </c:pt>
                <c:pt idx="90">
                  <c:v>2011</c:v>
                </c:pt>
                <c:pt idx="91">
                  <c:v>2012</c:v>
                </c:pt>
                <c:pt idx="92">
                  <c:v>2013</c:v>
                </c:pt>
                <c:pt idx="93">
                  <c:v>2014</c:v>
                </c:pt>
                <c:pt idx="94">
                  <c:v>2015</c:v>
                </c:pt>
                <c:pt idx="95">
                  <c:v>2016</c:v>
                </c:pt>
                <c:pt idx="96">
                  <c:v>2017</c:v>
                </c:pt>
                <c:pt idx="97">
                  <c:v>2018</c:v>
                </c:pt>
                <c:pt idx="98">
                  <c:v>2019</c:v>
                </c:pt>
                <c:pt idx="99">
                  <c:v>2020</c:v>
                </c:pt>
                <c:pt idx="100">
                  <c:v>2021</c:v>
                </c:pt>
                <c:pt idx="101">
                  <c:v>2022</c:v>
                </c:pt>
              </c:strCache>
            </c:strRef>
          </c:cat>
          <c:val>
            <c:numRef>
              <c:f>tdf_winners!$S$22:$S$123</c:f>
              <c:numCache>
                <c:formatCode>General</c:formatCode>
                <c:ptCount val="102"/>
                <c:pt idx="0">
                  <c:v>32</c:v>
                </c:pt>
                <c:pt idx="1">
                  <c:v>20</c:v>
                </c:pt>
                <c:pt idx="2">
                  <c:v>24</c:v>
                </c:pt>
                <c:pt idx="3">
                  <c:v>27</c:v>
                </c:pt>
                <c:pt idx="4">
                  <c:v>25</c:v>
                </c:pt>
                <c:pt idx="5">
                  <c:v>26</c:v>
                </c:pt>
                <c:pt idx="6">
                  <c:v>22</c:v>
                </c:pt>
                <c:pt idx="7">
                  <c:v>23</c:v>
                </c:pt>
                <c:pt idx="8">
                  <c:v>27</c:v>
                </c:pt>
                <c:pt idx="9">
                  <c:v>24</c:v>
                </c:pt>
                <c:pt idx="10">
                  <c:v>24</c:v>
                </c:pt>
                <c:pt idx="11">
                  <c:v>25</c:v>
                </c:pt>
                <c:pt idx="12">
                  <c:v>33</c:v>
                </c:pt>
                <c:pt idx="13">
                  <c:v>31</c:v>
                </c:pt>
                <c:pt idx="14">
                  <c:v>33</c:v>
                </c:pt>
                <c:pt idx="15">
                  <c:v>36</c:v>
                </c:pt>
                <c:pt idx="16">
                  <c:v>34</c:v>
                </c:pt>
                <c:pt idx="17">
                  <c:v>30</c:v>
                </c:pt>
                <c:pt idx="18">
                  <c:v>31</c:v>
                </c:pt>
                <c:pt idx="19">
                  <c:v>34</c:v>
                </c:pt>
                <c:pt idx="20">
                  <c:v>28</c:v>
                </c:pt>
                <c:pt idx="21">
                  <c:v>29</c:v>
                </c:pt>
                <c:pt idx="22">
                  <c:v>33</c:v>
                </c:pt>
                <c:pt idx="23">
                  <c:v>26</c:v>
                </c:pt>
                <c:pt idx="24">
                  <c:v>27</c:v>
                </c:pt>
                <c:pt idx="25">
                  <c:v>28</c:v>
                </c:pt>
                <c:pt idx="26">
                  <c:v>26</c:v>
                </c:pt>
                <c:pt idx="27">
                  <c:v>30</c:v>
                </c:pt>
                <c:pt idx="28">
                  <c:v>23</c:v>
                </c:pt>
                <c:pt idx="29">
                  <c:v>27</c:v>
                </c:pt>
                <c:pt idx="30">
                  <c:v>26</c:v>
                </c:pt>
                <c:pt idx="31">
                  <c:v>24</c:v>
                </c:pt>
                <c:pt idx="32">
                  <c:v>30</c:v>
                </c:pt>
                <c:pt idx="33">
                  <c:v>26</c:v>
                </c:pt>
                <c:pt idx="34">
                  <c:v>34</c:v>
                </c:pt>
                <c:pt idx="35">
                  <c:v>30</c:v>
                </c:pt>
                <c:pt idx="36">
                  <c:v>31</c:v>
                </c:pt>
                <c:pt idx="37">
                  <c:v>26</c:v>
                </c:pt>
                <c:pt idx="38">
                  <c:v>33</c:v>
                </c:pt>
                <c:pt idx="39">
                  <c:v>28</c:v>
                </c:pt>
                <c:pt idx="40">
                  <c:v>29</c:v>
                </c:pt>
                <c:pt idx="41">
                  <c:v>30</c:v>
                </c:pt>
                <c:pt idx="42">
                  <c:v>29</c:v>
                </c:pt>
                <c:pt idx="43">
                  <c:v>23</c:v>
                </c:pt>
                <c:pt idx="44">
                  <c:v>26</c:v>
                </c:pt>
                <c:pt idx="45">
                  <c:v>31</c:v>
                </c:pt>
                <c:pt idx="46">
                  <c:v>30</c:v>
                </c:pt>
                <c:pt idx="47">
                  <c:v>27</c:v>
                </c:pt>
                <c:pt idx="48">
                  <c:v>28</c:v>
                </c:pt>
                <c:pt idx="49">
                  <c:v>29</c:v>
                </c:pt>
                <c:pt idx="50">
                  <c:v>30</c:v>
                </c:pt>
                <c:pt idx="51">
                  <c:v>23</c:v>
                </c:pt>
                <c:pt idx="52">
                  <c:v>25</c:v>
                </c:pt>
                <c:pt idx="53">
                  <c:v>27</c:v>
                </c:pt>
                <c:pt idx="54">
                  <c:v>28</c:v>
                </c:pt>
                <c:pt idx="55">
                  <c:v>24</c:v>
                </c:pt>
                <c:pt idx="56">
                  <c:v>25</c:v>
                </c:pt>
                <c:pt idx="57">
                  <c:v>26</c:v>
                </c:pt>
                <c:pt idx="58">
                  <c:v>27</c:v>
                </c:pt>
                <c:pt idx="59">
                  <c:v>28</c:v>
                </c:pt>
                <c:pt idx="60">
                  <c:v>29</c:v>
                </c:pt>
                <c:pt idx="61">
                  <c:v>27</c:v>
                </c:pt>
                <c:pt idx="62">
                  <c:v>30</c:v>
                </c:pt>
                <c:pt idx="63">
                  <c:v>29</c:v>
                </c:pt>
                <c:pt idx="64">
                  <c:v>24</c:v>
                </c:pt>
                <c:pt idx="65">
                  <c:v>25</c:v>
                </c:pt>
                <c:pt idx="66">
                  <c:v>34</c:v>
                </c:pt>
                <c:pt idx="67">
                  <c:v>27</c:v>
                </c:pt>
                <c:pt idx="68">
                  <c:v>28</c:v>
                </c:pt>
                <c:pt idx="69">
                  <c:v>23</c:v>
                </c:pt>
                <c:pt idx="70">
                  <c:v>24</c:v>
                </c:pt>
                <c:pt idx="71">
                  <c:v>31</c:v>
                </c:pt>
                <c:pt idx="72">
                  <c:v>25</c:v>
                </c:pt>
                <c:pt idx="73">
                  <c:v>28</c:v>
                </c:pt>
                <c:pt idx="74">
                  <c:v>28</c:v>
                </c:pt>
                <c:pt idx="75">
                  <c:v>28</c:v>
                </c:pt>
                <c:pt idx="76">
                  <c:v>29</c:v>
                </c:pt>
                <c:pt idx="77">
                  <c:v>27</c:v>
                </c:pt>
                <c:pt idx="78">
                  <c:v>28</c:v>
                </c:pt>
                <c:pt idx="79">
                  <c:v>29</c:v>
                </c:pt>
                <c:pt idx="80">
                  <c:v>30</c:v>
                </c:pt>
                <c:pt idx="81">
                  <c:v>31</c:v>
                </c:pt>
                <c:pt idx="82">
                  <c:v>32</c:v>
                </c:pt>
                <c:pt idx="83">
                  <c:v>24</c:v>
                </c:pt>
                <c:pt idx="84">
                  <c:v>28</c:v>
                </c:pt>
                <c:pt idx="85">
                  <c:v>29</c:v>
                </c:pt>
                <c:pt idx="86">
                  <c:v>25</c:v>
                </c:pt>
                <c:pt idx="87">
                  <c:v>33</c:v>
                </c:pt>
                <c:pt idx="88">
                  <c:v>27</c:v>
                </c:pt>
                <c:pt idx="89">
                  <c:v>25</c:v>
                </c:pt>
                <c:pt idx="90">
                  <c:v>34</c:v>
                </c:pt>
                <c:pt idx="91">
                  <c:v>32</c:v>
                </c:pt>
                <c:pt idx="92">
                  <c:v>28</c:v>
                </c:pt>
                <c:pt idx="93">
                  <c:v>30</c:v>
                </c:pt>
                <c:pt idx="94">
                  <c:v>30</c:v>
                </c:pt>
                <c:pt idx="95">
                  <c:v>31</c:v>
                </c:pt>
                <c:pt idx="96">
                  <c:v>32</c:v>
                </c:pt>
                <c:pt idx="97">
                  <c:v>32</c:v>
                </c:pt>
                <c:pt idx="98">
                  <c:v>22</c:v>
                </c:pt>
                <c:pt idx="99">
                  <c:v>22</c:v>
                </c:pt>
                <c:pt idx="100">
                  <c:v>23</c:v>
                </c:pt>
                <c:pt idx="101">
                  <c:v>26</c:v>
                </c:pt>
              </c:numCache>
            </c:numRef>
          </c:val>
          <c:smooth val="0"/>
          <c:extLst>
            <c:ext xmlns:c16="http://schemas.microsoft.com/office/drawing/2014/chart" uri="{C3380CC4-5D6E-409C-BE32-E72D297353CC}">
              <c16:uniqueId val="{00000001-A3EF-8949-8E88-B87959F72C38}"/>
            </c:ext>
          </c:extLst>
        </c:ser>
        <c:dLbls>
          <c:showLegendKey val="0"/>
          <c:showVal val="0"/>
          <c:showCatName val="0"/>
          <c:showSerName val="0"/>
          <c:showPercent val="0"/>
          <c:showBubbleSize val="0"/>
        </c:dLbls>
        <c:smooth val="0"/>
        <c:axId val="665624623"/>
        <c:axId val="783770415"/>
      </c:lineChart>
      <c:catAx>
        <c:axId val="66562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3770415"/>
        <c:crosses val="autoZero"/>
        <c:auto val="1"/>
        <c:lblAlgn val="ctr"/>
        <c:lblOffset val="100"/>
        <c:tickLblSkip val="10"/>
        <c:noMultiLvlLbl val="0"/>
      </c:catAx>
      <c:valAx>
        <c:axId val="783770415"/>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Age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562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France.xlsx]tdf_winners!PivotTable5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Race Speed of Winners</a:t>
            </a:r>
            <a:r>
              <a:rPr lang="en-US" baseline="0">
                <a:solidFill>
                  <a:schemeClr val="tx1"/>
                </a:solidFill>
              </a:rPr>
              <a:t> </a:t>
            </a:r>
            <a:r>
              <a:rPr lang="en-US">
                <a:solidFill>
                  <a:schemeClr val="tx1"/>
                </a:solidFill>
              </a:rPr>
              <a:t>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tdf_winners!$V$21</c:f>
              <c:strCache>
                <c:ptCount val="1"/>
                <c:pt idx="0">
                  <c:v>Total</c:v>
                </c:pt>
              </c:strCache>
            </c:strRef>
          </c:tx>
          <c:spPr>
            <a:ln w="28575" cap="rnd">
              <a:solidFill>
                <a:schemeClr val="tx1"/>
              </a:solidFill>
              <a:round/>
            </a:ln>
            <a:effectLst/>
          </c:spPr>
          <c:marker>
            <c:symbol val="none"/>
          </c:marker>
          <c:cat>
            <c:strRef>
              <c:f>tdf_winners!$U$22:$U$123</c:f>
              <c:strCache>
                <c:ptCount val="102"/>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2006</c:v>
                </c:pt>
                <c:pt idx="86">
                  <c:v>2007</c:v>
                </c:pt>
                <c:pt idx="87">
                  <c:v>2008</c:v>
                </c:pt>
                <c:pt idx="88">
                  <c:v>2009</c:v>
                </c:pt>
                <c:pt idx="89">
                  <c:v>2010</c:v>
                </c:pt>
                <c:pt idx="90">
                  <c:v>2011</c:v>
                </c:pt>
                <c:pt idx="91">
                  <c:v>2012</c:v>
                </c:pt>
                <c:pt idx="92">
                  <c:v>2013</c:v>
                </c:pt>
                <c:pt idx="93">
                  <c:v>2014</c:v>
                </c:pt>
                <c:pt idx="94">
                  <c:v>2015</c:v>
                </c:pt>
                <c:pt idx="95">
                  <c:v>2016</c:v>
                </c:pt>
                <c:pt idx="96">
                  <c:v>2017</c:v>
                </c:pt>
                <c:pt idx="97">
                  <c:v>2018</c:v>
                </c:pt>
                <c:pt idx="98">
                  <c:v>2019</c:v>
                </c:pt>
                <c:pt idx="99">
                  <c:v>2020</c:v>
                </c:pt>
                <c:pt idx="100">
                  <c:v>2021</c:v>
                </c:pt>
                <c:pt idx="101">
                  <c:v>2022</c:v>
                </c:pt>
              </c:strCache>
            </c:strRef>
          </c:cat>
          <c:val>
            <c:numRef>
              <c:f>tdf_winners!$V$22:$V$123</c:f>
              <c:numCache>
                <c:formatCode>General</c:formatCode>
                <c:ptCount val="102"/>
                <c:pt idx="0">
                  <c:v>25.7</c:v>
                </c:pt>
                <c:pt idx="1">
                  <c:v>25.3</c:v>
                </c:pt>
                <c:pt idx="10">
                  <c:v>26.7</c:v>
                </c:pt>
                <c:pt idx="11">
                  <c:v>26.8</c:v>
                </c:pt>
                <c:pt idx="12">
                  <c:v>24.1</c:v>
                </c:pt>
                <c:pt idx="13">
                  <c:v>24.1</c:v>
                </c:pt>
                <c:pt idx="14">
                  <c:v>24.7</c:v>
                </c:pt>
                <c:pt idx="15">
                  <c:v>24.2</c:v>
                </c:pt>
                <c:pt idx="16">
                  <c:v>24.2</c:v>
                </c:pt>
                <c:pt idx="17">
                  <c:v>24</c:v>
                </c:pt>
                <c:pt idx="18">
                  <c:v>24.8</c:v>
                </c:pt>
                <c:pt idx="19">
                  <c:v>24.1</c:v>
                </c:pt>
                <c:pt idx="20">
                  <c:v>27.2</c:v>
                </c:pt>
                <c:pt idx="21">
                  <c:v>28.4</c:v>
                </c:pt>
                <c:pt idx="22">
                  <c:v>28.3</c:v>
                </c:pt>
                <c:pt idx="23">
                  <c:v>28</c:v>
                </c:pt>
                <c:pt idx="24">
                  <c:v>28.7</c:v>
                </c:pt>
                <c:pt idx="25">
                  <c:v>29</c:v>
                </c:pt>
                <c:pt idx="26">
                  <c:v>29.7</c:v>
                </c:pt>
                <c:pt idx="27">
                  <c:v>30.4</c:v>
                </c:pt>
                <c:pt idx="28">
                  <c:v>30.7</c:v>
                </c:pt>
                <c:pt idx="29">
                  <c:v>31.1</c:v>
                </c:pt>
                <c:pt idx="30">
                  <c:v>31.8</c:v>
                </c:pt>
                <c:pt idx="31">
                  <c:v>31.6</c:v>
                </c:pt>
                <c:pt idx="32">
                  <c:v>32</c:v>
                </c:pt>
                <c:pt idx="33">
                  <c:v>31.3</c:v>
                </c:pt>
                <c:pt idx="34">
                  <c:v>33.4</c:v>
                </c:pt>
                <c:pt idx="35">
                  <c:v>32.1</c:v>
                </c:pt>
                <c:pt idx="36">
                  <c:v>32.799999999999997</c:v>
                </c:pt>
                <c:pt idx="37">
                  <c:v>32.9</c:v>
                </c:pt>
                <c:pt idx="38">
                  <c:v>32.200000000000003</c:v>
                </c:pt>
                <c:pt idx="39">
                  <c:v>34.6</c:v>
                </c:pt>
                <c:pt idx="40">
                  <c:v>33.200000000000003</c:v>
                </c:pt>
                <c:pt idx="41">
                  <c:v>34.4</c:v>
                </c:pt>
                <c:pt idx="42">
                  <c:v>36.299999999999997</c:v>
                </c:pt>
                <c:pt idx="43">
                  <c:v>34.4</c:v>
                </c:pt>
                <c:pt idx="44">
                  <c:v>36.9</c:v>
                </c:pt>
                <c:pt idx="45">
                  <c:v>35.200000000000003</c:v>
                </c:pt>
                <c:pt idx="46">
                  <c:v>37.200000000000003</c:v>
                </c:pt>
                <c:pt idx="47">
                  <c:v>36</c:v>
                </c:pt>
                <c:pt idx="48">
                  <c:v>37.299999999999997</c:v>
                </c:pt>
                <c:pt idx="49">
                  <c:v>36.5</c:v>
                </c:pt>
                <c:pt idx="50">
                  <c:v>35.4</c:v>
                </c:pt>
                <c:pt idx="51">
                  <c:v>35.9</c:v>
                </c:pt>
                <c:pt idx="52">
                  <c:v>36.799999999999997</c:v>
                </c:pt>
                <c:pt idx="53">
                  <c:v>34.9</c:v>
                </c:pt>
                <c:pt idx="54">
                  <c:v>33.6</c:v>
                </c:pt>
                <c:pt idx="55">
                  <c:v>35.4</c:v>
                </c:pt>
                <c:pt idx="56">
                  <c:v>35.6</c:v>
                </c:pt>
                <c:pt idx="57">
                  <c:v>37.299999999999997</c:v>
                </c:pt>
                <c:pt idx="58">
                  <c:v>35.5</c:v>
                </c:pt>
                <c:pt idx="59">
                  <c:v>33.4</c:v>
                </c:pt>
                <c:pt idx="60">
                  <c:v>35.200000000000003</c:v>
                </c:pt>
                <c:pt idx="61">
                  <c:v>34.9</c:v>
                </c:pt>
                <c:pt idx="62">
                  <c:v>34.5</c:v>
                </c:pt>
                <c:pt idx="63">
                  <c:v>35.4</c:v>
                </c:pt>
                <c:pt idx="64">
                  <c:v>36.1</c:v>
                </c:pt>
                <c:pt idx="65">
                  <c:v>36.5</c:v>
                </c:pt>
                <c:pt idx="66">
                  <c:v>35.1</c:v>
                </c:pt>
                <c:pt idx="67">
                  <c:v>39</c:v>
                </c:pt>
                <c:pt idx="68">
                  <c:v>38.1</c:v>
                </c:pt>
                <c:pt idx="69">
                  <c:v>36.200000000000003</c:v>
                </c:pt>
                <c:pt idx="70">
                  <c:v>35.9</c:v>
                </c:pt>
                <c:pt idx="71">
                  <c:v>36.200000000000003</c:v>
                </c:pt>
                <c:pt idx="72">
                  <c:v>37</c:v>
                </c:pt>
                <c:pt idx="73">
                  <c:v>36.6</c:v>
                </c:pt>
                <c:pt idx="74">
                  <c:v>38.9</c:v>
                </c:pt>
                <c:pt idx="75">
                  <c:v>37.5</c:v>
                </c:pt>
                <c:pt idx="76">
                  <c:v>38.6</c:v>
                </c:pt>
                <c:pt idx="77">
                  <c:v>38.700000000000003</c:v>
                </c:pt>
                <c:pt idx="78">
                  <c:v>39.5</c:v>
                </c:pt>
                <c:pt idx="79">
                  <c:v>38.700000000000003</c:v>
                </c:pt>
                <c:pt idx="80">
                  <c:v>38.4</c:v>
                </c:pt>
                <c:pt idx="81">
                  <c:v>39.200000000000003</c:v>
                </c:pt>
                <c:pt idx="82">
                  <c:v>39.200000000000003</c:v>
                </c:pt>
                <c:pt idx="83">
                  <c:v>39.299999999999997</c:v>
                </c:pt>
                <c:pt idx="84">
                  <c:v>41.7</c:v>
                </c:pt>
                <c:pt idx="85">
                  <c:v>40.799999999999997</c:v>
                </c:pt>
                <c:pt idx="86">
                  <c:v>39.200000000000003</c:v>
                </c:pt>
                <c:pt idx="87">
                  <c:v>40.5</c:v>
                </c:pt>
                <c:pt idx="88">
                  <c:v>40.299999999999997</c:v>
                </c:pt>
                <c:pt idx="89">
                  <c:v>39.6</c:v>
                </c:pt>
                <c:pt idx="90">
                  <c:v>39.799999999999997</c:v>
                </c:pt>
                <c:pt idx="91">
                  <c:v>39.9</c:v>
                </c:pt>
                <c:pt idx="92">
                  <c:v>40.6</c:v>
                </c:pt>
                <c:pt idx="93">
                  <c:v>40.700000000000003</c:v>
                </c:pt>
                <c:pt idx="94">
                  <c:v>39.6</c:v>
                </c:pt>
                <c:pt idx="95">
                  <c:v>39.6</c:v>
                </c:pt>
                <c:pt idx="96">
                  <c:v>41</c:v>
                </c:pt>
                <c:pt idx="97">
                  <c:v>40.200000000000003</c:v>
                </c:pt>
                <c:pt idx="98">
                  <c:v>40.6</c:v>
                </c:pt>
                <c:pt idx="99">
                  <c:v>39.9</c:v>
                </c:pt>
                <c:pt idx="100">
                  <c:v>41.2</c:v>
                </c:pt>
                <c:pt idx="101">
                  <c:v>41.8</c:v>
                </c:pt>
              </c:numCache>
            </c:numRef>
          </c:val>
          <c:smooth val="0"/>
          <c:extLst>
            <c:ext xmlns:c16="http://schemas.microsoft.com/office/drawing/2014/chart" uri="{C3380CC4-5D6E-409C-BE32-E72D297353CC}">
              <c16:uniqueId val="{00000000-EA4E-2E4C-ACD8-47D66F4E8A06}"/>
            </c:ext>
          </c:extLst>
        </c:ser>
        <c:dLbls>
          <c:showLegendKey val="0"/>
          <c:showVal val="0"/>
          <c:showCatName val="0"/>
          <c:showSerName val="0"/>
          <c:showPercent val="0"/>
          <c:showBubbleSize val="0"/>
        </c:dLbls>
        <c:smooth val="0"/>
        <c:axId val="760532559"/>
        <c:axId val="760529071"/>
      </c:lineChart>
      <c:catAx>
        <c:axId val="76053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0529071"/>
        <c:crosses val="autoZero"/>
        <c:auto val="1"/>
        <c:lblAlgn val="ctr"/>
        <c:lblOffset val="100"/>
        <c:tickLblSkip val="10"/>
        <c:noMultiLvlLbl val="0"/>
      </c:catAx>
      <c:valAx>
        <c:axId val="760529071"/>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Speed (km/h)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053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France.xlsx]tdf_tours!PivotTable1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Race</a:t>
            </a:r>
            <a:r>
              <a:rPr lang="en-US" baseline="0">
                <a:solidFill>
                  <a:schemeClr val="tx1"/>
                </a:solidFill>
              </a:rPr>
              <a:t> Distance &amp; Stage Changes Over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tdf_tours!$M$20</c:f>
              <c:strCache>
                <c:ptCount val="1"/>
                <c:pt idx="0">
                  <c:v>Race Distance</c:v>
                </c:pt>
              </c:strCache>
            </c:strRef>
          </c:tx>
          <c:spPr>
            <a:solidFill>
              <a:schemeClr val="tx1"/>
            </a:solidFill>
            <a:ln>
              <a:noFill/>
            </a:ln>
            <a:effectLst/>
          </c:spPr>
          <c:invertIfNegative val="0"/>
          <c:cat>
            <c:strRef>
              <c:f>tdf_tours!$L$21:$L$130</c:f>
              <c:strCache>
                <c:ptCount val="109"/>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1999</c:v>
                </c:pt>
                <c:pt idx="86">
                  <c:v>2000</c:v>
                </c:pt>
                <c:pt idx="87">
                  <c:v>2001</c:v>
                </c:pt>
                <c:pt idx="88">
                  <c:v>2002</c:v>
                </c:pt>
                <c:pt idx="89">
                  <c:v>2003</c:v>
                </c:pt>
                <c:pt idx="90">
                  <c:v>2004</c:v>
                </c:pt>
                <c:pt idx="91">
                  <c:v>2005</c:v>
                </c:pt>
                <c:pt idx="92">
                  <c:v>2006</c:v>
                </c:pt>
                <c:pt idx="93">
                  <c:v>2007</c:v>
                </c:pt>
                <c:pt idx="94">
                  <c:v>2008</c:v>
                </c:pt>
                <c:pt idx="95">
                  <c:v>2009</c:v>
                </c:pt>
                <c:pt idx="96">
                  <c:v>2010</c:v>
                </c:pt>
                <c:pt idx="97">
                  <c:v>2011</c:v>
                </c:pt>
                <c:pt idx="98">
                  <c:v>2012</c:v>
                </c:pt>
                <c:pt idx="99">
                  <c:v>2013</c:v>
                </c:pt>
                <c:pt idx="100">
                  <c:v>2014</c:v>
                </c:pt>
                <c:pt idx="101">
                  <c:v>2015</c:v>
                </c:pt>
                <c:pt idx="102">
                  <c:v>2016</c:v>
                </c:pt>
                <c:pt idx="103">
                  <c:v>2017</c:v>
                </c:pt>
                <c:pt idx="104">
                  <c:v>2018</c:v>
                </c:pt>
                <c:pt idx="105">
                  <c:v>2019</c:v>
                </c:pt>
                <c:pt idx="106">
                  <c:v>2020</c:v>
                </c:pt>
                <c:pt idx="107">
                  <c:v>2021</c:v>
                </c:pt>
                <c:pt idx="108">
                  <c:v>2022</c:v>
                </c:pt>
              </c:strCache>
            </c:strRef>
          </c:cat>
          <c:val>
            <c:numRef>
              <c:f>tdf_tours!$M$21:$M$130</c:f>
              <c:numCache>
                <c:formatCode>#,##0</c:formatCode>
                <c:ptCount val="109"/>
                <c:pt idx="0">
                  <c:v>2428</c:v>
                </c:pt>
                <c:pt idx="1">
                  <c:v>2428</c:v>
                </c:pt>
                <c:pt idx="2">
                  <c:v>2994</c:v>
                </c:pt>
                <c:pt idx="3">
                  <c:v>4637</c:v>
                </c:pt>
                <c:pt idx="4">
                  <c:v>4488</c:v>
                </c:pt>
                <c:pt idx="5">
                  <c:v>4497</c:v>
                </c:pt>
                <c:pt idx="6">
                  <c:v>4498</c:v>
                </c:pt>
                <c:pt idx="7">
                  <c:v>4734</c:v>
                </c:pt>
                <c:pt idx="8">
                  <c:v>5343</c:v>
                </c:pt>
                <c:pt idx="9">
                  <c:v>5289</c:v>
                </c:pt>
                <c:pt idx="10">
                  <c:v>5287</c:v>
                </c:pt>
                <c:pt idx="11">
                  <c:v>5380</c:v>
                </c:pt>
                <c:pt idx="12">
                  <c:v>5560</c:v>
                </c:pt>
                <c:pt idx="13">
                  <c:v>5503</c:v>
                </c:pt>
                <c:pt idx="14">
                  <c:v>5485</c:v>
                </c:pt>
                <c:pt idx="15">
                  <c:v>5375</c:v>
                </c:pt>
                <c:pt idx="16">
                  <c:v>5386</c:v>
                </c:pt>
                <c:pt idx="17">
                  <c:v>5425</c:v>
                </c:pt>
                <c:pt idx="18">
                  <c:v>5440</c:v>
                </c:pt>
                <c:pt idx="19">
                  <c:v>5745</c:v>
                </c:pt>
                <c:pt idx="20">
                  <c:v>5398</c:v>
                </c:pt>
                <c:pt idx="21">
                  <c:v>5476</c:v>
                </c:pt>
                <c:pt idx="22">
                  <c:v>5286</c:v>
                </c:pt>
                <c:pt idx="23">
                  <c:v>4822</c:v>
                </c:pt>
                <c:pt idx="24">
                  <c:v>5091</c:v>
                </c:pt>
                <c:pt idx="25">
                  <c:v>4479</c:v>
                </c:pt>
                <c:pt idx="26">
                  <c:v>4395</c:v>
                </c:pt>
                <c:pt idx="27">
                  <c:v>4470</c:v>
                </c:pt>
                <c:pt idx="28">
                  <c:v>4338</c:v>
                </c:pt>
                <c:pt idx="29">
                  <c:v>4442</c:v>
                </c:pt>
                <c:pt idx="30">
                  <c:v>4415</c:v>
                </c:pt>
                <c:pt idx="31">
                  <c:v>4694</c:v>
                </c:pt>
                <c:pt idx="32">
                  <c:v>4224</c:v>
                </c:pt>
                <c:pt idx="33">
                  <c:v>4642</c:v>
                </c:pt>
                <c:pt idx="34">
                  <c:v>4922</c:v>
                </c:pt>
                <c:pt idx="35">
                  <c:v>4808</c:v>
                </c:pt>
                <c:pt idx="36">
                  <c:v>4773</c:v>
                </c:pt>
                <c:pt idx="37">
                  <c:v>4690</c:v>
                </c:pt>
                <c:pt idx="38">
                  <c:v>4898</c:v>
                </c:pt>
                <c:pt idx="39">
                  <c:v>4476</c:v>
                </c:pt>
                <c:pt idx="40">
                  <c:v>4656</c:v>
                </c:pt>
                <c:pt idx="41">
                  <c:v>4495</c:v>
                </c:pt>
                <c:pt idx="42">
                  <c:v>4498</c:v>
                </c:pt>
                <c:pt idx="43">
                  <c:v>4669</c:v>
                </c:pt>
                <c:pt idx="44">
                  <c:v>4319</c:v>
                </c:pt>
                <c:pt idx="45">
                  <c:v>4358</c:v>
                </c:pt>
                <c:pt idx="46">
                  <c:v>4173</c:v>
                </c:pt>
                <c:pt idx="47">
                  <c:v>4397</c:v>
                </c:pt>
                <c:pt idx="48">
                  <c:v>4274</c:v>
                </c:pt>
                <c:pt idx="49">
                  <c:v>4138</c:v>
                </c:pt>
                <c:pt idx="50">
                  <c:v>4504</c:v>
                </c:pt>
                <c:pt idx="51">
                  <c:v>4188</c:v>
                </c:pt>
                <c:pt idx="52">
                  <c:v>4329</c:v>
                </c:pt>
                <c:pt idx="53">
                  <c:v>4779</c:v>
                </c:pt>
                <c:pt idx="54">
                  <c:v>4492</c:v>
                </c:pt>
                <c:pt idx="55">
                  <c:v>4117</c:v>
                </c:pt>
                <c:pt idx="56">
                  <c:v>4254</c:v>
                </c:pt>
                <c:pt idx="57">
                  <c:v>3608</c:v>
                </c:pt>
                <c:pt idx="58">
                  <c:v>3846</c:v>
                </c:pt>
                <c:pt idx="59">
                  <c:v>4090</c:v>
                </c:pt>
                <c:pt idx="60">
                  <c:v>4098</c:v>
                </c:pt>
                <c:pt idx="61">
                  <c:v>4000</c:v>
                </c:pt>
                <c:pt idx="62">
                  <c:v>4017</c:v>
                </c:pt>
                <c:pt idx="63">
                  <c:v>4096</c:v>
                </c:pt>
                <c:pt idx="64">
                  <c:v>3908</c:v>
                </c:pt>
                <c:pt idx="65">
                  <c:v>3765</c:v>
                </c:pt>
                <c:pt idx="66">
                  <c:v>3842</c:v>
                </c:pt>
                <c:pt idx="67">
                  <c:v>3753</c:v>
                </c:pt>
                <c:pt idx="68">
                  <c:v>3507</c:v>
                </c:pt>
                <c:pt idx="69">
                  <c:v>3809</c:v>
                </c:pt>
                <c:pt idx="70">
                  <c:v>4021</c:v>
                </c:pt>
                <c:pt idx="71">
                  <c:v>4109</c:v>
                </c:pt>
                <c:pt idx="72">
                  <c:v>4094</c:v>
                </c:pt>
                <c:pt idx="73">
                  <c:v>4231</c:v>
                </c:pt>
                <c:pt idx="74">
                  <c:v>3286</c:v>
                </c:pt>
                <c:pt idx="75">
                  <c:v>3285</c:v>
                </c:pt>
                <c:pt idx="76">
                  <c:v>3504</c:v>
                </c:pt>
                <c:pt idx="77">
                  <c:v>3914</c:v>
                </c:pt>
                <c:pt idx="78">
                  <c:v>3983</c:v>
                </c:pt>
                <c:pt idx="79">
                  <c:v>3714</c:v>
                </c:pt>
                <c:pt idx="80">
                  <c:v>3978</c:v>
                </c:pt>
                <c:pt idx="81">
                  <c:v>3635</c:v>
                </c:pt>
                <c:pt idx="82">
                  <c:v>3765</c:v>
                </c:pt>
                <c:pt idx="83">
                  <c:v>3950</c:v>
                </c:pt>
                <c:pt idx="84">
                  <c:v>3875</c:v>
                </c:pt>
                <c:pt idx="85">
                  <c:v>3687</c:v>
                </c:pt>
                <c:pt idx="86">
                  <c:v>3662</c:v>
                </c:pt>
                <c:pt idx="87">
                  <c:v>3458</c:v>
                </c:pt>
                <c:pt idx="88">
                  <c:v>3278</c:v>
                </c:pt>
                <c:pt idx="89">
                  <c:v>3427</c:v>
                </c:pt>
                <c:pt idx="90">
                  <c:v>3391</c:v>
                </c:pt>
                <c:pt idx="91">
                  <c:v>3359</c:v>
                </c:pt>
                <c:pt idx="92">
                  <c:v>3657</c:v>
                </c:pt>
                <c:pt idx="93">
                  <c:v>3570</c:v>
                </c:pt>
                <c:pt idx="94">
                  <c:v>3559</c:v>
                </c:pt>
                <c:pt idx="95">
                  <c:v>3459</c:v>
                </c:pt>
                <c:pt idx="96">
                  <c:v>3642</c:v>
                </c:pt>
                <c:pt idx="97">
                  <c:v>3430</c:v>
                </c:pt>
                <c:pt idx="98">
                  <c:v>3496</c:v>
                </c:pt>
                <c:pt idx="99">
                  <c:v>3404</c:v>
                </c:pt>
                <c:pt idx="100">
                  <c:v>3660</c:v>
                </c:pt>
                <c:pt idx="101">
                  <c:v>3360</c:v>
                </c:pt>
                <c:pt idx="102">
                  <c:v>3529</c:v>
                </c:pt>
                <c:pt idx="103">
                  <c:v>3540</c:v>
                </c:pt>
                <c:pt idx="104">
                  <c:v>3349</c:v>
                </c:pt>
                <c:pt idx="105">
                  <c:v>3366</c:v>
                </c:pt>
                <c:pt idx="106">
                  <c:v>3484</c:v>
                </c:pt>
                <c:pt idx="107">
                  <c:v>3414</c:v>
                </c:pt>
                <c:pt idx="108">
                  <c:v>3328</c:v>
                </c:pt>
              </c:numCache>
            </c:numRef>
          </c:val>
          <c:extLst>
            <c:ext xmlns:c16="http://schemas.microsoft.com/office/drawing/2014/chart" uri="{C3380CC4-5D6E-409C-BE32-E72D297353CC}">
              <c16:uniqueId val="{00000000-CE47-E544-AD62-CE5F0108C933}"/>
            </c:ext>
          </c:extLst>
        </c:ser>
        <c:dLbls>
          <c:showLegendKey val="0"/>
          <c:showVal val="0"/>
          <c:showCatName val="0"/>
          <c:showSerName val="0"/>
          <c:showPercent val="0"/>
          <c:showBubbleSize val="0"/>
        </c:dLbls>
        <c:gapWidth val="0"/>
        <c:overlap val="-1"/>
        <c:axId val="851494560"/>
        <c:axId val="852100928"/>
      </c:barChart>
      <c:lineChart>
        <c:grouping val="standard"/>
        <c:varyColors val="0"/>
        <c:ser>
          <c:idx val="1"/>
          <c:order val="1"/>
          <c:tx>
            <c:strRef>
              <c:f>tdf_tours!$N$20</c:f>
              <c:strCache>
                <c:ptCount val="1"/>
                <c:pt idx="0">
                  <c:v>Number of Stages</c:v>
                </c:pt>
              </c:strCache>
            </c:strRef>
          </c:tx>
          <c:spPr>
            <a:ln w="28575" cap="rnd">
              <a:solidFill>
                <a:srgbClr val="FFFC00"/>
              </a:solidFill>
              <a:round/>
            </a:ln>
            <a:effectLst/>
          </c:spPr>
          <c:marker>
            <c:symbol val="none"/>
          </c:marker>
          <c:cat>
            <c:strRef>
              <c:f>tdf_tours!$L$21:$L$130</c:f>
              <c:strCache>
                <c:ptCount val="109"/>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1999</c:v>
                </c:pt>
                <c:pt idx="86">
                  <c:v>2000</c:v>
                </c:pt>
                <c:pt idx="87">
                  <c:v>2001</c:v>
                </c:pt>
                <c:pt idx="88">
                  <c:v>2002</c:v>
                </c:pt>
                <c:pt idx="89">
                  <c:v>2003</c:v>
                </c:pt>
                <c:pt idx="90">
                  <c:v>2004</c:v>
                </c:pt>
                <c:pt idx="91">
                  <c:v>2005</c:v>
                </c:pt>
                <c:pt idx="92">
                  <c:v>2006</c:v>
                </c:pt>
                <c:pt idx="93">
                  <c:v>2007</c:v>
                </c:pt>
                <c:pt idx="94">
                  <c:v>2008</c:v>
                </c:pt>
                <c:pt idx="95">
                  <c:v>2009</c:v>
                </c:pt>
                <c:pt idx="96">
                  <c:v>2010</c:v>
                </c:pt>
                <c:pt idx="97">
                  <c:v>2011</c:v>
                </c:pt>
                <c:pt idx="98">
                  <c:v>2012</c:v>
                </c:pt>
                <c:pt idx="99">
                  <c:v>2013</c:v>
                </c:pt>
                <c:pt idx="100">
                  <c:v>2014</c:v>
                </c:pt>
                <c:pt idx="101">
                  <c:v>2015</c:v>
                </c:pt>
                <c:pt idx="102">
                  <c:v>2016</c:v>
                </c:pt>
                <c:pt idx="103">
                  <c:v>2017</c:v>
                </c:pt>
                <c:pt idx="104">
                  <c:v>2018</c:v>
                </c:pt>
                <c:pt idx="105">
                  <c:v>2019</c:v>
                </c:pt>
                <c:pt idx="106">
                  <c:v>2020</c:v>
                </c:pt>
                <c:pt idx="107">
                  <c:v>2021</c:v>
                </c:pt>
                <c:pt idx="108">
                  <c:v>2022</c:v>
                </c:pt>
              </c:strCache>
            </c:strRef>
          </c:cat>
          <c:val>
            <c:numRef>
              <c:f>tdf_tours!$N$21:$N$130</c:f>
              <c:numCache>
                <c:formatCode>General</c:formatCode>
                <c:ptCount val="109"/>
                <c:pt idx="0">
                  <c:v>6</c:v>
                </c:pt>
                <c:pt idx="1">
                  <c:v>6</c:v>
                </c:pt>
                <c:pt idx="2">
                  <c:v>11</c:v>
                </c:pt>
                <c:pt idx="3">
                  <c:v>13</c:v>
                </c:pt>
                <c:pt idx="4">
                  <c:v>14</c:v>
                </c:pt>
                <c:pt idx="5">
                  <c:v>14</c:v>
                </c:pt>
                <c:pt idx="6">
                  <c:v>14</c:v>
                </c:pt>
                <c:pt idx="7">
                  <c:v>15</c:v>
                </c:pt>
                <c:pt idx="8">
                  <c:v>15</c:v>
                </c:pt>
                <c:pt idx="9">
                  <c:v>15</c:v>
                </c:pt>
                <c:pt idx="10">
                  <c:v>15</c:v>
                </c:pt>
                <c:pt idx="11">
                  <c:v>15</c:v>
                </c:pt>
                <c:pt idx="12">
                  <c:v>15</c:v>
                </c:pt>
                <c:pt idx="13">
                  <c:v>15</c:v>
                </c:pt>
                <c:pt idx="14">
                  <c:v>15</c:v>
                </c:pt>
                <c:pt idx="15">
                  <c:v>15</c:v>
                </c:pt>
                <c:pt idx="16">
                  <c:v>15</c:v>
                </c:pt>
                <c:pt idx="17">
                  <c:v>15</c:v>
                </c:pt>
                <c:pt idx="18">
                  <c:v>18</c:v>
                </c:pt>
                <c:pt idx="19">
                  <c:v>17</c:v>
                </c:pt>
                <c:pt idx="20">
                  <c:v>24</c:v>
                </c:pt>
                <c:pt idx="21">
                  <c:v>22</c:v>
                </c:pt>
                <c:pt idx="22">
                  <c:v>22</c:v>
                </c:pt>
                <c:pt idx="23">
                  <c:v>21</c:v>
                </c:pt>
                <c:pt idx="24">
                  <c:v>24</c:v>
                </c:pt>
                <c:pt idx="25">
                  <c:v>21</c:v>
                </c:pt>
                <c:pt idx="26">
                  <c:v>23</c:v>
                </c:pt>
                <c:pt idx="27">
                  <c:v>23</c:v>
                </c:pt>
                <c:pt idx="28">
                  <c:v>21</c:v>
                </c:pt>
                <c:pt idx="29">
                  <c:v>21</c:v>
                </c:pt>
                <c:pt idx="30">
                  <c:v>20</c:v>
                </c:pt>
                <c:pt idx="31">
                  <c:v>21</c:v>
                </c:pt>
                <c:pt idx="32">
                  <c:v>18</c:v>
                </c:pt>
                <c:pt idx="33">
                  <c:v>21</c:v>
                </c:pt>
                <c:pt idx="34">
                  <c:v>21</c:v>
                </c:pt>
                <c:pt idx="35">
                  <c:v>21</c:v>
                </c:pt>
                <c:pt idx="36">
                  <c:v>22</c:v>
                </c:pt>
                <c:pt idx="37">
                  <c:v>24</c:v>
                </c:pt>
                <c:pt idx="38">
                  <c:v>23</c:v>
                </c:pt>
                <c:pt idx="39">
                  <c:v>22</c:v>
                </c:pt>
                <c:pt idx="40">
                  <c:v>23</c:v>
                </c:pt>
                <c:pt idx="41">
                  <c:v>22</c:v>
                </c:pt>
                <c:pt idx="42">
                  <c:v>22</c:v>
                </c:pt>
                <c:pt idx="43">
                  <c:v>22</c:v>
                </c:pt>
                <c:pt idx="44">
                  <c:v>24</c:v>
                </c:pt>
                <c:pt idx="45">
                  <c:v>22</c:v>
                </c:pt>
                <c:pt idx="46">
                  <c:v>21</c:v>
                </c:pt>
                <c:pt idx="47">
                  <c:v>21</c:v>
                </c:pt>
                <c:pt idx="48">
                  <c:v>22</c:v>
                </c:pt>
                <c:pt idx="49">
                  <c:v>21</c:v>
                </c:pt>
                <c:pt idx="50">
                  <c:v>22</c:v>
                </c:pt>
                <c:pt idx="51">
                  <c:v>22</c:v>
                </c:pt>
                <c:pt idx="52">
                  <c:v>22</c:v>
                </c:pt>
                <c:pt idx="53">
                  <c:v>22</c:v>
                </c:pt>
                <c:pt idx="54">
                  <c:v>22</c:v>
                </c:pt>
                <c:pt idx="55">
                  <c:v>22</c:v>
                </c:pt>
                <c:pt idx="56">
                  <c:v>23</c:v>
                </c:pt>
                <c:pt idx="57">
                  <c:v>20</c:v>
                </c:pt>
                <c:pt idx="58">
                  <c:v>20</c:v>
                </c:pt>
                <c:pt idx="59">
                  <c:v>20</c:v>
                </c:pt>
                <c:pt idx="60">
                  <c:v>22</c:v>
                </c:pt>
                <c:pt idx="61">
                  <c:v>22</c:v>
                </c:pt>
                <c:pt idx="62">
                  <c:v>22</c:v>
                </c:pt>
                <c:pt idx="63">
                  <c:v>22</c:v>
                </c:pt>
                <c:pt idx="64">
                  <c:v>22</c:v>
                </c:pt>
                <c:pt idx="65">
                  <c:v>24</c:v>
                </c:pt>
                <c:pt idx="66">
                  <c:v>22</c:v>
                </c:pt>
                <c:pt idx="67">
                  <c:v>22</c:v>
                </c:pt>
                <c:pt idx="68">
                  <c:v>21</c:v>
                </c:pt>
                <c:pt idx="69">
                  <c:v>22</c:v>
                </c:pt>
                <c:pt idx="70">
                  <c:v>23</c:v>
                </c:pt>
                <c:pt idx="71">
                  <c:v>22</c:v>
                </c:pt>
                <c:pt idx="72">
                  <c:v>23</c:v>
                </c:pt>
                <c:pt idx="73">
                  <c:v>25</c:v>
                </c:pt>
                <c:pt idx="74">
                  <c:v>22</c:v>
                </c:pt>
                <c:pt idx="75">
                  <c:v>21</c:v>
                </c:pt>
                <c:pt idx="76">
                  <c:v>21</c:v>
                </c:pt>
                <c:pt idx="77">
                  <c:v>22</c:v>
                </c:pt>
                <c:pt idx="78">
                  <c:v>21</c:v>
                </c:pt>
                <c:pt idx="79">
                  <c:v>20</c:v>
                </c:pt>
                <c:pt idx="80">
                  <c:v>21</c:v>
                </c:pt>
                <c:pt idx="81">
                  <c:v>20</c:v>
                </c:pt>
                <c:pt idx="82">
                  <c:v>21</c:v>
                </c:pt>
                <c:pt idx="83">
                  <c:v>21</c:v>
                </c:pt>
                <c:pt idx="84">
                  <c:v>21</c:v>
                </c:pt>
                <c:pt idx="85">
                  <c:v>20</c:v>
                </c:pt>
                <c:pt idx="86">
                  <c:v>21</c:v>
                </c:pt>
                <c:pt idx="87">
                  <c:v>20</c:v>
                </c:pt>
                <c:pt idx="88">
                  <c:v>20</c:v>
                </c:pt>
                <c:pt idx="89">
                  <c:v>20</c:v>
                </c:pt>
                <c:pt idx="90">
                  <c:v>20</c:v>
                </c:pt>
                <c:pt idx="91">
                  <c:v>21</c:v>
                </c:pt>
                <c:pt idx="92">
                  <c:v>21</c:v>
                </c:pt>
                <c:pt idx="93">
                  <c:v>20</c:v>
                </c:pt>
                <c:pt idx="94">
                  <c:v>21</c:v>
                </c:pt>
                <c:pt idx="95">
                  <c:v>21</c:v>
                </c:pt>
                <c:pt idx="96">
                  <c:v>20</c:v>
                </c:pt>
                <c:pt idx="97">
                  <c:v>21</c:v>
                </c:pt>
                <c:pt idx="98">
                  <c:v>20</c:v>
                </c:pt>
                <c:pt idx="99">
                  <c:v>21</c:v>
                </c:pt>
                <c:pt idx="100">
                  <c:v>21</c:v>
                </c:pt>
                <c:pt idx="101">
                  <c:v>21</c:v>
                </c:pt>
                <c:pt idx="102">
                  <c:v>21</c:v>
                </c:pt>
                <c:pt idx="103">
                  <c:v>21</c:v>
                </c:pt>
                <c:pt idx="104">
                  <c:v>21</c:v>
                </c:pt>
                <c:pt idx="105">
                  <c:v>21</c:v>
                </c:pt>
                <c:pt idx="106">
                  <c:v>21</c:v>
                </c:pt>
                <c:pt idx="107">
                  <c:v>21</c:v>
                </c:pt>
                <c:pt idx="108">
                  <c:v>21</c:v>
                </c:pt>
              </c:numCache>
            </c:numRef>
          </c:val>
          <c:smooth val="0"/>
          <c:extLst>
            <c:ext xmlns:c16="http://schemas.microsoft.com/office/drawing/2014/chart" uri="{C3380CC4-5D6E-409C-BE32-E72D297353CC}">
              <c16:uniqueId val="{00000001-CE47-E544-AD62-CE5F0108C933}"/>
            </c:ext>
          </c:extLst>
        </c:ser>
        <c:dLbls>
          <c:showLegendKey val="0"/>
          <c:showVal val="0"/>
          <c:showCatName val="0"/>
          <c:showSerName val="0"/>
          <c:showPercent val="0"/>
          <c:showBubbleSize val="0"/>
        </c:dLbls>
        <c:marker val="1"/>
        <c:smooth val="0"/>
        <c:axId val="852326800"/>
        <c:axId val="851954592"/>
      </c:lineChart>
      <c:catAx>
        <c:axId val="8514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100928"/>
        <c:crosses val="autoZero"/>
        <c:auto val="1"/>
        <c:lblAlgn val="ctr"/>
        <c:lblOffset val="100"/>
        <c:tickLblSkip val="10"/>
        <c:noMultiLvlLbl val="0"/>
      </c:catAx>
      <c:valAx>
        <c:axId val="8521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Distance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1494560"/>
        <c:crosses val="autoZero"/>
        <c:crossBetween val="between"/>
      </c:valAx>
      <c:valAx>
        <c:axId val="8519545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Stages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326800"/>
        <c:crosses val="max"/>
        <c:crossBetween val="between"/>
      </c:valAx>
      <c:catAx>
        <c:axId val="852326800"/>
        <c:scaling>
          <c:orientation val="minMax"/>
        </c:scaling>
        <c:delete val="1"/>
        <c:axPos val="b"/>
        <c:numFmt formatCode="General" sourceLinked="1"/>
        <c:majorTickMark val="out"/>
        <c:minorTickMark val="none"/>
        <c:tickLblPos val="nextTo"/>
        <c:crossAx val="8519545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Race Finish &amp; Drop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Finish Rate</c:v>
          </c:tx>
          <c:spPr>
            <a:ln w="28575" cap="rnd">
              <a:solidFill>
                <a:schemeClr val="tx1"/>
              </a:solidFill>
              <a:round/>
            </a:ln>
            <a:effectLst/>
          </c:spPr>
          <c:marker>
            <c:symbol val="none"/>
          </c:marker>
          <c:cat>
            <c:strLit>
              <c:ptCount val="109"/>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1999</c:v>
              </c:pt>
              <c:pt idx="86">
                <c:v>2000</c:v>
              </c:pt>
              <c:pt idx="87">
                <c:v>2001</c:v>
              </c:pt>
              <c:pt idx="88">
                <c:v>2002</c:v>
              </c:pt>
              <c:pt idx="89">
                <c:v>2003</c:v>
              </c:pt>
              <c:pt idx="90">
                <c:v>2004</c:v>
              </c:pt>
              <c:pt idx="91">
                <c:v>2005</c:v>
              </c:pt>
              <c:pt idx="92">
                <c:v>2006</c:v>
              </c:pt>
              <c:pt idx="93">
                <c:v>2007</c:v>
              </c:pt>
              <c:pt idx="94">
                <c:v>2008</c:v>
              </c:pt>
              <c:pt idx="95">
                <c:v>2009</c:v>
              </c:pt>
              <c:pt idx="96">
                <c:v>2010</c:v>
              </c:pt>
              <c:pt idx="97">
                <c:v>2011</c:v>
              </c:pt>
              <c:pt idx="98">
                <c:v>2012</c:v>
              </c:pt>
              <c:pt idx="99">
                <c:v>2013</c:v>
              </c:pt>
              <c:pt idx="100">
                <c:v>2014</c:v>
              </c:pt>
              <c:pt idx="101">
                <c:v>2015</c:v>
              </c:pt>
              <c:pt idx="102">
                <c:v>2016</c:v>
              </c:pt>
              <c:pt idx="103">
                <c:v>2017</c:v>
              </c:pt>
              <c:pt idx="104">
                <c:v>2018</c:v>
              </c:pt>
              <c:pt idx="105">
                <c:v>2019</c:v>
              </c:pt>
              <c:pt idx="106">
                <c:v>2020</c:v>
              </c:pt>
              <c:pt idx="107">
                <c:v>2021</c:v>
              </c:pt>
              <c:pt idx="108">
                <c:v>2022</c:v>
              </c:pt>
            </c:strLit>
          </c:cat>
          <c:val>
            <c:numLit>
              <c:formatCode>General</c:formatCode>
              <c:ptCount val="109"/>
              <c:pt idx="0">
                <c:v>0.35</c:v>
              </c:pt>
              <c:pt idx="1">
                <c:v>0.170454545454545</c:v>
              </c:pt>
              <c:pt idx="2">
                <c:v>0.4</c:v>
              </c:pt>
              <c:pt idx="3">
                <c:v>0.17073170731707299</c:v>
              </c:pt>
              <c:pt idx="4">
                <c:v>0.35483870967741898</c:v>
              </c:pt>
              <c:pt idx="5">
                <c:v>0.32142857142857101</c:v>
              </c:pt>
              <c:pt idx="6">
                <c:v>0.36666666666666697</c:v>
              </c:pt>
              <c:pt idx="7">
                <c:v>0.37272727272727302</c:v>
              </c:pt>
              <c:pt idx="8">
                <c:v>0.33333333333333298</c:v>
              </c:pt>
              <c:pt idx="9">
                <c:v>0.31297709923664102</c:v>
              </c:pt>
              <c:pt idx="10">
                <c:v>0.17857142857142899</c:v>
              </c:pt>
              <c:pt idx="11">
                <c:v>0.37241379310344802</c:v>
              </c:pt>
              <c:pt idx="12">
                <c:v>0.14492753623188401</c:v>
              </c:pt>
              <c:pt idx="13">
                <c:v>0.19469026548672599</c:v>
              </c:pt>
              <c:pt idx="14">
                <c:v>0.30894308943089399</c:v>
              </c:pt>
              <c:pt idx="15">
                <c:v>0.31404958677686001</c:v>
              </c:pt>
              <c:pt idx="16">
                <c:v>0.34532374100719399</c:v>
              </c:pt>
              <c:pt idx="17">
                <c:v>0.38216560509554098</c:v>
              </c:pt>
              <c:pt idx="18">
                <c:v>0.37692307692307703</c:v>
              </c:pt>
              <c:pt idx="19">
                <c:v>0.32539682539682502</c:v>
              </c:pt>
              <c:pt idx="20">
                <c:v>0.27464788732394402</c:v>
              </c:pt>
              <c:pt idx="21">
                <c:v>0.25308641975308599</c:v>
              </c:pt>
              <c:pt idx="22">
                <c:v>0.38709677419354799</c:v>
              </c:pt>
              <c:pt idx="23">
                <c:v>0.59</c:v>
              </c:pt>
              <c:pt idx="24">
                <c:v>0.43209876543209902</c:v>
              </c:pt>
              <c:pt idx="25">
                <c:v>0.71250000000000002</c:v>
              </c:pt>
              <c:pt idx="26">
                <c:v>0.5</c:v>
              </c:pt>
              <c:pt idx="27">
                <c:v>0.65</c:v>
              </c:pt>
              <c:pt idx="28">
                <c:v>0.494623655913978</c:v>
              </c:pt>
              <c:pt idx="29">
                <c:v>0.47777777777777802</c:v>
              </c:pt>
              <c:pt idx="30">
                <c:v>0.469387755102041</c:v>
              </c:pt>
              <c:pt idx="31">
                <c:v>0.57291666666666696</c:v>
              </c:pt>
              <c:pt idx="32">
                <c:v>0.620253164556962</c:v>
              </c:pt>
              <c:pt idx="33">
                <c:v>0.53535353535353503</c:v>
              </c:pt>
              <c:pt idx="34">
                <c:v>0.36666666666666697</c:v>
              </c:pt>
              <c:pt idx="35">
                <c:v>0.45833333333333298</c:v>
              </c:pt>
              <c:pt idx="36">
                <c:v>0.43965517241379298</c:v>
              </c:pt>
              <c:pt idx="37">
                <c:v>0.53658536585365901</c:v>
              </c:pt>
              <c:pt idx="38">
                <c:v>0.63934426229508201</c:v>
              </c:pt>
              <c:pt idx="39">
                <c:v>0.63865546218487401</c:v>
              </c:pt>
              <c:pt idx="40">
                <c:v>0.62727272727272698</c:v>
              </c:pt>
              <c:pt idx="41">
                <c:v>0.53076923076923099</c:v>
              </c:pt>
              <c:pt idx="42">
                <c:v>0.73333333333333295</c:v>
              </c:pt>
              <c:pt idx="43">
                <c:v>0.46666666666666701</c:v>
              </c:pt>
              <c:pt idx="44">
                <c:v>0.65</c:v>
              </c:pt>
              <c:pt idx="45">
                <c:v>0.54166666666666696</c:v>
              </c:pt>
              <c:pt idx="46">
                <c:v>0.6328125</c:v>
              </c:pt>
              <c:pt idx="47">
                <c:v>0.54545454545454497</c:v>
              </c:pt>
              <c:pt idx="48">
                <c:v>0.63087248322147604</c:v>
              </c:pt>
              <c:pt idx="49">
                <c:v>0.58461538461538498</c:v>
              </c:pt>
              <c:pt idx="50">
                <c:v>0.61363636363636398</c:v>
              </c:pt>
              <c:pt idx="51">
                <c:v>0.73846153846153795</c:v>
              </c:pt>
              <c:pt idx="52">
                <c:v>0.63076923076923097</c:v>
              </c:pt>
              <c:pt idx="53">
                <c:v>0.67692307692307696</c:v>
              </c:pt>
              <c:pt idx="54">
                <c:v>0.57272727272727297</c:v>
              </c:pt>
              <c:pt idx="55">
                <c:v>0.66153846153846196</c:v>
              </c:pt>
              <c:pt idx="56">
                <c:v>0.66666666666666696</c:v>
              </c:pt>
              <c:pt idx="57">
                <c:v>0.72307692307692295</c:v>
              </c:pt>
              <c:pt idx="58">
                <c:v>0.66666666666666696</c:v>
              </c:pt>
              <c:pt idx="59">
                <c:v>0.65909090909090895</c:v>
              </c:pt>
              <c:pt idx="60">
                <c:v>0.80769230769230804</c:v>
              </c:pt>
              <c:pt idx="61">
                <c:v>0.61428571428571399</c:v>
              </c:pt>
              <c:pt idx="62">
                <c:v>0.66923076923076896</c:v>
              </c:pt>
              <c:pt idx="63">
                <c:v>0.53</c:v>
              </c:pt>
              <c:pt idx="64">
                <c:v>0.70909090909090899</c:v>
              </c:pt>
              <c:pt idx="65">
                <c:v>0.59333333333333305</c:v>
              </c:pt>
              <c:pt idx="66">
                <c:v>0.65384615384615397</c:v>
              </c:pt>
              <c:pt idx="67">
                <c:v>0.80666666666666698</c:v>
              </c:pt>
              <c:pt idx="68">
                <c:v>0.73964497041420096</c:v>
              </c:pt>
              <c:pt idx="69">
                <c:v>0.628571428571429</c:v>
              </c:pt>
              <c:pt idx="70">
                <c:v>0.72941176470588198</c:v>
              </c:pt>
              <c:pt idx="71">
                <c:v>0.8</c:v>
              </c:pt>
              <c:pt idx="72">
                <c:v>0.628571428571429</c:v>
              </c:pt>
              <c:pt idx="73">
                <c:v>0.65217391304347805</c:v>
              </c:pt>
              <c:pt idx="74">
                <c:v>0.76262626262626299</c:v>
              </c:pt>
              <c:pt idx="75">
                <c:v>0.69696969696969702</c:v>
              </c:pt>
              <c:pt idx="76">
                <c:v>0.78787878787878796</c:v>
              </c:pt>
              <c:pt idx="77">
                <c:v>0.79797979797979801</c:v>
              </c:pt>
              <c:pt idx="78">
                <c:v>0.65656565656565602</c:v>
              </c:pt>
              <c:pt idx="79">
                <c:v>0.75555555555555598</c:v>
              </c:pt>
              <c:pt idx="80">
                <c:v>0.61904761904761896</c:v>
              </c:pt>
              <c:pt idx="81">
                <c:v>0.60846560846560804</c:v>
              </c:pt>
              <c:pt idx="82">
                <c:v>0.65482233502538101</c:v>
              </c:pt>
              <c:pt idx="83">
                <c:v>0.70202020202020199</c:v>
              </c:pt>
              <c:pt idx="84">
                <c:v>0.50793650793650802</c:v>
              </c:pt>
              <c:pt idx="85">
                <c:v>0.78333333333333299</c:v>
              </c:pt>
              <c:pt idx="86">
                <c:v>0.64467005076142103</c:v>
              </c:pt>
              <c:pt idx="87">
                <c:v>0.76190476190476197</c:v>
              </c:pt>
              <c:pt idx="88">
                <c:v>0.80952380952380998</c:v>
              </c:pt>
              <c:pt idx="89">
                <c:v>0.74242424242424199</c:v>
              </c:pt>
              <c:pt idx="90">
                <c:v>0.78191489361702105</c:v>
              </c:pt>
              <c:pt idx="91">
                <c:v>0.82010582010582</c:v>
              </c:pt>
              <c:pt idx="92">
                <c:v>0.78977272727272696</c:v>
              </c:pt>
              <c:pt idx="93">
                <c:v>0.74603174603174605</c:v>
              </c:pt>
              <c:pt idx="94">
                <c:v>0.8</c:v>
              </c:pt>
              <c:pt idx="95">
                <c:v>0.86111111111111105</c:v>
              </c:pt>
              <c:pt idx="96">
                <c:v>0.86294416243654803</c:v>
              </c:pt>
              <c:pt idx="97">
                <c:v>0.84848484848484795</c:v>
              </c:pt>
              <c:pt idx="98">
                <c:v>0.77272727272727304</c:v>
              </c:pt>
              <c:pt idx="99">
                <c:v>0.85353535353535404</c:v>
              </c:pt>
              <c:pt idx="100">
                <c:v>0.82828282828282795</c:v>
              </c:pt>
              <c:pt idx="101">
                <c:v>0.80808080808080796</c:v>
              </c:pt>
              <c:pt idx="102">
                <c:v>0.87878787878787901</c:v>
              </c:pt>
              <c:pt idx="103">
                <c:v>0.84343434343434398</c:v>
              </c:pt>
              <c:pt idx="104">
                <c:v>0.82386363636363602</c:v>
              </c:pt>
              <c:pt idx="105">
                <c:v>0.88068181818181801</c:v>
              </c:pt>
              <c:pt idx="106">
                <c:v>0.82954545454545403</c:v>
              </c:pt>
              <c:pt idx="107">
                <c:v>0.76630434782608703</c:v>
              </c:pt>
              <c:pt idx="108">
                <c:v>0.76704545454545403</c:v>
              </c:pt>
            </c:numLit>
          </c:val>
          <c:smooth val="0"/>
          <c:extLst>
            <c:ext xmlns:c16="http://schemas.microsoft.com/office/drawing/2014/chart" uri="{C3380CC4-5D6E-409C-BE32-E72D297353CC}">
              <c16:uniqueId val="{00000000-75AE-4244-BA18-6B69203BB13C}"/>
            </c:ext>
          </c:extLst>
        </c:ser>
        <c:ser>
          <c:idx val="1"/>
          <c:order val="1"/>
          <c:tx>
            <c:v>Drop Rate</c:v>
          </c:tx>
          <c:spPr>
            <a:ln w="28575" cap="rnd">
              <a:solidFill>
                <a:srgbClr val="FFFC00"/>
              </a:solidFill>
              <a:round/>
            </a:ln>
            <a:effectLst/>
          </c:spPr>
          <c:marker>
            <c:symbol val="none"/>
          </c:marker>
          <c:cat>
            <c:strLit>
              <c:ptCount val="109"/>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1999</c:v>
              </c:pt>
              <c:pt idx="86">
                <c:v>2000</c:v>
              </c:pt>
              <c:pt idx="87">
                <c:v>2001</c:v>
              </c:pt>
              <c:pt idx="88">
                <c:v>2002</c:v>
              </c:pt>
              <c:pt idx="89">
                <c:v>2003</c:v>
              </c:pt>
              <c:pt idx="90">
                <c:v>2004</c:v>
              </c:pt>
              <c:pt idx="91">
                <c:v>2005</c:v>
              </c:pt>
              <c:pt idx="92">
                <c:v>2006</c:v>
              </c:pt>
              <c:pt idx="93">
                <c:v>2007</c:v>
              </c:pt>
              <c:pt idx="94">
                <c:v>2008</c:v>
              </c:pt>
              <c:pt idx="95">
                <c:v>2009</c:v>
              </c:pt>
              <c:pt idx="96">
                <c:v>2010</c:v>
              </c:pt>
              <c:pt idx="97">
                <c:v>2011</c:v>
              </c:pt>
              <c:pt idx="98">
                <c:v>2012</c:v>
              </c:pt>
              <c:pt idx="99">
                <c:v>2013</c:v>
              </c:pt>
              <c:pt idx="100">
                <c:v>2014</c:v>
              </c:pt>
              <c:pt idx="101">
                <c:v>2015</c:v>
              </c:pt>
              <c:pt idx="102">
                <c:v>2016</c:v>
              </c:pt>
              <c:pt idx="103">
                <c:v>2017</c:v>
              </c:pt>
              <c:pt idx="104">
                <c:v>2018</c:v>
              </c:pt>
              <c:pt idx="105">
                <c:v>2019</c:v>
              </c:pt>
              <c:pt idx="106">
                <c:v>2020</c:v>
              </c:pt>
              <c:pt idx="107">
                <c:v>2021</c:v>
              </c:pt>
              <c:pt idx="108">
                <c:v>2022</c:v>
              </c:pt>
            </c:strLit>
          </c:cat>
          <c:val>
            <c:numLit>
              <c:formatCode>General</c:formatCode>
              <c:ptCount val="109"/>
              <c:pt idx="0">
                <c:v>0.65</c:v>
              </c:pt>
              <c:pt idx="1">
                <c:v>0.82954545454545503</c:v>
              </c:pt>
              <c:pt idx="2">
                <c:v>0.6</c:v>
              </c:pt>
              <c:pt idx="3">
                <c:v>0.82926829268292701</c:v>
              </c:pt>
              <c:pt idx="4">
                <c:v>0.64516129032258096</c:v>
              </c:pt>
              <c:pt idx="5">
                <c:v>0.67857142857142905</c:v>
              </c:pt>
              <c:pt idx="6">
                <c:v>0.63333333333333297</c:v>
              </c:pt>
              <c:pt idx="7">
                <c:v>0.62727272727272698</c:v>
              </c:pt>
              <c:pt idx="8">
                <c:v>0.66666666666666696</c:v>
              </c:pt>
              <c:pt idx="9">
                <c:v>0.68702290076335903</c:v>
              </c:pt>
              <c:pt idx="10">
                <c:v>0.82142857142857095</c:v>
              </c:pt>
              <c:pt idx="11">
                <c:v>0.62758620689655198</c:v>
              </c:pt>
              <c:pt idx="12">
                <c:v>0.85507246376811596</c:v>
              </c:pt>
              <c:pt idx="13">
                <c:v>0.80530973451327403</c:v>
              </c:pt>
              <c:pt idx="14">
                <c:v>0.69105691056910601</c:v>
              </c:pt>
              <c:pt idx="15">
                <c:v>0.68595041322313999</c:v>
              </c:pt>
              <c:pt idx="16">
                <c:v>0.65467625899280601</c:v>
              </c:pt>
              <c:pt idx="17">
                <c:v>0.61783439490445902</c:v>
              </c:pt>
              <c:pt idx="18">
                <c:v>0.62307692307692297</c:v>
              </c:pt>
              <c:pt idx="19">
                <c:v>0.67460317460317498</c:v>
              </c:pt>
              <c:pt idx="20">
                <c:v>0.72535211267605604</c:v>
              </c:pt>
              <c:pt idx="21">
                <c:v>0.74691358024691401</c:v>
              </c:pt>
              <c:pt idx="22">
                <c:v>0.61290322580645196</c:v>
              </c:pt>
              <c:pt idx="23">
                <c:v>0.41</c:v>
              </c:pt>
              <c:pt idx="24">
                <c:v>0.56790123456790098</c:v>
              </c:pt>
              <c:pt idx="25">
                <c:v>0.28749999999999998</c:v>
              </c:pt>
              <c:pt idx="26">
                <c:v>0.5</c:v>
              </c:pt>
              <c:pt idx="27">
                <c:v>0.35</c:v>
              </c:pt>
              <c:pt idx="28">
                <c:v>0.50537634408602194</c:v>
              </c:pt>
              <c:pt idx="29">
                <c:v>0.52222222222222203</c:v>
              </c:pt>
              <c:pt idx="30">
                <c:v>0.530612244897959</c:v>
              </c:pt>
              <c:pt idx="31">
                <c:v>0.42708333333333298</c:v>
              </c:pt>
              <c:pt idx="32">
                <c:v>0.379746835443038</c:v>
              </c:pt>
              <c:pt idx="33">
                <c:v>0.46464646464646497</c:v>
              </c:pt>
              <c:pt idx="34">
                <c:v>0.63333333333333297</c:v>
              </c:pt>
              <c:pt idx="35">
                <c:v>0.54166666666666696</c:v>
              </c:pt>
              <c:pt idx="36">
                <c:v>0.56034482758620696</c:v>
              </c:pt>
              <c:pt idx="37">
                <c:v>0.46341463414634099</c:v>
              </c:pt>
              <c:pt idx="38">
                <c:v>0.36065573770491799</c:v>
              </c:pt>
              <c:pt idx="39">
                <c:v>0.36134453781512599</c:v>
              </c:pt>
              <c:pt idx="40">
                <c:v>0.37272727272727302</c:v>
              </c:pt>
              <c:pt idx="41">
                <c:v>0.46923076923076901</c:v>
              </c:pt>
              <c:pt idx="42">
                <c:v>0.266666666666667</c:v>
              </c:pt>
              <c:pt idx="43">
                <c:v>0.53333333333333299</c:v>
              </c:pt>
              <c:pt idx="44">
                <c:v>0.35</c:v>
              </c:pt>
              <c:pt idx="45">
                <c:v>0.45833333333333298</c:v>
              </c:pt>
              <c:pt idx="46">
                <c:v>0.3671875</c:v>
              </c:pt>
              <c:pt idx="47">
                <c:v>0.45454545454545497</c:v>
              </c:pt>
              <c:pt idx="48">
                <c:v>0.36912751677852401</c:v>
              </c:pt>
              <c:pt idx="49">
                <c:v>0.41538461538461502</c:v>
              </c:pt>
              <c:pt idx="50">
                <c:v>0.38636363636363602</c:v>
              </c:pt>
              <c:pt idx="51">
                <c:v>0.261538461538462</c:v>
              </c:pt>
              <c:pt idx="52">
                <c:v>0.36923076923076897</c:v>
              </c:pt>
              <c:pt idx="53">
                <c:v>0.32307692307692298</c:v>
              </c:pt>
              <c:pt idx="54">
                <c:v>0.42727272727272703</c:v>
              </c:pt>
              <c:pt idx="55">
                <c:v>0.33846153846153798</c:v>
              </c:pt>
              <c:pt idx="56">
                <c:v>0.33333333333333298</c:v>
              </c:pt>
              <c:pt idx="57">
                <c:v>0.27692307692307699</c:v>
              </c:pt>
              <c:pt idx="58">
                <c:v>0.33333333333333298</c:v>
              </c:pt>
              <c:pt idx="59">
                <c:v>0.34090909090909099</c:v>
              </c:pt>
              <c:pt idx="60">
                <c:v>0.19230769230769201</c:v>
              </c:pt>
              <c:pt idx="61">
                <c:v>0.38571428571428601</c:v>
              </c:pt>
              <c:pt idx="62">
                <c:v>0.33076923076923098</c:v>
              </c:pt>
              <c:pt idx="63">
                <c:v>0.47</c:v>
              </c:pt>
              <c:pt idx="64">
                <c:v>0.29090909090909101</c:v>
              </c:pt>
              <c:pt idx="65">
                <c:v>0.40666666666666701</c:v>
              </c:pt>
              <c:pt idx="66">
                <c:v>0.34615384615384598</c:v>
              </c:pt>
              <c:pt idx="67">
                <c:v>0.193333333333333</c:v>
              </c:pt>
              <c:pt idx="68">
                <c:v>0.26035502958579898</c:v>
              </c:pt>
              <c:pt idx="69">
                <c:v>0.371428571428571</c:v>
              </c:pt>
              <c:pt idx="70">
                <c:v>0.27058823529411802</c:v>
              </c:pt>
              <c:pt idx="71">
                <c:v>0.2</c:v>
              </c:pt>
              <c:pt idx="72">
                <c:v>0.371428571428571</c:v>
              </c:pt>
              <c:pt idx="73">
                <c:v>0.34782608695652201</c:v>
              </c:pt>
              <c:pt idx="74">
                <c:v>0.23737373737373699</c:v>
              </c:pt>
              <c:pt idx="75">
                <c:v>0.30303030303030298</c:v>
              </c:pt>
              <c:pt idx="76">
                <c:v>0.21212121212121199</c:v>
              </c:pt>
              <c:pt idx="77">
                <c:v>0.20202020202020199</c:v>
              </c:pt>
              <c:pt idx="78">
                <c:v>0.34343434343434398</c:v>
              </c:pt>
              <c:pt idx="79">
                <c:v>0.24444444444444399</c:v>
              </c:pt>
              <c:pt idx="80">
                <c:v>0.38095238095238099</c:v>
              </c:pt>
              <c:pt idx="81">
                <c:v>0.39153439153439201</c:v>
              </c:pt>
              <c:pt idx="82">
                <c:v>0.34517766497461899</c:v>
              </c:pt>
              <c:pt idx="83">
                <c:v>0.29797979797979801</c:v>
              </c:pt>
              <c:pt idx="84">
                <c:v>0.49206349206349198</c:v>
              </c:pt>
              <c:pt idx="85">
                <c:v>0.21666666666666701</c:v>
              </c:pt>
              <c:pt idx="86">
                <c:v>0.35532994923857902</c:v>
              </c:pt>
              <c:pt idx="87">
                <c:v>0.238095238095238</c:v>
              </c:pt>
              <c:pt idx="88">
                <c:v>0.19047619047618999</c:v>
              </c:pt>
              <c:pt idx="89">
                <c:v>0.25757575757575801</c:v>
              </c:pt>
              <c:pt idx="90">
                <c:v>0.21808510638297901</c:v>
              </c:pt>
              <c:pt idx="91">
                <c:v>0.17989417989418</c:v>
              </c:pt>
              <c:pt idx="92">
                <c:v>0.21022727272727301</c:v>
              </c:pt>
              <c:pt idx="93">
                <c:v>0.25396825396825401</c:v>
              </c:pt>
              <c:pt idx="94">
                <c:v>0.2</c:v>
              </c:pt>
              <c:pt idx="95">
                <c:v>0.13888888888888901</c:v>
              </c:pt>
              <c:pt idx="96">
                <c:v>0.13705583756345199</c:v>
              </c:pt>
              <c:pt idx="97">
                <c:v>0.15151515151515199</c:v>
              </c:pt>
              <c:pt idx="98">
                <c:v>0.22727272727272699</c:v>
              </c:pt>
              <c:pt idx="99">
                <c:v>0.14646464646464599</c:v>
              </c:pt>
              <c:pt idx="100">
                <c:v>0.17171717171717199</c:v>
              </c:pt>
              <c:pt idx="101">
                <c:v>0.19191919191919199</c:v>
              </c:pt>
              <c:pt idx="102">
                <c:v>0.12121212121212099</c:v>
              </c:pt>
              <c:pt idx="103">
                <c:v>0.15656565656565599</c:v>
              </c:pt>
              <c:pt idx="104">
                <c:v>0.17613636363636401</c:v>
              </c:pt>
              <c:pt idx="105">
                <c:v>0.119318181818182</c:v>
              </c:pt>
              <c:pt idx="106">
                <c:v>0.170454545454546</c:v>
              </c:pt>
              <c:pt idx="107">
                <c:v>0.233695652173913</c:v>
              </c:pt>
              <c:pt idx="108">
                <c:v>0.232954545454546</c:v>
              </c:pt>
            </c:numLit>
          </c:val>
          <c:smooth val="0"/>
          <c:extLst>
            <c:ext xmlns:c16="http://schemas.microsoft.com/office/drawing/2014/chart" uri="{C3380CC4-5D6E-409C-BE32-E72D297353CC}">
              <c16:uniqueId val="{00000001-75AE-4244-BA18-6B69203BB13C}"/>
            </c:ext>
          </c:extLst>
        </c:ser>
        <c:dLbls>
          <c:showLegendKey val="0"/>
          <c:showVal val="0"/>
          <c:showCatName val="0"/>
          <c:showSerName val="0"/>
          <c:showPercent val="0"/>
          <c:showBubbleSize val="0"/>
        </c:dLbls>
        <c:smooth val="0"/>
        <c:axId val="416664864"/>
        <c:axId val="417741456"/>
      </c:lineChart>
      <c:catAx>
        <c:axId val="4166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7741456"/>
        <c:crosses val="autoZero"/>
        <c:auto val="1"/>
        <c:lblAlgn val="ctr"/>
        <c:lblOffset val="100"/>
        <c:tickLblSkip val="7"/>
        <c:noMultiLvlLbl val="0"/>
      </c:catAx>
      <c:valAx>
        <c:axId val="417741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666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France.xlsx]tdf_finishers!PivotTable1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Finishers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tdf_finishers!$J$15</c:f>
              <c:strCache>
                <c:ptCount val="1"/>
                <c:pt idx="0">
                  <c:v>Total</c:v>
                </c:pt>
              </c:strCache>
            </c:strRef>
          </c:tx>
          <c:spPr>
            <a:ln w="28575" cap="rnd">
              <a:solidFill>
                <a:srgbClr val="FFFC00"/>
              </a:solidFill>
              <a:round/>
            </a:ln>
            <a:effectLst/>
          </c:spPr>
          <c:marker>
            <c:symbol val="none"/>
          </c:marker>
          <c:cat>
            <c:strRef>
              <c:f>tdf_finishers!$I$16:$I$124</c:f>
              <c:strCache>
                <c:ptCount val="109"/>
                <c:pt idx="0">
                  <c:v>1903</c:v>
                </c:pt>
                <c:pt idx="1">
                  <c:v>1904</c:v>
                </c:pt>
                <c:pt idx="2">
                  <c:v>1905</c:v>
                </c:pt>
                <c:pt idx="3">
                  <c:v>1906</c:v>
                </c:pt>
                <c:pt idx="4">
                  <c:v>1907</c:v>
                </c:pt>
                <c:pt idx="5">
                  <c:v>1908</c:v>
                </c:pt>
                <c:pt idx="6">
                  <c:v>1909</c:v>
                </c:pt>
                <c:pt idx="7">
                  <c:v>1910</c:v>
                </c:pt>
                <c:pt idx="8">
                  <c:v>1911</c:v>
                </c:pt>
                <c:pt idx="9">
                  <c:v>1912</c:v>
                </c:pt>
                <c:pt idx="10">
                  <c:v>1913</c:v>
                </c:pt>
                <c:pt idx="11">
                  <c:v>1914</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1947</c:v>
                </c:pt>
                <c:pt idx="34">
                  <c:v>1948</c:v>
                </c:pt>
                <c:pt idx="35">
                  <c:v>1949</c:v>
                </c:pt>
                <c:pt idx="36">
                  <c:v>1950</c:v>
                </c:pt>
                <c:pt idx="37">
                  <c:v>1951</c:v>
                </c:pt>
                <c:pt idx="38">
                  <c:v>1952</c:v>
                </c:pt>
                <c:pt idx="39">
                  <c:v>1953</c:v>
                </c:pt>
                <c:pt idx="40">
                  <c:v>1954</c:v>
                </c:pt>
                <c:pt idx="41">
                  <c:v>1955</c:v>
                </c:pt>
                <c:pt idx="42">
                  <c:v>1956</c:v>
                </c:pt>
                <c:pt idx="43">
                  <c:v>1957</c:v>
                </c:pt>
                <c:pt idx="44">
                  <c:v>1958</c:v>
                </c:pt>
                <c:pt idx="45">
                  <c:v>1959</c:v>
                </c:pt>
                <c:pt idx="46">
                  <c:v>1960</c:v>
                </c:pt>
                <c:pt idx="47">
                  <c:v>1961</c:v>
                </c:pt>
                <c:pt idx="48">
                  <c:v>1962</c:v>
                </c:pt>
                <c:pt idx="49">
                  <c:v>1963</c:v>
                </c:pt>
                <c:pt idx="50">
                  <c:v>1964</c:v>
                </c:pt>
                <c:pt idx="51">
                  <c:v>1965</c:v>
                </c:pt>
                <c:pt idx="52">
                  <c:v>1966</c:v>
                </c:pt>
                <c:pt idx="53">
                  <c:v>1967</c:v>
                </c:pt>
                <c:pt idx="54">
                  <c:v>1968</c:v>
                </c:pt>
                <c:pt idx="55">
                  <c:v>1969</c:v>
                </c:pt>
                <c:pt idx="56">
                  <c:v>1970</c:v>
                </c:pt>
                <c:pt idx="57">
                  <c:v>1971</c:v>
                </c:pt>
                <c:pt idx="58">
                  <c:v>1972</c:v>
                </c:pt>
                <c:pt idx="59">
                  <c:v>1973</c:v>
                </c:pt>
                <c:pt idx="60">
                  <c:v>1974</c:v>
                </c:pt>
                <c:pt idx="61">
                  <c:v>1975</c:v>
                </c:pt>
                <c:pt idx="62">
                  <c:v>1976</c:v>
                </c:pt>
                <c:pt idx="63">
                  <c:v>1977</c:v>
                </c:pt>
                <c:pt idx="64">
                  <c:v>1978</c:v>
                </c:pt>
                <c:pt idx="65">
                  <c:v>1979</c:v>
                </c:pt>
                <c:pt idx="66">
                  <c:v>1980</c:v>
                </c:pt>
                <c:pt idx="67">
                  <c:v>1981</c:v>
                </c:pt>
                <c:pt idx="68">
                  <c:v>1982</c:v>
                </c:pt>
                <c:pt idx="69">
                  <c:v>1983</c:v>
                </c:pt>
                <c:pt idx="70">
                  <c:v>1984</c:v>
                </c:pt>
                <c:pt idx="71">
                  <c:v>1985</c:v>
                </c:pt>
                <c:pt idx="72">
                  <c:v>1986</c:v>
                </c:pt>
                <c:pt idx="73">
                  <c:v>1987</c:v>
                </c:pt>
                <c:pt idx="74">
                  <c:v>1988</c:v>
                </c:pt>
                <c:pt idx="75">
                  <c:v>1989</c:v>
                </c:pt>
                <c:pt idx="76">
                  <c:v>1990</c:v>
                </c:pt>
                <c:pt idx="77">
                  <c:v>1991</c:v>
                </c:pt>
                <c:pt idx="78">
                  <c:v>1992</c:v>
                </c:pt>
                <c:pt idx="79">
                  <c:v>1993</c:v>
                </c:pt>
                <c:pt idx="80">
                  <c:v>1994</c:v>
                </c:pt>
                <c:pt idx="81">
                  <c:v>1995</c:v>
                </c:pt>
                <c:pt idx="82">
                  <c:v>1996</c:v>
                </c:pt>
                <c:pt idx="83">
                  <c:v>1997</c:v>
                </c:pt>
                <c:pt idx="84">
                  <c:v>1998</c:v>
                </c:pt>
                <c:pt idx="85">
                  <c:v>1999</c:v>
                </c:pt>
                <c:pt idx="86">
                  <c:v>2000</c:v>
                </c:pt>
                <c:pt idx="87">
                  <c:v>2001</c:v>
                </c:pt>
                <c:pt idx="88">
                  <c:v>2002</c:v>
                </c:pt>
                <c:pt idx="89">
                  <c:v>2003</c:v>
                </c:pt>
                <c:pt idx="90">
                  <c:v>2004</c:v>
                </c:pt>
                <c:pt idx="91">
                  <c:v>2005</c:v>
                </c:pt>
                <c:pt idx="92">
                  <c:v>2006</c:v>
                </c:pt>
                <c:pt idx="93">
                  <c:v>2007</c:v>
                </c:pt>
                <c:pt idx="94">
                  <c:v>2008</c:v>
                </c:pt>
                <c:pt idx="95">
                  <c:v>2009</c:v>
                </c:pt>
                <c:pt idx="96">
                  <c:v>2010</c:v>
                </c:pt>
                <c:pt idx="97">
                  <c:v>2011</c:v>
                </c:pt>
                <c:pt idx="98">
                  <c:v>2012</c:v>
                </c:pt>
                <c:pt idx="99">
                  <c:v>2013</c:v>
                </c:pt>
                <c:pt idx="100">
                  <c:v>2014</c:v>
                </c:pt>
                <c:pt idx="101">
                  <c:v>2015</c:v>
                </c:pt>
                <c:pt idx="102">
                  <c:v>2016</c:v>
                </c:pt>
                <c:pt idx="103">
                  <c:v>2017</c:v>
                </c:pt>
                <c:pt idx="104">
                  <c:v>2018</c:v>
                </c:pt>
                <c:pt idx="105">
                  <c:v>2019</c:v>
                </c:pt>
                <c:pt idx="106">
                  <c:v>2020</c:v>
                </c:pt>
                <c:pt idx="107">
                  <c:v>2021</c:v>
                </c:pt>
                <c:pt idx="108">
                  <c:v>2022</c:v>
                </c:pt>
              </c:strCache>
            </c:strRef>
          </c:cat>
          <c:val>
            <c:numRef>
              <c:f>tdf_finishers!$J$16:$J$124</c:f>
              <c:numCache>
                <c:formatCode>General</c:formatCode>
                <c:ptCount val="109"/>
                <c:pt idx="0">
                  <c:v>21</c:v>
                </c:pt>
                <c:pt idx="1">
                  <c:v>15</c:v>
                </c:pt>
                <c:pt idx="2">
                  <c:v>24</c:v>
                </c:pt>
                <c:pt idx="3">
                  <c:v>14</c:v>
                </c:pt>
                <c:pt idx="4">
                  <c:v>33</c:v>
                </c:pt>
                <c:pt idx="5">
                  <c:v>36</c:v>
                </c:pt>
                <c:pt idx="6">
                  <c:v>55</c:v>
                </c:pt>
                <c:pt idx="7">
                  <c:v>41</c:v>
                </c:pt>
                <c:pt idx="8">
                  <c:v>28</c:v>
                </c:pt>
                <c:pt idx="9">
                  <c:v>41</c:v>
                </c:pt>
                <c:pt idx="10">
                  <c:v>25</c:v>
                </c:pt>
                <c:pt idx="11">
                  <c:v>54</c:v>
                </c:pt>
                <c:pt idx="12">
                  <c:v>10</c:v>
                </c:pt>
                <c:pt idx="13">
                  <c:v>22</c:v>
                </c:pt>
                <c:pt idx="14">
                  <c:v>38</c:v>
                </c:pt>
                <c:pt idx="15">
                  <c:v>38</c:v>
                </c:pt>
                <c:pt idx="16">
                  <c:v>48</c:v>
                </c:pt>
                <c:pt idx="17">
                  <c:v>60</c:v>
                </c:pt>
                <c:pt idx="18">
                  <c:v>49</c:v>
                </c:pt>
                <c:pt idx="19">
                  <c:v>41</c:v>
                </c:pt>
                <c:pt idx="20">
                  <c:v>39</c:v>
                </c:pt>
                <c:pt idx="21">
                  <c:v>41</c:v>
                </c:pt>
                <c:pt idx="22">
                  <c:v>60</c:v>
                </c:pt>
                <c:pt idx="23">
                  <c:v>59</c:v>
                </c:pt>
                <c:pt idx="24">
                  <c:v>35</c:v>
                </c:pt>
                <c:pt idx="25">
                  <c:v>57</c:v>
                </c:pt>
                <c:pt idx="26">
                  <c:v>40</c:v>
                </c:pt>
                <c:pt idx="27">
                  <c:v>39</c:v>
                </c:pt>
                <c:pt idx="28">
                  <c:v>46</c:v>
                </c:pt>
                <c:pt idx="29">
                  <c:v>43</c:v>
                </c:pt>
                <c:pt idx="30">
                  <c:v>46</c:v>
                </c:pt>
                <c:pt idx="31">
                  <c:v>55</c:v>
                </c:pt>
                <c:pt idx="32">
                  <c:v>49</c:v>
                </c:pt>
                <c:pt idx="33">
                  <c:v>53</c:v>
                </c:pt>
                <c:pt idx="34">
                  <c:v>44</c:v>
                </c:pt>
                <c:pt idx="35">
                  <c:v>55</c:v>
                </c:pt>
                <c:pt idx="36">
                  <c:v>51</c:v>
                </c:pt>
                <c:pt idx="37">
                  <c:v>66</c:v>
                </c:pt>
                <c:pt idx="38">
                  <c:v>78</c:v>
                </c:pt>
                <c:pt idx="39">
                  <c:v>76</c:v>
                </c:pt>
                <c:pt idx="40">
                  <c:v>69</c:v>
                </c:pt>
                <c:pt idx="41">
                  <c:v>69</c:v>
                </c:pt>
                <c:pt idx="42">
                  <c:v>88</c:v>
                </c:pt>
                <c:pt idx="43">
                  <c:v>56</c:v>
                </c:pt>
                <c:pt idx="44">
                  <c:v>78</c:v>
                </c:pt>
                <c:pt idx="45">
                  <c:v>65</c:v>
                </c:pt>
                <c:pt idx="46">
                  <c:v>81</c:v>
                </c:pt>
                <c:pt idx="47">
                  <c:v>72</c:v>
                </c:pt>
                <c:pt idx="48">
                  <c:v>94</c:v>
                </c:pt>
                <c:pt idx="49">
                  <c:v>76</c:v>
                </c:pt>
                <c:pt idx="50">
                  <c:v>81</c:v>
                </c:pt>
                <c:pt idx="51">
                  <c:v>96</c:v>
                </c:pt>
                <c:pt idx="52">
                  <c:v>82</c:v>
                </c:pt>
                <c:pt idx="53">
                  <c:v>88</c:v>
                </c:pt>
                <c:pt idx="54">
                  <c:v>63</c:v>
                </c:pt>
                <c:pt idx="55">
                  <c:v>86</c:v>
                </c:pt>
                <c:pt idx="56">
                  <c:v>100</c:v>
                </c:pt>
                <c:pt idx="57">
                  <c:v>94</c:v>
                </c:pt>
                <c:pt idx="58">
                  <c:v>88</c:v>
                </c:pt>
                <c:pt idx="59">
                  <c:v>87</c:v>
                </c:pt>
                <c:pt idx="60">
                  <c:v>105</c:v>
                </c:pt>
                <c:pt idx="61">
                  <c:v>86</c:v>
                </c:pt>
                <c:pt idx="62">
                  <c:v>87</c:v>
                </c:pt>
                <c:pt idx="63">
                  <c:v>53</c:v>
                </c:pt>
                <c:pt idx="64">
                  <c:v>78</c:v>
                </c:pt>
                <c:pt idx="65">
                  <c:v>89</c:v>
                </c:pt>
                <c:pt idx="66">
                  <c:v>85</c:v>
                </c:pt>
                <c:pt idx="67">
                  <c:v>121</c:v>
                </c:pt>
                <c:pt idx="68">
                  <c:v>125</c:v>
                </c:pt>
                <c:pt idx="69">
                  <c:v>88</c:v>
                </c:pt>
                <c:pt idx="70">
                  <c:v>124</c:v>
                </c:pt>
                <c:pt idx="71">
                  <c:v>144</c:v>
                </c:pt>
                <c:pt idx="72">
                  <c:v>132</c:v>
                </c:pt>
                <c:pt idx="73">
                  <c:v>135</c:v>
                </c:pt>
                <c:pt idx="74">
                  <c:v>151</c:v>
                </c:pt>
                <c:pt idx="75">
                  <c:v>138</c:v>
                </c:pt>
                <c:pt idx="76">
                  <c:v>156</c:v>
                </c:pt>
                <c:pt idx="77">
                  <c:v>158</c:v>
                </c:pt>
                <c:pt idx="78">
                  <c:v>130</c:v>
                </c:pt>
                <c:pt idx="79">
                  <c:v>136</c:v>
                </c:pt>
                <c:pt idx="80">
                  <c:v>117</c:v>
                </c:pt>
                <c:pt idx="81">
                  <c:v>115</c:v>
                </c:pt>
                <c:pt idx="82">
                  <c:v>129</c:v>
                </c:pt>
                <c:pt idx="83">
                  <c:v>139</c:v>
                </c:pt>
                <c:pt idx="84">
                  <c:v>96</c:v>
                </c:pt>
                <c:pt idx="85">
                  <c:v>141</c:v>
                </c:pt>
                <c:pt idx="86">
                  <c:v>127</c:v>
                </c:pt>
                <c:pt idx="87">
                  <c:v>143</c:v>
                </c:pt>
                <c:pt idx="88">
                  <c:v>151</c:v>
                </c:pt>
                <c:pt idx="89">
                  <c:v>146</c:v>
                </c:pt>
                <c:pt idx="90">
                  <c:v>143</c:v>
                </c:pt>
                <c:pt idx="91">
                  <c:v>150</c:v>
                </c:pt>
                <c:pt idx="92">
                  <c:v>134</c:v>
                </c:pt>
                <c:pt idx="93">
                  <c:v>139</c:v>
                </c:pt>
                <c:pt idx="94">
                  <c:v>143</c:v>
                </c:pt>
                <c:pt idx="95">
                  <c:v>151</c:v>
                </c:pt>
                <c:pt idx="96">
                  <c:v>165</c:v>
                </c:pt>
                <c:pt idx="97">
                  <c:v>166</c:v>
                </c:pt>
                <c:pt idx="98">
                  <c:v>152</c:v>
                </c:pt>
                <c:pt idx="99">
                  <c:v>169</c:v>
                </c:pt>
                <c:pt idx="100">
                  <c:v>164</c:v>
                </c:pt>
                <c:pt idx="101">
                  <c:v>160</c:v>
                </c:pt>
                <c:pt idx="102">
                  <c:v>174</c:v>
                </c:pt>
                <c:pt idx="103">
                  <c:v>167</c:v>
                </c:pt>
                <c:pt idx="104">
                  <c:v>145</c:v>
                </c:pt>
                <c:pt idx="105">
                  <c:v>155</c:v>
                </c:pt>
                <c:pt idx="106">
                  <c:v>146</c:v>
                </c:pt>
                <c:pt idx="107">
                  <c:v>141</c:v>
                </c:pt>
                <c:pt idx="108">
                  <c:v>134</c:v>
                </c:pt>
              </c:numCache>
            </c:numRef>
          </c:val>
          <c:smooth val="0"/>
          <c:extLst>
            <c:ext xmlns:c16="http://schemas.microsoft.com/office/drawing/2014/chart" uri="{C3380CC4-5D6E-409C-BE32-E72D297353CC}">
              <c16:uniqueId val="{00000000-A1D6-3A42-9F0B-AABF243DE411}"/>
            </c:ext>
          </c:extLst>
        </c:ser>
        <c:dLbls>
          <c:showLegendKey val="0"/>
          <c:showVal val="0"/>
          <c:showCatName val="0"/>
          <c:showSerName val="0"/>
          <c:showPercent val="0"/>
          <c:showBubbleSize val="0"/>
        </c:dLbls>
        <c:smooth val="0"/>
        <c:axId val="917968783"/>
        <c:axId val="918263455"/>
      </c:lineChart>
      <c:catAx>
        <c:axId val="91796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8263455"/>
        <c:crosses val="autoZero"/>
        <c:auto val="1"/>
        <c:lblAlgn val="ctr"/>
        <c:lblOffset val="100"/>
        <c:tickLblSkip val="7"/>
        <c:noMultiLvlLbl val="0"/>
      </c:catAx>
      <c:valAx>
        <c:axId val="91826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796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France.xlsx]tdf_finishers!Total Finisher Team Percentages</c:name>
    <c:fmtId val="3"/>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Team Distribution of All Finishers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tdf_finishers!$M$3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FC8-4442-A440-216C87CEF1B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C8-4442-A440-216C87CEF1B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FC8-4442-A440-216C87CEF1B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FC8-4442-A440-216C87CEF1B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FC8-4442-A440-216C87CEF1B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FC8-4442-A440-216C87CEF1B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FC8-4442-A440-216C87CEF1B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FC8-4442-A440-216C87CEF1B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FC8-4442-A440-216C87CEF1B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FC8-4442-A440-216C87CEF1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tdf_finishers!$L$4:$L$13</c:f>
              <c:strCache>
                <c:ptCount val="10"/>
                <c:pt idx="0">
                  <c:v>Unattached</c:v>
                </c:pt>
                <c:pt idx="1">
                  <c:v>Touriste-Routier</c:v>
                </c:pt>
                <c:pt idx="2">
                  <c:v>France</c:v>
                </c:pt>
                <c:pt idx="3">
                  <c:v>Cofidis</c:v>
                </c:pt>
                <c:pt idx="4">
                  <c:v>Italy</c:v>
                </c:pt>
                <c:pt idx="5">
                  <c:v>Belgium</c:v>
                </c:pt>
                <c:pt idx="6">
                  <c:v>Rabobank</c:v>
                </c:pt>
                <c:pt idx="7">
                  <c:v>Spain</c:v>
                </c:pt>
                <c:pt idx="8">
                  <c:v>Euskaltel–Euskadi</c:v>
                </c:pt>
                <c:pt idx="9">
                  <c:v>Team Telekom</c:v>
                </c:pt>
              </c:strCache>
            </c:strRef>
          </c:cat>
          <c:val>
            <c:numRef>
              <c:f>tdf_finishers!$M$4:$M$13</c:f>
              <c:numCache>
                <c:formatCode>0.00%</c:formatCode>
                <c:ptCount val="10"/>
                <c:pt idx="0">
                  <c:v>0.18696186961869618</c:v>
                </c:pt>
                <c:pt idx="1">
                  <c:v>0.13161131611316113</c:v>
                </c:pt>
                <c:pt idx="2">
                  <c:v>0.12238622386223862</c:v>
                </c:pt>
                <c:pt idx="3">
                  <c:v>0.11439114391143912</c:v>
                </c:pt>
                <c:pt idx="4">
                  <c:v>0.10516605166051661</c:v>
                </c:pt>
                <c:pt idx="5">
                  <c:v>0.10332103321033211</c:v>
                </c:pt>
                <c:pt idx="6">
                  <c:v>6.7035670356703561E-2</c:v>
                </c:pt>
                <c:pt idx="7">
                  <c:v>5.9655596555965557E-2</c:v>
                </c:pt>
                <c:pt idx="8">
                  <c:v>5.5350553505535055E-2</c:v>
                </c:pt>
                <c:pt idx="9">
                  <c:v>5.4120541205412057E-2</c:v>
                </c:pt>
              </c:numCache>
            </c:numRef>
          </c:val>
          <c:extLst>
            <c:ext xmlns:c16="http://schemas.microsoft.com/office/drawing/2014/chart" uri="{C3380CC4-5D6E-409C-BE32-E72D297353CC}">
              <c16:uniqueId val="{00000014-0FC8-4442-A440-216C87CEF1B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Winners by</a:t>
            </a:r>
            <a:r>
              <a:rPr lang="en-US" baseline="0">
                <a:solidFill>
                  <a:schemeClr val="tx1"/>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tx1"/>
            </a:solidFill>
            <a:ln w="19050">
              <a:solidFill>
                <a:schemeClr val="lt1"/>
              </a:solidFill>
            </a:ln>
            <a:effectLst/>
          </c:spPr>
          <c:invertIfNegative val="0"/>
          <c:cat>
            <c:strLit>
              <c:ptCount val="15"/>
              <c:pt idx="0">
                <c:v>France</c:v>
              </c:pt>
              <c:pt idx="1">
                <c:v>Belgium</c:v>
              </c:pt>
              <c:pt idx="2">
                <c:v>Spain</c:v>
              </c:pt>
              <c:pt idx="3">
                <c:v>Italy</c:v>
              </c:pt>
              <c:pt idx="4">
                <c:v>Great Britain</c:v>
              </c:pt>
              <c:pt idx="5">
                <c:v>Luxembourg</c:v>
              </c:pt>
              <c:pt idx="6">
                <c:v>United States</c:v>
              </c:pt>
              <c:pt idx="7">
                <c:v>Slovenia</c:v>
              </c:pt>
              <c:pt idx="8">
                <c:v>Netherlands</c:v>
              </c:pt>
              <c:pt idx="9">
                <c:v>Denmark</c:v>
              </c:pt>
              <c:pt idx="10">
                <c:v>Switzerland</c:v>
              </c:pt>
              <c:pt idx="11">
                <c:v>Colombia</c:v>
              </c:pt>
              <c:pt idx="12">
                <c:v>Australia</c:v>
              </c:pt>
              <c:pt idx="13">
                <c:v>Germany</c:v>
              </c:pt>
              <c:pt idx="14">
                <c:v>Ireland</c:v>
              </c:pt>
            </c:strLit>
          </c:cat>
          <c:val>
            <c:numLit>
              <c:formatCode>General</c:formatCode>
              <c:ptCount val="15"/>
              <c:pt idx="0">
                <c:v>36</c:v>
              </c:pt>
              <c:pt idx="1">
                <c:v>18</c:v>
              </c:pt>
              <c:pt idx="2">
                <c:v>12</c:v>
              </c:pt>
              <c:pt idx="3">
                <c:v>10</c:v>
              </c:pt>
              <c:pt idx="4">
                <c:v>6</c:v>
              </c:pt>
              <c:pt idx="5">
                <c:v>5</c:v>
              </c:pt>
              <c:pt idx="6">
                <c:v>3</c:v>
              </c:pt>
              <c:pt idx="7">
                <c:v>2</c:v>
              </c:pt>
              <c:pt idx="8">
                <c:v>2</c:v>
              </c:pt>
              <c:pt idx="9">
                <c:v>2</c:v>
              </c:pt>
              <c:pt idx="10">
                <c:v>2</c:v>
              </c:pt>
              <c:pt idx="11">
                <c:v>1</c:v>
              </c:pt>
              <c:pt idx="12">
                <c:v>1</c:v>
              </c:pt>
              <c:pt idx="13">
                <c:v>1</c:v>
              </c:pt>
              <c:pt idx="14">
                <c:v>1</c:v>
              </c:pt>
            </c:numLit>
          </c:val>
          <c:extLst>
            <c:ext xmlns:c16="http://schemas.microsoft.com/office/drawing/2014/chart" uri="{C3380CC4-5D6E-409C-BE32-E72D297353CC}">
              <c16:uniqueId val="{00000000-083B-F64A-B3FE-FA6E35B0750C}"/>
            </c:ext>
          </c:extLst>
        </c:ser>
        <c:dLbls>
          <c:showLegendKey val="0"/>
          <c:showVal val="0"/>
          <c:showCatName val="0"/>
          <c:showSerName val="0"/>
          <c:showPercent val="0"/>
          <c:showBubbleSize val="0"/>
        </c:dLbls>
        <c:gapWidth val="150"/>
        <c:axId val="373701488"/>
        <c:axId val="371236800"/>
      </c:barChart>
      <c:catAx>
        <c:axId val="37370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1236800"/>
        <c:crosses val="autoZero"/>
        <c:auto val="1"/>
        <c:lblAlgn val="ctr"/>
        <c:lblOffset val="100"/>
        <c:noMultiLvlLbl val="0"/>
      </c:catAx>
      <c:valAx>
        <c:axId val="37123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370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 de France.xlsx]tdf_stages!Longest Stage Distance by Type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Distance Differences of</a:t>
            </a:r>
            <a:r>
              <a:rPr lang="en-US" baseline="0">
                <a:solidFill>
                  <a:schemeClr val="tx1"/>
                </a:solidFill>
              </a:rPr>
              <a:t> Each Stage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8E501"/>
          </a:solidFill>
          <a:ln>
            <a:solidFill>
              <a:srgbClr val="FFFC00"/>
            </a:solidFill>
          </a:ln>
          <a:effectLst/>
          <a:sp3d>
            <a:contourClr>
              <a:srgbClr val="FFFC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tdf_stages!$K$3</c:f>
              <c:strCache>
                <c:ptCount val="1"/>
                <c:pt idx="0">
                  <c:v>Min Distance </c:v>
                </c:pt>
              </c:strCache>
            </c:strRef>
          </c:tx>
          <c:spPr>
            <a:solidFill>
              <a:schemeClr val="tx1"/>
            </a:solidFill>
            <a:ln>
              <a:noFill/>
            </a:ln>
            <a:effectLst/>
            <a:sp3d/>
          </c:spPr>
          <c:invertIfNegative val="0"/>
          <c:cat>
            <c:strRef>
              <c:f>tdf_stages!$J$4:$J$21</c:f>
              <c:strCache>
                <c:ptCount val="18"/>
                <c:pt idx="0">
                  <c:v>Flat</c:v>
                </c:pt>
                <c:pt idx="1">
                  <c:v>Flat cobblestone stage</c:v>
                </c:pt>
                <c:pt idx="2">
                  <c:v>Flat stage</c:v>
                </c:pt>
                <c:pt idx="3">
                  <c:v>Half Stage</c:v>
                </c:pt>
                <c:pt idx="4">
                  <c:v>High mountain stage</c:v>
                </c:pt>
                <c:pt idx="5">
                  <c:v>Hilly stage</c:v>
                </c:pt>
                <c:pt idx="6">
                  <c:v>Intermediate stage</c:v>
                </c:pt>
                <c:pt idx="7">
                  <c:v>Medium mountain stage</c:v>
                </c:pt>
                <c:pt idx="8">
                  <c:v>Medium mountain stage[c]</c:v>
                </c:pt>
                <c:pt idx="9">
                  <c:v>Medium-mountain stage</c:v>
                </c:pt>
                <c:pt idx="10">
                  <c:v>Mountain Stage</c:v>
                </c:pt>
                <c:pt idx="11">
                  <c:v>Mountain Stage (s)</c:v>
                </c:pt>
                <c:pt idx="12">
                  <c:v>Plain stage</c:v>
                </c:pt>
                <c:pt idx="13">
                  <c:v>Plain stage with cobblestones</c:v>
                </c:pt>
                <c:pt idx="14">
                  <c:v>Stage with mountain</c:v>
                </c:pt>
                <c:pt idx="15">
                  <c:v>Stage with mountain(s)</c:v>
                </c:pt>
                <c:pt idx="16">
                  <c:v>Stage with mountains</c:v>
                </c:pt>
                <c:pt idx="17">
                  <c:v>Transition stage</c:v>
                </c:pt>
              </c:strCache>
            </c:strRef>
          </c:cat>
          <c:val>
            <c:numRef>
              <c:f>tdf_stages!$K$4:$K$21</c:f>
              <c:numCache>
                <c:formatCode>General</c:formatCode>
                <c:ptCount val="18"/>
                <c:pt idx="0">
                  <c:v>171</c:v>
                </c:pt>
                <c:pt idx="1">
                  <c:v>213</c:v>
                </c:pt>
                <c:pt idx="2">
                  <c:v>58</c:v>
                </c:pt>
                <c:pt idx="3">
                  <c:v>70</c:v>
                </c:pt>
                <c:pt idx="4">
                  <c:v>20</c:v>
                </c:pt>
                <c:pt idx="5">
                  <c:v>97</c:v>
                </c:pt>
                <c:pt idx="6">
                  <c:v>178</c:v>
                </c:pt>
                <c:pt idx="7">
                  <c:v>90</c:v>
                </c:pt>
                <c:pt idx="8">
                  <c:v>152</c:v>
                </c:pt>
                <c:pt idx="9">
                  <c:v>148</c:v>
                </c:pt>
                <c:pt idx="10">
                  <c:v>60</c:v>
                </c:pt>
                <c:pt idx="11">
                  <c:v>160</c:v>
                </c:pt>
                <c:pt idx="12">
                  <c:v>35</c:v>
                </c:pt>
                <c:pt idx="13">
                  <c:v>224</c:v>
                </c:pt>
                <c:pt idx="14">
                  <c:v>323</c:v>
                </c:pt>
                <c:pt idx="15">
                  <c:v>28</c:v>
                </c:pt>
                <c:pt idx="16">
                  <c:v>204</c:v>
                </c:pt>
                <c:pt idx="17">
                  <c:v>159</c:v>
                </c:pt>
              </c:numCache>
            </c:numRef>
          </c:val>
          <c:extLst>
            <c:ext xmlns:c16="http://schemas.microsoft.com/office/drawing/2014/chart" uri="{C3380CC4-5D6E-409C-BE32-E72D297353CC}">
              <c16:uniqueId val="{00000000-2897-7449-B19C-A3FC0FE72AE9}"/>
            </c:ext>
          </c:extLst>
        </c:ser>
        <c:ser>
          <c:idx val="1"/>
          <c:order val="1"/>
          <c:tx>
            <c:strRef>
              <c:f>tdf_stages!$L$3</c:f>
              <c:strCache>
                <c:ptCount val="1"/>
                <c:pt idx="0">
                  <c:v>Max Distance</c:v>
                </c:pt>
              </c:strCache>
            </c:strRef>
          </c:tx>
          <c:spPr>
            <a:solidFill>
              <a:srgbClr val="E8E501"/>
            </a:solidFill>
            <a:ln>
              <a:solidFill>
                <a:srgbClr val="FFFC00"/>
              </a:solidFill>
            </a:ln>
            <a:effectLst/>
            <a:sp3d>
              <a:contourClr>
                <a:srgbClr val="FFFC00"/>
              </a:contourClr>
            </a:sp3d>
          </c:spPr>
          <c:invertIfNegative val="0"/>
          <c:cat>
            <c:strRef>
              <c:f>tdf_stages!$J$4:$J$21</c:f>
              <c:strCache>
                <c:ptCount val="18"/>
                <c:pt idx="0">
                  <c:v>Flat</c:v>
                </c:pt>
                <c:pt idx="1">
                  <c:v>Flat cobblestone stage</c:v>
                </c:pt>
                <c:pt idx="2">
                  <c:v>Flat stage</c:v>
                </c:pt>
                <c:pt idx="3">
                  <c:v>Half Stage</c:v>
                </c:pt>
                <c:pt idx="4">
                  <c:v>High mountain stage</c:v>
                </c:pt>
                <c:pt idx="5">
                  <c:v>Hilly stage</c:v>
                </c:pt>
                <c:pt idx="6">
                  <c:v>Intermediate stage</c:v>
                </c:pt>
                <c:pt idx="7">
                  <c:v>Medium mountain stage</c:v>
                </c:pt>
                <c:pt idx="8">
                  <c:v>Medium mountain stage[c]</c:v>
                </c:pt>
                <c:pt idx="9">
                  <c:v>Medium-mountain stage</c:v>
                </c:pt>
                <c:pt idx="10">
                  <c:v>Mountain Stage</c:v>
                </c:pt>
                <c:pt idx="11">
                  <c:v>Mountain Stage (s)</c:v>
                </c:pt>
                <c:pt idx="12">
                  <c:v>Plain stage</c:v>
                </c:pt>
                <c:pt idx="13">
                  <c:v>Plain stage with cobblestones</c:v>
                </c:pt>
                <c:pt idx="14">
                  <c:v>Stage with mountain</c:v>
                </c:pt>
                <c:pt idx="15">
                  <c:v>Stage with mountain(s)</c:v>
                </c:pt>
                <c:pt idx="16">
                  <c:v>Stage with mountains</c:v>
                </c:pt>
                <c:pt idx="17">
                  <c:v>Transition stage</c:v>
                </c:pt>
              </c:strCache>
            </c:strRef>
          </c:cat>
          <c:val>
            <c:numRef>
              <c:f>tdf_stages!$L$4:$L$21</c:f>
              <c:numCache>
                <c:formatCode>General</c:formatCode>
                <c:ptCount val="18"/>
                <c:pt idx="0">
                  <c:v>171</c:v>
                </c:pt>
                <c:pt idx="1">
                  <c:v>213</c:v>
                </c:pt>
                <c:pt idx="2">
                  <c:v>262</c:v>
                </c:pt>
                <c:pt idx="3">
                  <c:v>144</c:v>
                </c:pt>
                <c:pt idx="4">
                  <c:v>242</c:v>
                </c:pt>
                <c:pt idx="5">
                  <c:v>320</c:v>
                </c:pt>
                <c:pt idx="6">
                  <c:v>188</c:v>
                </c:pt>
                <c:pt idx="7">
                  <c:v>226</c:v>
                </c:pt>
                <c:pt idx="8">
                  <c:v>152</c:v>
                </c:pt>
                <c:pt idx="9">
                  <c:v>249</c:v>
                </c:pt>
                <c:pt idx="10">
                  <c:v>258</c:v>
                </c:pt>
                <c:pt idx="11">
                  <c:v>230</c:v>
                </c:pt>
                <c:pt idx="12">
                  <c:v>482</c:v>
                </c:pt>
                <c:pt idx="13">
                  <c:v>224</c:v>
                </c:pt>
                <c:pt idx="14">
                  <c:v>371</c:v>
                </c:pt>
                <c:pt idx="15">
                  <c:v>416</c:v>
                </c:pt>
                <c:pt idx="16">
                  <c:v>242</c:v>
                </c:pt>
                <c:pt idx="17">
                  <c:v>196</c:v>
                </c:pt>
              </c:numCache>
            </c:numRef>
          </c:val>
          <c:extLst>
            <c:ext xmlns:c16="http://schemas.microsoft.com/office/drawing/2014/chart" uri="{C3380CC4-5D6E-409C-BE32-E72D297353CC}">
              <c16:uniqueId val="{00000001-2897-7449-B19C-A3FC0FE72AE9}"/>
            </c:ext>
          </c:extLst>
        </c:ser>
        <c:dLbls>
          <c:showLegendKey val="0"/>
          <c:showVal val="0"/>
          <c:showCatName val="0"/>
          <c:showSerName val="0"/>
          <c:showPercent val="0"/>
          <c:showBubbleSize val="0"/>
        </c:dLbls>
        <c:gapWidth val="150"/>
        <c:shape val="box"/>
        <c:axId val="463382624"/>
        <c:axId val="522221600"/>
        <c:axId val="0"/>
      </c:bar3DChart>
      <c:catAx>
        <c:axId val="46338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221600"/>
        <c:crosses val="autoZero"/>
        <c:auto val="1"/>
        <c:lblAlgn val="ctr"/>
        <c:lblOffset val="100"/>
        <c:noMultiLvlLbl val="0"/>
      </c:catAx>
      <c:valAx>
        <c:axId val="52222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Distance</a:t>
                </a:r>
                <a:r>
                  <a:rPr lang="en-US" baseline="0">
                    <a:solidFill>
                      <a:schemeClr val="tx1"/>
                    </a:solidFill>
                  </a:rPr>
                  <a:t> (km)</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338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762000</xdr:colOff>
      <xdr:row>0</xdr:row>
      <xdr:rowOff>114300</xdr:rowOff>
    </xdr:from>
    <xdr:to>
      <xdr:col>21</xdr:col>
      <xdr:colOff>114300</xdr:colOff>
      <xdr:row>96</xdr:row>
      <xdr:rowOff>175260</xdr:rowOff>
    </xdr:to>
    <xdr:sp macro="" textlink="">
      <xdr:nvSpPr>
        <xdr:cNvPr id="13" name="Rounded Rectangle 12">
          <a:extLst>
            <a:ext uri="{FF2B5EF4-FFF2-40B4-BE49-F238E27FC236}">
              <a16:creationId xmlns:a16="http://schemas.microsoft.com/office/drawing/2014/main" id="{2AFD223A-0A4F-1042-0DDC-9517223B0690}"/>
            </a:ext>
          </a:extLst>
        </xdr:cNvPr>
        <xdr:cNvSpPr/>
      </xdr:nvSpPr>
      <xdr:spPr>
        <a:xfrm>
          <a:off x="13970000" y="114300"/>
          <a:ext cx="3479800" cy="1956816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0</xdr:row>
      <xdr:rowOff>101600</xdr:rowOff>
    </xdr:from>
    <xdr:to>
      <xdr:col>16</xdr:col>
      <xdr:colOff>698500</xdr:colOff>
      <xdr:row>96</xdr:row>
      <xdr:rowOff>165100</xdr:rowOff>
    </xdr:to>
    <xdr:sp macro="" textlink="">
      <xdr:nvSpPr>
        <xdr:cNvPr id="14" name="Rounded Rectangle 13">
          <a:extLst>
            <a:ext uri="{FF2B5EF4-FFF2-40B4-BE49-F238E27FC236}">
              <a16:creationId xmlns:a16="http://schemas.microsoft.com/office/drawing/2014/main" id="{387F3982-AEC5-356A-CCBE-9D5FBCCE70A5}"/>
            </a:ext>
          </a:extLst>
        </xdr:cNvPr>
        <xdr:cNvSpPr/>
      </xdr:nvSpPr>
      <xdr:spPr>
        <a:xfrm>
          <a:off x="114300" y="101600"/>
          <a:ext cx="13792200" cy="19570700"/>
        </a:xfrm>
        <a:prstGeom prst="roundRect">
          <a:avLst/>
        </a:prstGeom>
        <a:solidFill>
          <a:srgbClr val="FFF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711200</xdr:colOff>
      <xdr:row>8</xdr:row>
      <xdr:rowOff>88900</xdr:rowOff>
    </xdr:from>
    <xdr:to>
      <xdr:col>8</xdr:col>
      <xdr:colOff>59944</xdr:colOff>
      <xdr:row>27</xdr:row>
      <xdr:rowOff>13715</xdr:rowOff>
    </xdr:to>
    <xdr:graphicFrame macro="">
      <xdr:nvGraphicFramePr>
        <xdr:cNvPr id="4" name="Chart 3">
          <a:extLst>
            <a:ext uri="{FF2B5EF4-FFF2-40B4-BE49-F238E27FC236}">
              <a16:creationId xmlns:a16="http://schemas.microsoft.com/office/drawing/2014/main" id="{9F23565F-E89F-1B44-895F-B1C1F60E6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63500</xdr:colOff>
      <xdr:row>8</xdr:row>
      <xdr:rowOff>114300</xdr:rowOff>
    </xdr:from>
    <xdr:to>
      <xdr:col>16</xdr:col>
      <xdr:colOff>237744</xdr:colOff>
      <xdr:row>27</xdr:row>
      <xdr:rowOff>39115</xdr:rowOff>
    </xdr:to>
    <xdr:graphicFrame macro="">
      <xdr:nvGraphicFramePr>
        <xdr:cNvPr id="7" name="Chart 6">
          <a:extLst>
            <a:ext uri="{FF2B5EF4-FFF2-40B4-BE49-F238E27FC236}">
              <a16:creationId xmlns:a16="http://schemas.microsoft.com/office/drawing/2014/main" id="{C6D8736A-C64A-1145-9E08-491E95DC4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723900</xdr:colOff>
      <xdr:row>49</xdr:row>
      <xdr:rowOff>165100</xdr:rowOff>
    </xdr:from>
    <xdr:to>
      <xdr:col>8</xdr:col>
      <xdr:colOff>72644</xdr:colOff>
      <xdr:row>68</xdr:row>
      <xdr:rowOff>89915</xdr:rowOff>
    </xdr:to>
    <xdr:graphicFrame macro="">
      <xdr:nvGraphicFramePr>
        <xdr:cNvPr id="8" name="Chart 7">
          <a:extLst>
            <a:ext uri="{FF2B5EF4-FFF2-40B4-BE49-F238E27FC236}">
              <a16:creationId xmlns:a16="http://schemas.microsoft.com/office/drawing/2014/main" id="{54AE8351-6C9C-9E49-B5A3-4F47DBC26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71</xdr:row>
      <xdr:rowOff>25400</xdr:rowOff>
    </xdr:from>
    <xdr:to>
      <xdr:col>16</xdr:col>
      <xdr:colOff>326644</xdr:colOff>
      <xdr:row>89</xdr:row>
      <xdr:rowOff>153415</xdr:rowOff>
    </xdr:to>
    <xdr:graphicFrame macro="">
      <xdr:nvGraphicFramePr>
        <xdr:cNvPr id="9" name="Chart 8">
          <a:extLst>
            <a:ext uri="{FF2B5EF4-FFF2-40B4-BE49-F238E27FC236}">
              <a16:creationId xmlns:a16="http://schemas.microsoft.com/office/drawing/2014/main" id="{D677A119-7755-584D-84E7-B70262448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723900</xdr:colOff>
      <xdr:row>71</xdr:row>
      <xdr:rowOff>12701</xdr:rowOff>
    </xdr:from>
    <xdr:to>
      <xdr:col>8</xdr:col>
      <xdr:colOff>72644</xdr:colOff>
      <xdr:row>89</xdr:row>
      <xdr:rowOff>140716</xdr:rowOff>
    </xdr:to>
    <xdr:graphicFrame macro="">
      <xdr:nvGraphicFramePr>
        <xdr:cNvPr id="10" name="Chart 9">
          <a:extLst>
            <a:ext uri="{FF2B5EF4-FFF2-40B4-BE49-F238E27FC236}">
              <a16:creationId xmlns:a16="http://schemas.microsoft.com/office/drawing/2014/main" id="{014CB903-34EE-D847-9DC9-4F5FB986E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63500</xdr:colOff>
      <xdr:row>28</xdr:row>
      <xdr:rowOff>114301</xdr:rowOff>
    </xdr:from>
    <xdr:to>
      <xdr:col>16</xdr:col>
      <xdr:colOff>237744</xdr:colOff>
      <xdr:row>47</xdr:row>
      <xdr:rowOff>39116</xdr:rowOff>
    </xdr:to>
    <xdr:graphicFrame macro="">
      <xdr:nvGraphicFramePr>
        <xdr:cNvPr id="11" name="Chart 10">
          <a:extLst>
            <a:ext uri="{FF2B5EF4-FFF2-40B4-BE49-F238E27FC236}">
              <a16:creationId xmlns:a16="http://schemas.microsoft.com/office/drawing/2014/main" id="{2930F6F3-B82C-D741-BB35-02D9BB9E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723900</xdr:colOff>
      <xdr:row>28</xdr:row>
      <xdr:rowOff>114301</xdr:rowOff>
    </xdr:from>
    <xdr:to>
      <xdr:col>8</xdr:col>
      <xdr:colOff>72644</xdr:colOff>
      <xdr:row>47</xdr:row>
      <xdr:rowOff>39116</xdr:rowOff>
    </xdr:to>
    <xdr:graphicFrame macro="">
      <xdr:nvGraphicFramePr>
        <xdr:cNvPr id="12" name="Chart 11">
          <a:extLst>
            <a:ext uri="{FF2B5EF4-FFF2-40B4-BE49-F238E27FC236}">
              <a16:creationId xmlns:a16="http://schemas.microsoft.com/office/drawing/2014/main" id="{2CFF29BD-0AE3-7040-96C6-DC6CB17F4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76200</xdr:colOff>
      <xdr:row>51</xdr:row>
      <xdr:rowOff>165100</xdr:rowOff>
    </xdr:from>
    <xdr:to>
      <xdr:col>20</xdr:col>
      <xdr:colOff>762000</xdr:colOff>
      <xdr:row>66</xdr:row>
      <xdr:rowOff>43180</xdr:rowOff>
    </xdr:to>
    <xdr:sp macro="" textlink="">
      <xdr:nvSpPr>
        <xdr:cNvPr id="2" name="TextBox 1">
          <a:extLst>
            <a:ext uri="{FF2B5EF4-FFF2-40B4-BE49-F238E27FC236}">
              <a16:creationId xmlns:a16="http://schemas.microsoft.com/office/drawing/2014/main" id="{B1DE752C-46B3-2D4B-2B7C-F69170222D34}"/>
            </a:ext>
          </a:extLst>
        </xdr:cNvPr>
        <xdr:cNvSpPr txBox="1"/>
      </xdr:nvSpPr>
      <xdr:spPr>
        <a:xfrm>
          <a:off x="14109700" y="10528300"/>
          <a:ext cx="3162300" cy="292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endParaRPr lang="en-US" sz="1100"/>
        </a:p>
        <a:p>
          <a:pPr marL="171450" indent="-171450">
            <a:buFont typeface="Arial" panose="020B0604020202020204" pitchFamily="34" charset="0"/>
            <a:buChar char="•"/>
          </a:pPr>
          <a:r>
            <a:rPr lang="en-US" sz="1100"/>
            <a:t>The</a:t>
          </a:r>
          <a:r>
            <a:rPr lang="en-US" sz="1100" baseline="0"/>
            <a:t> number of stages gradually changed from 6 to 24 in the first twenty four years the race was being held. From that point on the stage number was around 21 which has been the amount of stage numbers consistantly for the last 9 years. </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Race distance also had a gradual increase for the first 24 years. Unlike the stage amount that began to stablilize at 21, the race distance gradually declined from over 5,000 km to now being around 3,500 km. The stages that were changed the most over race history have been the: high mountain stage, plain stage and stages with mountain(s). </a:t>
          </a:r>
          <a:endParaRPr lang="en-US" sz="1100"/>
        </a:p>
      </xdr:txBody>
    </xdr:sp>
    <xdr:clientData/>
  </xdr:twoCellAnchor>
  <xdr:twoCellAnchor>
    <xdr:from>
      <xdr:col>17</xdr:col>
      <xdr:colOff>101600</xdr:colOff>
      <xdr:row>9</xdr:row>
      <xdr:rowOff>177800</xdr:rowOff>
    </xdr:from>
    <xdr:to>
      <xdr:col>20</xdr:col>
      <xdr:colOff>787400</xdr:colOff>
      <xdr:row>24</xdr:row>
      <xdr:rowOff>55880</xdr:rowOff>
    </xdr:to>
    <xdr:sp macro="" textlink="">
      <xdr:nvSpPr>
        <xdr:cNvPr id="3" name="TextBox 2">
          <a:extLst>
            <a:ext uri="{FF2B5EF4-FFF2-40B4-BE49-F238E27FC236}">
              <a16:creationId xmlns:a16="http://schemas.microsoft.com/office/drawing/2014/main" id="{43C342A4-204B-8A41-B1B9-73AA22243EA8}"/>
            </a:ext>
          </a:extLst>
        </xdr:cNvPr>
        <xdr:cNvSpPr txBox="1"/>
      </xdr:nvSpPr>
      <xdr:spPr>
        <a:xfrm>
          <a:off x="14135100" y="2006600"/>
          <a:ext cx="3162300" cy="292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endParaRPr lang="en-US" sz="1100"/>
        </a:p>
        <a:p>
          <a:pPr marL="171450" indent="-171450">
            <a:buFont typeface="Arial" panose="020B0604020202020204" pitchFamily="34" charset="0"/>
            <a:buChar char="•"/>
          </a:pPr>
          <a:r>
            <a:rPr lang="en-US" sz="1100"/>
            <a:t>59.2%</a:t>
          </a:r>
          <a:r>
            <a:rPr lang="en-US" sz="1100" baseline="0"/>
            <a:t> of all winners were between the ages of 25 and 30. The average age of all winners was 28 years old. </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Starting in 1914, there has been an average speed increase of 0.56% from the winner. The average speed of the race winner over the history of the race is 34.5 km/h.  </a:t>
          </a:r>
          <a:endParaRPr lang="en-US" sz="1100"/>
        </a:p>
      </xdr:txBody>
    </xdr:sp>
    <xdr:clientData/>
  </xdr:twoCellAnchor>
  <xdr:twoCellAnchor>
    <xdr:from>
      <xdr:col>17</xdr:col>
      <xdr:colOff>76200</xdr:colOff>
      <xdr:row>29</xdr:row>
      <xdr:rowOff>165100</xdr:rowOff>
    </xdr:from>
    <xdr:to>
      <xdr:col>20</xdr:col>
      <xdr:colOff>762000</xdr:colOff>
      <xdr:row>44</xdr:row>
      <xdr:rowOff>43180</xdr:rowOff>
    </xdr:to>
    <xdr:sp macro="" textlink="">
      <xdr:nvSpPr>
        <xdr:cNvPr id="5" name="TextBox 4">
          <a:extLst>
            <a:ext uri="{FF2B5EF4-FFF2-40B4-BE49-F238E27FC236}">
              <a16:creationId xmlns:a16="http://schemas.microsoft.com/office/drawing/2014/main" id="{D072AC52-F05A-8046-9919-BEEB5EDB9283}"/>
            </a:ext>
          </a:extLst>
        </xdr:cNvPr>
        <xdr:cNvSpPr txBox="1"/>
      </xdr:nvSpPr>
      <xdr:spPr>
        <a:xfrm>
          <a:off x="14109700" y="6057900"/>
          <a:ext cx="3162300" cy="292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endParaRPr lang="en-US" sz="1100"/>
        </a:p>
        <a:p>
          <a:pPr marL="171450" indent="-171450">
            <a:buFont typeface="Arial" panose="020B0604020202020204" pitchFamily="34" charset="0"/>
            <a:buChar char="•"/>
          </a:pPr>
          <a:r>
            <a:rPr lang="en-US" sz="1100"/>
            <a:t>The country of France has had twice as many Tour de France winners than Belgium,</a:t>
          </a:r>
          <a:r>
            <a:rPr lang="en-US" sz="1100" baseline="0"/>
            <a:t> the country with the second most winners. </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a:t>Unattached racers make up the largest percentage</a:t>
          </a:r>
          <a:r>
            <a:rPr lang="en-US" sz="1100" baseline="0"/>
            <a:t> of finishers in race history at 19%. Touriste-Routier is the team able to produce the largest amount of finishers (214) and France is a close second with only 15 less. </a:t>
          </a:r>
          <a:endParaRPr lang="en-US" sz="1100"/>
        </a:p>
      </xdr:txBody>
    </xdr:sp>
    <xdr:clientData/>
  </xdr:twoCellAnchor>
  <xdr:twoCellAnchor>
    <xdr:from>
      <xdr:col>17</xdr:col>
      <xdr:colOff>88900</xdr:colOff>
      <xdr:row>72</xdr:row>
      <xdr:rowOff>127000</xdr:rowOff>
    </xdr:from>
    <xdr:to>
      <xdr:col>20</xdr:col>
      <xdr:colOff>774700</xdr:colOff>
      <xdr:row>87</xdr:row>
      <xdr:rowOff>5080</xdr:rowOff>
    </xdr:to>
    <xdr:sp macro="" textlink="">
      <xdr:nvSpPr>
        <xdr:cNvPr id="6" name="TextBox 5">
          <a:extLst>
            <a:ext uri="{FF2B5EF4-FFF2-40B4-BE49-F238E27FC236}">
              <a16:creationId xmlns:a16="http://schemas.microsoft.com/office/drawing/2014/main" id="{476E42CC-912B-2440-9122-C2C0CD8F16CF}"/>
            </a:ext>
          </a:extLst>
        </xdr:cNvPr>
        <xdr:cNvSpPr txBox="1"/>
      </xdr:nvSpPr>
      <xdr:spPr>
        <a:xfrm>
          <a:off x="14122400" y="14757400"/>
          <a:ext cx="3162300" cy="292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endParaRPr lang="en-US" sz="1100"/>
        </a:p>
        <a:p>
          <a:pPr marL="171450" indent="-171450">
            <a:buFont typeface="Arial" panose="020B0604020202020204" pitchFamily="34" charset="0"/>
            <a:buChar char="•"/>
          </a:pPr>
          <a:r>
            <a:rPr lang="en-US" sz="1100"/>
            <a:t>The</a:t>
          </a:r>
          <a:r>
            <a:rPr lang="en-US" sz="1100" baseline="0"/>
            <a:t> amount of f</a:t>
          </a:r>
          <a:r>
            <a:rPr lang="en-US" sz="1100"/>
            <a:t>inishers has increased at an</a:t>
          </a:r>
          <a:r>
            <a:rPr lang="en-US" sz="1100" baseline="0"/>
            <a:t> average rate of 6.2% per year. The longest race in 1926 was 5,745km and only 33% of all riders finished. The worst finishing race was in 1919 where 86% of all participants dropped out of the race. </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The drop rate was higher than the finish rate for the first 27 years of the race's history but from 1959 until today every race has had at least a 50% finish rate. </a:t>
          </a:r>
          <a:endParaRPr lang="en-US" sz="1100"/>
        </a:p>
      </xdr:txBody>
    </xdr:sp>
    <xdr:clientData/>
  </xdr:twoCellAnchor>
  <xdr:twoCellAnchor>
    <xdr:from>
      <xdr:col>9</xdr:col>
      <xdr:colOff>101600</xdr:colOff>
      <xdr:row>49</xdr:row>
      <xdr:rowOff>165100</xdr:rowOff>
    </xdr:from>
    <xdr:to>
      <xdr:col>16</xdr:col>
      <xdr:colOff>266700</xdr:colOff>
      <xdr:row>68</xdr:row>
      <xdr:rowOff>63500</xdr:rowOff>
    </xdr:to>
    <xdr:graphicFrame macro="">
      <xdr:nvGraphicFramePr>
        <xdr:cNvPr id="17" name="Chart 16">
          <a:extLst>
            <a:ext uri="{FF2B5EF4-FFF2-40B4-BE49-F238E27FC236}">
              <a16:creationId xmlns:a16="http://schemas.microsoft.com/office/drawing/2014/main" id="{26BF715E-AF85-AD4D-844C-CC63B7CE1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152400</xdr:colOff>
      <xdr:row>1</xdr:row>
      <xdr:rowOff>76200</xdr:rowOff>
    </xdr:from>
    <xdr:to>
      <xdr:col>5</xdr:col>
      <xdr:colOff>177800</xdr:colOff>
      <xdr:row>7</xdr:row>
      <xdr:rowOff>113115</xdr:rowOff>
    </xdr:to>
    <xdr:pic>
      <xdr:nvPicPr>
        <xdr:cNvPr id="19" name="Picture 18">
          <a:extLst>
            <a:ext uri="{FF2B5EF4-FFF2-40B4-BE49-F238E27FC236}">
              <a16:creationId xmlns:a16="http://schemas.microsoft.com/office/drawing/2014/main" id="{47C75807-9C75-9371-19E4-CA31EC19DC3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628900" y="279400"/>
          <a:ext cx="1676400" cy="1256115"/>
        </a:xfrm>
        <a:prstGeom prst="rect">
          <a:avLst/>
        </a:prstGeom>
      </xdr:spPr>
    </xdr:pic>
    <xdr:clientData/>
  </xdr:twoCellAnchor>
  <xdr:twoCellAnchor>
    <xdr:from>
      <xdr:col>5</xdr:col>
      <xdr:colOff>127000</xdr:colOff>
      <xdr:row>1</xdr:row>
      <xdr:rowOff>76200</xdr:rowOff>
    </xdr:from>
    <xdr:to>
      <xdr:col>14</xdr:col>
      <xdr:colOff>495300</xdr:colOff>
      <xdr:row>7</xdr:row>
      <xdr:rowOff>114300</xdr:rowOff>
    </xdr:to>
    <xdr:sp macro="" textlink="">
      <xdr:nvSpPr>
        <xdr:cNvPr id="20" name="Rectangle 19">
          <a:extLst>
            <a:ext uri="{FF2B5EF4-FFF2-40B4-BE49-F238E27FC236}">
              <a16:creationId xmlns:a16="http://schemas.microsoft.com/office/drawing/2014/main" id="{73155C1C-4EBD-7C2F-CD8D-45EC96B355BF}"/>
            </a:ext>
          </a:extLst>
        </xdr:cNvPr>
        <xdr:cNvSpPr/>
      </xdr:nvSpPr>
      <xdr:spPr>
        <a:xfrm>
          <a:off x="4254500" y="279400"/>
          <a:ext cx="7797800" cy="1257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a:solidFill>
                <a:sysClr val="windowText" lastClr="000000"/>
              </a:solidFill>
            </a:rPr>
            <a:t> Historical</a:t>
          </a:r>
          <a:r>
            <a:rPr lang="en-US" sz="6000" baseline="0">
              <a:solidFill>
                <a:sysClr val="windowText" lastClr="000000"/>
              </a:solidFill>
            </a:rPr>
            <a:t> Data Analysis</a:t>
          </a:r>
          <a:endParaRPr lang="en-US" sz="60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0.687481828703" createdVersion="8" refreshedVersion="8" minRefreshableVersion="3" recordCount="109" xr:uid="{3494FC7B-8AAF-0C4A-8287-992BFDF09544}">
  <cacheSource type="worksheet">
    <worksheetSource name="Table_tdf_tours"/>
  </cacheSource>
  <cacheFields count="10">
    <cacheField name="Year" numFmtId="0">
      <sharedItems containsSemiMixedTypes="0" containsString="0" containsNumber="1" containsInteger="1" minValue="1903" maxValue="2022" count="109">
        <n v="1903"/>
        <n v="1904"/>
        <n v="1905"/>
        <n v="1906"/>
        <n v="1907"/>
        <n v="1908"/>
        <n v="1909"/>
        <n v="1910"/>
        <n v="1911"/>
        <n v="1912"/>
        <n v="1913"/>
        <n v="1914"/>
        <n v="1919"/>
        <n v="1920"/>
        <n v="1921"/>
        <n v="1922"/>
        <n v="1923"/>
        <n v="1924"/>
        <n v="1925"/>
        <n v="1926"/>
        <n v="1927"/>
        <n v="1928"/>
        <n v="1929"/>
        <n v="1930"/>
        <n v="1931"/>
        <n v="1932"/>
        <n v="1933"/>
        <n v="1934"/>
        <n v="1935"/>
        <n v="1936"/>
        <n v="1937"/>
        <n v="1938"/>
        <n v="1939"/>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Dates" numFmtId="0">
      <sharedItems/>
    </cacheField>
    <cacheField name="Stages" numFmtId="0">
      <sharedItems containsSemiMixedTypes="0" containsString="0" containsNumber="1" containsInteger="1" minValue="6" maxValue="25" count="13">
        <n v="6"/>
        <n v="11"/>
        <n v="13"/>
        <n v="14"/>
        <n v="15"/>
        <n v="18"/>
        <n v="17"/>
        <n v="24"/>
        <n v="22"/>
        <n v="21"/>
        <n v="23"/>
        <n v="20"/>
        <n v="25"/>
      </sharedItems>
    </cacheField>
    <cacheField name="Special Stage Information" numFmtId="0">
      <sharedItems containsBlank="1"/>
    </cacheField>
    <cacheField name="Distance (km)" numFmtId="3">
      <sharedItems containsSemiMixedTypes="0" containsString="0" containsNumber="1" containsInteger="1" minValue="2428" maxValue="5745"/>
    </cacheField>
    <cacheField name="Distance (mi)" numFmtId="3">
      <sharedItems containsSemiMixedTypes="0" containsString="0" containsNumber="1" containsInteger="1" minValue="1509" maxValue="3570"/>
    </cacheField>
    <cacheField name="Starters" numFmtId="0">
      <sharedItems containsSemiMixedTypes="0" containsString="0" containsNumber="1" containsInteger="1" minValue="60" maxValue="210"/>
    </cacheField>
    <cacheField name="Finishers" numFmtId="0">
      <sharedItems containsSemiMixedTypes="0" containsString="0" containsNumber="1" containsInteger="1" minValue="10" maxValue="174"/>
    </cacheField>
    <cacheField name="Finish Rate" numFmtId="9">
      <sharedItems containsSemiMixedTypes="0" containsString="0" containsNumber="1" minValue="0.14492753623188401" maxValue="0.88068181818181801"/>
    </cacheField>
    <cacheField name="Drop Rate" numFmtId="9">
      <sharedItems containsSemiMixedTypes="0" containsString="0" containsNumber="1" minValue="0.119318181818182" maxValue="0.855072463768115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0.687482986112" createdVersion="8" refreshedVersion="8" minRefreshableVersion="3" recordCount="2341" xr:uid="{0558A2FC-A285-FE41-84EB-C9383F2EF895}">
  <cacheSource type="worksheet">
    <worksheetSource name="Table_tdf_stages"/>
  </cacheSource>
  <cacheFields count="8">
    <cacheField name="Year" numFmtId="0">
      <sharedItems containsSemiMixedTypes="0" containsString="0" containsNumber="1" containsInteger="1" minValue="1903" maxValue="2022"/>
    </cacheField>
    <cacheField name="Date" numFmtId="14">
      <sharedItems containsSemiMixedTypes="0" containsNonDate="0" containsDate="1" containsString="0" minDate="1903-07-01T00:00:00" maxDate="2022-07-25T00:00:00"/>
    </cacheField>
    <cacheField name="Stage" numFmtId="0">
      <sharedItems containsString="0" containsBlank="1" containsNumber="1" containsInteger="1" minValue="1" maxValue="25"/>
    </cacheField>
    <cacheField name="Course" numFmtId="0">
      <sharedItems/>
    </cacheField>
    <cacheField name="Distance (km)" numFmtId="0">
      <sharedItems containsSemiMixedTypes="0" containsString="0" containsNumber="1" containsInteger="1" minValue="1" maxValue="482"/>
    </cacheField>
    <cacheField name="Distance (mi)" numFmtId="0">
      <sharedItems containsString="0" containsBlank="1" containsNumber="1" containsInteger="1" minValue="1" maxValue="300"/>
    </cacheField>
    <cacheField name="Type" numFmtId="0">
      <sharedItems count="21">
        <s v="Plain stage"/>
        <s v="Stage with mountain(s)"/>
        <s v="Stage with mountain"/>
        <s v="Team time trial"/>
        <s v="Individual time trial"/>
        <s v="Mountain time trial"/>
        <s v="Stage with mountains"/>
        <s v="Flat stage"/>
        <s v="Medium mountain stage"/>
        <s v="High mountain stage"/>
        <s v="Hilly stage"/>
        <s v="Half Stage"/>
        <s v="Mountain Stage"/>
        <s v="Plain stage with cobblestones"/>
        <s v="Mountain Stage (s)"/>
        <s v="Intermediate stage"/>
        <s v="Transition stage"/>
        <s v="Flat cobblestone stage"/>
        <s v="Medium mountain stage[c]"/>
        <s v="Flat"/>
        <s v="Medium-mountain stage"/>
      </sharedItems>
    </cacheField>
    <cacheField name="Winner" numFmtId="0">
      <sharedItems count="916">
        <s v="Maurice Garin (FRA)"/>
        <s v="Hippolyte Aucouturier (FRA)"/>
        <s v="Charles Laeser (SUI)"/>
        <s v="Lucien Pothier (FRA)"/>
        <s v="Louis Trousselier (FRA)"/>
        <s v="Jean-Baptiste Dortignacq (FRA)"/>
        <s v="Emile Georget (FRA)"/>
        <s v="René Pottier (FRA)"/>
        <s v="Georges Passerieu (FRA)"/>
        <s v="Emile Georget (FRA)[b] Louis Trousselier (FRA)[b]"/>
        <s v="Marcel Cadolle (FRA)"/>
        <s v="Lucien Petit-Breton (FRA)"/>
        <s v="Gustave Garrigou (FRA)"/>
        <s v="François Faber (LUX)"/>
        <s v="Georges Paulmier (FRA)"/>
        <s v="Cyrille van Hauwaert (BEL)"/>
        <s v="Ernest Paul (FRA)"/>
        <s v="Jean Alavoine (FRA)"/>
        <s v="Constant Ménager (FRA)"/>
        <s v="Paul Duboc (FRA)"/>
        <s v="Charles Crupelandt (FRA)"/>
        <s v="Octave Lapize (FRA)"/>
        <s v="Julien Maitron (FRA)"/>
        <s v="Ernesto Azzini (ITA)"/>
        <s v="Jules Masselis (BEL)"/>
        <s v="Émile Georget (FRA)"/>
        <s v="Maurice Brocco (FRA)"/>
        <s v="Marcel Godivier (FRA)"/>
        <s v="Odile Defraye (BEL)"/>
        <s v="Eugène Christophe (FRA)"/>
        <s v="Vicenzo Borgarello (ITA)"/>
        <s v="Louis Mottiat (BEL)"/>
        <s v="Louis Heusghem (BEL)"/>
        <s v="Giovanni Micheletto (ITA)"/>
        <s v="Henri Pelissier (FRA)"/>
        <s v="Marcel Buysse (BEL)"/>
        <s v="Henri Van Lerberghe (BEL)"/>
        <s v="Philippe Thys (BEL)"/>
        <s v="Firmin Lambot (BEL)"/>
        <s v="Francois Faber (LUX)"/>
        <s v="Jean Rossius (BEL)"/>
        <s v="Emile Engel (FRA)"/>
        <s v="Oscar Egg (SUI)"/>
        <s v="Henri Pélissier (FRA)"/>
        <s v="Francis Pélissier (FRA)"/>
        <s v="Honore Barthelemy (FRA)"/>
        <s v="Honoré Barthélemy (FRA)"/>
        <s v="Luigi Lucotti (ITA)"/>
        <s v="Hector Heusghem (BEL)"/>
        <s v="Léon Scieur (BEL)"/>
        <s v="Félix Goethals (FRA)"/>
        <s v="Romain Bellenger (FRA)"/>
        <s v="Leon Scieur (BEL)"/>
        <s v="Félix Sellier (BEL)"/>
        <s v="Robert Jacquinot (FRA)"/>
        <s v="Emile Masson (BEL)}"/>
        <s v="Emile Masson (BEL)"/>
        <s v="Federico Gay (ITA)"/>
        <s v="Ottavio Bottecchia (ITA)"/>
        <s v="Albert Dejonghe (BEL)"/>
        <s v="Lucien Buysse (BEL)"/>
        <s v="Joseph Muller (FRA)"/>
        <s v="Philippe Thys (BEL) Théophile Beeckman (BEL)"/>
        <s v="Omer Huyse (BEL)"/>
        <s v="Giovanni Brunero (ITA)"/>
        <s v="Nicolas Frantz (LUX)"/>
        <s v="Arsène Alancourt (FRA)"/>
        <s v="Adelin Benoît (BEL)"/>
        <s v="Theophile Beeckman (BEL)"/>
        <s v="Bartolomeo Aimo (ITA)"/>
        <s v="Hector Martin (BEL)"/>
        <s v="Jules Buysse (BEL)"/>
        <s v="Aimé Dossche (BEL)"/>
        <s v="Gustaaf van Slembrouck (BEL)"/>
        <s v="Adelin Benoit (BEL)"/>
        <s v="Joseph van Dam (BEL)"/>
        <s v="Camille van de Casteele (BEL)"/>
        <s v="Maurice Dewaele (BEL)"/>
        <s v="Ferdinand Le Drogo (FRA)"/>
        <s v="André Leducq (FRA)"/>
        <s v="Raymond Decorte (BEL)"/>
        <s v="Pé Verhaegen (BEL)"/>
        <s v="Antonin Magne (FRA)"/>
        <s v="Julien Vervaecke (BEL)"/>
        <s v="Maurice Geldhof (BEL)"/>
        <s v="Gaston Rebry (BEL)"/>
        <s v="Marcel Bidot (FRA)"/>
        <s v="Victor Fontan (FRA)"/>
        <s v="Julien Moineau (FRA)"/>
        <s v="Pierre Magne (FRA)"/>
        <s v="Joseph Mauclair (FRA)"/>
        <s v="Marcel Huot (FRA)"/>
        <s v="Omer Taverne (BEL)"/>
        <s v="Louis Delannoy (BEL)"/>
        <s v="Paul Le Drogo (FRA)"/>
        <s v="Salvador Cardona (ESP)"/>
        <s v="Jef Demuysere (BEL)"/>
        <s v="Benoît Fauré (FRA)"/>
        <s v="Charles Pélissier (FRA)"/>
        <s v="Bernard van Rysselberghe (BEL)"/>
        <s v="Learco Guerra (ITA)"/>
        <s v="Jean Aerts (BEL)"/>
        <s v="Jules Merviel (FRA)"/>
        <s v="Alfredo Binda (ITA)"/>
        <s v="Louis Peglion (FRA)"/>
        <s v="Frans Bonduel (BEL)"/>
        <s v="Alfred Haemerlinck (BEL)"/>
        <s v="Max Bulla (AUT)"/>
        <s v="Fabio Battesini (ITA)"/>
        <s v="André Godinat (FRA)"/>
        <s v="Gérard Loncke (BEL)"/>
        <s v="Rafaele di Paco (ITA)"/>
        <s v="Eugenio Gestri (ITA)"/>
        <s v="Raffaele di Paco (ITA)"/>
        <s v="Kurt Stöpel (GER)"/>
        <s v="Georges Ronsse (BEL)"/>
        <s v="Antonio Pesenti (ITA)"/>
        <s v="Michele Orecchia (ITA)"/>
        <s v="Francesco Camusso (ITA)"/>
        <s v="Roger Lapébie (FRA)"/>
        <s v="Maurice Archambaud (FRA)"/>
        <s v="Alfons Schepers (BEL)"/>
        <s v="Léon Louyet (BEL)"/>
        <s v="Georges Speicher (FRA)"/>
        <s v="Fernand Cornez (FRA)"/>
        <s v="René Le Grevès (FRA)"/>
        <s v="René Le Grevès (FRA) Georges Speicher (FRA)[b]"/>
        <s v="René Vietto (FRA)"/>
        <s v="Giuseppe Martano (ITA)"/>
        <s v="Adriano Vignoli (ITA)"/>
        <s v="Ettore Meini (ITA)"/>
        <s v="Raymond Louviot (FRA)"/>
        <s v="Sylvère Maes (BEL)"/>
        <s v="Romain Maes (BEL)"/>
        <s v="Vasco Bergamaschi (ITA)"/>
        <s v="Ambrogio Morelli (ITA)"/>
        <s v="Paul Egli (SUI)"/>
        <s v="Robert Wierinckx (BEL)"/>
        <s v="Mathias Clemens (LUX)"/>
        <s v="Éloi Meulenberg (BEL)"/>
        <s v="Theo Middelkamp (NED)"/>
        <s v="Jean-Marie Goasmat (FRA)"/>
        <s v="Léon Level (FRA)"/>
        <s v="Paul Maye (FRA)"/>
        <s v="Fédérico Ezquerra (ESP)"/>
        <s v="Sauveur Ducazeaux (FRA)"/>
        <s v="Marcel Kint (BEL)"/>
        <s v="Félicien Vervaecke (BEL)"/>
        <s v="Arsène Mersch (LUX)"/>
        <s v="Jean Majerus (LUX)"/>
        <s v="Walter Generati (ITA)"/>
        <s v="Erich Bautz (GER)"/>
        <s v="Henri Puppo (FRA)"/>
        <s v="Leo Amberg (SUI)"/>
        <s v="Gustaaf Deloor (BEL)"/>
        <s v="Gino Bartali (ITA)"/>
        <s v="Otto Weckerling (GER)"/>
        <s v="Gustaaf Danneels (BEL)"/>
        <s v="Alphonse Antoine (FRA)"/>
        <s v="René Pedroli (SUI)"/>
        <s v="Mariano Cañardo (ESP)"/>
        <s v="Julián Berrendero (ESP)"/>
        <s v="Paul Chocque (FRA)"/>
        <s v="Adolph Braeckeveldt (BEL) Heinz Wengler (GER)[c]"/>
        <s v="Raymond Passat (FRA)"/>
        <s v="Edward Vissers (BEL)"/>
        <s v="Willi Oberbeck (GER)"/>
        <s v="Gerrit Schulte (NED)"/>
        <s v="Jules Rossi (ITA)"/>
        <s v="Glauco Servadei (ITA)"/>
        <s v="Jean Fréchaut (FRA)"/>
        <s v="Antoon van Schendel (NED)"/>
        <s v="Dante Gianello (FRA)"/>
        <s v="Émile Masson Jr. (BEL)"/>
        <s v="Fabien Galateau (FRA)"/>
        <s v="François Neuville (BEL)"/>
        <s v="Antonin Magne (FRA) André Leducq (FRA)[b]"/>
        <s v="Amédée Fournier (FRA)"/>
        <s v="Éloi Tassin (FRA)"/>
        <s v="Pierre Cloarec (FRA)"/>
        <s v="Lucien Storme (BEL)"/>
        <s v="Edmond Pagès (FRA)"/>
        <s v="Karl Litschi (SUI)"/>
        <s v="Pierre Jaminet (FRA)"/>
        <s v="François Neuens (LUX)"/>
        <s v="Pierre Gallien (FRA)"/>
        <s v="Ferdinand Kübler (SUI)"/>
        <s v="Aldo Ronconi (ITA)"/>
        <s v="Jean Robic (FRA)"/>
        <s v="Lucien Teisseire (FRA)"/>
        <s v="Fermo Camellini (ITA)"/>
        <s v="Édouard Fachleitner (FRA)"/>
        <s v="Henri Massal (FRA)"/>
        <s v="Albert Bourlon (FRA)"/>
        <s v="Giuseppe Tacca (ITA)"/>
        <s v="Pietro Tarchini (SUI)"/>
        <s v="Raymond Impanis (BEL)"/>
        <s v="Maurice Diot (FRA)"/>
        <s v="Briek Schotte (BEL)"/>
        <s v="Vincenzo Rossello (ITA)"/>
        <s v="Guy Lapébie (FRA)"/>
        <s v="Jacques Pras (FRA)"/>
        <s v="Raoul Rémy (FRA)"/>
        <s v="Louison Bobet (FRA)"/>
        <s v="Gino Sciardis (ITA)"/>
        <s v="Edward Van Dijck (BEL)"/>
        <s v="Roger Lambrecht (BEL)"/>
        <s v="Giovanni Corrieri (ITA)"/>
        <s v="Bernard Gauthier (FRA)"/>
        <s v="Marcel Dussault (FRA)"/>
        <s v="Norbert Callens (BEL)"/>
        <s v="Adolphe Deledda (FRA)"/>
        <s v="Fausto Coppi (ITA)"/>
        <s v="Louis Caput (FRA)"/>
        <s v="Fiorenzo Magni (ITA)"/>
        <s v="Rik Van Steenbergen (BEL)"/>
        <s v="Emile Idée (FRA)"/>
        <s v="Jean Goldschmidt (LUX)"/>
        <s v="Désiré Keteleer (BEL)"/>
        <s v="Raphaël Géminiani (FRA)"/>
        <s v="Jean Goldschmit (LUX)"/>
        <s v="Adolfo Leoni (ITA)"/>
        <s v="Alfredo Pasotti (ITA)"/>
        <s v="Stan Ockers (BEL)"/>
        <s v="Nello Lauredi (FRA)"/>
        <s v="Maurice Blomme (BEL)"/>
        <s v="Marcel Molinès (FRA)"/>
        <s v="Custodio Dos Reis (FRA)"/>
        <s v="Jean Diederich (LUX)"/>
        <s v="Gino Sciardis (FRA)"/>
        <s v="Émile Baffert (FRA)"/>
        <s v="Giovanni Rossi (SUI)"/>
        <s v="Georges Meunier (FRA)"/>
        <s v="Roger Lévêque (FRA)"/>
        <s v="Serafino Biagioni (ITA)"/>
        <s v="Édouard Muller (FRA)"/>
        <s v="Hugo Koblet (SUI)"/>
        <s v="André Rosseel (BEL)"/>
        <s v="Bernardo Ruiz (ESP)"/>
        <s v="Wim van Est (NED)"/>
        <s v="Armand Baeyens (BEL)"/>
        <s v="Germain Derycke (BEL)"/>
        <s v="Pierre Molinéris (FRA)"/>
        <s v="Walter Diggelmann (SUI)"/>
        <s v="Jan Nolten (NED)"/>
        <s v="Georges Decaux (FRA)"/>
        <s v="Hans Dekkers (NED)"/>
        <s v="Jacques Vivier (FRA)"/>
        <s v="Antonin Rolland (FRA)"/>
        <s v="Fritz Schär (SUI)"/>
        <s v="Stanislas Bober (FRA)"/>
        <s v="Gerrit Voorting (NED)"/>
        <s v="Jean Malléjac (FRA)"/>
        <s v="Martin Van Geneugden (BEL)"/>
        <s v="Livio Isotti (ITA)"/>
        <s v="Jesús Loroño (ESP)"/>
        <s v="André Darrigade (FRA)"/>
        <s v="Bernard Quennehen (FRA)"/>
        <s v="Maurice Quentin (FRA)"/>
        <s v="Wout Wagtmans (NED)"/>
        <s v="Switzerland"/>
        <s v="Dominique Forlini (FRA)"/>
        <s v="Fred De Bruyne (BEL)"/>
        <s v="Henk Faanhof (NED)"/>
        <s v="Gilbert Bauvin (FRA)"/>
        <s v="Jean Forestier (FRA)"/>
        <s v="Lucien Lazaridès (FRA)"/>
        <s v="Jean Dotto (FRA)"/>
        <s v="François Mahé (FRA)"/>
        <s v="Robert Varnajo (FRA)"/>
        <s v="Miguel Poblet (ESP)"/>
        <s v="Netherlands"/>
        <s v="Willy Kemp (LUX)"/>
        <s v="Roger Hassenforder (FRA)"/>
        <s v="Jos Hinsen (NED)"/>
        <s v="Charly Gaul (LUX)"/>
        <s v="Alessandro Fantini (ITA)"/>
        <s v="Daan de Groot (NED)"/>
        <s v="Luciano Pezzi (ITA)"/>
        <s v="Jean Brankart (BEL)"/>
        <s v="Arigo Padovan (ITA)"/>
        <s v="Joseph Morvan (FRA)"/>
        <s v="Nino Defilippis (ITA)"/>
        <s v="Jean-Pierre Schmitz (LUX)"/>
        <s v="Joseph Thomin (FRA)"/>
        <s v="Miguel Bover (ESP)"/>
        <s v="Gastone Nencini (ITA)"/>
        <s v="René Privat (FRA)"/>
        <s v="France"/>
        <s v="Jacques Anquetil (FRA)"/>
        <s v="Marcel Janssens (BEL)"/>
        <s v="André Trochut (FRA)"/>
        <s v="Pierino Baffi (ITA)"/>
        <s v="Jean Stablinski (FRA)"/>
        <s v="Jean Bourlès (FRA)"/>
        <s v="Jean Gainche (FRA)"/>
        <s v="Tino Sabbadini (FRA)"/>
        <s v="Brian Robinson (GBR)"/>
        <s v="Louis Bergaud (FRA)"/>
        <s v="Federico Bahamontes (ESP)"/>
        <s v="Vito Favero (ITA)"/>
        <s v="Robert Cazala (FRA)"/>
        <s v="Dino Bruni (ITA)"/>
        <s v="Jean Graczyk (FRA)"/>
        <s v="Roger Rivière (FRA)"/>
        <s v="Michel Dejouhannet (FRA)"/>
        <s v="Marcel Queheille (FRA)"/>
        <s v="Rolf Graf (SUI)"/>
        <s v="Henry Anglade (FRA)"/>
        <s v="André Le Dissez (FRA)"/>
        <s v="Ercole Baldini (ITA)"/>
        <s v="Joseph Groussard (FRA)"/>
        <s v="Julien Schepens (BEL)"/>
        <s v="Graziano Battistini (ITA)"/>
        <s v="Kurt Gimmi (SUI)"/>
        <s v="Louis Proost (BEL)"/>
        <s v="Michel Van Aerde (BEL)"/>
        <s v="Fernando Manzaneque (ESP)"/>
        <s v="Pierre Beuffeuil (FRA)"/>
        <s v="Emile Daems (BEL)"/>
        <s v="Anatole Novak (FRA)"/>
        <s v="Jozef Planckaert (BEL)"/>
        <s v="Guy Ignolin (FRA)"/>
        <s v="Guido Carlesi (ITA)"/>
        <s v="Eddy Pauwels (BEL)"/>
        <s v="Imerio Massignan (ITA)"/>
        <s v="Rudi Altig (FRG)"/>
        <s v="Faema–Flandria–Clement"/>
        <s v="Willy Vanden Berghen (BEL)"/>
        <s v="Huub Zilverberg (NED)"/>
        <s v="Mario Minieri (ITA)"/>
        <s v="Antonio Bailetti (ITA)"/>
        <s v="Willy Vannitsen (BEL)"/>
        <s v="Raymond Poulidor (FRA)"/>
        <s v="Rino Benedetti (ITA)"/>
        <s v="Rik Van Looy (BEL)"/>
        <s v="Pelforth–Sauvage–Lejeune"/>
        <s v="Seamus Elliott (IRL)"/>
        <s v="Frans Melckenbeeck (BEL)"/>
        <s v="Roger de Breuker (BEL)"/>
        <s v="Jan Janssen (NED)"/>
        <s v="Pino Cerami (BEL)"/>
        <s v="Frans Brands (BEL)"/>
        <s v="Edward Sels (BEL)"/>
        <s v="Bernard Vandekerkhove (BEL)"/>
        <s v="Kas–Kaskol"/>
        <s v="Willy Derboven (BEL)"/>
        <s v="Henk Nijdam (NED)"/>
        <s v="Jo de Roo (NED)"/>
        <s v="Julio Jiménez (ESP)"/>
        <s v="Benoni Beheyt (BEL)"/>
        <s v="Ford France–Gitane"/>
        <s v="Bernard Van De Kerkhove (BEL)"/>
        <s v="Felice Gimondi (ITA)"/>
        <s v="Edgard Sorgeloos (BEL)"/>
        <s v="Cees van Espen (NED)"/>
        <s v="Guido Reybrouck (BEL)"/>
        <s v="Johan de Roo (NED)"/>
        <s v="José Pérez Francés (ESP)"/>
        <s v="Adriano Durante (ITA)"/>
        <s v="Giuseppe Fezzardi (ITA)"/>
        <s v="Joaquim Galera (ESP)"/>
        <s v="Michael Wright (GBR)"/>
        <s v="Gerben Karstens (NED)"/>
        <s v="Televizier–Batavus"/>
        <s v="Willy Planckaert (BEL)"/>
        <s v="Franco Bitossi (ITA)"/>
        <s v="Albert Van Vlierberghe (BEL)"/>
        <s v="Tommaso de Pra (ITA)"/>
        <s v="Guido Marcello Mugnaini (ITA)"/>
        <s v="Georges Vandenberghe (BEL)"/>
        <s v="Luís Otano (ESP)"/>
        <s v="Edy Schütz (LUX)"/>
        <s v="Ferdinand Bracke (BEL)"/>
        <s v="José-Maria Errandonea (ESP)"/>
        <s v="Walter Godefroot (BEL)"/>
        <s v="Willy Van Neste (BEL)"/>
        <s v="Marino Basso (ITA)"/>
        <s v="Roger Pingeon (FRA)"/>
        <s v="Belgium"/>
        <s v="Herman Van Springel (BEL)"/>
        <s v="Lucien Aimar (FRA)"/>
        <s v="José Samyn (FRA)"/>
        <s v="Raymond Riotte (FRA)"/>
        <s v="Barry Hoban (GBR)"/>
        <s v="Rolf Wolfshohl (FRG)"/>
        <s v="Raymond Mastrotto (FRA)"/>
        <s v="Paul Lemeteyer (FRA)"/>
        <s v="René Binggeli (SUI)"/>
        <s v="Charly Grosskost (FRA)"/>
        <s v="Erik de Vlaeminck (BEL)"/>
        <s v="Belgium A"/>
        <s v="Georges Chappe (FRA)"/>
        <s v="André Desvages (FRA)"/>
        <s v="Jean Dumont (FRA)"/>
        <s v="Aurelio González Puente (ESP)"/>
        <s v="Daniel Van Ryckeghem (BEL)"/>
        <s v="Gilbert Bellone (FRA)"/>
        <s v="Georges Pintens (BEL)"/>
        <s v="Jean-Pierre Genet (FRA)"/>
        <s v="Jozef Huysmans (BEL)"/>
        <s v="Eric Leman (BEL)"/>
        <s v="Maurice Izier (FRA)"/>
        <s v="Faema"/>
        <s v="Julien Stevens (BEL)"/>
        <s v="Joaquim Agostinho (POR)"/>
        <s v="Eddy Merckx (BEL)"/>
        <s v="Mariano Díaz (ESP)"/>
        <s v="Michele Dancelli (ITA)"/>
        <s v="Raymond Delisle (FRA)"/>
        <s v="Pierre Matignon (FRA)"/>
        <s v="Jozef Spruyt (BEL)"/>
        <s v="Cyrille Guimard (FRA)"/>
        <s v="Italo Zilioli (ITA)"/>
        <s v="Faemino–Faema"/>
        <s v="Roger De Vlaeminck (BEL)"/>
        <s v="José Antonio González (ESP)"/>
        <s v="Alain Vasseur (FRA)"/>
        <s v="Mogens Frey (DEN)"/>
        <s v="Primo Mori (ITA)"/>
        <s v="Rini Wagtmans (NED)"/>
        <s v="Luis Ocaña (ESP)"/>
        <s v="Bernard Thévenet (FRA)"/>
        <s v="Christian Raymond (FRA)"/>
        <s v="Jean-Pierre Danguillaume (FRA)"/>
        <s v="Molteni"/>
        <s v="Pietro Guerra (ITA)"/>
        <s v="Mauro Simonetti (ITA)"/>
        <s v="Luciano Armani (ITA)"/>
        <s v="José Manuel Fuente (ESP)"/>
        <s v="Bernard Labourdette (FRA)"/>
        <s v="Jan Krekels (NED)"/>
        <s v="Rik Van Linden (BEL)"/>
        <s v="Ercole Gualazzini (ITA)"/>
        <s v="Leo Duyndam (NED)"/>
        <s v="Yves Hézard (FRA)"/>
        <s v="Jos Huysmans (BEL)"/>
        <s v="Willy Teirlinck (BEL)"/>
        <s v="Lucien Van Impe (BEL)"/>
        <s v="Marinus Wagtmans (NED)"/>
        <s v="Joseph Bruyère (BEL)"/>
        <s v="Joop Zoetemelk (NED)"/>
        <s v="José Catieau (FRA)"/>
        <s v="Watney–Maes Pils"/>
        <s v="Eddy Verstraeten (BEL)"/>
        <s v="Vicente López Carril (ESP)"/>
        <s v="Pedro Torres (ESP)"/>
        <s v="Wilfried David (BEL)"/>
        <s v="Claude Tollet (FRA)"/>
        <s v="Henk Poppe (NED)"/>
        <s v="Patrick Sercu (BEL)"/>
        <s v="Ronald de Witte (BEL)"/>
        <s v="Jean-Luc Molinéris (FRA)"/>
        <s v="Jos Spruyt (BEL)"/>
        <s v="Francis Campaner (FRA)"/>
        <s v="Gerard Vianen (NED)"/>
        <s v="Michel Pollentier (BEL)"/>
        <s v="Francesco Moser (ITA)"/>
        <s v="Cees Priem (NED)"/>
        <s v="Karel Rottiers (BEL)"/>
        <s v="Jacques Esclassan (FRA)"/>
        <s v="Theo Smit (NED)"/>
        <s v="Gerrie Knetemann (NED)"/>
        <s v="Giacinto Santambrogio (ITA)"/>
        <s v="Freddy Maertens (BEL)"/>
        <s v="Giovanni Battaglin (ITA)"/>
        <s v="Hennie Kuiper (NED)"/>
        <s v="TI–Raleigh–Campagnolo"/>
        <s v="Miguel María Lasa (ESP)"/>
        <s v="Aldo Parecchini (ITA)"/>
        <s v="José Viejo (ESP)"/>
        <s v="Willy Teirlinck (BEL)[13]"/>
        <s v="Wladimiro Panizza (ITA)"/>
        <s v="Hubert Mathis (FRA)"/>
        <s v="Dietrich Thurau (FRG)"/>
        <s v="Pierre-Raymond Villemiane (FRA)"/>
        <s v="José Nazabal (ESP)"/>
        <s v="Régis Delépine (FRA)"/>
        <s v="Jan Raas (NED)"/>
        <s v="Fiat France"/>
        <s v="Klaus-Peter Thaler (FRG)"/>
        <s v="Fedor den Hertog (NED)"/>
        <s v="Bernard Quilfen (FRA)"/>
        <s v="Paul Wellens (BEL)"/>
        <s v="Lucien Van Impe (BEL)[a]"/>
        <s v="no winner[b]"/>
        <s v="Alain Meslet (FRA)"/>
        <s v="Walter Planckaert (BEL)"/>
        <s v="TI–Raleigh–McGregor"/>
        <s v="Sean Kelly (IRE)"/>
        <s v="Bernard Hinault (FRA)"/>
        <s v="Henk Lubberding (NED)"/>
        <s v="Mariano Martínez (FRA)"/>
        <s v="Cancelled"/>
        <s v="Christian Seznec (FRA)"/>
        <s v="Marc Demeyer (BEL)"/>
        <s v="René Bittinger (FRA)"/>
        <s v="Jos Jacobs (BEL)"/>
        <s v="Leo van Vliet (NED)"/>
        <s v="Ludo Delcroix (BEL)"/>
        <s v="Jo Maas (NED)"/>
        <s v="Serge Parsani (ITA)"/>
        <s v="TI–Raleigh–Creda"/>
        <s v="Rudy Pevenage (BEL)"/>
        <s v="Jean-Louis Gauthier (FRA)"/>
        <s v="Bert Oosterbosch (NED)"/>
        <s v="Raymond Martin (FRA)"/>
        <s v="Ludo Peeters (BEL)"/>
        <s v="Bernard Vallet (FRA)"/>
        <s v="Jos De Schoenmaecker (BEL)"/>
        <s v="Ludo Loos (BEL)"/>
        <s v="Pol Verschuere (BEL)"/>
        <s v="TI–Raleigh–Creda[15]"/>
        <s v="Johan van der Velde (NED)"/>
        <s v="Urs Freuler (SUI)"/>
        <s v="Ad Wijnands (NED)"/>
        <s v="René Martens (BEL)"/>
        <s v="Daniel Willems (BEL)"/>
        <s v="Eddy Planckaert (BEL)"/>
        <s v="Robert Alban (FRA)"/>
        <s v="Peter Winnen (NED)"/>
        <s v="Phil Anderson (AUS)"/>
        <s v="Cancelled and replaced by stage 9a"/>
        <s v="Frank Hoste (BEL)"/>
        <s v="Stefan Mutter (SUI)"/>
        <s v="Beat Breu (SUI)"/>
        <s v="Pascal Simon (FRA)"/>
        <s v="Adrie van Houwelingen (NED)"/>
        <s v="Eric Vanderaerden (BEL)"/>
        <s v="Frits Pirard (NED)"/>
        <s v="COOP–Mercier–Mavic"/>
        <s v="Rudy Matthijs (BEL)"/>
        <s v="Serge Demierre (SUI)"/>
        <s v="Dominique Gaigne (FRA)"/>
        <s v="Riccardo Magrini (ITA)"/>
        <s v="Philippe Chevallier (FRA)"/>
        <s v="Robert Millar (GBR)"/>
        <s v="Régis Clère (FRA)"/>
        <s v="Kim Andersen (DEN)"/>
        <s v="Pierre Le Bigaut (FRA)"/>
        <s v="Ángel Arroyo (ESP)"/>
        <s v="Michel Laurent (FRA)"/>
        <s v="Jacques Michaud (FRA)"/>
        <s v="Philippe Leleu (FRA)"/>
        <s v="Laurent Fignon (FRA)"/>
        <s v="Gilbert Glaus (SUI)"/>
        <s v="Marc Madiot (FRA)"/>
        <s v="Renault–Elf"/>
        <s v="Ferdi Van Den Haute (BEL)"/>
        <s v="Paulo Ferreira (POR)"/>
        <s v="Pascal Jules (FRA)"/>
        <s v="Pascal Poisson (FRA)"/>
        <s v="Pierre-Henri Menthéour (FRA)"/>
        <s v="Fons De Wolf (BEL)"/>
        <s v="Frédéric Vichot (FRA)"/>
        <s v="Luis Herrera (COL)"/>
        <s v="La Vie Claire"/>
        <s v="Gerrit Solleveld (NED)"/>
        <s v="Henri Manders (NED)"/>
        <s v="Francis Castaing (FRA)"/>
        <s v="Ludwig Wijnants (BEL)"/>
        <s v="Maarten Ducrot (NED)"/>
        <s v="Jørgen V. Pedersen (DEN)"/>
        <s v="Fabio Parra (COL)"/>
        <s v="Eduardo Chozas (ESP)"/>
        <s v="Pedro Delgado (ESP)"/>
        <s v="Stephen Roche (IRE)"/>
        <s v="Régis Simon (FRA)"/>
        <s v="Johan Lammerts (NED)"/>
        <s v="Greg LeMond (USA)"/>
        <s v="Thierry Marie (FRA)"/>
        <s v="Système U"/>
        <s v="Davis Phinney (USA)"/>
        <s v="Pello Ruiz Cabestany (ESP)"/>
        <s v="Guido Bontempi (ITA)"/>
        <s v="José Ángel Sarrapio (ESP)"/>
        <s v="Rudy Dhaenens (BEL)"/>
        <s v="Niki Rüttimann (SUI)"/>
        <s v="Jean-François Bernard (FRA)"/>
        <s v="Julián Gorospe (ESP)"/>
        <s v="Erich Mächler (SUI)"/>
        <s v="Jelle Nijdam (NED)"/>
        <s v="Nico Verhoeven (NED)"/>
        <s v="Carrera Jeans–Vagabond"/>
        <s v="Acácio da Silva (POR)"/>
        <s v="Herman Frison (BEL)"/>
        <s v="Marc Sergeant (BEL)"/>
        <s v="Christophe Lavainne (FRA)"/>
        <s v="Manuel Jorge Domínguez (ESP)[16]"/>
        <s v="Jean-Paul van Poppel (NED)"/>
        <s v="Adri van der Poel (NED)"/>
        <s v="Martial Gayant (FRA)"/>
        <s v="Erik Breukink (NED)"/>
        <s v="Dag Otto Lauritzen (NOR)"/>
        <s v="Rolf Gölz (FRG)"/>
        <s v="Federico Echave (ESP)"/>
        <s v="Jeff Pierce (USA)"/>
        <s v="Steve Bauer (CAN)"/>
        <s v="Panasonic–Isostar–Colnago–Agu"/>
        <s v="Sean Yates (GBR)"/>
        <s v="Valerio Tebaldi (ITA)"/>
        <s v="Jérôme Simon (FRA)"/>
        <s v="Steven Rooks (NED)"/>
        <s v="Massimo Ghirotto (ITA)"/>
        <s v="Laudelino Cubino (ESP)"/>
        <s v="Gianni Bugno (ITA)"/>
        <s v="Johnny Weltz (DEN)"/>
        <s v="Juan Martinéz (ESP)"/>
        <s v="Super U–Raleigh–Fiat"/>
        <s v="Raúl Alcalá (MEX)"/>
        <s v="Joël Pelier (FRA)"/>
        <s v="Etienne De Wilde (BEL)"/>
        <s v="Martin Earley (IRE)"/>
        <s v="Miguel Induráin (ESP)"/>
        <s v="Mathieu Hermans (NED)"/>
        <s v="Vincent Barteau (FRA)"/>
        <s v="Pascal Richard (SUI)"/>
        <s v="Gert-Jan Theunisse (NED)"/>
        <s v="Giovanni Fidanza (ITA)"/>
        <s v="Frans Maassen (NED)"/>
        <s v="Panasonic–Sportlife"/>
        <s v="Moreno Argentin (ITA)"/>
        <s v="Johan Museeuw (BEL)"/>
        <s v="Olaf Ludwig (GDR)"/>
        <s v="Thierry Claveyrolat (FRA)"/>
        <s v="Marino Lejarreta (ESP)"/>
        <s v="Charly Mottet (FRA)"/>
        <s v="Dimitri Konychev (URS)"/>
        <s v="Djamolidine Abdoujaparov (URS)"/>
        <s v="Ariostea"/>
        <s v="Mauro Ribeiro (BRA)"/>
        <s v="Claudio Chiappucci (ITA)"/>
        <s v="Bruno Cenghialta (ITA)"/>
        <s v="Marco Lietti (ITA)"/>
        <s v="Dimitri Konyshev (URS)"/>
        <s v="Viatcheslav Ekimov (URS)"/>
        <s v="Dominique Arnould (FRA)"/>
        <s v="Javier Murguialday (ESP)"/>
        <s v="Rob Harmeling (NED)"/>
        <s v="Laurent Jalabert (FRA)"/>
        <s v="Gilles Delion (FRA)"/>
        <s v="Jan Nevens (BEL)"/>
        <s v="Rolf Järmann (SUI)"/>
        <s v="Andrew Hampsten (USA)"/>
        <s v="Franco Chioccioli (ITA)"/>
        <s v="Jean-Claude Colotti (FRA)"/>
        <s v="Peter De Clercq (BEL)"/>
        <s v="Olaf Ludwig (GER)"/>
        <s v="Mario Cipollini (ITA)"/>
        <s v="Wilfried Nelissen (BEL)"/>
        <s v="Djamolidine Abdoujaparov (UZB)"/>
        <s v="GB–MG Maglificio"/>
        <s v="Jesper Skibby (DEN)"/>
        <s v="Johan Bruyneel (BEL)"/>
        <s v="Bjarne Riis (DEN)"/>
        <s v="Lance Armstrong (USA)"/>
        <s v="Toni Rominger (SUI)"/>
        <s v="Fabio Roscioli (ITA)"/>
        <s v="Pascal Lino (FRA)"/>
        <s v="Oliverio Rincón (COL)"/>
        <s v="Zenon Jaskuła (POL)"/>
        <s v="Chris Boardman (GBR)"/>
        <s v="Francisco Cabello (ESP)"/>
        <s v="Nicola Minali (ITA)"/>
        <s v="Gianluca Bortolami (ITA)"/>
        <s v="Ján Svorada (SVK)"/>
        <s v="Bo Hamburger (DEN)"/>
        <s v="Jacky Durand (FRA)"/>
        <s v="Luc Leblanc (FRA)"/>
        <s v="Richard Virenque (FRA)"/>
        <s v="Rolf Sørensen (DEN)"/>
        <s v="Eros Poli (ITA)"/>
        <s v="Roberto Conti (ITA)"/>
        <s v="Nelson Rodríguez (COL)"/>
        <s v="Piotr Ugrumov (LAT)"/>
        <s v="Eddy Seigneur (FRA)"/>
        <s v="Fabio Baldato (ITA)"/>
        <s v="Gewiss–Ballan"/>
        <s v="Jeroen Blijlevens (NED)"/>
        <s v="Erik Zabel (GER)"/>
        <s v="Alex Zülle (SUI)"/>
        <s v="Marco Pantani (ITA)"/>
        <s v="Maximilian Sciandri (GBR)"/>
        <s v="Serhiy Utchakov (UKR)"/>
        <s v="—[a]"/>
        <s v="Frédéric Moncassin (FRA)"/>
        <s v="Cyril Saugrain (FRA)"/>
        <s v="Michael Boogerd (NED)"/>
        <s v="Evgueni Berzin (RUS)"/>
        <s v="José Jaime Gonzalez (COL)"/>
        <s v="Massimo Podenzana (ITA)"/>
        <s v="Laurent Dufaux (SUI)"/>
        <s v="Bart Voskamp (NED)"/>
        <s v="Jan Ullrich (GER)"/>
        <s v="Cédric Vasseur (FRA)"/>
        <s v="Laurent Brochard (FRA)"/>
        <s v="Laurent Desbiens (FRA)"/>
        <s v="Christophe Mengin (FRA)"/>
        <s v="Neil Stephens (AUS)"/>
        <s v="Didier Rous (FRA)"/>
        <s v="Mario Traversoni (ITA)"/>
        <s v="Abraham Olano (ESP)"/>
        <s v="Tom Steels (BEL)"/>
        <s v="Ján Svorada (CZE)"/>
        <s v="Jens Heppner (GER)"/>
        <s v="Léon van Bon (NED)"/>
        <s v="Rodolfo Massi (ITA)"/>
        <s v="Daniele Nardello (ITA)"/>
        <s v="Stuart O'Grady (AUS)"/>
        <s v="—[b]"/>
        <s v="Magnus Bäckstedt (SWE)"/>
        <s v="Lance Armstrong (USA)[a]"/>
        <s v="Jaan Kirsipuu (EST)"/>
        <s v="Giuseppe Guerini (ITA)"/>
        <s v="Ludo Dierckxsens (BEL)"/>
        <s v="David Etxebarria (ESP)"/>
        <s v="Salvatore Commesso (ITA)"/>
        <s v="Dmitri Konychev (RUS)"/>
        <s v="Fernando Escartín (ESP)"/>
        <s v="Giampaolo Mondini (ITA)"/>
        <s v="Robbie McEwen (AUS)"/>
        <s v="David Millar (GBR)"/>
        <s v="ONCE–Deutsche Bank"/>
        <s v="Marcel Wüst (GER)"/>
        <s v="Christophe Agnolutto (FRA)"/>
        <s v="Erik Dekker (NED)"/>
        <s v="Paolo Bettini (ITA)"/>
        <s v="Javier Otxoa (ESP)"/>
        <s v="José Vicente Garcia (ESP)"/>
        <s v="Santiago Botero (COL)"/>
        <s v="Stefano Zanini (ITA)"/>
        <s v="Christophe Moreau (FRA)"/>
        <s v="Marc Wauters (BEL)"/>
        <s v="Crédit Agricole"/>
        <s v="Serguei Ivanov (RUS)"/>
        <s v="Félix Cárdenas (COL)"/>
        <s v="Roberto Laiseka (ESP)"/>
        <s v="Rik Verbrugghe (BEL)"/>
        <s v="Jens Voigt (GER)"/>
        <s v="Serge Baguet (BEL)"/>
        <s v="Rubens Bertogliati (SUI)"/>
        <s v="Óscar Freire (ESP)"/>
        <s v="ONCE–Eroski"/>
        <s v="Bradley McGee (AUS)"/>
        <s v="Karsten Kroon (NED)"/>
        <s v="Patrice Halgand (FRA)"/>
        <s v="Dario Frigo (ITA)"/>
        <s v="Thor Hushovd (NOR)"/>
        <s v="Alessandro Petacchi (ITA)"/>
        <s v="Baden Cooke (AUS)"/>
        <s v="U.S. Postal Service (USA)"/>
        <s v="Iban Mayo (ESP)"/>
        <s v="Alexander Vinokourov (KAZ)"/>
        <s v="Jakob Piil (DEN)"/>
        <s v="Juan Antonio Flecha (ESP)"/>
        <s v="Carlos Sastre (ESP)"/>
        <s v="Gilberto Simoni (ITA)"/>
        <s v="Tyler Hamilton (USA)"/>
        <s v="Servais Knaven (NED)"/>
        <s v="Pablo Lastras (ESP)"/>
        <s v="Jean-Patrick Nazon (FRA)"/>
        <s v="Fabian Cancellara (SUI)"/>
        <s v="Tom Boonen (BEL)"/>
        <s v="Filippo Pozzato (ITA)"/>
        <s v="David Moncoutié (FRA)"/>
        <s v="Ivan Basso (ITA)"/>
        <s v="Aitor González (ESP)"/>
        <s v="Juan Miguel Mercado (ESP)"/>
        <s v="David Zabriskie (USA)"/>
        <s v="Discovery Channel"/>
        <s v="Lorenzo Bernucci (ITA)"/>
        <s v="Pieter Weening (NED)"/>
        <s v="Michael Rasmussen (DEN)"/>
        <s v="Alejandro Valverde (ESP)"/>
        <s v="Georg Totschnig (AUT)"/>
        <s v="George Hincapie (USA)"/>
        <s v="Óscar Pereiro (ESP)"/>
        <s v="Paolo Savoldelli (ITA)"/>
        <s v="Marcos Antonio Serrano (ESP)"/>
        <s v="Jimmy Casper (FRA)"/>
        <s v="Matthias Kessler (GER)"/>
        <s v="Serhiy Honchar (UKR)"/>
        <s v="Sylvain Calzati (FRA)"/>
        <s v="Denis Menchov (RUS)"/>
        <s v="Yaroslav Popovych (UKR)"/>
        <s v="Pierrick Fédrigo (FRA)"/>
        <s v="Fränk Schleck (LUX)"/>
        <s v="Matteo Tosatto (ITA)"/>
        <s v="Gert Steegmans (BEL)"/>
        <s v="Linus Gerdemann (GER)"/>
        <s v="Mauricio Soler (COL)"/>
        <s v="Robert Hunter (RSA)"/>
        <s v="Cadel Evans (AUS)[a]"/>
        <s v="Alberto Contador (ESP)"/>
        <s v="Kim Kirchen (LUX)[a]"/>
        <s v="Daniele Bennati (ITA)"/>
        <s v="Sandy Casar (FRA)"/>
        <s v="Levi Leipheimer (USA)"/>
        <s v="Samuel Dumoulin (FRA)"/>
        <s v="Kim Kirchen (LUX)"/>
        <s v="Mark Cavendish (GBR)"/>
        <s v="Luis León Sánchez (ESP)"/>
        <s v="Vladimir Efimkin (RUS)"/>
        <s v="Juan José Cobo (ESP)"/>
        <s v="Kurt Asle Arvesen (NOR)"/>
        <s v="Simon Gerrans (AUS)"/>
        <s v="Cyril Dessel (FRA)"/>
        <s v="Marcus Burghardt (GER)"/>
        <s v="Sylvain Chavanel (FRA)"/>
        <s v="Astana"/>
        <s v="Thomas Voeckler (FRA)"/>
        <s v="Brice Feillu (FRA)"/>
        <s v="Nicki Sørensen (DEN)"/>
        <s v="Heinrich Haussler (GER)"/>
        <s v="Sergei Ivanov (RUS)"/>
        <s v="Juan Manuel Gárate (ESP)"/>
        <s v="Andy Schleck (LUX)"/>
        <s v="Sérgio Paulinho (POR)"/>
        <s v="Joaquim Rodríguez (ESP)"/>
        <s v="Christophe Riblon (FRA)"/>
        <s v="Philippe Gilbert (BEL)"/>
        <s v="Garmin–Cervélo"/>
        <s v="Tyler Farrar (USA)"/>
        <s v="Cadel Evans (AUS)"/>
        <s v="Edvald Boasson Hagen (NOR)"/>
        <s v="Rui Costa (POR)"/>
        <s v="André Greipel (GER)"/>
        <s v="Samuel Sánchez (ESP)"/>
        <s v="Jelle Vanendert (BEL)"/>
        <s v="Pierre Rolland (FRA)"/>
        <s v="Tony Martin (GER)"/>
        <s v="Peter Sagan (SVK)"/>
        <s v="Chris Froome (GBR)"/>
        <s v="Thibaut Pinot (FRA)"/>
        <s v="Bradley Wiggins (GBR)"/>
        <s v="Marcel Kittel (GER)"/>
        <s v="Jan Bakelants (BEL)"/>
        <s v="Orica–GreenEDGE"/>
        <s v="Dan Martin (IRL)"/>
        <s v="Matteo Trentin (ITA)"/>
        <s v="Nairo Quintana (COL)"/>
        <s v="Vincenzo Nibali (ITA)"/>
        <s v="Lars Boom (NED)"/>
        <s v="Blel Kadri (FRA)"/>
        <s v="Tony Gallopin (FRA)"/>
        <s v="Alexander Kristoff (NOR)"/>
        <s v="Rafał Majka (POL)"/>
        <s v="Michael Rogers (AUS)"/>
        <s v="Ramūnas Navardauskas (LTU)"/>
        <s v="Rohan Dennis (AUS)"/>
        <s v="Zdeněk Štybar (CZE)"/>
        <s v="Alexis Vuillermoz (FRA)"/>
        <s v="BMC Racing Team"/>
        <s v="Greg Van Avermaet (BEL)"/>
        <s v="Steve Cummings (GBR)"/>
        <s v="Rubén Plaza Molina (ESP)"/>
        <s v="Simon Geschke (GER)"/>
        <s v="Romain Bardet (FRA)"/>
        <s v="Tom Dumoulin (NED)"/>
        <s v="Michael Matthews (AUS)"/>
        <s v="Thomas De Gendt (BEL)"/>
        <s v="Jarlinson Pantano (COL)"/>
        <s v="Ilnur Zakarin (RUS)"/>
        <s v="Ion Izagirre (ESP)"/>
        <s v="Geraint Thomas (GBR)"/>
        <s v="Arnaud Démare (FRA)"/>
        <s v="Fabio Aru (ITA)"/>
        <s v="Lilian Calmejane (FRA)"/>
        <s v="Rigoberto Urán (COL)"/>
        <s v="Warren Barguil (FRA)"/>
        <s v="Bauke Mollema (NED)"/>
        <s v="Primož Roglič (SLO)"/>
        <s v="Maciej Bodnar (POL)"/>
        <s v="Dylan Groenewegen (NED)"/>
        <s v="Fernando Gaviria (COL)"/>
        <s v="John Degenkolb (GER)"/>
        <s v="Julian Alaphilippe (FRA)"/>
        <s v="Omar Fraile (ESP)"/>
        <s v="Magnus Cort Nielsen (DEN)"/>
        <s v="Mike Teunissen (NED)"/>
        <s v="Team Jumbo–Visma (NED)"/>
        <s v="Elia Viviani (ITA)"/>
        <s v="Dylan Teuns (BEL)"/>
        <s v="Daryl Impey (RSA)"/>
        <s v="Wout van Aert (BEL)"/>
        <s v="Caleb Ewan (AUS)"/>
        <s v="Simon Yates (GBR)"/>
        <s v="no winner[a]"/>
        <s v="Alexey Lutsenko (KAZ)"/>
        <s v="Nans Peters (FRA)"/>
        <s v="Tadej Pogačar (SLO)"/>
        <s v="Sam Bennett (IRL)"/>
        <s v="Marc Hirschi (SUI)"/>
        <s v="Daniel Martínez (COL)"/>
        <s v="Søren Kragh Andersen (DEN)"/>
        <s v="Lennard Kämna (GER)"/>
        <s v="Miguel Ángel López (COL)"/>
        <s v="Michał Kwiatkowski (POL)"/>
        <s v="Mathieu van der Poel (NED)"/>
        <s v="Tim Merlier (BEL)"/>
        <s v="Matej Mohorič (SLO)"/>
        <s v="Ben O'Connor (AUS)"/>
        <s v="Nils Politt (GER)"/>
        <s v="Sepp Kuss (USA)"/>
        <s v="Patrick Konrad (AUT)"/>
        <s v="Yves Lampaert (BEL)"/>
        <s v="Fabio Jakobsen (NED)"/>
        <s v="Simon Clarke (AUS)"/>
        <s v="Bob Jungels (LUX)"/>
        <s v="Magnus Cort (DEN)"/>
        <s v="Jonas Vingegaard (DEN)"/>
        <s v="Tom Pidcock (GBR)"/>
        <s v="Mads Pedersen (DEN)"/>
        <s v="Jasper Philipsen (BEL)"/>
        <s v="Hugo Houle (CAN)"/>
        <s v="Christophe Laporte (FR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0.691794560182" createdVersion="8" refreshedVersion="8" minRefreshableVersion="3" recordCount="102" xr:uid="{6E777CDF-B69B-B44C-839E-9C64CEE7C9BE}">
  <cacheSource type="worksheet">
    <worksheetSource name="Table_tdf_winners"/>
  </cacheSource>
  <cacheFields count="16">
    <cacheField name="Year" numFmtId="0">
      <sharedItems containsSemiMixedTypes="0" containsString="0" containsNumber="1" containsInteger="1" minValue="1903" maxValue="2022" count="102">
        <n v="1903"/>
        <n v="1904"/>
        <n v="1905"/>
        <n v="1906"/>
        <n v="1907"/>
        <n v="1908"/>
        <n v="1909"/>
        <n v="1910"/>
        <n v="1911"/>
        <n v="1912"/>
        <n v="1913"/>
        <n v="1914"/>
        <n v="1919"/>
        <n v="1920"/>
        <n v="1921"/>
        <n v="1922"/>
        <n v="1923"/>
        <n v="1924"/>
        <n v="1925"/>
        <n v="1926"/>
        <n v="1927"/>
        <n v="1928"/>
        <n v="1929"/>
        <n v="1930"/>
        <n v="1931"/>
        <n v="1932"/>
        <n v="1933"/>
        <n v="1934"/>
        <n v="1935"/>
        <n v="1936"/>
        <n v="1937"/>
        <n v="1938"/>
        <n v="1939"/>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2006"/>
        <n v="2007"/>
        <n v="2008"/>
        <n v="2009"/>
        <n v="2010"/>
        <n v="2011"/>
        <n v="2012"/>
        <n v="2013"/>
        <n v="2014"/>
        <n v="2015"/>
        <n v="2016"/>
        <n v="2017"/>
        <n v="2018"/>
        <n v="2019"/>
        <n v="2020"/>
        <n v="2021"/>
        <n v="2022"/>
      </sharedItems>
    </cacheField>
    <cacheField name="Country" numFmtId="0">
      <sharedItems count="15">
        <s v="France"/>
        <s v="Luxembourg"/>
        <s v="Belgium"/>
        <s v="Italy"/>
        <s v="Switzerland"/>
        <s v="Spain"/>
        <s v="Netherlands"/>
        <s v="United States"/>
        <s v="Ireland"/>
        <s v="Denmark"/>
        <s v="Germany"/>
        <s v="Australia"/>
        <s v="Great Britain"/>
        <s v="Colombia"/>
        <s v="Slovenia"/>
      </sharedItems>
    </cacheField>
    <cacheField name="Rider" numFmtId="0">
      <sharedItems/>
    </cacheField>
    <cacheField name="Team" numFmtId="0">
      <sharedItems/>
    </cacheField>
    <cacheField name="Time" numFmtId="46">
      <sharedItems/>
    </cacheField>
    <cacheField name="Margin" numFmtId="46">
      <sharedItems/>
    </cacheField>
    <cacheField name="Stages Won" numFmtId="0">
      <sharedItems containsSemiMixedTypes="0" containsString="0" containsNumber="1" containsInteger="1" minValue="0" maxValue="8"/>
    </cacheField>
    <cacheField name="Stages Led" numFmtId="0">
      <sharedItems containsString="0" containsBlank="1" containsNumber="1" containsInteger="1" minValue="1" maxValue="22"/>
    </cacheField>
    <cacheField name="Avg Speed (km)" numFmtId="0">
      <sharedItems containsString="0" containsBlank="1" containsNumber="1" minValue="24" maxValue="41.8"/>
    </cacheField>
    <cacheField name="Height (m)" numFmtId="0">
      <sharedItems containsString="0" containsBlank="1" containsNumber="1" minValue="1.61" maxValue="1.9"/>
    </cacheField>
    <cacheField name="Weight (kg)" numFmtId="0">
      <sharedItems containsString="0" containsBlank="1" containsNumber="1" containsInteger="1" minValue="52" maxValue="88"/>
    </cacheField>
    <cacheField name="Born" numFmtId="164">
      <sharedItems containsDate="1" containsMixedTypes="1" minDate="1904-01-15T00:00:00" maxDate="1998-09-22T00:00:00"/>
    </cacheField>
    <cacheField name="Born Year" numFmtId="0">
      <sharedItems containsSemiMixedTypes="0" containsString="0" containsNumber="1" containsInteger="1" minValue="1871" maxValue="1998"/>
    </cacheField>
    <cacheField name="Win Age" numFmtId="0">
      <sharedItems containsSemiMixedTypes="0" containsString="0" containsNumber="1" containsInteger="1" minValue="20" maxValue="36" count="15">
        <n v="32"/>
        <n v="20"/>
        <n v="24"/>
        <n v="27"/>
        <n v="25"/>
        <n v="26"/>
        <n v="22"/>
        <n v="23"/>
        <n v="33"/>
        <n v="31"/>
        <n v="36"/>
        <n v="34"/>
        <n v="30"/>
        <n v="28"/>
        <n v="29"/>
      </sharedItems>
    </cacheField>
    <cacheField name="Died" numFmtId="0">
      <sharedItems containsNonDate="0" containsDate="1" containsString="0" containsBlank="1" minDate="1907-01-25T00:00:00" maxDate="2019-08-17T00:00:00"/>
    </cacheField>
    <cacheField name="Age" numFmtId="0">
      <sharedItems containsString="0" containsBlank="1" containsNumber="1" containsInteger="1" minValue="28" maxValue="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0.886224189817" createdVersion="8" refreshedVersion="8" minRefreshableVersion="3" recordCount="9895" xr:uid="{CB32876F-2EE9-EB42-8E44-73178E16CFFB}">
  <cacheSource type="worksheet">
    <worksheetSource name="Table_tdf_finishers"/>
  </cacheSource>
  <cacheFields count="7">
    <cacheField name="Year" numFmtId="0">
      <sharedItems containsSemiMixedTypes="0" containsString="0" containsNumber="1" containsInteger="1" minValue="1903" maxValue="2022" count="109">
        <n v="1903"/>
        <n v="1904"/>
        <n v="1905"/>
        <n v="1906"/>
        <n v="1907"/>
        <n v="1908"/>
        <n v="1909"/>
        <n v="1910"/>
        <n v="1911"/>
        <n v="1912"/>
        <n v="1913"/>
        <n v="1914"/>
        <n v="1919"/>
        <n v="1920"/>
        <n v="1921"/>
        <n v="1922"/>
        <n v="1923"/>
        <n v="1924"/>
        <n v="1925"/>
        <n v="1926"/>
        <n v="1927"/>
        <n v="1928"/>
        <n v="1929"/>
        <n v="1930"/>
        <n v="1931"/>
        <n v="1932"/>
        <n v="1933"/>
        <n v="1934"/>
        <n v="1935"/>
        <n v="1936"/>
        <n v="1937"/>
        <n v="1938"/>
        <n v="1939"/>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Rank" numFmtId="0">
      <sharedItems containsString="0" containsBlank="1" containsNumber="1" containsInteger="1" minValue="1" maxValue="174" count="17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m/>
        <n v="159"/>
        <n v="160"/>
        <n v="161"/>
        <n v="162"/>
        <n v="163"/>
        <n v="164"/>
        <n v="165"/>
        <n v="166"/>
        <n v="167"/>
        <n v="168"/>
        <n v="169"/>
        <n v="170"/>
        <n v="171"/>
        <n v="172"/>
        <n v="173"/>
        <n v="174"/>
      </sharedItems>
    </cacheField>
    <cacheField name="Rider" numFmtId="0">
      <sharedItems/>
    </cacheField>
    <cacheField name="Time" numFmtId="46">
      <sharedItems/>
    </cacheField>
    <cacheField name="Margin" numFmtId="46">
      <sharedItems containsBlank="1"/>
    </cacheField>
    <cacheField name="Team" numFmtId="0">
      <sharedItems count="651">
        <s v="La Française"/>
        <s v="Unattached"/>
        <s v="Brennabor"/>
        <s v="Gladiator"/>
        <s v="Champeyrache"/>
        <s v="JC Cycles"/>
        <s v="Diamant"/>
        <s v="Peugeot-Wolber"/>
        <s v="Saving"/>
        <s v="Griffon"/>
        <s v="Peugeot-Wolber/Griffon"/>
        <s v="Catteau Cycles"/>
        <s v="Guerin Cycles"/>
        <s v="Alcyon-Dunlop"/>
        <s v="Pirate-Michelin"/>
        <s v="Renault"/>
        <s v="Peugeot"/>
        <s v="Alcyon–Dunlop"/>
        <s v="Labor"/>
        <s v="Rochet"/>
        <s v="Chapmeyrache/MIC Cycles"/>
        <s v="Biguet"/>
        <s v="Otav"/>
        <s v="Labor-Dunlop"/>
        <s v="Montabro"/>
        <s v="Biguet-Soly"/>
        <s v="Labor-Dunlop/Montabro"/>
        <s v="Touiller"/>
        <s v="Furor Cycles"/>
        <s v="Peugeot–Wolber"/>
        <s v="Bianchi"/>
        <s v="Nil–Supra"/>
        <s v="Peerless"/>
        <s v="Terrot"/>
        <s v="Alcyon"/>
        <s v="Le Globe"/>
        <s v="Legnano"/>
        <s v="Felsina"/>
        <s v="Automoto"/>
        <s v="Armor"/>
        <s v="J.B. Louvet"/>
        <s v="Thomann"/>
        <s v="Aiglon"/>
        <s v="Alcyon–Soly"/>
        <s v="J.B. Louvet–Continental"/>
        <s v="Delage–Continental"/>
        <s v="Thoman–Joly"/>
        <s v="Alleluia–Continental"/>
        <s v="Phebus–Dunlop"/>
        <s v="Armor–Soly"/>
        <s v="Gladiator–Dunlop"/>
        <s v="Clement–Dunlop"/>
        <s v="Touriste-Routier"/>
        <s v="Davy"/>
        <s v="Christophe"/>
        <s v="Alleluia"/>
        <s v="Lapize"/>
        <s v="Meteore"/>
        <s v="J.Alavoine"/>
        <s v="Touriste"/>
        <s v="Automoto–Hutchinson"/>
        <s v="Armor–Dunlop"/>
        <s v="J.B. Louvet – Wolber"/>
        <s v="Jean Louvet – Hutchinson"/>
        <s v="Meteore–Wolber"/>
        <s v="Thomann–Dunlop"/>
        <s v="Christophe–Hutchinson"/>
        <s v="Labor–Dunlop"/>
        <s v="Alleluia–Wolber"/>
        <s v="Elvish–Wolber"/>
        <s v="J.B. Louvet-Hutchinson"/>
        <s v="Ravat-Wonder-Dunlop"/>
        <s v="Fontan-Wolber"/>
        <s v="South-East France"/>
        <s v="Normandy"/>
        <s v="Alsace-Lorraine"/>
        <s v="North France"/>
        <s v="Champagne"/>
        <s v="Côte d'Azur"/>
        <s v="La Rafale"/>
        <s v="Lucifer"/>
        <s v="Fontan–Wolber"/>
        <s v="Dilecta-Wolber"/>
        <s v="De Dion Bouton-Wolber"/>
        <s v="Elvish-Wolber"/>
        <s v="J.B. Louvet-Wolber"/>
        <s v="France"/>
        <s v="Italy"/>
        <s v="Belgium"/>
        <s v="Touriste-routier (South-East)"/>
        <s v="Germany"/>
        <s v="Touriste-routier (Provence)"/>
        <s v="Spain"/>
        <s v="Touriste-routier (Champagne)"/>
        <s v="Touriste-routier (Ile de France)"/>
        <s v="Touriste-routier (Midi)"/>
        <s v="Touriste-routier (Côte d'Azur)"/>
        <s v="Touriste-routier (Normandy)"/>
        <s v="Touriste-routier (North)"/>
        <s v="Touriste-routier (Alsace-Lorraine)"/>
        <s v="Australia/Switzerland"/>
        <s v="Germany/Austria"/>
        <s v="Switzerland"/>
        <s v="Individual"/>
        <s v="Switzerland/Spain"/>
        <s v="Italian individuals"/>
        <s v="Belgian individuals"/>
        <s v="French individual"/>
        <s v="Belgian individual"/>
        <s v="German individual"/>
        <s v="Swiss individual"/>
        <s v="Italian individual"/>
        <s v="Spanish individual"/>
        <s v="Spain/Luxembourg"/>
        <s v="Netherlands"/>
        <s v="Individual[a]"/>
        <s v="Luxembourg"/>
        <s v="Bleuets"/>
        <s v="Cadets"/>
        <s v="South-East"/>
        <s v="Belgium B"/>
        <s v="South-West"/>
        <s v="Ile de France/North East"/>
        <s v="West"/>
        <s v="Netherlands/Strangers of France"/>
        <s v="Switzerland/Luxembourg"/>
        <s v="Île-de-France"/>
        <s v="Centre/South-West"/>
        <s v="North-East"/>
        <s v="East"/>
        <s v="Netherlands/Luxembourg"/>
        <s v="Internationals"/>
        <s v="Paris"/>
        <s v="Belgium Aiglons"/>
        <s v="Italy Cadets"/>
        <s v="Île-de-France/North-East"/>
        <s v="West/North"/>
        <s v="North Africa"/>
        <s v="East/South-East"/>
        <s v="West/South-West"/>
        <s v="Île-de-France/North-West"/>
        <s v="North-East/Centre"/>
        <s v="South West"/>
        <s v="Luxembourg/Austria"/>
        <s v="Luxembourg/Mixed"/>
        <s v="Great Britain"/>
        <s v="Centre-Midi"/>
        <s v="Switzerland/West Germany"/>
        <s v="Paris/North-East"/>
        <s v="Netherlands-Luxembourg"/>
        <s v="France Paris/North-East"/>
        <s v="Netherland/Luxembourg"/>
        <s v="Paris/North"/>
        <s v="West Germany"/>
        <s v="Saint-Raphaël–Helyett–Hutchinson"/>
        <s v="Flandria–Faema–Clément"/>
        <s v="Mercier–BP–Hutchinson"/>
        <s v="Carpano"/>
        <s v="Gitane–Leroux–Dunlop–R. Geminiani"/>
        <s v="Legnano–Pirelli"/>
        <s v="Ignis–Moschettieri"/>
        <s v="Gazzola–Fiorelli–Hutchinson"/>
        <s v="Wiel's–Groene Leeuw"/>
        <s v="Liberia–Grammont–Wolber"/>
        <s v="Philco"/>
        <s v="Margnat–Paloma–D'Alessandro"/>
        <s v="Pelforth–Sauvage–Lejeune"/>
        <s v="Ghigi"/>
        <s v="Peugeot–BP–Dunlop"/>
        <s v="Saint-Raphaël–Gitane–R. Geminiani"/>
        <s v="Margnat–Paloma–Dunlop"/>
        <s v="Ferrys"/>
        <s v="Flandria–Faema"/>
        <s v="IBAC–Molteni"/>
        <s v="G.B.C.–Libertas"/>
        <s v="Kas–Kaskol"/>
        <s v="Peugeot–BP–Englebert"/>
        <s v="Solo–Terrot"/>
        <s v="Saint-Raphaël–Gitane–Dunlop"/>
        <s v="Salvarani"/>
        <s v="Solo–Superia"/>
        <s v="Flandria–Romeo"/>
        <s v="Televizier"/>
        <s v="Molteni–Ignis"/>
        <s v="Ford France–Gitane"/>
        <s v="Peugeot–BP–Michelin"/>
        <s v="Margnat–Paloma–Inuri–Dunlop"/>
        <s v="Ford France–Hutchinson"/>
        <s v="Filotex"/>
        <s v="Dr. Mann–Grundig"/>
        <s v="Roméo–Smith's"/>
        <s v="Molteni"/>
        <s v="Fagor"/>
        <s v="Televizier–Batavus"/>
        <s v="Kamomé–Dilecta–Dunlop"/>
        <s v="Primavera"/>
        <s v="Esperanza"/>
        <s v="Red Devils"/>
        <s v="Coqs"/>
        <s v="Belgium A"/>
        <s v="France A"/>
        <s v="France B"/>
        <s v="France C"/>
        <s v="Faema"/>
        <s v="Willem II–Gazelle"/>
        <s v="Frimatic–de Gribaldy–Viva–Wolber"/>
        <s v="Bic"/>
        <s v="Sonolor–Lejeune"/>
        <s v="Flandria–De Clerck–Krüger"/>
        <s v="Faemino–Faema"/>
        <s v="Flandria–Mars"/>
        <s v="Ferretti"/>
        <s v="Fagor–Mercier–Hutchinson"/>
        <s v="Frimatic–de Gribaldy"/>
        <s v="Caballero–Laurens"/>
        <s v="Scic"/>
        <s v="Hoover–de Gribaldy–Wolber"/>
        <s v="Werner"/>
        <s v="Goudsmit–Hoff"/>
        <s v="Gan–Mercier–Hutchinson"/>
        <s v="Beaulieu–Flandria"/>
        <s v="Van Cauter–Magniflex–de Gribaldy"/>
        <s v="Watney–Avia"/>
        <s v="Rokado–Colders"/>
        <s v="Gitane"/>
        <s v="Gitane–Frigécrème"/>
        <s v="Sonolor"/>
        <s v="Rokado–De Gribaldy"/>
        <s v="La Casera–Peña Bahamontes"/>
        <s v="De Kova–Lejeune"/>
        <s v="Flandria–Carpenter–Shimano"/>
        <s v="Canada Dry–Gazelle"/>
        <s v="Brooklyn"/>
        <s v="Carpenter–Confortluxe–Flandria"/>
        <s v="Sonolor–Gitane"/>
        <s v="MIC–Ludo–de Gribaldy"/>
        <s v="Jobo–Lejeune"/>
        <s v="Frisol–Flair Plastics"/>
        <s v="Merlin Plage–Shimano–Flandria"/>
        <s v="Molteni–RYC"/>
        <s v="Gitane–Campagnolo"/>
        <s v="Bianchi–Campagnolo"/>
        <s v="Super Ser"/>
        <s v="Frisol–G.B.C."/>
        <s v="Jobo–Wolber–Sablière"/>
        <s v="Sporting–Sottomayor"/>
        <s v="Miko–de Gribaldy"/>
        <s v="Peugeot–Esso–Michelin"/>
        <s v="Scic–Fiat"/>
        <s v="Kas–Campagnolo"/>
        <s v="Flandria–Velda–West Vlaams Vleesbedrijf"/>
        <s v="Jollj Ceramica–Decor"/>
        <s v="Lejeune–BP"/>
        <s v="Jobo–Spidel–Wolber–La France"/>
        <s v="TI–Raleigh–Campagnolo"/>
        <s v="Miko–de Gribaldy–Superia"/>
        <s v="TI–Raleigh"/>
        <s v="Fiat France"/>
        <s v="Miko–Mercier–Vivagel"/>
        <s v="Teka"/>
        <s v="Frisol–Thirion–Gazelle"/>
        <s v="Renault–Gitane–Campagnolo"/>
        <s v="Flandria–Velda–Lano"/>
        <s v="C&amp;A"/>
        <s v="TI–Raleigh–McGregor"/>
        <s v="Jobo–Spidel–La Roue d'Or"/>
        <s v="Fiat"/>
        <s v="Renault–Gitane"/>
        <s v="Flandria–Ça va seul"/>
        <s v="Inoxpran"/>
        <s v="DAF Trucks–Aida"/>
        <s v="IJsboerke–Warncke Eis"/>
        <s v="La Redoute–Motobécane"/>
        <s v="Bianchi–Faema"/>
        <s v="Splendor–Euro Soap"/>
        <s v="TI–Raleigh–Creda"/>
        <s v="Splendor–Admiral"/>
        <s v="Puch–Sem–Campagnolo"/>
        <s v="Marc–IWC–V.R.D."/>
        <s v="DAF Trucks–Lejeune"/>
        <s v="Kelme–Gios"/>
        <s v="Boston–Mavic–Amis du Tour"/>
        <s v="Renault–Elf–Gitane"/>
        <s v="Boston–Mavic"/>
        <s v="Capri Sonne–Koga Miyata"/>
        <s v="Splendor–Wickes Bouwmarkt–Europ Decor"/>
        <s v="Vermeer Thijs"/>
        <s v="Sem–France Loire–Campagnolo"/>
        <s v="Sunair–Sport 80–Colnago"/>
        <s v="DAF Trucks–Côte d'Or"/>
        <s v="Teka–Campagnolo"/>
        <s v="Puch–Wolber–Campagnolo"/>
        <s v="COOP–Mercier–Mavic"/>
        <s v="Capri Sonne–Campagnolo–Merckx"/>
        <s v="Peugeot–Shell–Michelin"/>
        <s v="Cilo–Aufina"/>
        <s v="Sunair–Colnago–Campagnolo"/>
        <s v="DAF Trucks–TeVe Blad"/>
        <s v="Wolber–Spidel"/>
        <s v="Puch–Eorotex–Campagnolo"/>
        <s v="Hoonved–Bottecchia"/>
        <s v="Splendor–Wickes Bouwmarkt"/>
        <s v="Renault–Elf"/>
        <s v="Reynolds"/>
        <s v="Metauro Mobili–Pinarello"/>
        <s v="Sem–Reydel–Mavic"/>
        <s v="Varta–Colombia"/>
        <s v="Splendor–Euro Shop"/>
        <s v="Jacky Aernoudt–Rossin–Campagnolo"/>
        <s v="Boule d'Or–Colnago"/>
        <s v="La Vie Claire"/>
        <s v="Skil–Reydel–Sem–Mavic"/>
        <s v="Splendor–Mondial Moquettes–Marc"/>
        <s v="Panasonic–Raleigh"/>
        <s v="Varta–Café de Colombia"/>
        <s v="COOP–Hoonved"/>
        <s v="Cilo–Aufina–Crans–Montana"/>
        <s v="Carrera–Inoxpran"/>
        <s v="La Redoute"/>
        <s v="Kwantum–Decosol–Yoko"/>
        <s v="Système U"/>
        <s v="Europ Decor–Boule d'Or"/>
        <s v="Sporting–Raposeira"/>
        <s v="Skil–Sem–Kas–Miko"/>
        <s v="Seat–Orbea"/>
        <s v="Varta–Café de Colombia–Mavic"/>
        <s v="Lotto"/>
        <s v="Hitachi–Splendor–Sunair"/>
        <s v="Zor–Gemeaz Cusin"/>
        <s v="Santini"/>
        <s v="Tönissteiner–TW Rock–BASF"/>
        <s v="Verandalux–Dries–Nissan"/>
        <s v="Carrera Jeans–Vagabond"/>
        <s v="Hitachi–Robland"/>
        <s v="Peugeot–Shell"/>
        <s v="Zor–BH"/>
        <s v="PDM–Ultima–Concorde"/>
        <s v="Postobón–Manzana–Ryalcao"/>
        <s v="RMO–Cycles Méral–Mavic"/>
        <s v="Café de Colombia–Varta"/>
        <s v="Malvor–Bottecchia–Sidi"/>
        <s v="Panasonic–Merckx–Agu"/>
        <s v="Gis Gelati"/>
        <s v="Kas"/>
        <s v="Joker–Emerxil–Merckx"/>
        <s v="7-Eleven"/>
        <s v="Toshiba–Look"/>
        <s v="BH"/>
        <s v="Caja Rural–Orbea"/>
        <s v="Hitachi–Marc"/>
        <s v="Supermercati Brianzoli–Chateau d'Ax"/>
        <s v="Del Tongo"/>
        <s v="Fagor–MBK"/>
        <s v="Panasonic–Isostar"/>
        <s v="Vétements Z–Peugeot"/>
        <s v="Joker–Merckx"/>
        <s v="Roland–Skala"/>
        <s v="Superconfex–Kwantum–Yoko–Colnago"/>
        <s v="ANC–Halfords"/>
        <s v="Kelme"/>
        <s v="Weinmann–La Suisse–SMM Uster"/>
        <s v="Système U–Gitane"/>
        <s v="Café de Colombia"/>
        <s v="Z–Peugeot"/>
        <s v="Panasonic–Isostar–Colnago–Agu"/>
        <s v="Hitachi–Bosal–B.C.E. Snooker"/>
        <s v="7-Eleven–Hoonved"/>
        <s v="Kas–Canal 10"/>
        <s v="AD Renting–Anti-M–Bottecchia"/>
        <s v="Sigma–Fina"/>
        <s v="Chateau d'Ax"/>
        <s v="Superconfex–Yoko–Opel–Colnago"/>
        <s v="AD Renting–W-Cup–Bottecchia"/>
        <s v="Super U–Raleigh–Fiat"/>
        <s v="Paternina"/>
        <s v="RMO"/>
        <s v="Helvetia–La Suisse"/>
        <s v="Domex–Weinmann"/>
        <s v="Toshiba"/>
        <s v="Histor–Sigma"/>
        <s v="Hitachi–VTM"/>
        <s v="TVM–Ragno"/>
        <s v="Z–Tomasso"/>
        <s v="PDM–Concorde–Ultima"/>
        <s v="Banesto"/>
        <s v="ONCE"/>
        <s v="Chateau d'Ax–Salotti"/>
        <s v="Lotto–Superclub"/>
        <s v="Kelme–Ibexpress"/>
        <s v="Castorama"/>
        <s v="Ariostea"/>
        <s v="Alfa Lum"/>
        <s v="TVM"/>
        <s v="Panasonic–Sportlife"/>
        <s v="Weinmann–SMM–Uster"/>
        <s v="Seur"/>
        <s v="Buckler–Colnago–Decca"/>
        <s v="Chateau d'Ax–Gatorade"/>
        <s v="Carrera Jeans–Tassoni"/>
        <s v="Castorama–Raleigh"/>
        <s v="Z"/>
        <s v="Motorola"/>
        <s v="TVM–Sanyo"/>
        <s v="Amaya Seguros"/>
        <s v="CLAS–Cajastur"/>
        <s v="Tonton Tapis–GB"/>
        <s v="Weinmann–Eddy Merckx"/>
        <s v="Gatorade–Chateau d'Ax"/>
        <s v="RMO–Onet"/>
        <s v="Team Telekom"/>
        <s v="GB–MG Maglificio"/>
        <s v="Tulip Computers"/>
        <s v="Lotus–Festina"/>
        <s v="Lotto–Mavic–MBK"/>
        <s v="Helvetia–Commodore"/>
        <s v="ZG Mobili"/>
        <s v="Festina–Lotus"/>
        <s v="Gatorade–Mega Drive–Kenwood"/>
        <s v="TVM–Bison Kit"/>
        <s v="WordPerfect–Colnago–Decca"/>
        <s v="GAN"/>
        <s v="Novemail–Histor–Laser Computer"/>
        <s v="Chazal–Vetta–MBK"/>
        <s v="Lampre–Polti"/>
        <s v="Gewiss–Ballan"/>
        <s v="Lampre–Panaria"/>
        <s v="Mapei–CLAS"/>
        <s v="Team Polti–Vaporetto"/>
        <s v="Kelme–Avianca–Gios"/>
        <s v="Chazal–MBK"/>
        <s v="Mercatone Uno–Medeghini"/>
        <s v="Mapei–GB–Latexco"/>
        <s v="Kelme–Sureña"/>
        <s v="Brescialat–Fago"/>
        <s v="TVM–Polis Direct"/>
        <s v="Novell–Decca–Colnago"/>
        <s v="Team Telekom/ZG Mobili–Selle Italia"/>
        <s v="Polti–Granarolo–Santini"/>
        <s v="MG Maglificio–Technogym"/>
        <s v="Chazal–König"/>
        <s v="Mercatone Uno–Saeco"/>
        <s v="Aki–Gipiemme"/>
        <s v="Lotto–Isoglass"/>
        <s v="Team Polti"/>
        <s v="Roslotto–ZG Mobili"/>
        <s v="Kelme–Artiach"/>
        <s v="Mapei–GB"/>
        <s v="TVM–Farm Frites"/>
        <s v="Refin"/>
        <s v="Gewiss Playbus"/>
        <s v="Rabobank"/>
        <s v="Saeco–AS Juvenes San Marino"/>
        <s v="Panaria–Vinavil"/>
        <s v="Aubervilliers 93"/>
        <s v="Agrigel–La Creuse–Fenioux"/>
        <s v="Brescialat"/>
        <s v="Mercatone Uno"/>
        <s v="Kelme–Costa Blanca"/>
        <s v="Saeco"/>
        <s v="U.S. Postal Service"/>
        <s v="Cofidis"/>
        <s v="Française des Jeux"/>
        <s v="Lotto–Mobistar–Isoglass"/>
        <s v="Casino"/>
        <s v="BigMat–Auber 93"/>
        <s v="Batik–Del Monte"/>
        <s v="Mutuelle de Seine-et-Marne"/>
        <s v="Mercatone Uno–Bianchi"/>
        <s v="Mapei–Bricobi"/>
        <s v="Saeco Macchine per Caffè"/>
        <s v="Casino–Ag2r"/>
        <s v="Lotto–Mobistar"/>
        <s v="Asics–CGA"/>
        <s v="Saeco Macchine per Caffè–Cannondale"/>
        <s v="Vitalicio Seguros"/>
        <s v="ONCE–Deutsche Bank"/>
        <s v="Mapei–Quick-Step"/>
        <s v="Casino–Ag2r Prévoyance"/>
        <s v="Crédit Agricole"/>
        <s v="Lampre–Daikin"/>
        <s v="Cantina Tollo–Alexia Alluminio"/>
        <s v="Festina"/>
        <s v="Vini Caldirola–Sidermec"/>
        <s v="Lotto–Adecco"/>
        <s v="Bonjour"/>
        <s v="Saeco Macchine per Caffè–Valli &amp; Valli"/>
        <s v="AG2R Prévoyance"/>
        <s v="Memory Card–Jack &amp; Jones"/>
        <s v="Mercatone Uno–Albacom"/>
        <s v="Farm Frites"/>
        <s v="ONCE–Eroski"/>
        <s v="Euskaltel–Euskadi"/>
        <s v="iBanesto.com"/>
        <s v="CSC–Tiscali"/>
        <s v="Domo–Farm Frites–Latexco"/>
        <s v="Jean Delatour"/>
        <s v="Fassa Bortolo"/>
        <s v="Domo–Farm Frites"/>
        <s v="Alessio"/>
        <s v="Saeco Macchine per Caffè–Longoni Sport"/>
        <s v="Team Bianchi"/>
        <s v="Team CSC"/>
        <s v="Gerolsteiner"/>
        <s v="Quick-Step–Davitamon"/>
        <s v="Brioches La Boulangère"/>
        <s v="Lotto–Domo"/>
        <s v="FDJeux.com"/>
        <s v="Vini Caldirola–So.di"/>
        <s v="T-Mobile Team"/>
        <s v="Illes Balears–Banesto"/>
        <s v="Phonak"/>
        <s v="Alessio–Bianchi"/>
        <s v="Domina Vacanze"/>
        <s v="Liberty Seguros"/>
        <s v="R.A.G.T. Semences–MG Rover"/>
        <s v="Discovery Channel"/>
        <s v="Illes Balears–Caisse d'Epargne"/>
        <s v="Davitamon–Lotto"/>
        <s v="Lampre–Caffita"/>
        <s v="Liberty Seguros–Würth"/>
        <s v="Saunier Duval–Prodir"/>
        <s v="Bouygues Télécom"/>
        <s v="Liquigas–Bianchi"/>
        <s v="Quick-Step–Innergetic"/>
        <s v="Caisse d'Epargne–Illes Balears"/>
        <s v="Lampre–Fondital"/>
        <s v="Agritubel"/>
        <s v="Liquigas"/>
        <s v="Team Milram"/>
        <s v="Predictor–Lotto"/>
        <s v="Caisse d'Epargne"/>
        <s v="Barloworld"/>
        <s v="CSC–Saxo Bank"/>
        <s v="Silence–Lotto"/>
        <s v="Garmin–Chipotle p/b H30"/>
        <s v="Team Columbia"/>
        <s v="Ag2r–La Mondiale"/>
        <s v="Lampre"/>
        <s v="Quick-Step"/>
        <s v="Astana"/>
        <s v="Team Saxo Bank"/>
        <s v="Garmin–Slipstream"/>
        <s v="Team Katusha"/>
        <s v="Cervélo TestTeam"/>
        <s v="Team Columbia–HTC"/>
        <s v="Bbox Bouygues Telecom"/>
        <s v="Lampre–NGC"/>
        <s v="Skil–Shimano"/>
        <s v="Team Astana"/>
        <s v="Omega Pharma–Lotto"/>
        <s v="Garmin–Transitions"/>
        <s v="Liquigas–Doimo"/>
        <s v="Team RadioShack"/>
        <s v="Team Sky"/>
        <s v="FDJ"/>
        <s v="BMC Racing Team"/>
        <s v="Lampre–Farnese"/>
        <s v="Team HTC–Columbia"/>
        <s v="Footon–Servetto–Fuji"/>
        <s v="Leopard Trek"/>
        <s v="Team Europcar"/>
        <s v="Saxo Bank–SunGard"/>
        <s v="Lampre–ISD"/>
        <s v="Liquigas–Cannondale"/>
        <s v="Garmin–Cervélo"/>
        <s v="Saur–Sojasun"/>
        <s v="HTC–Highroad"/>
        <s v="Vacansoleil–DCM"/>
        <s v="Movistar Team"/>
        <s v="Lotto–Belisol"/>
        <s v="RadioShack–Nissan"/>
        <s v="FDJ–BigMat"/>
        <s v="Saxo Bank–Tinkoff Bank"/>
        <s v="Omega Pharma–Quick-Step"/>
        <s v="Garmin–Sharp"/>
        <s v="Orica–GreenEDGE"/>
        <s v="Argos–Shimano"/>
        <s v="Saxo–Tinkoff"/>
        <s v="Belkin Pro Cycling"/>
        <s v="RadioShack–Leopard"/>
        <s v="Lampre–Merida"/>
        <s v="FDJ.fr"/>
        <s v="Sojasun"/>
        <s v="Cannondale"/>
        <s v="NetApp–Endura"/>
        <s v="Trek Factory Racing"/>
        <s v="Bretagne–Séché Environnement"/>
        <s v="Tinkoff–Saxo"/>
        <s v="IAM Cycling"/>
        <s v="Giant–Shimano"/>
        <s v="LottoNL–Jumbo"/>
        <s v="AG2R La Mondiale"/>
        <s v="Cannondale–Garmin"/>
        <s v="MTN–Qhubeka"/>
        <s v="Team Giant–Alpecin"/>
        <s v="Bora–Argon 18"/>
        <s v="Lotto–Soudal"/>
        <s v="Etixx–Quick-Step"/>
        <s v="Orica–BikeExchange"/>
        <s v="Tinkoff"/>
        <s v="Trek–Segafredo"/>
        <s v="Cannondale–Drapac"/>
        <s v="Team Dimension Data"/>
        <s v="Direct Énergie"/>
        <s v="Fortuneo–Vital Concept"/>
        <s v="Quick-Step Floors"/>
        <s v="Orica–Scott"/>
        <s v="UAE Team Emirates"/>
        <s v="Team Sunweb"/>
        <s v="Bora–Hansgrohe"/>
        <s v="Fortuneo–Oscaro"/>
        <s v="Wanty–Groupe Gobert"/>
        <s v="Team Katusha–Alpecin"/>
        <s v="Bahrain–Merida"/>
        <s v="Fortuneo–Samsic"/>
        <s v="Mitchelton–Scott"/>
        <s v="EF Education First–Drapac p/b Cannondale"/>
        <s v="Groupama–FDJ"/>
        <s v="Team Ineos"/>
        <s v="Team Jumbo–Visma"/>
        <s v="Deceuninck–Quick-Step"/>
        <s v="EF Education First"/>
        <s v="Arkéa–Samsic"/>
        <s v="Wanty–Gobert"/>
        <s v="CCC Team"/>
        <s v="Total Direct Énergie"/>
        <s v="Bahrain–McLaren"/>
        <s v="EF Pro Cycling"/>
        <s v="Ineos Grenadiers"/>
        <s v="B&amp;B Hotels–Vital Concept"/>
        <s v="Israel Start-Up Nation"/>
        <s v="NTT Pro Cycling"/>
        <s v="AG2R Citroën Team"/>
        <s v="Astana–Premier Tech"/>
        <s v="Team Bahrain Victorious"/>
        <s v="EF Education–Nippo"/>
        <s v="Team BikeExchange"/>
        <s v="Intermarché–Wanty–Gobert Matériaux"/>
        <s v="Team Qhubeka NextHash"/>
        <s v="B&amp;B Hotels p/b KTM"/>
        <s v="Alpecin–Fenix"/>
        <s v="Team DSM"/>
        <s v="Team TotalEnergies"/>
        <s v="Astana Qazaqstan Team"/>
        <s v="EF Education–EasyPost"/>
        <s v="Team BikeExchange–Jayco"/>
        <s v="Israel–Premier Tech"/>
        <s v="B&amp;B Hotels–KTM"/>
        <s v="Alpecin–Deceuninck"/>
        <s v="Quick-Step Alpha Vinyl Team"/>
        <s v="" u="1"/>
      </sharedItems>
    </cacheField>
    <cacheField name="Stages" numFmtId="0">
      <sharedItems containsSemiMixedTypes="0" containsString="0" containsNumber="1" containsInteger="1" minValue="6" maxValue="25"/>
    </cacheField>
  </cacheFields>
  <extLst>
    <ext xmlns:x14="http://schemas.microsoft.com/office/spreadsheetml/2009/9/main" uri="{725AE2AE-9491-48be-B2B4-4EB974FC3084}">
      <x14:pivotCacheDefinition pivotCacheId="2085122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s v="1 - 19 July 1903"/>
    <x v="0"/>
    <m/>
    <n v="2428"/>
    <n v="1509"/>
    <n v="60"/>
    <n v="21"/>
    <n v="0.35"/>
    <n v="0.65"/>
  </r>
  <r>
    <x v="1"/>
    <s v="2 - 24 July 1904"/>
    <x v="0"/>
    <m/>
    <n v="2428"/>
    <n v="1509"/>
    <n v="88"/>
    <n v="15"/>
    <n v="0.170454545454545"/>
    <n v="0.82954545454545503"/>
  </r>
  <r>
    <x v="2"/>
    <s v="9 - 30 July 1905"/>
    <x v="1"/>
    <m/>
    <n v="2994"/>
    <n v="1860"/>
    <n v="60"/>
    <n v="24"/>
    <n v="0.4"/>
    <n v="0.6"/>
  </r>
  <r>
    <x v="3"/>
    <s v="4 - 29 July 1906"/>
    <x v="2"/>
    <m/>
    <n v="4637"/>
    <n v="2881"/>
    <n v="82"/>
    <n v="14"/>
    <n v="0.17073170731707299"/>
    <n v="0.82926829268292701"/>
  </r>
  <r>
    <x v="4"/>
    <s v="8 July  -  4 August 1907"/>
    <x v="3"/>
    <m/>
    <n v="4488"/>
    <n v="2789"/>
    <n v="93"/>
    <n v="33"/>
    <n v="0.35483870967741898"/>
    <n v="0.64516129032258096"/>
  </r>
  <r>
    <x v="5"/>
    <s v="13 July  -  9 August 1908"/>
    <x v="3"/>
    <m/>
    <n v="4497"/>
    <n v="2794"/>
    <n v="112"/>
    <n v="36"/>
    <n v="0.32142857142857101"/>
    <n v="0.67857142857142905"/>
  </r>
  <r>
    <x v="6"/>
    <s v="5 July  -  1 August 1909"/>
    <x v="3"/>
    <m/>
    <n v="4498"/>
    <n v="2795"/>
    <n v="150"/>
    <n v="55"/>
    <n v="0.36666666666666697"/>
    <n v="0.63333333333333297"/>
  </r>
  <r>
    <x v="7"/>
    <s v="3 - 31 July 1910"/>
    <x v="4"/>
    <m/>
    <n v="4734"/>
    <n v="2942"/>
    <n v="110"/>
    <n v="41"/>
    <n v="0.37272727272727302"/>
    <n v="0.62727272727272698"/>
  </r>
  <r>
    <x v="8"/>
    <s v="2 - 30 July 1911"/>
    <x v="4"/>
    <m/>
    <n v="5343"/>
    <n v="3320"/>
    <n v="84"/>
    <n v="28"/>
    <n v="0.33333333333333298"/>
    <n v="0.66666666666666696"/>
  </r>
  <r>
    <x v="9"/>
    <s v="30 June  -  28 July 1912"/>
    <x v="4"/>
    <m/>
    <n v="5289"/>
    <n v="3286"/>
    <n v="131"/>
    <n v="41"/>
    <n v="0.31297709923664102"/>
    <n v="0.68702290076335903"/>
  </r>
  <r>
    <x v="10"/>
    <s v="29 June  -  27 July 1913"/>
    <x v="4"/>
    <m/>
    <n v="5287"/>
    <n v="3285"/>
    <n v="140"/>
    <n v="25"/>
    <n v="0.17857142857142899"/>
    <n v="0.82142857142857095"/>
  </r>
  <r>
    <x v="11"/>
    <s v="28 June  -  26 July 1914"/>
    <x v="4"/>
    <m/>
    <n v="5380"/>
    <n v="3340"/>
    <n v="145"/>
    <n v="54"/>
    <n v="0.37241379310344802"/>
    <n v="0.62758620689655198"/>
  </r>
  <r>
    <x v="12"/>
    <s v="29 June  -  27 July 1919"/>
    <x v="4"/>
    <m/>
    <n v="5560"/>
    <n v="3450"/>
    <n v="69"/>
    <n v="10"/>
    <n v="0.14492753623188401"/>
    <n v="0.85507246376811596"/>
  </r>
  <r>
    <x v="13"/>
    <s v="27 June  -  27 July 1920"/>
    <x v="4"/>
    <m/>
    <n v="5503"/>
    <n v="3419"/>
    <n v="113"/>
    <n v="22"/>
    <n v="0.19469026548672599"/>
    <n v="0.80530973451327403"/>
  </r>
  <r>
    <x v="14"/>
    <s v="26 June  -  24 July 1921"/>
    <x v="4"/>
    <m/>
    <n v="5485"/>
    <n v="3408"/>
    <n v="123"/>
    <n v="38"/>
    <n v="0.30894308943089399"/>
    <n v="0.69105691056910601"/>
  </r>
  <r>
    <x v="15"/>
    <s v="25 June  -  23 July 1922"/>
    <x v="4"/>
    <m/>
    <n v="5375"/>
    <n v="3340"/>
    <n v="121"/>
    <n v="38"/>
    <n v="0.31404958677686001"/>
    <n v="0.68595041322313999"/>
  </r>
  <r>
    <x v="16"/>
    <s v="24 June  -  22 July 1923"/>
    <x v="4"/>
    <m/>
    <n v="5386"/>
    <n v="3347"/>
    <n v="139"/>
    <n v="48"/>
    <n v="0.34532374100719399"/>
    <n v="0.65467625899280601"/>
  </r>
  <r>
    <x v="17"/>
    <s v="22 June  -  20 July 1924"/>
    <x v="4"/>
    <m/>
    <n v="5425"/>
    <n v="3371"/>
    <n v="157"/>
    <n v="60"/>
    <n v="0.38216560509554098"/>
    <n v="0.61783439490445902"/>
  </r>
  <r>
    <x v="18"/>
    <s v="21 June  -  19 July 1925"/>
    <x v="5"/>
    <m/>
    <n v="5440"/>
    <n v="3380"/>
    <n v="130"/>
    <n v="49"/>
    <n v="0.37692307692307703"/>
    <n v="0.62307692307692297"/>
  </r>
  <r>
    <x v="19"/>
    <s v="20 June  -  18 July 1926"/>
    <x v="6"/>
    <m/>
    <n v="5745"/>
    <n v="3570"/>
    <n v="126"/>
    <n v="41"/>
    <n v="0.32539682539682502"/>
    <n v="0.67460317460317498"/>
  </r>
  <r>
    <x v="20"/>
    <s v="19 June  -  17 July 1927"/>
    <x v="7"/>
    <m/>
    <n v="5398"/>
    <n v="3354"/>
    <n v="142"/>
    <n v="39"/>
    <n v="0.27464788732394402"/>
    <n v="0.72535211267605604"/>
  </r>
  <r>
    <x v="21"/>
    <s v="17 June  -  15 July 1928"/>
    <x v="8"/>
    <m/>
    <n v="5476"/>
    <n v="3403"/>
    <n v="162"/>
    <n v="41"/>
    <n v="0.25308641975308599"/>
    <n v="0.74691358024691401"/>
  </r>
  <r>
    <x v="22"/>
    <s v="30 June  -  28 July 1929"/>
    <x v="8"/>
    <m/>
    <n v="5286"/>
    <n v="3285"/>
    <n v="155"/>
    <n v="60"/>
    <n v="0.38709677419354799"/>
    <n v="0.61290322580645196"/>
  </r>
  <r>
    <x v="23"/>
    <s v="2 - 27 July 1930"/>
    <x v="9"/>
    <m/>
    <n v="4822"/>
    <n v="2996"/>
    <n v="100"/>
    <n v="59"/>
    <n v="0.59"/>
    <n v="0.41"/>
  </r>
  <r>
    <x v="24"/>
    <s v="30 June  -  26 July 1931"/>
    <x v="7"/>
    <m/>
    <n v="5091"/>
    <n v="3163"/>
    <n v="81"/>
    <n v="35"/>
    <n v="0.43209876543209902"/>
    <n v="0.56790123456790098"/>
  </r>
  <r>
    <x v="25"/>
    <s v="6 - 31 July 1932"/>
    <x v="9"/>
    <m/>
    <n v="4479"/>
    <n v="2783"/>
    <n v="80"/>
    <n v="57"/>
    <n v="0.71250000000000002"/>
    <n v="0.28749999999999998"/>
  </r>
  <r>
    <x v="26"/>
    <s v="27 June  -  23 July 1933"/>
    <x v="10"/>
    <m/>
    <n v="4395"/>
    <n v="2731"/>
    <n v="80"/>
    <n v="40"/>
    <n v="0.5"/>
    <n v="0.5"/>
  </r>
  <r>
    <x v="27"/>
    <s v="3 - 29 July 1934"/>
    <x v="10"/>
    <s v=", including one split stage"/>
    <n v="4470"/>
    <n v="2780"/>
    <n v="60"/>
    <n v="39"/>
    <n v="0.65"/>
    <n v="0.35"/>
  </r>
  <r>
    <x v="28"/>
    <s v="4 - 28 July 1935"/>
    <x v="9"/>
    <s v=", including six split stages"/>
    <n v="4338"/>
    <n v="2696"/>
    <n v="93"/>
    <n v="46"/>
    <n v="0.494623655913978"/>
    <n v="0.50537634408602194"/>
  </r>
  <r>
    <x v="29"/>
    <s v="7 July  -  2 August 1936"/>
    <x v="9"/>
    <s v=", including five split stages"/>
    <n v="4442"/>
    <n v="2760"/>
    <n v="90"/>
    <n v="43"/>
    <n v="0.47777777777777802"/>
    <n v="0.52222222222222203"/>
  </r>
  <r>
    <x v="30"/>
    <s v="30 June  -  25 July 1937"/>
    <x v="11"/>
    <s v=", including eight split stages"/>
    <n v="4415"/>
    <n v="2743"/>
    <n v="98"/>
    <n v="46"/>
    <n v="0.469387755102041"/>
    <n v="0.530612244897959"/>
  </r>
  <r>
    <x v="31"/>
    <s v="5 - 31 July 1938"/>
    <x v="9"/>
    <s v=", including five split stages"/>
    <n v="4694"/>
    <n v="2917"/>
    <n v="96"/>
    <n v="55"/>
    <n v="0.57291666666666696"/>
    <n v="0.42708333333333298"/>
  </r>
  <r>
    <x v="32"/>
    <s v="10 - 30 July 1939"/>
    <x v="5"/>
    <s v=", including eight split stages"/>
    <n v="4224"/>
    <n v="2625"/>
    <n v="79"/>
    <n v="49"/>
    <n v="0.620253164556962"/>
    <n v="0.379746835443038"/>
  </r>
  <r>
    <x v="33"/>
    <s v="25 June  -  20 July 1947"/>
    <x v="9"/>
    <m/>
    <n v="4642"/>
    <n v="2884"/>
    <n v="99"/>
    <n v="53"/>
    <n v="0.53535353535353503"/>
    <n v="0.46464646464646497"/>
  </r>
  <r>
    <x v="34"/>
    <s v="30 June  -  25 July 1948"/>
    <x v="9"/>
    <m/>
    <n v="4922"/>
    <n v="3058"/>
    <n v="120"/>
    <n v="44"/>
    <n v="0.36666666666666697"/>
    <n v="0.63333333333333297"/>
  </r>
  <r>
    <x v="35"/>
    <s v="30 June  -  24 July 1949"/>
    <x v="9"/>
    <m/>
    <n v="4808"/>
    <n v="2988"/>
    <n v="120"/>
    <n v="55"/>
    <n v="0.45833333333333298"/>
    <n v="0.54166666666666696"/>
  </r>
  <r>
    <x v="36"/>
    <s v="13 July  -  7 August 1950"/>
    <x v="8"/>
    <m/>
    <n v="4773"/>
    <n v="2966"/>
    <n v="116"/>
    <n v="51"/>
    <n v="0.43965517241379298"/>
    <n v="0.56034482758620696"/>
  </r>
  <r>
    <x v="37"/>
    <s v="4 - 29 July 1951"/>
    <x v="7"/>
    <m/>
    <n v="4690"/>
    <n v="2910"/>
    <n v="123"/>
    <n v="66"/>
    <n v="0.53658536585365901"/>
    <n v="0.46341463414634099"/>
  </r>
  <r>
    <x v="38"/>
    <s v="25 June  -  19 July 1952"/>
    <x v="10"/>
    <m/>
    <n v="4898"/>
    <n v="3043"/>
    <n v="122"/>
    <n v="78"/>
    <n v="0.63934426229508201"/>
    <n v="0.36065573770491799"/>
  </r>
  <r>
    <x v="39"/>
    <s v="3 - 26 July 1953"/>
    <x v="8"/>
    <m/>
    <n v="4476"/>
    <n v="2781"/>
    <n v="119"/>
    <n v="76"/>
    <n v="0.63865546218487401"/>
    <n v="0.36134453781512599"/>
  </r>
  <r>
    <x v="40"/>
    <s v="8 July  -  1 August 1954"/>
    <x v="10"/>
    <m/>
    <n v="4656"/>
    <n v="2893"/>
    <n v="110"/>
    <n v="69"/>
    <n v="0.62727272727272698"/>
    <n v="0.37272727272727302"/>
  </r>
  <r>
    <x v="41"/>
    <s v="7 - 30 July 1955"/>
    <x v="8"/>
    <m/>
    <n v="4495"/>
    <n v="2793"/>
    <n v="130"/>
    <n v="69"/>
    <n v="0.53076923076923099"/>
    <n v="0.46923076923076901"/>
  </r>
  <r>
    <x v="42"/>
    <s v="5 - 28 July 1956"/>
    <x v="8"/>
    <m/>
    <n v="4498"/>
    <n v="2795"/>
    <n v="120"/>
    <n v="88"/>
    <n v="0.73333333333333295"/>
    <n v="0.266666666666667"/>
  </r>
  <r>
    <x v="43"/>
    <s v="27 June  -  20 July 1957"/>
    <x v="8"/>
    <m/>
    <n v="4669"/>
    <n v="2901"/>
    <n v="120"/>
    <n v="56"/>
    <n v="0.46666666666666701"/>
    <n v="0.53333333333333299"/>
  </r>
  <r>
    <x v="44"/>
    <s v="26 June  -  19 July 1958"/>
    <x v="7"/>
    <m/>
    <n v="4319"/>
    <n v="2684"/>
    <n v="120"/>
    <n v="78"/>
    <n v="0.65"/>
    <n v="0.35"/>
  </r>
  <r>
    <x v="45"/>
    <s v="25 June  -  18 July 1959"/>
    <x v="8"/>
    <m/>
    <n v="4358"/>
    <n v="2708"/>
    <n v="120"/>
    <n v="65"/>
    <n v="0.54166666666666696"/>
    <n v="0.45833333333333298"/>
  </r>
  <r>
    <x v="46"/>
    <s v="26 June  -  17 July 1960"/>
    <x v="9"/>
    <s v=", including one split stages"/>
    <n v="4173"/>
    <n v="2593"/>
    <n v="128"/>
    <n v="81"/>
    <n v="0.6328125"/>
    <n v="0.3671875"/>
  </r>
  <r>
    <x v="47"/>
    <s v="25 June  -  16 July 1961"/>
    <x v="9"/>
    <s v=", including one split stage"/>
    <n v="4397"/>
    <n v="2732"/>
    <n v="132"/>
    <n v="72"/>
    <n v="0.54545454545454497"/>
    <n v="0.45454545454545497"/>
  </r>
  <r>
    <x v="48"/>
    <s v="24 June  -  15 July 1962"/>
    <x v="8"/>
    <s v=", including two split stages"/>
    <n v="4274"/>
    <n v="2656"/>
    <n v="149"/>
    <n v="94"/>
    <n v="0.63087248322147604"/>
    <n v="0.36912751677852401"/>
  </r>
  <r>
    <x v="49"/>
    <s v="23 June  -  14 July 1963"/>
    <x v="9"/>
    <s v=", including two split stages"/>
    <n v="4138"/>
    <n v="2571"/>
    <n v="130"/>
    <n v="76"/>
    <n v="0.58461538461538498"/>
    <n v="0.41538461538461502"/>
  </r>
  <r>
    <x v="50"/>
    <s v="22 June  -  14 July 1964"/>
    <x v="8"/>
    <s v=", including three split stages"/>
    <n v="4504"/>
    <n v="2799"/>
    <n v="132"/>
    <n v="81"/>
    <n v="0.61363636363636398"/>
    <n v="0.38636363636363602"/>
  </r>
  <r>
    <x v="51"/>
    <s v="22 June  -  14 July 1965"/>
    <x v="8"/>
    <s v=", including two split stages"/>
    <n v="4188"/>
    <n v="2602"/>
    <n v="130"/>
    <n v="96"/>
    <n v="0.73846153846153795"/>
    <n v="0.261538461538462"/>
  </r>
  <r>
    <x v="52"/>
    <s v="21 June  -  14 July 1966"/>
    <x v="8"/>
    <s v=", including three split stages"/>
    <n v="4329"/>
    <n v="2690"/>
    <n v="130"/>
    <n v="82"/>
    <n v="0.63076923076923097"/>
    <n v="0.36923076923076897"/>
  </r>
  <r>
    <x v="53"/>
    <s v="29 June  -  23 July 1967"/>
    <x v="8"/>
    <s v=" Prologue, including two split stages"/>
    <n v="4779"/>
    <n v="2970"/>
    <n v="130"/>
    <n v="88"/>
    <n v="0.67692307692307696"/>
    <n v="0.32307692307692298"/>
  </r>
  <r>
    <x v="54"/>
    <s v="27 June  -  21 July 1968"/>
    <x v="8"/>
    <s v=", including four split stages"/>
    <n v="4492"/>
    <n v="2791"/>
    <n v="110"/>
    <n v="63"/>
    <n v="0.57272727272727297"/>
    <n v="0.42727272727272703"/>
  </r>
  <r>
    <x v="55"/>
    <s v="28 June  -  20 July 1969"/>
    <x v="8"/>
    <s v=" Prologue, including three split stages"/>
    <n v="4117"/>
    <n v="2558"/>
    <n v="130"/>
    <n v="86"/>
    <n v="0.66153846153846196"/>
    <n v="0.33846153846153798"/>
  </r>
  <r>
    <x v="56"/>
    <s v="27 June  -  19 July 1970"/>
    <x v="10"/>
    <s v=" Prologue, including five split stages"/>
    <n v="4254"/>
    <n v="2643"/>
    <n v="150"/>
    <n v="100"/>
    <n v="0.66666666666666696"/>
    <n v="0.33333333333333298"/>
  </r>
  <r>
    <x v="57"/>
    <s v="26 June  -  18 July 1971"/>
    <x v="11"/>
    <s v=" Prologue, including three split stages"/>
    <n v="3608"/>
    <n v="2242"/>
    <n v="130"/>
    <n v="94"/>
    <n v="0.72307692307692295"/>
    <n v="0.27692307692307699"/>
  </r>
  <r>
    <x v="58"/>
    <s v="1 - 22 July 1972"/>
    <x v="11"/>
    <s v=" Prologue, including four split stages"/>
    <n v="3846"/>
    <n v="2390"/>
    <n v="132"/>
    <n v="88"/>
    <n v="0.66666666666666696"/>
    <n v="0.33333333333333298"/>
  </r>
  <r>
    <x v="59"/>
    <s v="30 June  -  22 July 1973"/>
    <x v="11"/>
    <s v=" Prologue, including six split stages"/>
    <n v="4090"/>
    <n v="2540"/>
    <n v="132"/>
    <n v="87"/>
    <n v="0.65909090909090895"/>
    <n v="0.34090909090909099"/>
  </r>
  <r>
    <x v="60"/>
    <s v="27 June  -  21 July 1974"/>
    <x v="8"/>
    <s v=" Prologue, including four split stages"/>
    <n v="4098"/>
    <n v="2546"/>
    <n v="130"/>
    <n v="105"/>
    <n v="0.80769230769230804"/>
    <n v="0.19230769230769201"/>
  </r>
  <r>
    <x v="61"/>
    <s v="26 June  -  20 July 1975"/>
    <x v="8"/>
    <s v=" Prologue, including two split stages"/>
    <n v="4000"/>
    <n v="2500"/>
    <n v="140"/>
    <n v="86"/>
    <n v="0.61428571428571399"/>
    <n v="0.38571428571428601"/>
  </r>
  <r>
    <x v="62"/>
    <s v="24 June  -  18 July 1976"/>
    <x v="8"/>
    <s v=" Prologue, including three split stages"/>
    <n v="4017"/>
    <n v="2496"/>
    <n v="130"/>
    <n v="87"/>
    <n v="0.66923076923076896"/>
    <n v="0.33076923076923098"/>
  </r>
  <r>
    <x v="63"/>
    <s v="30 June  -  24 July 1977"/>
    <x v="8"/>
    <s v=" Prologue, including five split stages"/>
    <n v="4096"/>
    <n v="2545"/>
    <n v="100"/>
    <n v="53"/>
    <n v="0.53"/>
    <n v="0.47"/>
  </r>
  <r>
    <x v="64"/>
    <s v="29 June  -  23 July 1978"/>
    <x v="8"/>
    <s v=" Prologue, including two split stages"/>
    <n v="3908"/>
    <n v="2428"/>
    <n v="110"/>
    <n v="78"/>
    <n v="0.70909090909090899"/>
    <n v="0.29090909090909101"/>
  </r>
  <r>
    <x v="65"/>
    <s v="27 June  -  22 July 1979"/>
    <x v="7"/>
    <s v=" Prologue"/>
    <n v="3765"/>
    <n v="2339"/>
    <n v="150"/>
    <n v="89"/>
    <n v="0.59333333333333305"/>
    <n v="0.40666666666666701"/>
  </r>
  <r>
    <x v="66"/>
    <s v="26 June  -  20 July 1980"/>
    <x v="8"/>
    <s v=" Prologue, including two split stages"/>
    <n v="3842"/>
    <n v="2387"/>
    <n v="130"/>
    <n v="85"/>
    <n v="0.65384615384615397"/>
    <n v="0.34615384615384598"/>
  </r>
  <r>
    <x v="67"/>
    <s v="25 June  -  19 July 1981"/>
    <x v="8"/>
    <s v=" Prologue, including two split stages"/>
    <n v="3753"/>
    <n v="2332"/>
    <n v="150"/>
    <n v="121"/>
    <n v="0.80666666666666698"/>
    <n v="0.193333333333333"/>
  </r>
  <r>
    <x v="68"/>
    <s v="2 - 25 July 1982"/>
    <x v="9"/>
    <s v=" Prologue, including one split stage"/>
    <n v="3507"/>
    <n v="2179"/>
    <n v="169"/>
    <n v="125"/>
    <n v="0.73964497041420096"/>
    <n v="0.26035502958579898"/>
  </r>
  <r>
    <x v="69"/>
    <s v="1 - 24 July 1983"/>
    <x v="8"/>
    <s v=" Prologue"/>
    <n v="3809"/>
    <n v="2367"/>
    <n v="140"/>
    <n v="88"/>
    <n v="0.628571428571429"/>
    <n v="0.371428571428571"/>
  </r>
  <r>
    <x v="70"/>
    <s v="29 June  -  22 July 1984"/>
    <x v="10"/>
    <s v=" Prologue"/>
    <n v="4021"/>
    <n v="2499"/>
    <n v="170"/>
    <n v="124"/>
    <n v="0.72941176470588198"/>
    <n v="0.27058823529411802"/>
  </r>
  <r>
    <x v="71"/>
    <s v="28 June  -  21 July 1985"/>
    <x v="8"/>
    <s v=" Prologue, including one split stage"/>
    <n v="4109"/>
    <n v="2553"/>
    <n v="180"/>
    <n v="144"/>
    <n v="0.8"/>
    <n v="0.2"/>
  </r>
  <r>
    <x v="72"/>
    <s v="4 - 27 July 1986"/>
    <x v="10"/>
    <s v=" Prologue"/>
    <n v="4094"/>
    <n v="2544"/>
    <n v="210"/>
    <n v="132"/>
    <n v="0.628571428571429"/>
    <n v="0.371428571428571"/>
  </r>
  <r>
    <x v="73"/>
    <s v="1 - 26 July 1987"/>
    <x v="12"/>
    <s v=" Prologue"/>
    <n v="4231"/>
    <n v="2629"/>
    <n v="207"/>
    <n v="135"/>
    <n v="0.65217391304347805"/>
    <n v="0.34782608695652201"/>
  </r>
  <r>
    <x v="74"/>
    <s v="2 - 24 July 1988"/>
    <x v="8"/>
    <s v=" Prologue"/>
    <n v="3286"/>
    <n v="2042"/>
    <n v="198"/>
    <n v="151"/>
    <n v="0.76262626262626299"/>
    <n v="0.23737373737373699"/>
  </r>
  <r>
    <x v="75"/>
    <s v="1 - 23 July 1989"/>
    <x v="9"/>
    <s v=" Prologue"/>
    <n v="3285"/>
    <n v="2041"/>
    <n v="198"/>
    <n v="138"/>
    <n v="0.69696969696969702"/>
    <n v="0.30303030303030298"/>
  </r>
  <r>
    <x v="76"/>
    <s v="30 June  -  22 July 1990"/>
    <x v="9"/>
    <s v=" + prologue"/>
    <n v="3504"/>
    <n v="2177"/>
    <n v="198"/>
    <n v="156"/>
    <n v="0.78787878787878796"/>
    <n v="0.21212121212121199"/>
  </r>
  <r>
    <x v="77"/>
    <s v="6 - 28 July 1991"/>
    <x v="8"/>
    <s v=" Prologue"/>
    <n v="3914"/>
    <n v="2432"/>
    <n v="198"/>
    <n v="158"/>
    <n v="0.79797979797979801"/>
    <n v="0.20202020202020199"/>
  </r>
  <r>
    <x v="78"/>
    <s v="4 - 26 July 1992"/>
    <x v="9"/>
    <s v=" Prologue"/>
    <n v="3983"/>
    <n v="2475"/>
    <n v="198"/>
    <n v="130"/>
    <n v="0.65656565656565602"/>
    <n v="0.34343434343434398"/>
  </r>
  <r>
    <x v="79"/>
    <s v="3 - 25 July 1993"/>
    <x v="11"/>
    <s v=" Prologue"/>
    <n v="3714"/>
    <n v="2308"/>
    <n v="180"/>
    <n v="136"/>
    <n v="0.75555555555555598"/>
    <n v="0.24444444444444399"/>
  </r>
  <r>
    <x v="80"/>
    <s v="2 - 24 July 1994"/>
    <x v="9"/>
    <s v=" Prologue"/>
    <n v="3978"/>
    <n v="2472"/>
    <n v="189"/>
    <n v="117"/>
    <n v="0.61904761904761896"/>
    <n v="0.38095238095238099"/>
  </r>
  <r>
    <x v="81"/>
    <s v="1 - 23 July 1995"/>
    <x v="11"/>
    <s v=" Prologue"/>
    <n v="3635"/>
    <n v="2259"/>
    <n v="189"/>
    <n v="115"/>
    <n v="0.60846560846560804"/>
    <n v="0.39153439153439201"/>
  </r>
  <r>
    <x v="82"/>
    <s v="29 June  -  21 July 1996"/>
    <x v="9"/>
    <s v=" Prologue"/>
    <n v="3765"/>
    <n v="2339"/>
    <n v="197"/>
    <n v="129"/>
    <n v="0.65482233502538101"/>
    <n v="0.34517766497461899"/>
  </r>
  <r>
    <x v="83"/>
    <s v="5 - 27 July 1997"/>
    <x v="9"/>
    <s v=" Prologue"/>
    <n v="3950"/>
    <n v="2450"/>
    <n v="198"/>
    <n v="139"/>
    <n v="0.70202020202020199"/>
    <n v="0.29797979797979801"/>
  </r>
  <r>
    <x v="84"/>
    <s v="11 July  -  2 August 1998"/>
    <x v="9"/>
    <s v=" Prologue"/>
    <n v="3875"/>
    <n v="2408"/>
    <n v="189"/>
    <n v="96"/>
    <n v="0.50793650793650802"/>
    <n v="0.49206349206349198"/>
  </r>
  <r>
    <x v="85"/>
    <s v="3 - 25 July 1999"/>
    <x v="11"/>
    <s v=" Prologue"/>
    <n v="3687"/>
    <n v="2291"/>
    <n v="180"/>
    <n v="141"/>
    <n v="0.78333333333333299"/>
    <n v="0.21666666666666701"/>
  </r>
  <r>
    <x v="86"/>
    <s v="1 - 23 July 2000"/>
    <x v="9"/>
    <m/>
    <n v="3662"/>
    <n v="2275"/>
    <n v="197"/>
    <n v="127"/>
    <n v="0.64467005076142103"/>
    <n v="0.35532994923857902"/>
  </r>
  <r>
    <x v="87"/>
    <s v="7 - 29 July 2001"/>
    <x v="11"/>
    <s v=" Prologue"/>
    <n v="3458"/>
    <n v="2149"/>
    <n v="189"/>
    <n v="144"/>
    <n v="0.76190476190476197"/>
    <n v="0.238095238095238"/>
  </r>
  <r>
    <x v="88"/>
    <s v="6 - 28 July 2002"/>
    <x v="11"/>
    <s v=" Prologue"/>
    <n v="3278"/>
    <n v="2037"/>
    <n v="189"/>
    <n v="153"/>
    <n v="0.80952380952380998"/>
    <n v="0.19047619047618999"/>
  </r>
  <r>
    <x v="89"/>
    <s v="5 - 27 July 2003"/>
    <x v="11"/>
    <s v=" Prologue"/>
    <n v="3427"/>
    <n v="2129"/>
    <n v="198"/>
    <n v="147"/>
    <n v="0.74242424242424199"/>
    <n v="0.25757575757575801"/>
  </r>
  <r>
    <x v="90"/>
    <s v="3 - 25 July 2004"/>
    <x v="11"/>
    <s v=" Prologue"/>
    <n v="3391"/>
    <n v="2107"/>
    <n v="188"/>
    <n v="147"/>
    <n v="0.78191489361702105"/>
    <n v="0.21808510638297901"/>
  </r>
  <r>
    <x v="91"/>
    <s v="2 - 24 July 2005"/>
    <x v="9"/>
    <m/>
    <n v="3359"/>
    <n v="2087"/>
    <n v="189"/>
    <n v="155"/>
    <n v="0.82010582010582"/>
    <n v="0.17989417989418"/>
  </r>
  <r>
    <x v="92"/>
    <s v="1 - 23 July 2006"/>
    <x v="9"/>
    <m/>
    <n v="3657"/>
    <n v="2272"/>
    <n v="176"/>
    <n v="139"/>
    <n v="0.78977272727272696"/>
    <n v="0.21022727272727301"/>
  </r>
  <r>
    <x v="93"/>
    <s v="7 - 29 July 2007"/>
    <x v="11"/>
    <s v=" Prologue"/>
    <n v="3570"/>
    <n v="2220"/>
    <n v="189"/>
    <n v="141"/>
    <n v="0.74603174603174605"/>
    <n v="0.25396825396825401"/>
  </r>
  <r>
    <x v="94"/>
    <s v="5 - 27 July 2008"/>
    <x v="9"/>
    <m/>
    <n v="3559"/>
    <n v="2211"/>
    <n v="180"/>
    <n v="144"/>
    <n v="0.8"/>
    <n v="0.2"/>
  </r>
  <r>
    <x v="95"/>
    <s v="4 - 26 July 2009"/>
    <x v="9"/>
    <m/>
    <n v="3459"/>
    <n v="2149"/>
    <n v="180"/>
    <n v="155"/>
    <n v="0.86111111111111105"/>
    <n v="0.13888888888888901"/>
  </r>
  <r>
    <x v="96"/>
    <s v="3 - 25 July 2010"/>
    <x v="11"/>
    <s v=" Prologue"/>
    <n v="3642"/>
    <n v="2263"/>
    <n v="197"/>
    <n v="170"/>
    <n v="0.86294416243654803"/>
    <n v="0.13705583756345199"/>
  </r>
  <r>
    <x v="97"/>
    <s v="2 - 24 July 2011"/>
    <x v="9"/>
    <m/>
    <n v="3430"/>
    <n v="2130"/>
    <n v="198"/>
    <n v="168"/>
    <n v="0.84848484848484795"/>
    <n v="0.15151515151515199"/>
  </r>
  <r>
    <x v="98"/>
    <s v="30 June -  -  22 July 2012"/>
    <x v="11"/>
    <s v=" Prologue"/>
    <n v="3496"/>
    <n v="2172"/>
    <n v="198"/>
    <n v="153"/>
    <n v="0.77272727272727304"/>
    <n v="0.22727272727272699"/>
  </r>
  <r>
    <x v="99"/>
    <s v="29 June -  -  21 July 2013"/>
    <x v="9"/>
    <m/>
    <n v="3404"/>
    <n v="2115"/>
    <n v="198"/>
    <n v="169"/>
    <n v="0.85353535353535404"/>
    <n v="0.14646464646464599"/>
  </r>
  <r>
    <x v="100"/>
    <s v="5 - 27 July 2014"/>
    <x v="9"/>
    <m/>
    <n v="3660"/>
    <n v="2274"/>
    <n v="198"/>
    <n v="164"/>
    <n v="0.82828282828282795"/>
    <n v="0.17171717171717199"/>
  </r>
  <r>
    <x v="101"/>
    <s v="4 - 26 July 2015"/>
    <x v="9"/>
    <m/>
    <n v="3360"/>
    <n v="2088"/>
    <n v="198"/>
    <n v="160"/>
    <n v="0.80808080808080796"/>
    <n v="0.19191919191919199"/>
  </r>
  <r>
    <x v="102"/>
    <s v="2 - 24 July 2016"/>
    <x v="9"/>
    <m/>
    <n v="3529"/>
    <n v="2193"/>
    <n v="198"/>
    <n v="174"/>
    <n v="0.87878787878787901"/>
    <n v="0.12121212121212099"/>
  </r>
  <r>
    <x v="103"/>
    <s v="1 - 23 July 2017"/>
    <x v="9"/>
    <m/>
    <n v="3540"/>
    <n v="2200"/>
    <n v="198"/>
    <n v="167"/>
    <n v="0.84343434343434398"/>
    <n v="0.15656565656565599"/>
  </r>
  <r>
    <x v="104"/>
    <s v="7 - 29 July 2018"/>
    <x v="9"/>
    <m/>
    <n v="3349"/>
    <n v="2081"/>
    <n v="176"/>
    <n v="145"/>
    <n v="0.82386363636363602"/>
    <n v="0.17613636363636401"/>
  </r>
  <r>
    <x v="105"/>
    <s v="6 - 28 July 2019"/>
    <x v="9"/>
    <m/>
    <n v="3366"/>
    <n v="2092"/>
    <n v="176"/>
    <n v="155"/>
    <n v="0.88068181818181801"/>
    <n v="0.119318181818182"/>
  </r>
  <r>
    <x v="106"/>
    <s v="29 August  -  20 September 2020[1]"/>
    <x v="9"/>
    <m/>
    <n v="3484"/>
    <n v="2165"/>
    <n v="176"/>
    <n v="146"/>
    <n v="0.82954545454545403"/>
    <n v="0.170454545454546"/>
  </r>
  <r>
    <x v="107"/>
    <s v="26 June  -  18 July 2021"/>
    <x v="9"/>
    <m/>
    <n v="3414"/>
    <n v="2122"/>
    <n v="184"/>
    <n v="141"/>
    <n v="0.76630434782608703"/>
    <n v="0.233695652173913"/>
  </r>
  <r>
    <x v="108"/>
    <s v="1 - 24 July 2022"/>
    <x v="9"/>
    <m/>
    <n v="3328"/>
    <n v="2068"/>
    <n v="176"/>
    <n v="135"/>
    <n v="0.76704545454545403"/>
    <n v="0.23295454545454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1">
  <r>
    <n v="1903"/>
    <d v="1903-07-01T00:00:00"/>
    <n v="1"/>
    <s v="Paris to Lyon"/>
    <n v="467"/>
    <n v="290"/>
    <x v="0"/>
    <x v="0"/>
  </r>
  <r>
    <n v="1903"/>
    <d v="1903-07-05T00:00:00"/>
    <n v="2"/>
    <s v="Lyon to Marseille"/>
    <n v="374"/>
    <n v="232"/>
    <x v="1"/>
    <x v="1"/>
  </r>
  <r>
    <n v="1903"/>
    <d v="1903-07-08T00:00:00"/>
    <n v="3"/>
    <s v="Marseille to Toulouse"/>
    <n v="423"/>
    <n v="263"/>
    <x v="0"/>
    <x v="1"/>
  </r>
  <r>
    <n v="1903"/>
    <d v="1903-07-12T00:00:00"/>
    <n v="4"/>
    <s v="Toulouse to Bordeaux"/>
    <n v="268"/>
    <n v="167"/>
    <x v="0"/>
    <x v="2"/>
  </r>
  <r>
    <n v="1903"/>
    <d v="1903-07-13T00:00:00"/>
    <n v="5"/>
    <s v="Bordeaux to Nantes"/>
    <n v="425"/>
    <n v="264"/>
    <x v="0"/>
    <x v="0"/>
  </r>
  <r>
    <n v="1903"/>
    <d v="1903-07-18T00:00:00"/>
    <n v="6"/>
    <s v="Nantes to Paris"/>
    <n v="471"/>
    <n v="293"/>
    <x v="0"/>
    <x v="0"/>
  </r>
  <r>
    <n v="1904"/>
    <d v="1904-07-02T00:00:00"/>
    <n v="1"/>
    <s v="Montgeron to Lyon"/>
    <n v="467"/>
    <n v="290"/>
    <x v="0"/>
    <x v="0"/>
  </r>
  <r>
    <n v="1904"/>
    <d v="1904-07-09T00:00:00"/>
    <n v="2"/>
    <s v="Lyon to Marseille"/>
    <n v="374"/>
    <n v="232"/>
    <x v="1"/>
    <x v="1"/>
  </r>
  <r>
    <n v="1904"/>
    <d v="1904-07-13T00:00:00"/>
    <n v="3"/>
    <s v="Marseille to Toulouse"/>
    <n v="424"/>
    <n v="263"/>
    <x v="0"/>
    <x v="1"/>
  </r>
  <r>
    <n v="1904"/>
    <d v="1904-07-17T00:00:00"/>
    <n v="4"/>
    <s v="Toulouse to Bordeaux"/>
    <n v="268"/>
    <n v="167"/>
    <x v="0"/>
    <x v="3"/>
  </r>
  <r>
    <n v="1904"/>
    <d v="1904-07-20T00:00:00"/>
    <n v="5"/>
    <s v="Bordeaux to Nantes"/>
    <n v="425"/>
    <n v="264"/>
    <x v="0"/>
    <x v="1"/>
  </r>
  <r>
    <n v="1904"/>
    <d v="1904-07-23T00:00:00"/>
    <n v="6"/>
    <s v="Nantes to Paris"/>
    <n v="471"/>
    <n v="293"/>
    <x v="0"/>
    <x v="1"/>
  </r>
  <r>
    <n v="1905"/>
    <d v="1905-07-09T00:00:00"/>
    <n v="1"/>
    <s v="Paris to Nancy"/>
    <n v="340"/>
    <n v="210"/>
    <x v="0"/>
    <x v="4"/>
  </r>
  <r>
    <n v="1905"/>
    <d v="1905-07-11T00:00:00"/>
    <n v="2"/>
    <s v="Nancy to Besançon"/>
    <n v="299"/>
    <n v="186"/>
    <x v="1"/>
    <x v="1"/>
  </r>
  <r>
    <n v="1905"/>
    <d v="1905-07-14T00:00:00"/>
    <n v="3"/>
    <s v="Besançon to Grenoble"/>
    <n v="327"/>
    <n v="203"/>
    <x v="0"/>
    <x v="4"/>
  </r>
  <r>
    <n v="1905"/>
    <d v="1905-07-16T00:00:00"/>
    <n v="4"/>
    <s v="Grenoble to Toulon"/>
    <n v="348"/>
    <n v="216"/>
    <x v="1"/>
    <x v="1"/>
  </r>
  <r>
    <n v="1905"/>
    <d v="1905-07-18T00:00:00"/>
    <n v="5"/>
    <s v="Toulon to Nîmes"/>
    <n v="192"/>
    <n v="119"/>
    <x v="0"/>
    <x v="4"/>
  </r>
  <r>
    <n v="1905"/>
    <d v="1905-07-20T00:00:00"/>
    <n v="6"/>
    <s v="Nîmes to Toulouse"/>
    <n v="307"/>
    <n v="191"/>
    <x v="0"/>
    <x v="5"/>
  </r>
  <r>
    <n v="1905"/>
    <d v="1905-07-22T00:00:00"/>
    <n v="7"/>
    <s v="Toulouse to Bordeaux"/>
    <n v="268"/>
    <n v="167"/>
    <x v="0"/>
    <x v="4"/>
  </r>
  <r>
    <n v="1905"/>
    <d v="1905-07-24T00:00:00"/>
    <n v="8"/>
    <s v="Bordeaux to La Rochelle"/>
    <n v="257"/>
    <n v="160"/>
    <x v="0"/>
    <x v="1"/>
  </r>
  <r>
    <n v="1905"/>
    <d v="1905-07-26T00:00:00"/>
    <n v="9"/>
    <s v="La Rochelle to Rennes"/>
    <n v="263"/>
    <n v="163"/>
    <x v="0"/>
    <x v="4"/>
  </r>
  <r>
    <n v="1905"/>
    <d v="1905-07-28T00:00:00"/>
    <n v="10"/>
    <s v="Rennes to Caen"/>
    <n v="167"/>
    <n v="104"/>
    <x v="0"/>
    <x v="5"/>
  </r>
  <r>
    <n v="1905"/>
    <d v="1905-07-29T00:00:00"/>
    <n v="11"/>
    <s v="Caen to Paris"/>
    <n v="253"/>
    <n v="157"/>
    <x v="0"/>
    <x v="5"/>
  </r>
  <r>
    <n v="1906"/>
    <d v="1906-07-04T00:00:00"/>
    <n v="1"/>
    <s v="Paris to Lille"/>
    <n v="275"/>
    <n v="171"/>
    <x v="0"/>
    <x v="6"/>
  </r>
  <r>
    <n v="1906"/>
    <d v="1906-07-06T00:00:00"/>
    <n v="2"/>
    <s v="Douai to Nancy"/>
    <n v="400"/>
    <n v="250"/>
    <x v="0"/>
    <x v="7"/>
  </r>
  <r>
    <n v="1906"/>
    <d v="1906-07-08T00:00:00"/>
    <n v="3"/>
    <s v="Nancy to Dijon"/>
    <n v="416"/>
    <n v="258"/>
    <x v="1"/>
    <x v="7"/>
  </r>
  <r>
    <n v="1906"/>
    <d v="1906-07-10T00:00:00"/>
    <n v="4"/>
    <s v="Dijon to Grenoble"/>
    <n v="311"/>
    <n v="193"/>
    <x v="0"/>
    <x v="7"/>
  </r>
  <r>
    <n v="1906"/>
    <d v="1906-07-12T00:00:00"/>
    <n v="5"/>
    <s v="Grenoble to Nice"/>
    <n v="345"/>
    <n v="214"/>
    <x v="1"/>
    <x v="7"/>
  </r>
  <r>
    <n v="1906"/>
    <d v="1906-07-14T00:00:00"/>
    <n v="6"/>
    <s v="Nice to Marseille"/>
    <n v="292"/>
    <n v="181"/>
    <x v="0"/>
    <x v="8"/>
  </r>
  <r>
    <n v="1906"/>
    <d v="1906-07-16T00:00:00"/>
    <n v="7"/>
    <s v="Marseille to Toulouse"/>
    <n v="480"/>
    <n v="300"/>
    <x v="0"/>
    <x v="4"/>
  </r>
  <r>
    <n v="1906"/>
    <d v="1906-07-18T00:00:00"/>
    <n v="8"/>
    <s v="Toulouse to Bayonne"/>
    <n v="300"/>
    <n v="190"/>
    <x v="0"/>
    <x v="5"/>
  </r>
  <r>
    <n v="1906"/>
    <d v="1906-07-20T00:00:00"/>
    <n v="9"/>
    <s v="Bayonne to Bordeaux"/>
    <n v="338"/>
    <n v="210"/>
    <x v="0"/>
    <x v="4"/>
  </r>
  <r>
    <n v="1906"/>
    <d v="1906-07-22T00:00:00"/>
    <n v="10"/>
    <s v="Bordeaux to Nantes"/>
    <n v="391"/>
    <n v="243"/>
    <x v="0"/>
    <x v="4"/>
  </r>
  <r>
    <n v="1906"/>
    <d v="1906-07-24T00:00:00"/>
    <n v="11"/>
    <s v="Nantes to Brest"/>
    <n v="321"/>
    <n v="199"/>
    <x v="0"/>
    <x v="4"/>
  </r>
  <r>
    <n v="1906"/>
    <d v="1906-07-26T00:00:00"/>
    <n v="12"/>
    <s v="Brest to Caen"/>
    <n v="415"/>
    <n v="258"/>
    <x v="0"/>
    <x v="8"/>
  </r>
  <r>
    <n v="1906"/>
    <d v="1906-07-29T00:00:00"/>
    <n v="13"/>
    <s v="Caen to Paris"/>
    <n v="259"/>
    <n v="161"/>
    <x v="0"/>
    <x v="7"/>
  </r>
  <r>
    <n v="1907"/>
    <d v="1907-07-08T00:00:00"/>
    <n v="1"/>
    <s v="Paris to Roubaix"/>
    <n v="272"/>
    <n v="169"/>
    <x v="0"/>
    <x v="4"/>
  </r>
  <r>
    <n v="1907"/>
    <d v="1907-07-10T00:00:00"/>
    <n v="2"/>
    <s v="Roubaix to Metz"/>
    <n v="398"/>
    <n v="247"/>
    <x v="0"/>
    <x v="9"/>
  </r>
  <r>
    <n v="1907"/>
    <d v="1907-07-12T00:00:00"/>
    <n v="3"/>
    <s v="Metz to Belfort"/>
    <n v="259"/>
    <n v="161"/>
    <x v="1"/>
    <x v="6"/>
  </r>
  <r>
    <n v="1907"/>
    <d v="1907-07-14T00:00:00"/>
    <n v="4"/>
    <s v="Belfort to Lyon"/>
    <n v="309"/>
    <n v="192"/>
    <x v="1"/>
    <x v="10"/>
  </r>
  <r>
    <n v="1907"/>
    <d v="1907-07-16T00:00:00"/>
    <n v="5"/>
    <s v="Lyon to Grenoble"/>
    <n v="311"/>
    <n v="193"/>
    <x v="1"/>
    <x v="6"/>
  </r>
  <r>
    <n v="1907"/>
    <d v="1907-07-18T00:00:00"/>
    <n v="6"/>
    <s v="Grenoble to Nice"/>
    <n v="345"/>
    <n v="214"/>
    <x v="1"/>
    <x v="8"/>
  </r>
  <r>
    <n v="1907"/>
    <d v="1907-07-20T00:00:00"/>
    <n v="7"/>
    <s v="Nice to Nîmes"/>
    <n v="345"/>
    <n v="214"/>
    <x v="0"/>
    <x v="6"/>
  </r>
  <r>
    <n v="1907"/>
    <d v="1907-07-22T00:00:00"/>
    <n v="8"/>
    <s v="Nîmes to Toulouse"/>
    <n v="303"/>
    <n v="188"/>
    <x v="0"/>
    <x v="6"/>
  </r>
  <r>
    <n v="1907"/>
    <d v="1907-07-24T00:00:00"/>
    <n v="9"/>
    <s v="Toulouse to Bayonne"/>
    <n v="299"/>
    <n v="186"/>
    <x v="0"/>
    <x v="11"/>
  </r>
  <r>
    <n v="1907"/>
    <d v="1907-07-26T00:00:00"/>
    <n v="10"/>
    <s v="Bayonne to Bordeaux"/>
    <n v="269"/>
    <n v="167"/>
    <x v="0"/>
    <x v="12"/>
  </r>
  <r>
    <n v="1907"/>
    <d v="1907-07-28T00:00:00"/>
    <n v="11"/>
    <s v="Bordeaux to Nantes"/>
    <n v="391"/>
    <n v="243"/>
    <x v="0"/>
    <x v="11"/>
  </r>
  <r>
    <n v="1907"/>
    <d v="1907-07-30T00:00:00"/>
    <n v="12"/>
    <s v="Nantes to Brest"/>
    <n v="321"/>
    <n v="199"/>
    <x v="0"/>
    <x v="12"/>
  </r>
  <r>
    <n v="1907"/>
    <d v="1907-08-01T00:00:00"/>
    <n v="13"/>
    <s v="Brest to Caen"/>
    <n v="415"/>
    <n v="258"/>
    <x v="0"/>
    <x v="6"/>
  </r>
  <r>
    <n v="1907"/>
    <d v="1907-08-04T00:00:00"/>
    <n v="14"/>
    <s v="Caen to Paris"/>
    <n v="251"/>
    <n v="156"/>
    <x v="0"/>
    <x v="8"/>
  </r>
  <r>
    <n v="1908"/>
    <d v="1908-07-13T00:00:00"/>
    <n v="1"/>
    <s v="Paris to Roubaix"/>
    <n v="272"/>
    <n v="169"/>
    <x v="0"/>
    <x v="8"/>
  </r>
  <r>
    <n v="1908"/>
    <d v="1908-07-15T00:00:00"/>
    <n v="2"/>
    <s v="Roubaix to Metz"/>
    <n v="398"/>
    <n v="247"/>
    <x v="0"/>
    <x v="11"/>
  </r>
  <r>
    <n v="1908"/>
    <d v="1908-07-17T00:00:00"/>
    <n v="3"/>
    <s v="Metz to Belfort"/>
    <n v="259"/>
    <n v="161"/>
    <x v="1"/>
    <x v="13"/>
  </r>
  <r>
    <n v="1908"/>
    <d v="1908-07-19T00:00:00"/>
    <n v="4"/>
    <s v="Belfort to Lyon"/>
    <n v="309"/>
    <n v="192"/>
    <x v="1"/>
    <x v="13"/>
  </r>
  <r>
    <n v="1908"/>
    <d v="1908-07-21T00:00:00"/>
    <n v="5"/>
    <s v="Lyon to Grenoble"/>
    <n v="311"/>
    <n v="193"/>
    <x v="1"/>
    <x v="8"/>
  </r>
  <r>
    <n v="1908"/>
    <d v="1908-07-23T00:00:00"/>
    <n v="6"/>
    <s v="Grenoble to Nice"/>
    <n v="345"/>
    <n v="214"/>
    <x v="1"/>
    <x v="5"/>
  </r>
  <r>
    <n v="1908"/>
    <d v="1908-07-25T00:00:00"/>
    <n v="7"/>
    <s v="Nice to Nîmes"/>
    <n v="354"/>
    <n v="220"/>
    <x v="0"/>
    <x v="11"/>
  </r>
  <r>
    <n v="1908"/>
    <d v="1908-07-27T00:00:00"/>
    <n v="8"/>
    <s v="Nîmes to Toulouse"/>
    <n v="303"/>
    <n v="188"/>
    <x v="0"/>
    <x v="13"/>
  </r>
  <r>
    <n v="1908"/>
    <d v="1908-07-29T00:00:00"/>
    <n v="9"/>
    <s v="Toulouse to Bayonne"/>
    <n v="299"/>
    <n v="186"/>
    <x v="0"/>
    <x v="11"/>
  </r>
  <r>
    <n v="1908"/>
    <d v="1908-07-31T00:00:00"/>
    <n v="10"/>
    <s v="Bayonne to Bordeaux"/>
    <n v="269"/>
    <n v="167"/>
    <x v="0"/>
    <x v="14"/>
  </r>
  <r>
    <n v="1908"/>
    <d v="1908-08-02T00:00:00"/>
    <n v="11"/>
    <s v="Bordeaux to Nantes"/>
    <n v="391"/>
    <n v="243"/>
    <x v="0"/>
    <x v="11"/>
  </r>
  <r>
    <n v="1908"/>
    <d v="1908-08-04T00:00:00"/>
    <n v="12"/>
    <s v="Nantes to Brest"/>
    <n v="321"/>
    <n v="199"/>
    <x v="0"/>
    <x v="13"/>
  </r>
  <r>
    <n v="1908"/>
    <d v="1908-08-06T00:00:00"/>
    <n v="13"/>
    <s v="Brest to Caen"/>
    <n v="415"/>
    <n v="258"/>
    <x v="0"/>
    <x v="8"/>
  </r>
  <r>
    <n v="1908"/>
    <d v="1908-08-09T00:00:00"/>
    <n v="14"/>
    <s v="Caen to Paris"/>
    <n v="251"/>
    <n v="156"/>
    <x v="0"/>
    <x v="11"/>
  </r>
  <r>
    <n v="1909"/>
    <d v="1909-07-05T00:00:00"/>
    <n v="1"/>
    <s v="Paris to Roubaix"/>
    <n v="272"/>
    <n v="169"/>
    <x v="0"/>
    <x v="15"/>
  </r>
  <r>
    <n v="1909"/>
    <d v="1909-07-07T00:00:00"/>
    <n v="2"/>
    <s v="Roubaix to Metz"/>
    <n v="398"/>
    <n v="247"/>
    <x v="0"/>
    <x v="13"/>
  </r>
  <r>
    <n v="1909"/>
    <d v="1909-07-09T00:00:00"/>
    <n v="3"/>
    <s v="Metz to Belfort"/>
    <n v="259"/>
    <n v="161"/>
    <x v="1"/>
    <x v="13"/>
  </r>
  <r>
    <n v="1909"/>
    <d v="1909-07-11T00:00:00"/>
    <n v="4"/>
    <s v="Belfort to Lyon"/>
    <n v="309"/>
    <n v="192"/>
    <x v="1"/>
    <x v="13"/>
  </r>
  <r>
    <n v="1909"/>
    <d v="1909-07-13T00:00:00"/>
    <n v="5"/>
    <s v="Lyon to Grenoble"/>
    <n v="311"/>
    <n v="193"/>
    <x v="1"/>
    <x v="13"/>
  </r>
  <r>
    <n v="1909"/>
    <d v="1909-07-15T00:00:00"/>
    <n v="6"/>
    <s v="Grenoble to Nice"/>
    <n v="346"/>
    <n v="215"/>
    <x v="1"/>
    <x v="13"/>
  </r>
  <r>
    <n v="1909"/>
    <d v="1909-07-17T00:00:00"/>
    <n v="7"/>
    <s v="Nice to Nîmes"/>
    <n v="345"/>
    <n v="214"/>
    <x v="0"/>
    <x v="16"/>
  </r>
  <r>
    <n v="1909"/>
    <d v="1909-07-19T00:00:00"/>
    <n v="8"/>
    <s v="Nîmes to Toulouse"/>
    <n v="303"/>
    <n v="188"/>
    <x v="0"/>
    <x v="17"/>
  </r>
  <r>
    <n v="1909"/>
    <d v="1909-07-21T00:00:00"/>
    <n v="9"/>
    <s v="Toulouse to Bayonne"/>
    <n v="299"/>
    <n v="186"/>
    <x v="0"/>
    <x v="18"/>
  </r>
  <r>
    <n v="1909"/>
    <d v="1909-07-23T00:00:00"/>
    <n v="10"/>
    <s v="Bayonne to Bordeaux"/>
    <n v="269"/>
    <n v="167"/>
    <x v="0"/>
    <x v="13"/>
  </r>
  <r>
    <n v="1909"/>
    <d v="1909-07-25T00:00:00"/>
    <n v="11"/>
    <s v="Bordeaux to Nantes"/>
    <n v="391"/>
    <n v="243"/>
    <x v="0"/>
    <x v="4"/>
  </r>
  <r>
    <n v="1909"/>
    <d v="1909-07-27T00:00:00"/>
    <n v="12"/>
    <s v="Nantes to Brest"/>
    <n v="321"/>
    <n v="199"/>
    <x v="0"/>
    <x v="12"/>
  </r>
  <r>
    <n v="1909"/>
    <d v="1909-07-29T00:00:00"/>
    <n v="13"/>
    <s v="Brest to Caen"/>
    <n v="424"/>
    <n v="263"/>
    <x v="0"/>
    <x v="19"/>
  </r>
  <r>
    <n v="1909"/>
    <d v="1909-08-01T00:00:00"/>
    <n v="14"/>
    <s v="Caen to Paris"/>
    <n v="250"/>
    <n v="160"/>
    <x v="0"/>
    <x v="17"/>
  </r>
  <r>
    <n v="1910"/>
    <d v="1910-07-03T00:00:00"/>
    <n v="1"/>
    <s v="Paris to Roubaix"/>
    <n v="269"/>
    <n v="167"/>
    <x v="0"/>
    <x v="20"/>
  </r>
  <r>
    <n v="1910"/>
    <d v="1910-07-05T00:00:00"/>
    <n v="2"/>
    <s v="Roubaix to Metz"/>
    <n v="398"/>
    <n v="247"/>
    <x v="0"/>
    <x v="13"/>
  </r>
  <r>
    <n v="1910"/>
    <d v="1910-07-07T00:00:00"/>
    <n v="3"/>
    <s v="Metz to Belfort"/>
    <n v="259"/>
    <n v="161"/>
    <x v="1"/>
    <x v="6"/>
  </r>
  <r>
    <n v="1910"/>
    <d v="1910-07-09T00:00:00"/>
    <n v="4"/>
    <s v="Belfort to Lyon"/>
    <n v="309"/>
    <n v="192"/>
    <x v="1"/>
    <x v="13"/>
  </r>
  <r>
    <n v="1910"/>
    <d v="1910-07-11T00:00:00"/>
    <n v="5"/>
    <s v="Lyon to Grenoble"/>
    <n v="311"/>
    <n v="193"/>
    <x v="1"/>
    <x v="21"/>
  </r>
  <r>
    <n v="1910"/>
    <d v="1910-07-13T00:00:00"/>
    <n v="6"/>
    <s v="Grenoble to Nice"/>
    <n v="345"/>
    <n v="214"/>
    <x v="1"/>
    <x v="22"/>
  </r>
  <r>
    <n v="1910"/>
    <d v="1910-07-15T00:00:00"/>
    <n v="7"/>
    <s v="Nice to Nîmes"/>
    <n v="345"/>
    <n v="214"/>
    <x v="0"/>
    <x v="13"/>
  </r>
  <r>
    <n v="1910"/>
    <d v="1910-07-17T00:00:00"/>
    <n v="8"/>
    <s v="Nîmes to Perpignan"/>
    <n v="216"/>
    <n v="134"/>
    <x v="0"/>
    <x v="14"/>
  </r>
  <r>
    <n v="1910"/>
    <d v="1910-07-19T00:00:00"/>
    <n v="9"/>
    <s v="Perpignan to Luchon"/>
    <n v="289"/>
    <n v="180"/>
    <x v="1"/>
    <x v="21"/>
  </r>
  <r>
    <n v="1910"/>
    <d v="1910-07-21T00:00:00"/>
    <n v="10"/>
    <s v="Luchon to Bayonne"/>
    <n v="326"/>
    <n v="203"/>
    <x v="1"/>
    <x v="21"/>
  </r>
  <r>
    <n v="1910"/>
    <d v="1910-07-23T00:00:00"/>
    <n v="11"/>
    <s v="Bayonne to Bordeaux"/>
    <n v="269"/>
    <n v="167"/>
    <x v="0"/>
    <x v="16"/>
  </r>
  <r>
    <n v="1910"/>
    <d v="1910-07-25T00:00:00"/>
    <n v="12"/>
    <s v="Bordeaux to Nantes"/>
    <n v="391"/>
    <n v="243"/>
    <x v="0"/>
    <x v="4"/>
  </r>
  <r>
    <n v="1910"/>
    <d v="1910-07-27T00:00:00"/>
    <n v="13"/>
    <s v="Nantes to Brest"/>
    <n v="321"/>
    <n v="199"/>
    <x v="0"/>
    <x v="12"/>
  </r>
  <r>
    <n v="1910"/>
    <d v="1910-07-29T00:00:00"/>
    <n v="14"/>
    <s v="Brest to Caen"/>
    <n v="424"/>
    <n v="263"/>
    <x v="0"/>
    <x v="21"/>
  </r>
  <r>
    <n v="1910"/>
    <d v="1910-07-31T00:00:00"/>
    <n v="15"/>
    <s v="Caen to Paris"/>
    <n v="262"/>
    <n v="163"/>
    <x v="0"/>
    <x v="23"/>
  </r>
  <r>
    <n v="1911"/>
    <d v="1911-07-02T00:00:00"/>
    <n v="1"/>
    <s v="Paris to Dunkerque"/>
    <n v="351"/>
    <n v="218"/>
    <x v="0"/>
    <x v="12"/>
  </r>
  <r>
    <n v="1911"/>
    <d v="1911-07-04T00:00:00"/>
    <n v="2"/>
    <s v="Dunkerque to Longwy"/>
    <n v="388"/>
    <n v="241"/>
    <x v="0"/>
    <x v="24"/>
  </r>
  <r>
    <n v="1911"/>
    <d v="1911-07-06T00:00:00"/>
    <n v="3"/>
    <s v="Longwy to Belfort"/>
    <n v="331"/>
    <n v="206"/>
    <x v="1"/>
    <x v="13"/>
  </r>
  <r>
    <n v="1911"/>
    <d v="1911-07-08T00:00:00"/>
    <n v="4"/>
    <s v="Belfort to Chamonix"/>
    <n v="344"/>
    <n v="214"/>
    <x v="1"/>
    <x v="20"/>
  </r>
  <r>
    <n v="1911"/>
    <d v="1911-07-10T00:00:00"/>
    <n v="5"/>
    <s v="Chamonix to Grenoble"/>
    <n v="366"/>
    <n v="227"/>
    <x v="1"/>
    <x v="25"/>
  </r>
  <r>
    <n v="1911"/>
    <d v="1911-07-12T00:00:00"/>
    <n v="6"/>
    <s v="Grenoble to Nice"/>
    <n v="348"/>
    <n v="216"/>
    <x v="1"/>
    <x v="13"/>
  </r>
  <r>
    <n v="1911"/>
    <d v="1911-07-14T00:00:00"/>
    <n v="7"/>
    <s v="Nice to Marseille"/>
    <n v="334"/>
    <n v="208"/>
    <x v="1"/>
    <x v="20"/>
  </r>
  <r>
    <n v="1911"/>
    <d v="1911-07-16T00:00:00"/>
    <n v="8"/>
    <s v="Marseille to Perpignan"/>
    <n v="335"/>
    <n v="208"/>
    <x v="0"/>
    <x v="19"/>
  </r>
  <r>
    <n v="1911"/>
    <d v="1911-07-18T00:00:00"/>
    <n v="9"/>
    <s v="Perpignan to Luchon"/>
    <n v="289"/>
    <n v="180"/>
    <x v="1"/>
    <x v="19"/>
  </r>
  <r>
    <n v="1911"/>
    <d v="1911-07-20T00:00:00"/>
    <n v="10"/>
    <s v="Luchon to Bayonne"/>
    <n v="326"/>
    <n v="203"/>
    <x v="1"/>
    <x v="26"/>
  </r>
  <r>
    <n v="1911"/>
    <d v="1911-07-22T00:00:00"/>
    <n v="11"/>
    <s v="Bayonne to La Rochelle"/>
    <n v="379"/>
    <n v="235"/>
    <x v="0"/>
    <x v="19"/>
  </r>
  <r>
    <n v="1911"/>
    <d v="1911-07-23T00:00:00"/>
    <n v="12"/>
    <s v="La Rochelle to Brest"/>
    <n v="470"/>
    <n v="290"/>
    <x v="0"/>
    <x v="27"/>
  </r>
  <r>
    <n v="1911"/>
    <d v="1911-07-26T00:00:00"/>
    <n v="13"/>
    <s v="Brest to Cherbourg-en-Cotentin"/>
    <n v="405"/>
    <n v="252"/>
    <x v="0"/>
    <x v="12"/>
  </r>
  <r>
    <n v="1911"/>
    <d v="1911-07-28T00:00:00"/>
    <n v="14"/>
    <s v="Cherbourg to Le Havre"/>
    <n v="361"/>
    <n v="224"/>
    <x v="0"/>
    <x v="19"/>
  </r>
  <r>
    <n v="1911"/>
    <d v="1911-07-30T00:00:00"/>
    <n v="15"/>
    <s v="Le Havre to Paris"/>
    <n v="317"/>
    <n v="197"/>
    <x v="0"/>
    <x v="27"/>
  </r>
  <r>
    <n v="1912"/>
    <d v="1912-06-30T00:00:00"/>
    <n v="1"/>
    <s v="Paris to Dunkerque"/>
    <n v="351"/>
    <n v="218"/>
    <x v="0"/>
    <x v="20"/>
  </r>
  <r>
    <n v="1912"/>
    <d v="1912-07-02T00:00:00"/>
    <n v="2"/>
    <s v="Dunkerque to Longwy"/>
    <n v="388"/>
    <n v="241"/>
    <x v="0"/>
    <x v="28"/>
  </r>
  <r>
    <n v="1912"/>
    <d v="1912-07-04T00:00:00"/>
    <n v="3"/>
    <s v="Longwy to Belfort"/>
    <n v="331"/>
    <n v="206"/>
    <x v="1"/>
    <x v="29"/>
  </r>
  <r>
    <n v="1912"/>
    <d v="1912-07-06T00:00:00"/>
    <n v="4"/>
    <s v="Belfort to Chamonix"/>
    <n v="344"/>
    <n v="214"/>
    <x v="1"/>
    <x v="29"/>
  </r>
  <r>
    <n v="1912"/>
    <d v="1912-07-08T00:00:00"/>
    <n v="5"/>
    <s v="Chamonix to Grenoble"/>
    <n v="366"/>
    <n v="227"/>
    <x v="1"/>
    <x v="29"/>
  </r>
  <r>
    <n v="1912"/>
    <d v="1912-07-10T00:00:00"/>
    <n v="6"/>
    <s v="Grenoble to Nice"/>
    <n v="323"/>
    <n v="201"/>
    <x v="1"/>
    <x v="21"/>
  </r>
  <r>
    <n v="1912"/>
    <d v="1912-07-12T00:00:00"/>
    <n v="7"/>
    <s v="Nice to Marseille"/>
    <n v="334"/>
    <n v="208"/>
    <x v="1"/>
    <x v="28"/>
  </r>
  <r>
    <n v="1912"/>
    <d v="1912-07-14T00:00:00"/>
    <n v="8"/>
    <s v="Marseille to Perpignan"/>
    <n v="335"/>
    <n v="208"/>
    <x v="0"/>
    <x v="30"/>
  </r>
  <r>
    <n v="1912"/>
    <d v="1912-07-16T00:00:00"/>
    <n v="9"/>
    <s v="Perpignan to Luchon"/>
    <n v="289"/>
    <n v="180"/>
    <x v="1"/>
    <x v="28"/>
  </r>
  <r>
    <n v="1912"/>
    <d v="1912-07-18T00:00:00"/>
    <n v="10"/>
    <s v="Luchon to Bayonne"/>
    <n v="326"/>
    <n v="203"/>
    <x v="1"/>
    <x v="31"/>
  </r>
  <r>
    <n v="1912"/>
    <d v="1912-07-20T00:00:00"/>
    <n v="11"/>
    <s v="Bayonne to La Rochelle"/>
    <n v="379"/>
    <n v="235"/>
    <x v="0"/>
    <x v="17"/>
  </r>
  <r>
    <n v="1912"/>
    <d v="1912-07-21T00:00:00"/>
    <n v="12"/>
    <s v="La Rochelle to Brest"/>
    <n v="470"/>
    <n v="290"/>
    <x v="0"/>
    <x v="32"/>
  </r>
  <r>
    <n v="1912"/>
    <d v="1912-07-24T00:00:00"/>
    <n v="13"/>
    <s v="Brest to Cherbourg-en-Cotentin"/>
    <n v="405"/>
    <n v="252"/>
    <x v="0"/>
    <x v="17"/>
  </r>
  <r>
    <n v="1912"/>
    <d v="1912-07-26T00:00:00"/>
    <n v="14"/>
    <s v="Cherbourg to Le Havre"/>
    <n v="361"/>
    <n v="224"/>
    <x v="0"/>
    <x v="30"/>
  </r>
  <r>
    <n v="1912"/>
    <d v="1912-07-28T00:00:00"/>
    <n v="15"/>
    <s v="Le Havre to Paris"/>
    <n v="317"/>
    <n v="197"/>
    <x v="0"/>
    <x v="17"/>
  </r>
  <r>
    <n v="1913"/>
    <d v="1913-06-29T00:00:00"/>
    <n v="1"/>
    <s v="Paris to Le Havre"/>
    <n v="388"/>
    <n v="241"/>
    <x v="0"/>
    <x v="33"/>
  </r>
  <r>
    <n v="1913"/>
    <d v="1913-07-01T00:00:00"/>
    <n v="2"/>
    <s v="Le Havre to Cherbourg-en-Cotentin"/>
    <n v="364"/>
    <n v="226"/>
    <x v="0"/>
    <x v="24"/>
  </r>
  <r>
    <n v="1913"/>
    <d v="1913-07-03T00:00:00"/>
    <n v="3"/>
    <s v="Cherbourg to Brest"/>
    <n v="405"/>
    <n v="252"/>
    <x v="0"/>
    <x v="34"/>
  </r>
  <r>
    <n v="1913"/>
    <d v="1913-07-05T00:00:00"/>
    <n v="4"/>
    <s v="Brest to La Rochelle"/>
    <n v="470"/>
    <n v="290"/>
    <x v="0"/>
    <x v="35"/>
  </r>
  <r>
    <n v="1913"/>
    <d v="1913-07-07T00:00:00"/>
    <n v="5"/>
    <s v="La Rochelle to Bayonne"/>
    <n v="379"/>
    <n v="235"/>
    <x v="0"/>
    <x v="36"/>
  </r>
  <r>
    <n v="1913"/>
    <d v="1913-07-09T00:00:00"/>
    <n v="6"/>
    <s v="Bayonne to Luchon"/>
    <n v="326"/>
    <n v="203"/>
    <x v="1"/>
    <x v="37"/>
  </r>
  <r>
    <n v="1913"/>
    <d v="1913-07-11T00:00:00"/>
    <n v="7"/>
    <s v="Luchon to Perpignan"/>
    <n v="324"/>
    <n v="201"/>
    <x v="1"/>
    <x v="35"/>
  </r>
  <r>
    <n v="1913"/>
    <d v="1913-07-13T00:00:00"/>
    <n v="8"/>
    <s v="Perpignan to Aix-en-Provence"/>
    <n v="325"/>
    <n v="202"/>
    <x v="0"/>
    <x v="12"/>
  </r>
  <r>
    <n v="1913"/>
    <d v="1913-07-15T00:00:00"/>
    <n v="9"/>
    <s v="Aix-en-Provence to Nice"/>
    <n v="356"/>
    <n v="221"/>
    <x v="1"/>
    <x v="38"/>
  </r>
  <r>
    <n v="1913"/>
    <d v="1913-07-17T00:00:00"/>
    <n v="10"/>
    <s v="Nice to Grenoble"/>
    <n v="333"/>
    <n v="207"/>
    <x v="1"/>
    <x v="39"/>
  </r>
  <r>
    <n v="1913"/>
    <d v="1913-07-19T00:00:00"/>
    <n v="11"/>
    <s v="Grenoble to Geneva"/>
    <n v="325"/>
    <n v="202"/>
    <x v="1"/>
    <x v="35"/>
  </r>
  <r>
    <n v="1913"/>
    <d v="1913-07-21T00:00:00"/>
    <n v="12"/>
    <s v="Geneva to Belfort"/>
    <n v="335"/>
    <n v="208"/>
    <x v="1"/>
    <x v="35"/>
  </r>
  <r>
    <n v="1913"/>
    <d v="1913-07-23T00:00:00"/>
    <n v="13"/>
    <s v="Belfort to Longwy"/>
    <n v="325"/>
    <n v="202"/>
    <x v="1"/>
    <x v="13"/>
  </r>
  <r>
    <n v="1913"/>
    <d v="1913-07-25T00:00:00"/>
    <n v="14"/>
    <s v="Longwy to Dunkerque"/>
    <n v="393"/>
    <n v="244"/>
    <x v="0"/>
    <x v="35"/>
  </r>
  <r>
    <n v="1913"/>
    <d v="1913-07-27T00:00:00"/>
    <n v="15"/>
    <s v="Dunkerque to Paris"/>
    <n v="340"/>
    <n v="210"/>
    <x v="0"/>
    <x v="35"/>
  </r>
  <r>
    <n v="1914"/>
    <d v="1914-06-28T00:00:00"/>
    <n v="1"/>
    <s v="Paris to Le Havre"/>
    <n v="388"/>
    <n v="241"/>
    <x v="0"/>
    <x v="37"/>
  </r>
  <r>
    <n v="1914"/>
    <d v="1914-06-30T00:00:00"/>
    <n v="2"/>
    <s v="Le Havre to Cherbourg-en-Cotentin"/>
    <n v="364"/>
    <n v="226"/>
    <x v="0"/>
    <x v="40"/>
  </r>
  <r>
    <n v="1914"/>
    <d v="1914-07-02T00:00:00"/>
    <n v="3"/>
    <s v="Cherbourg to Brest"/>
    <n v="405"/>
    <n v="252"/>
    <x v="0"/>
    <x v="41"/>
  </r>
  <r>
    <n v="1914"/>
    <d v="1914-07-04T00:00:00"/>
    <n v="4"/>
    <s v="Brest to La Rochelle"/>
    <n v="470"/>
    <n v="290"/>
    <x v="0"/>
    <x v="42"/>
  </r>
  <r>
    <n v="1914"/>
    <d v="1914-07-06T00:00:00"/>
    <n v="5"/>
    <s v="La Rochelle to Bayonne"/>
    <n v="376"/>
    <n v="234"/>
    <x v="0"/>
    <x v="42"/>
  </r>
  <r>
    <n v="1914"/>
    <d v="1914-07-08T00:00:00"/>
    <n v="6"/>
    <s v="Bayonne to Luchon"/>
    <n v="326"/>
    <n v="203"/>
    <x v="1"/>
    <x v="38"/>
  </r>
  <r>
    <n v="1914"/>
    <d v="1914-07-10T00:00:00"/>
    <n v="7"/>
    <s v="Luchon to Perpignan"/>
    <n v="323"/>
    <n v="201"/>
    <x v="1"/>
    <x v="17"/>
  </r>
  <r>
    <n v="1914"/>
    <d v="1914-07-12T00:00:00"/>
    <n v="8"/>
    <s v="Perpignan to Marseille"/>
    <n v="370"/>
    <n v="230"/>
    <x v="0"/>
    <x v="21"/>
  </r>
  <r>
    <n v="1914"/>
    <d v="1914-07-14T00:00:00"/>
    <n v="9"/>
    <s v="Marseille to Nice"/>
    <n v="338"/>
    <n v="210"/>
    <x v="1"/>
    <x v="40"/>
  </r>
  <r>
    <n v="1914"/>
    <d v="1914-07-16T00:00:00"/>
    <n v="10"/>
    <s v="Nice to Grenoble"/>
    <n v="323"/>
    <n v="201"/>
    <x v="1"/>
    <x v="43"/>
  </r>
  <r>
    <n v="1914"/>
    <d v="1914-07-18T00:00:00"/>
    <n v="11"/>
    <s v="Grenoble to Geneva"/>
    <n v="325"/>
    <n v="202"/>
    <x v="1"/>
    <x v="12"/>
  </r>
  <r>
    <n v="1914"/>
    <d v="1914-07-20T00:00:00"/>
    <n v="12"/>
    <s v="Geneva to Belfort"/>
    <n v="325"/>
    <n v="202"/>
    <x v="1"/>
    <x v="43"/>
  </r>
  <r>
    <n v="1914"/>
    <d v="1914-07-22T00:00:00"/>
    <n v="13"/>
    <s v="Belfort to Longwy"/>
    <n v="325"/>
    <n v="202"/>
    <x v="1"/>
    <x v="13"/>
  </r>
  <r>
    <n v="1914"/>
    <d v="1914-07-24T00:00:00"/>
    <n v="14"/>
    <s v="Longwy to Dunkerque"/>
    <n v="390"/>
    <n v="240"/>
    <x v="0"/>
    <x v="13"/>
  </r>
  <r>
    <n v="1914"/>
    <d v="1914-07-26T00:00:00"/>
    <n v="15"/>
    <s v="Dunkerque to Paris"/>
    <n v="340"/>
    <n v="210"/>
    <x v="0"/>
    <x v="43"/>
  </r>
  <r>
    <n v="1919"/>
    <d v="1919-06-29T00:00:00"/>
    <n v="1"/>
    <s v="Paris to Le Havre"/>
    <n v="388"/>
    <n v="241"/>
    <x v="0"/>
    <x v="40"/>
  </r>
  <r>
    <n v="1919"/>
    <d v="1919-07-01T00:00:00"/>
    <n v="2"/>
    <s v="Le Havre to Cherbourg-en-Cotentin"/>
    <n v="364"/>
    <n v="226"/>
    <x v="0"/>
    <x v="43"/>
  </r>
  <r>
    <n v="1919"/>
    <d v="1919-07-03T00:00:00"/>
    <n v="3"/>
    <s v="Cherbourg to Brest"/>
    <n v="405"/>
    <n v="252"/>
    <x v="0"/>
    <x v="44"/>
  </r>
  <r>
    <n v="1919"/>
    <d v="1919-07-05T00:00:00"/>
    <n v="4"/>
    <s v="Brest to Les Sables-d'Olonne"/>
    <n v="412"/>
    <n v="256"/>
    <x v="0"/>
    <x v="17"/>
  </r>
  <r>
    <n v="1919"/>
    <d v="1919-07-07T00:00:00"/>
    <n v="5"/>
    <s v="Les Sables-d'Olonne to Bayonne"/>
    <n v="482"/>
    <n v="300"/>
    <x v="0"/>
    <x v="17"/>
  </r>
  <r>
    <n v="1919"/>
    <d v="1919-07-09T00:00:00"/>
    <n v="6"/>
    <s v="Bayonne to Luchon"/>
    <n v="326"/>
    <n v="203"/>
    <x v="2"/>
    <x v="45"/>
  </r>
  <r>
    <n v="1919"/>
    <d v="1919-07-11T00:00:00"/>
    <n v="7"/>
    <s v="Luchon to Perpignan"/>
    <n v="323"/>
    <n v="201"/>
    <x v="2"/>
    <x v="17"/>
  </r>
  <r>
    <n v="1919"/>
    <d v="1919-07-13T00:00:00"/>
    <n v="8"/>
    <s v="Perpignan to Marseille"/>
    <n v="370"/>
    <n v="230"/>
    <x v="0"/>
    <x v="17"/>
  </r>
  <r>
    <n v="1919"/>
    <d v="1919-07-15T00:00:00"/>
    <n v="9"/>
    <s v="Marseille to Nice"/>
    <n v="338"/>
    <n v="210"/>
    <x v="2"/>
    <x v="46"/>
  </r>
  <r>
    <n v="1919"/>
    <d v="1919-07-17T00:00:00"/>
    <n v="10"/>
    <s v="Nice to Grenoble"/>
    <n v="333"/>
    <n v="207"/>
    <x v="2"/>
    <x v="46"/>
  </r>
  <r>
    <n v="1919"/>
    <d v="1919-07-19T00:00:00"/>
    <n v="11"/>
    <s v="Grenoble to Geneva"/>
    <n v="325"/>
    <n v="202"/>
    <x v="2"/>
    <x v="46"/>
  </r>
  <r>
    <n v="1919"/>
    <d v="1919-07-21T00:00:00"/>
    <n v="12"/>
    <s v="Geneva to Strasbourg"/>
    <n v="371"/>
    <n v="231"/>
    <x v="2"/>
    <x v="47"/>
  </r>
  <r>
    <n v="1919"/>
    <d v="1919-07-23T00:00:00"/>
    <n v="13"/>
    <s v="Strasbourg to Metz"/>
    <n v="315"/>
    <n v="196"/>
    <x v="0"/>
    <x v="47"/>
  </r>
  <r>
    <n v="1919"/>
    <d v="1919-07-25T00:00:00"/>
    <n v="14"/>
    <s v="Metz to Dunkerque"/>
    <n v="468"/>
    <n v="291"/>
    <x v="0"/>
    <x v="38"/>
  </r>
  <r>
    <n v="1919"/>
    <d v="1919-07-27T00:00:00"/>
    <n v="15"/>
    <s v="Dunkerque to Paris"/>
    <n v="340"/>
    <n v="210"/>
    <x v="0"/>
    <x v="17"/>
  </r>
  <r>
    <n v="1920"/>
    <d v="1920-06-27T00:00:00"/>
    <n v="1"/>
    <s v="Paris to Le Havre"/>
    <n v="388"/>
    <n v="241"/>
    <x v="0"/>
    <x v="31"/>
  </r>
  <r>
    <n v="1920"/>
    <d v="1920-06-29T00:00:00"/>
    <n v="2"/>
    <s v="Le Havre to Cherbourg-en-Cotentin"/>
    <n v="364"/>
    <n v="226"/>
    <x v="0"/>
    <x v="37"/>
  </r>
  <r>
    <n v="1920"/>
    <d v="1920-07-01T00:00:00"/>
    <n v="3"/>
    <s v="Cherbourg to Brest"/>
    <n v="405"/>
    <n v="252"/>
    <x v="0"/>
    <x v="43"/>
  </r>
  <r>
    <n v="1920"/>
    <d v="1920-07-03T00:00:00"/>
    <n v="4"/>
    <s v="Brest to Les Sables d'Olonne"/>
    <n v="412"/>
    <n v="256"/>
    <x v="0"/>
    <x v="43"/>
  </r>
  <r>
    <n v="1920"/>
    <d v="1920-07-05T00:00:00"/>
    <n v="5"/>
    <s v="Les Sables d'Olonne to Bayonne"/>
    <n v="482"/>
    <n v="300"/>
    <x v="0"/>
    <x v="38"/>
  </r>
  <r>
    <n v="1920"/>
    <d v="1920-07-07T00:00:00"/>
    <n v="6"/>
    <s v="Bayonne to Luchon"/>
    <n v="326"/>
    <n v="203"/>
    <x v="2"/>
    <x v="38"/>
  </r>
  <r>
    <n v="1920"/>
    <d v="1920-07-09T00:00:00"/>
    <n v="7"/>
    <s v="Luchon to Perpignan"/>
    <n v="323"/>
    <n v="201"/>
    <x v="2"/>
    <x v="40"/>
  </r>
  <r>
    <n v="1920"/>
    <d v="1920-07-11T00:00:00"/>
    <n v="8"/>
    <s v="Perpignan to Aix-en-Provence"/>
    <n v="325"/>
    <n v="202"/>
    <x v="0"/>
    <x v="32"/>
  </r>
  <r>
    <n v="1920"/>
    <d v="1920-07-14T00:00:00"/>
    <n v="9"/>
    <s v="Aix-en-Provence to Nice"/>
    <n v="356"/>
    <n v="221"/>
    <x v="2"/>
    <x v="37"/>
  </r>
  <r>
    <n v="1920"/>
    <d v="1920-07-16T00:00:00"/>
    <n v="10"/>
    <s v="Nice to Grenoble"/>
    <n v="333"/>
    <n v="207"/>
    <x v="2"/>
    <x v="48"/>
  </r>
  <r>
    <n v="1920"/>
    <d v="1920-07-18T00:00:00"/>
    <n v="11"/>
    <s v="Grenoble to Gex"/>
    <n v="362"/>
    <n v="225"/>
    <x v="2"/>
    <x v="49"/>
  </r>
  <r>
    <n v="1920"/>
    <d v="1920-07-20T00:00:00"/>
    <n v="12"/>
    <s v="Gex to Strasbourg"/>
    <n v="354"/>
    <n v="220"/>
    <x v="0"/>
    <x v="37"/>
  </r>
  <r>
    <n v="1920"/>
    <d v="1920-07-22T00:00:00"/>
    <n v="13"/>
    <s v="Strasbourg to Metz"/>
    <n v="300"/>
    <n v="190"/>
    <x v="0"/>
    <x v="37"/>
  </r>
  <r>
    <n v="1920"/>
    <d v="1920-07-24T00:00:00"/>
    <n v="14"/>
    <s v="Metz to Dunkerque"/>
    <n v="433"/>
    <n v="269"/>
    <x v="0"/>
    <x v="50"/>
  </r>
  <r>
    <n v="1920"/>
    <d v="1920-07-27T00:00:00"/>
    <n v="15"/>
    <s v="Dunkerque to Paris"/>
    <n v="340"/>
    <n v="210"/>
    <x v="0"/>
    <x v="40"/>
  </r>
  <r>
    <n v="1921"/>
    <d v="1921-06-26T00:00:00"/>
    <n v="1"/>
    <s v="Paris to Le Havre"/>
    <n v="388"/>
    <n v="241"/>
    <x v="0"/>
    <x v="31"/>
  </r>
  <r>
    <n v="1921"/>
    <d v="1921-06-28T00:00:00"/>
    <n v="2"/>
    <s v="Le Havre to Cherbourg-en-Cotentin"/>
    <n v="364"/>
    <n v="226"/>
    <x v="0"/>
    <x v="51"/>
  </r>
  <r>
    <n v="1921"/>
    <d v="1921-06-30T00:00:00"/>
    <n v="3"/>
    <s v="Cherbourg to Brest"/>
    <n v="405"/>
    <n v="252"/>
    <x v="0"/>
    <x v="52"/>
  </r>
  <r>
    <n v="1921"/>
    <d v="1921-07-02T00:00:00"/>
    <n v="4"/>
    <s v="Brest to Les Sables-d'Olonne"/>
    <n v="412"/>
    <n v="256"/>
    <x v="0"/>
    <x v="31"/>
  </r>
  <r>
    <n v="1921"/>
    <d v="1921-07-04T00:00:00"/>
    <n v="5"/>
    <s v="Les Sables-d'Olonne to Bayonne"/>
    <n v="482"/>
    <n v="300"/>
    <x v="0"/>
    <x v="31"/>
  </r>
  <r>
    <n v="1921"/>
    <d v="1921-07-06T00:00:00"/>
    <n v="6"/>
    <s v="Bayonne to Luchon"/>
    <n v="326"/>
    <n v="203"/>
    <x v="1"/>
    <x v="48"/>
  </r>
  <r>
    <n v="1921"/>
    <d v="1921-07-08T00:00:00"/>
    <n v="7"/>
    <s v="Luchon to Perpignan"/>
    <n v="323"/>
    <n v="201"/>
    <x v="1"/>
    <x v="31"/>
  </r>
  <r>
    <n v="1921"/>
    <d v="1921-07-10T00:00:00"/>
    <n v="8"/>
    <s v="Perpignan to Toulon"/>
    <n v="411"/>
    <n v="255"/>
    <x v="0"/>
    <x v="47"/>
  </r>
  <r>
    <n v="1921"/>
    <d v="1921-07-12T00:00:00"/>
    <n v="9"/>
    <s v="Toulon to Nice"/>
    <n v="272"/>
    <n v="169"/>
    <x v="1"/>
    <x v="38"/>
  </r>
  <r>
    <n v="1921"/>
    <d v="1921-07-14T00:00:00"/>
    <n v="10"/>
    <s v="Nice to Grenoble"/>
    <n v="333"/>
    <n v="207"/>
    <x v="1"/>
    <x v="52"/>
  </r>
  <r>
    <n v="1921"/>
    <d v="1921-07-16T00:00:00"/>
    <n v="11"/>
    <s v="Grenoble to Geneva"/>
    <n v="325"/>
    <n v="202"/>
    <x v="1"/>
    <x v="50"/>
  </r>
  <r>
    <n v="1921"/>
    <d v="1921-07-18T00:00:00"/>
    <n v="12"/>
    <s v="Geneva to Strasbourg"/>
    <n v="371"/>
    <n v="231"/>
    <x v="0"/>
    <x v="46"/>
  </r>
  <r>
    <n v="1921"/>
    <d v="1921-07-20T00:00:00"/>
    <n v="13"/>
    <s v="Strasbourg to Metz"/>
    <n v="300"/>
    <n v="190"/>
    <x v="0"/>
    <x v="53"/>
  </r>
  <r>
    <n v="1921"/>
    <d v="1921-07-22T00:00:00"/>
    <n v="14"/>
    <s v="Metz to Dunkerque"/>
    <n v="433"/>
    <n v="269"/>
    <x v="0"/>
    <x v="50"/>
  </r>
  <r>
    <n v="1921"/>
    <d v="1921-07-24T00:00:00"/>
    <n v="15"/>
    <s v="Dunkerque to Paris"/>
    <n v="340"/>
    <n v="210"/>
    <x v="0"/>
    <x v="50"/>
  </r>
  <r>
    <n v="1922"/>
    <d v="1922-06-25T00:00:00"/>
    <n v="1"/>
    <s v="Paris to Le Havre"/>
    <n v="388"/>
    <n v="241"/>
    <x v="0"/>
    <x v="54"/>
  </r>
  <r>
    <n v="1922"/>
    <d v="1922-06-27T00:00:00"/>
    <n v="2"/>
    <s v="Le Havre to Cherbourg-en-Cotentin"/>
    <n v="364"/>
    <n v="226"/>
    <x v="0"/>
    <x v="51"/>
  </r>
  <r>
    <n v="1922"/>
    <d v="1922-06-29T00:00:00"/>
    <n v="3"/>
    <s v="Cherbourg to Brest"/>
    <n v="405"/>
    <n v="252"/>
    <x v="0"/>
    <x v="54"/>
  </r>
  <r>
    <n v="1922"/>
    <d v="1922-07-01T00:00:00"/>
    <n v="4"/>
    <s v="Brest to Les Sables d'Olonne"/>
    <n v="412"/>
    <n v="256"/>
    <x v="0"/>
    <x v="37"/>
  </r>
  <r>
    <n v="1922"/>
    <d v="1922-07-03T00:00:00"/>
    <n v="5"/>
    <s v="Les Sables d'Olonne to Bayonne"/>
    <n v="482"/>
    <n v="300"/>
    <x v="0"/>
    <x v="17"/>
  </r>
  <r>
    <n v="1922"/>
    <d v="1922-07-05T00:00:00"/>
    <n v="6"/>
    <s v="Bayonne to Luchon"/>
    <n v="326"/>
    <n v="203"/>
    <x v="1"/>
    <x v="17"/>
  </r>
  <r>
    <n v="1922"/>
    <d v="1922-07-07T00:00:00"/>
    <n v="7"/>
    <s v="Luchon to Perpignan"/>
    <n v="323"/>
    <n v="201"/>
    <x v="1"/>
    <x v="17"/>
  </r>
  <r>
    <n v="1922"/>
    <d v="1922-07-09T00:00:00"/>
    <n v="8"/>
    <s v="Perpignan to Toulon"/>
    <n v="411"/>
    <n v="255"/>
    <x v="0"/>
    <x v="37"/>
  </r>
  <r>
    <n v="1922"/>
    <d v="1922-07-11T00:00:00"/>
    <n v="9"/>
    <s v="Toulon to Nice"/>
    <n v="284"/>
    <n v="176"/>
    <x v="1"/>
    <x v="37"/>
  </r>
  <r>
    <n v="1922"/>
    <d v="1922-07-13T00:00:00"/>
    <n v="10"/>
    <s v="Nice to Briançon"/>
    <n v="274"/>
    <n v="170"/>
    <x v="1"/>
    <x v="37"/>
  </r>
  <r>
    <n v="1922"/>
    <d v="1922-07-15T00:00:00"/>
    <n v="11"/>
    <s v="Briançon to Geneva"/>
    <n v="260"/>
    <n v="160"/>
    <x v="1"/>
    <x v="55"/>
  </r>
  <r>
    <n v="1922"/>
    <d v="1922-07-17T00:00:00"/>
    <n v="12"/>
    <s v="Geneva to Strasbourg"/>
    <n v="371"/>
    <n v="231"/>
    <x v="0"/>
    <x v="56"/>
  </r>
  <r>
    <n v="1922"/>
    <d v="1922-07-19T00:00:00"/>
    <n v="13"/>
    <s v="Strasbourg to Metz"/>
    <n v="300"/>
    <n v="190"/>
    <x v="0"/>
    <x v="57"/>
  </r>
  <r>
    <n v="1922"/>
    <d v="1922-07-21T00:00:00"/>
    <n v="14"/>
    <s v="Metz to Dunkerque"/>
    <n v="433"/>
    <n v="269"/>
    <x v="0"/>
    <x v="53"/>
  </r>
  <r>
    <n v="1922"/>
    <d v="1922-07-23T00:00:00"/>
    <n v="15"/>
    <s v="Dunkerque to Paris"/>
    <n v="340"/>
    <n v="210"/>
    <x v="0"/>
    <x v="37"/>
  </r>
  <r>
    <n v="1923"/>
    <d v="1923-06-24T00:00:00"/>
    <n v="1"/>
    <s v="Paris to Le Havre"/>
    <n v="381"/>
    <n v="237"/>
    <x v="0"/>
    <x v="54"/>
  </r>
  <r>
    <n v="1923"/>
    <d v="1923-06-26T00:00:00"/>
    <n v="2"/>
    <s v="Le Havre to Cherbourg-en-Cotentin"/>
    <n v="371"/>
    <n v="231"/>
    <x v="0"/>
    <x v="58"/>
  </r>
  <r>
    <n v="1923"/>
    <d v="1923-06-28T00:00:00"/>
    <n v="3"/>
    <s v="Cherbourg to Brest"/>
    <n v="405"/>
    <n v="252"/>
    <x v="0"/>
    <x v="43"/>
  </r>
  <r>
    <n v="1923"/>
    <d v="1923-06-30T00:00:00"/>
    <n v="4"/>
    <s v="Brest to Les Sables d'Olonne"/>
    <n v="412"/>
    <n v="256"/>
    <x v="0"/>
    <x v="59"/>
  </r>
  <r>
    <n v="1923"/>
    <d v="1923-07-02T00:00:00"/>
    <n v="5"/>
    <s v="Les Sables d'Olonne to Bayonne"/>
    <n v="482"/>
    <n v="300"/>
    <x v="0"/>
    <x v="54"/>
  </r>
  <r>
    <n v="1923"/>
    <d v="1923-07-04T00:00:00"/>
    <n v="6"/>
    <s v="Bayonne to Luchon"/>
    <n v="326"/>
    <n v="203"/>
    <x v="1"/>
    <x v="17"/>
  </r>
  <r>
    <n v="1923"/>
    <d v="1923-07-06T00:00:00"/>
    <n v="7"/>
    <s v="Luchon to Perpignan"/>
    <n v="323"/>
    <n v="201"/>
    <x v="1"/>
    <x v="17"/>
  </r>
  <r>
    <n v="1923"/>
    <d v="1923-07-08T00:00:00"/>
    <n v="8"/>
    <s v="Perpignan to Toulon"/>
    <n v="427"/>
    <n v="265"/>
    <x v="0"/>
    <x v="60"/>
  </r>
  <r>
    <n v="1923"/>
    <d v="1923-07-10T00:00:00"/>
    <n v="9"/>
    <s v="Toulon to Nice"/>
    <n v="281"/>
    <n v="175"/>
    <x v="1"/>
    <x v="17"/>
  </r>
  <r>
    <n v="1923"/>
    <d v="1923-07-12T00:00:00"/>
    <n v="10"/>
    <s v="Nice to Briançon"/>
    <n v="275"/>
    <n v="171"/>
    <x v="1"/>
    <x v="43"/>
  </r>
  <r>
    <n v="1923"/>
    <d v="1923-07-14T00:00:00"/>
    <n v="11"/>
    <s v="Briançon to Geneva"/>
    <n v="260"/>
    <n v="160"/>
    <x v="1"/>
    <x v="43"/>
  </r>
  <r>
    <n v="1923"/>
    <d v="1923-07-16T00:00:00"/>
    <n v="12"/>
    <s v="Geneva to Strasbourg"/>
    <n v="377"/>
    <n v="234"/>
    <x v="0"/>
    <x v="61"/>
  </r>
  <r>
    <n v="1923"/>
    <d v="1923-07-18T00:00:00"/>
    <n v="13"/>
    <s v="Strasbourg to Metz"/>
    <n v="300"/>
    <n v="190"/>
    <x v="0"/>
    <x v="51"/>
  </r>
  <r>
    <n v="1923"/>
    <d v="1923-07-20T00:00:00"/>
    <n v="14"/>
    <s v="Metz to Dunkerque"/>
    <n v="433"/>
    <n v="269"/>
    <x v="0"/>
    <x v="50"/>
  </r>
  <r>
    <n v="1923"/>
    <d v="1923-07-22T00:00:00"/>
    <n v="15"/>
    <s v="Dunkerque to Paris"/>
    <n v="343"/>
    <n v="213"/>
    <x v="0"/>
    <x v="50"/>
  </r>
  <r>
    <n v="1924"/>
    <d v="1924-06-22T00:00:00"/>
    <n v="1"/>
    <s v="Paris to Le Havre"/>
    <n v="381"/>
    <n v="237"/>
    <x v="0"/>
    <x v="58"/>
  </r>
  <r>
    <n v="1924"/>
    <d v="1924-06-24T00:00:00"/>
    <n v="2"/>
    <s v="Le Havre to Cherbourg-en-Cotentin"/>
    <n v="371"/>
    <n v="231"/>
    <x v="0"/>
    <x v="51"/>
  </r>
  <r>
    <n v="1924"/>
    <d v="1924-06-26T00:00:00"/>
    <n v="3"/>
    <s v="Cherbourg to Brest"/>
    <n v="405"/>
    <n v="252"/>
    <x v="0"/>
    <x v="62"/>
  </r>
  <r>
    <n v="1924"/>
    <d v="1924-06-28T00:00:00"/>
    <n v="4"/>
    <s v="Brest to Les Sables-d'Olonne"/>
    <n v="412"/>
    <n v="256"/>
    <x v="0"/>
    <x v="50"/>
  </r>
  <r>
    <n v="1924"/>
    <d v="1924-06-30T00:00:00"/>
    <n v="5"/>
    <s v="Les Sables-d'Olonne to Bayonne"/>
    <n v="482"/>
    <n v="300"/>
    <x v="0"/>
    <x v="63"/>
  </r>
  <r>
    <n v="1924"/>
    <d v="1924-07-02T00:00:00"/>
    <n v="6"/>
    <s v="Bayonne to Luchon"/>
    <n v="326"/>
    <n v="203"/>
    <x v="1"/>
    <x v="58"/>
  </r>
  <r>
    <n v="1924"/>
    <d v="1924-07-04T00:00:00"/>
    <n v="7"/>
    <s v="Luchon to Perpignan"/>
    <n v="323"/>
    <n v="201"/>
    <x v="1"/>
    <x v="58"/>
  </r>
  <r>
    <n v="1924"/>
    <d v="1924-07-06T00:00:00"/>
    <n v="8"/>
    <s v="Perpignan to Toulon"/>
    <n v="427"/>
    <n v="265"/>
    <x v="0"/>
    <x v="31"/>
  </r>
  <r>
    <n v="1924"/>
    <d v="1924-07-08T00:00:00"/>
    <n v="9"/>
    <s v="Toulon to Nice"/>
    <n v="280"/>
    <n v="170"/>
    <x v="1"/>
    <x v="37"/>
  </r>
  <r>
    <n v="1924"/>
    <d v="1924-07-10T00:00:00"/>
    <n v="10"/>
    <s v="Nice to Briançon"/>
    <n v="275"/>
    <n v="171"/>
    <x v="1"/>
    <x v="64"/>
  </r>
  <r>
    <n v="1924"/>
    <d v="1924-07-12T00:00:00"/>
    <n v="11"/>
    <s v="Briançon to Gex"/>
    <n v="307"/>
    <n v="191"/>
    <x v="1"/>
    <x v="65"/>
  </r>
  <r>
    <n v="1924"/>
    <d v="1924-07-14T00:00:00"/>
    <n v="12"/>
    <s v="Gex to Strasbourg"/>
    <n v="360"/>
    <n v="220"/>
    <x v="1"/>
    <x v="65"/>
  </r>
  <r>
    <n v="1924"/>
    <d v="1924-07-16T00:00:00"/>
    <n v="13"/>
    <s v="Strasbourg to Metz"/>
    <n v="300"/>
    <n v="190"/>
    <x v="0"/>
    <x v="66"/>
  </r>
  <r>
    <n v="1924"/>
    <d v="1924-07-18T00:00:00"/>
    <n v="14"/>
    <s v="Metz to Dunkerque"/>
    <n v="433"/>
    <n v="269"/>
    <x v="0"/>
    <x v="51"/>
  </r>
  <r>
    <n v="1924"/>
    <d v="1924-07-20T00:00:00"/>
    <n v="15"/>
    <s v="Dunkerque to Paris"/>
    <n v="343"/>
    <n v="213"/>
    <x v="0"/>
    <x v="58"/>
  </r>
  <r>
    <n v="1925"/>
    <d v="1925-06-21T00:00:00"/>
    <n v="1"/>
    <s v="Paris to Le Havre"/>
    <n v="340"/>
    <n v="210"/>
    <x v="0"/>
    <x v="58"/>
  </r>
  <r>
    <n v="1925"/>
    <d v="1925-06-23T00:00:00"/>
    <n v="2"/>
    <s v="Le Havre to Cherbourg"/>
    <n v="371"/>
    <n v="231"/>
    <x v="0"/>
    <x v="51"/>
  </r>
  <r>
    <n v="1925"/>
    <d v="1925-06-25T00:00:00"/>
    <n v="3"/>
    <s v="Cherbourg to Brest"/>
    <n v="405"/>
    <n v="252"/>
    <x v="0"/>
    <x v="31"/>
  </r>
  <r>
    <n v="1925"/>
    <d v="1925-06-26T00:00:00"/>
    <n v="4"/>
    <s v="Brest to Vannes"/>
    <n v="208"/>
    <n v="129"/>
    <x v="0"/>
    <x v="65"/>
  </r>
  <r>
    <n v="1925"/>
    <d v="1925-06-27T00:00:00"/>
    <n v="5"/>
    <s v="Vannes to Les Sables-d'Olonne"/>
    <n v="204"/>
    <n v="127"/>
    <x v="0"/>
    <x v="65"/>
  </r>
  <r>
    <n v="1925"/>
    <d v="1925-06-28T00:00:00"/>
    <n v="6"/>
    <s v="Les Sables-d'Olonne to Bordeaux"/>
    <n v="293"/>
    <n v="182"/>
    <x v="0"/>
    <x v="58"/>
  </r>
  <r>
    <n v="1925"/>
    <d v="1925-06-29T00:00:00"/>
    <n v="7"/>
    <s v="Bordeaux to Bayonne"/>
    <n v="189"/>
    <n v="117"/>
    <x v="0"/>
    <x v="58"/>
  </r>
  <r>
    <n v="1925"/>
    <d v="1925-07-01T00:00:00"/>
    <n v="8"/>
    <s v="Bayonne to Luchon"/>
    <n v="326"/>
    <n v="203"/>
    <x v="1"/>
    <x v="67"/>
  </r>
  <r>
    <n v="1925"/>
    <d v="1925-07-03T00:00:00"/>
    <n v="9"/>
    <s v="Luchon to Perpignan"/>
    <n v="323"/>
    <n v="201"/>
    <x v="1"/>
    <x v="65"/>
  </r>
  <r>
    <n v="1925"/>
    <d v="1925-07-04T00:00:00"/>
    <n v="10"/>
    <s v="Perpignan to Nîmes"/>
    <n v="215"/>
    <n v="134"/>
    <x v="0"/>
    <x v="68"/>
  </r>
  <r>
    <n v="1925"/>
    <d v="1925-07-05T00:00:00"/>
    <n v="11"/>
    <s v="Nîmes to Toulon"/>
    <n v="215"/>
    <n v="134"/>
    <x v="0"/>
    <x v="60"/>
  </r>
  <r>
    <n v="1925"/>
    <d v="1925-07-07T00:00:00"/>
    <n v="12"/>
    <s v="Toulon to Nice"/>
    <n v="280"/>
    <n v="170"/>
    <x v="1"/>
    <x v="60"/>
  </r>
  <r>
    <n v="1925"/>
    <d v="1925-07-09T00:00:00"/>
    <n v="13"/>
    <s v="Nice to Briançon"/>
    <n v="275"/>
    <n v="171"/>
    <x v="1"/>
    <x v="69"/>
  </r>
  <r>
    <n v="1925"/>
    <d v="1925-07-11T00:00:00"/>
    <n v="14"/>
    <s v="Briançon to Evian"/>
    <n v="303"/>
    <n v="188"/>
    <x v="1"/>
    <x v="70"/>
  </r>
  <r>
    <n v="1925"/>
    <d v="1925-07-13T00:00:00"/>
    <n v="15"/>
    <s v="Evian to Mulhouse"/>
    <n v="373"/>
    <n v="232"/>
    <x v="1"/>
    <x v="65"/>
  </r>
  <r>
    <n v="1925"/>
    <d v="1925-07-15T00:00:00"/>
    <n v="16"/>
    <s v="Mulhouse to Metz"/>
    <n v="334"/>
    <n v="208"/>
    <x v="0"/>
    <x v="70"/>
  </r>
  <r>
    <n v="1925"/>
    <d v="1925-07-17T00:00:00"/>
    <n v="17"/>
    <s v="Metz to Dunkerque"/>
    <n v="433"/>
    <n v="269"/>
    <x v="0"/>
    <x v="70"/>
  </r>
  <r>
    <n v="1925"/>
    <d v="1925-07-19T00:00:00"/>
    <n v="18"/>
    <s v="Dunkerque to Paris"/>
    <n v="343"/>
    <n v="213"/>
    <x v="0"/>
    <x v="58"/>
  </r>
  <r>
    <n v="1926"/>
    <d v="1926-06-20T00:00:00"/>
    <n v="1"/>
    <s v="Evian to Mülhausen"/>
    <n v="373"/>
    <n v="232"/>
    <x v="0"/>
    <x v="71"/>
  </r>
  <r>
    <n v="1926"/>
    <d v="1926-06-22T00:00:00"/>
    <n v="2"/>
    <s v="Mülhausen to Metz"/>
    <n v="334"/>
    <n v="208"/>
    <x v="0"/>
    <x v="72"/>
  </r>
  <r>
    <n v="1926"/>
    <d v="1926-06-24T00:00:00"/>
    <n v="3"/>
    <s v="Metz to Dunkerque"/>
    <n v="433"/>
    <n v="269"/>
    <x v="0"/>
    <x v="73"/>
  </r>
  <r>
    <n v="1926"/>
    <d v="1926-06-26T00:00:00"/>
    <n v="4"/>
    <s v="Dunkerque to Le Havre"/>
    <n v="361"/>
    <n v="224"/>
    <x v="0"/>
    <x v="53"/>
  </r>
  <r>
    <n v="1926"/>
    <d v="1926-06-28T00:00:00"/>
    <n v="5"/>
    <s v="Le Havre to Cherbourg-en-Cotentin"/>
    <n v="357"/>
    <n v="222"/>
    <x v="0"/>
    <x v="74"/>
  </r>
  <r>
    <n v="1926"/>
    <d v="1926-06-30T00:00:00"/>
    <n v="6"/>
    <s v="Cherbourg to Brest"/>
    <n v="405"/>
    <n v="252"/>
    <x v="0"/>
    <x v="75"/>
  </r>
  <r>
    <n v="1926"/>
    <d v="1926-07-02T00:00:00"/>
    <n v="7"/>
    <s v="Brest to Les Sables d'Olonne"/>
    <n v="412"/>
    <n v="256"/>
    <x v="0"/>
    <x v="65"/>
  </r>
  <r>
    <n v="1926"/>
    <d v="1926-07-03T00:00:00"/>
    <n v="8"/>
    <s v="Les Sables d'Olonne to Bordeaux"/>
    <n v="285"/>
    <n v="177"/>
    <x v="0"/>
    <x v="75"/>
  </r>
  <r>
    <n v="1926"/>
    <d v="1926-07-04T00:00:00"/>
    <n v="9"/>
    <s v="Bordeaux to Bayonne"/>
    <n v="189"/>
    <n v="117"/>
    <x v="0"/>
    <x v="65"/>
  </r>
  <r>
    <n v="1926"/>
    <d v="1926-07-06T00:00:00"/>
    <n v="10"/>
    <s v="Bayonne to Luchon"/>
    <n v="326"/>
    <n v="203"/>
    <x v="1"/>
    <x v="60"/>
  </r>
  <r>
    <n v="1926"/>
    <d v="1926-07-08T00:00:00"/>
    <n v="11"/>
    <s v="Luchon to Perpignan"/>
    <n v="323"/>
    <n v="201"/>
    <x v="1"/>
    <x v="60"/>
  </r>
  <r>
    <n v="1926"/>
    <d v="1926-07-10T00:00:00"/>
    <n v="12"/>
    <s v="Perpignan to Toulon"/>
    <n v="427"/>
    <n v="265"/>
    <x v="0"/>
    <x v="65"/>
  </r>
  <r>
    <n v="1926"/>
    <d v="1926-07-12T00:00:00"/>
    <n v="13"/>
    <s v="Toulon to Nice"/>
    <n v="280"/>
    <n v="170"/>
    <x v="0"/>
    <x v="65"/>
  </r>
  <r>
    <n v="1926"/>
    <d v="1926-07-14T00:00:00"/>
    <n v="14"/>
    <s v="Nice to Briançon"/>
    <n v="275"/>
    <n v="171"/>
    <x v="1"/>
    <x v="69"/>
  </r>
  <r>
    <n v="1926"/>
    <d v="1926-07-16T00:00:00"/>
    <n v="15"/>
    <s v="Briançon to Evian"/>
    <n v="303"/>
    <n v="188"/>
    <x v="1"/>
    <x v="75"/>
  </r>
  <r>
    <n v="1926"/>
    <d v="1926-07-17T00:00:00"/>
    <n v="16"/>
    <s v="Evian to Dijon"/>
    <n v="321"/>
    <n v="199"/>
    <x v="0"/>
    <x v="76"/>
  </r>
  <r>
    <n v="1926"/>
    <d v="1926-07-18T00:00:00"/>
    <n v="17"/>
    <s v="Dijon to Paris"/>
    <n v="341"/>
    <n v="212"/>
    <x v="0"/>
    <x v="72"/>
  </r>
  <r>
    <n v="1927"/>
    <d v="1927-06-19T00:00:00"/>
    <n v="1"/>
    <s v="Paris to Dieppe"/>
    <n v="180"/>
    <n v="110"/>
    <x v="3"/>
    <x v="44"/>
  </r>
  <r>
    <n v="1927"/>
    <d v="1927-06-20T00:00:00"/>
    <n v="2"/>
    <s v="Dieppe to Le Havre"/>
    <n v="103"/>
    <n v="64"/>
    <x v="3"/>
    <x v="77"/>
  </r>
  <r>
    <n v="1927"/>
    <d v="1927-06-21T00:00:00"/>
    <n v="3"/>
    <s v="Le Havre to Caen"/>
    <n v="225"/>
    <n v="140"/>
    <x v="3"/>
    <x v="70"/>
  </r>
  <r>
    <n v="1927"/>
    <d v="1927-06-22T00:00:00"/>
    <n v="4"/>
    <s v="Caen to Cherbourg-en-Cotentin"/>
    <n v="140"/>
    <n v="87"/>
    <x v="3"/>
    <x v="76"/>
  </r>
  <r>
    <n v="1927"/>
    <d v="1927-06-23T00:00:00"/>
    <n v="5"/>
    <s v="Cherbourg to Dinan"/>
    <n v="199"/>
    <n v="124"/>
    <x v="3"/>
    <x v="78"/>
  </r>
  <r>
    <n v="1927"/>
    <d v="1927-06-24T00:00:00"/>
    <n v="6"/>
    <s v="Dinan to Brest"/>
    <n v="206"/>
    <n v="128"/>
    <x v="3"/>
    <x v="79"/>
  </r>
  <r>
    <n v="1927"/>
    <d v="1927-06-25T00:00:00"/>
    <n v="7"/>
    <s v="Brest to Vannes"/>
    <n v="207"/>
    <n v="129"/>
    <x v="3"/>
    <x v="73"/>
  </r>
  <r>
    <n v="1927"/>
    <d v="1927-06-26T00:00:00"/>
    <n v="8"/>
    <s v="Vannes to Les Sables d'Olonne"/>
    <n v="204"/>
    <n v="127"/>
    <x v="3"/>
    <x v="80"/>
  </r>
  <r>
    <n v="1927"/>
    <d v="1927-06-27T00:00:00"/>
    <n v="9"/>
    <s v="Les Sables d'Olonne to Bordeaux"/>
    <n v="285"/>
    <n v="177"/>
    <x v="3"/>
    <x v="74"/>
  </r>
  <r>
    <n v="1927"/>
    <d v="1927-06-28T00:00:00"/>
    <n v="10"/>
    <s v="Bordeaux to Bayonne"/>
    <n v="189"/>
    <n v="117"/>
    <x v="0"/>
    <x v="81"/>
  </r>
  <r>
    <n v="1927"/>
    <d v="1927-06-30T00:00:00"/>
    <n v="11"/>
    <s v="Bayonne to Luchon"/>
    <n v="326"/>
    <n v="203"/>
    <x v="1"/>
    <x v="65"/>
  </r>
  <r>
    <n v="1927"/>
    <d v="1927-07-02T00:00:00"/>
    <n v="12"/>
    <s v="Luchon to Perpignan"/>
    <n v="323"/>
    <n v="201"/>
    <x v="1"/>
    <x v="73"/>
  </r>
  <r>
    <n v="1927"/>
    <d v="1927-07-04T00:00:00"/>
    <n v="13"/>
    <s v="Perpignan to Marseille"/>
    <n v="360"/>
    <n v="220"/>
    <x v="0"/>
    <x v="77"/>
  </r>
  <r>
    <n v="1927"/>
    <d v="1927-07-05T00:00:00"/>
    <n v="14"/>
    <s v="Marseille to Toulon"/>
    <n v="120"/>
    <n v="75"/>
    <x v="3"/>
    <x v="82"/>
  </r>
  <r>
    <n v="1927"/>
    <d v="1927-07-06T00:00:00"/>
    <n v="15"/>
    <s v="Toulon to Nice"/>
    <n v="220"/>
    <n v="140"/>
    <x v="1"/>
    <x v="65"/>
  </r>
  <r>
    <n v="1927"/>
    <d v="1927-07-08T00:00:00"/>
    <n v="16"/>
    <s v="Nice to Briançon"/>
    <n v="275"/>
    <n v="171"/>
    <x v="1"/>
    <x v="83"/>
  </r>
  <r>
    <n v="1927"/>
    <d v="1927-07-09T00:00:00"/>
    <n v="17"/>
    <s v="Briançon to Evian"/>
    <n v="283"/>
    <n v="176"/>
    <x v="1"/>
    <x v="81"/>
  </r>
  <r>
    <n v="1927"/>
    <d v="1927-07-11T00:00:00"/>
    <n v="18"/>
    <s v="Evian to Pontarlier"/>
    <n v="213"/>
    <n v="132"/>
    <x v="3"/>
    <x v="74"/>
  </r>
  <r>
    <n v="1927"/>
    <d v="1927-07-12T00:00:00"/>
    <n v="19"/>
    <s v="Pontarlier to Belfort"/>
    <n v="119"/>
    <n v="74"/>
    <x v="3"/>
    <x v="84"/>
  </r>
  <r>
    <n v="1927"/>
    <d v="1927-07-13T00:00:00"/>
    <n v="20"/>
    <s v="Belfort to Strasbourg"/>
    <n v="145"/>
    <n v="90"/>
    <x v="3"/>
    <x v="80"/>
  </r>
  <r>
    <n v="1927"/>
    <d v="1927-07-14T00:00:00"/>
    <n v="21"/>
    <s v="Strasbourg to Metz"/>
    <n v="165"/>
    <n v="103"/>
    <x v="3"/>
    <x v="65"/>
  </r>
  <r>
    <n v="1927"/>
    <d v="1927-07-15T00:00:00"/>
    <n v="22"/>
    <s v="Metz to Charleville"/>
    <n v="159"/>
    <n v="99"/>
    <x v="3"/>
    <x v="70"/>
  </r>
  <r>
    <n v="1927"/>
    <d v="1927-07-16T00:00:00"/>
    <n v="23"/>
    <s v="Charleville to Dunkerque"/>
    <n v="270"/>
    <n v="170"/>
    <x v="3"/>
    <x v="79"/>
  </r>
  <r>
    <n v="1927"/>
    <d v="1927-07-17T00:00:00"/>
    <n v="24"/>
    <s v="Dunkerque to Paris"/>
    <n v="344"/>
    <n v="214"/>
    <x v="0"/>
    <x v="79"/>
  </r>
  <r>
    <n v="1928"/>
    <d v="1928-06-17T00:00:00"/>
    <n v="1"/>
    <s v="Paris to Caen"/>
    <n v="207"/>
    <n v="129"/>
    <x v="3"/>
    <x v="65"/>
  </r>
  <r>
    <n v="1928"/>
    <d v="1928-06-18T00:00:00"/>
    <n v="2"/>
    <s v="Caen to Cherbourg-en-Cotentin"/>
    <n v="140"/>
    <n v="87"/>
    <x v="3"/>
    <x v="79"/>
  </r>
  <r>
    <n v="1928"/>
    <d v="1928-06-19T00:00:00"/>
    <n v="3"/>
    <s v="Cherbourg to Dinan"/>
    <n v="199"/>
    <n v="124"/>
    <x v="3"/>
    <x v="85"/>
  </r>
  <r>
    <n v="1928"/>
    <d v="1928-06-20T00:00:00"/>
    <n v="4"/>
    <s v="Dinan to Brest"/>
    <n v="206"/>
    <n v="128"/>
    <x v="3"/>
    <x v="81"/>
  </r>
  <r>
    <n v="1928"/>
    <d v="1928-06-21T00:00:00"/>
    <n v="5"/>
    <s v="Brest to Vannes"/>
    <n v="208"/>
    <n v="129"/>
    <x v="3"/>
    <x v="86"/>
  </r>
  <r>
    <n v="1928"/>
    <d v="1928-06-22T00:00:00"/>
    <n v="6"/>
    <s v="Vannes to Les Sables d'Olonne"/>
    <n v="204"/>
    <n v="127"/>
    <x v="3"/>
    <x v="65"/>
  </r>
  <r>
    <n v="1928"/>
    <d v="1928-06-23T00:00:00"/>
    <n v="7"/>
    <s v="Les Sables d'Olonne to Bordeaux"/>
    <n v="285"/>
    <n v="177"/>
    <x v="3"/>
    <x v="87"/>
  </r>
  <r>
    <n v="1928"/>
    <d v="1928-06-24T00:00:00"/>
    <n v="8"/>
    <s v="Bordeaux to Hendaye"/>
    <n v="225"/>
    <n v="140"/>
    <x v="3"/>
    <x v="77"/>
  </r>
  <r>
    <n v="1928"/>
    <d v="1928-06-26T00:00:00"/>
    <n v="9"/>
    <s v="Hendaye to Luchon"/>
    <n v="387"/>
    <n v="240"/>
    <x v="1"/>
    <x v="87"/>
  </r>
  <r>
    <n v="1928"/>
    <d v="1928-06-28T00:00:00"/>
    <n v="10"/>
    <s v="Luchon to Perpignan"/>
    <n v="323"/>
    <n v="201"/>
    <x v="1"/>
    <x v="79"/>
  </r>
  <r>
    <n v="1928"/>
    <d v="1928-06-30T00:00:00"/>
    <n v="11"/>
    <s v="Perpignan to Marseille"/>
    <n v="363"/>
    <n v="226"/>
    <x v="0"/>
    <x v="79"/>
  </r>
  <r>
    <n v="1928"/>
    <d v="1928-07-02T00:00:00"/>
    <n v="12"/>
    <s v="Marseille to Nice"/>
    <n v="330"/>
    <n v="210"/>
    <x v="1"/>
    <x v="65"/>
  </r>
  <r>
    <n v="1928"/>
    <d v="1928-07-04T00:00:00"/>
    <n v="13"/>
    <s v="Nice to Grenoble"/>
    <n v="333"/>
    <n v="207"/>
    <x v="1"/>
    <x v="82"/>
  </r>
  <r>
    <n v="1928"/>
    <d v="1928-07-06T00:00:00"/>
    <n v="14"/>
    <s v="Grenoble to Evian"/>
    <n v="329"/>
    <n v="204"/>
    <x v="1"/>
    <x v="88"/>
  </r>
  <r>
    <n v="1928"/>
    <d v="1928-07-08T00:00:00"/>
    <n v="15"/>
    <s v="Evian to Pontarlier"/>
    <n v="213"/>
    <n v="132"/>
    <x v="3"/>
    <x v="89"/>
  </r>
  <r>
    <n v="1928"/>
    <d v="1928-07-09T00:00:00"/>
    <n v="16"/>
    <s v="Pontarlier to Belfort"/>
    <n v="119"/>
    <n v="74"/>
    <x v="3"/>
    <x v="79"/>
  </r>
  <r>
    <n v="1928"/>
    <d v="1928-07-10T00:00:00"/>
    <n v="17"/>
    <s v="Belfort to Strasbourg"/>
    <n v="145"/>
    <n v="90"/>
    <x v="3"/>
    <x v="90"/>
  </r>
  <r>
    <n v="1928"/>
    <d v="1928-07-11T00:00:00"/>
    <n v="18"/>
    <s v="Strasbourg to Metz"/>
    <n v="165"/>
    <n v="103"/>
    <x v="3"/>
    <x v="65"/>
  </r>
  <r>
    <n v="1928"/>
    <d v="1928-07-12T00:00:00"/>
    <n v="19"/>
    <s v="Metz to Charleville"/>
    <n v="159"/>
    <n v="99"/>
    <x v="3"/>
    <x v="91"/>
  </r>
  <r>
    <n v="1928"/>
    <d v="1928-07-13T00:00:00"/>
    <n v="20"/>
    <s v="Charleville to Malo-les-Bains"/>
    <n v="271"/>
    <n v="168"/>
    <x v="3"/>
    <x v="77"/>
  </r>
  <r>
    <n v="1928"/>
    <d v="1928-07-14T00:00:00"/>
    <n v="21"/>
    <s v="Malo-les-Bains to Dieppe"/>
    <n v="234"/>
    <n v="145"/>
    <x v="3"/>
    <x v="82"/>
  </r>
  <r>
    <n v="1928"/>
    <d v="1928-07-15T00:00:00"/>
    <n v="22"/>
    <s v="Dieppe to Paris"/>
    <n v="331"/>
    <n v="206"/>
    <x v="0"/>
    <x v="65"/>
  </r>
  <r>
    <n v="1929"/>
    <d v="1929-06-30T00:00:00"/>
    <n v="1"/>
    <s v="Paris to Caen"/>
    <n v="206"/>
    <n v="128"/>
    <x v="0"/>
    <x v="72"/>
  </r>
  <r>
    <n v="1929"/>
    <d v="1929-07-01T00:00:00"/>
    <n v="2"/>
    <s v="Caen to Cherbourg-en-Cotentin"/>
    <n v="140"/>
    <n v="87"/>
    <x v="0"/>
    <x v="79"/>
  </r>
  <r>
    <n v="1929"/>
    <d v="1929-07-02T00:00:00"/>
    <n v="3"/>
    <s v="Cherbourg to Dinan"/>
    <n v="199"/>
    <n v="124"/>
    <x v="0"/>
    <x v="92"/>
  </r>
  <r>
    <n v="1929"/>
    <d v="1929-07-03T00:00:00"/>
    <n v="4"/>
    <s v="Dinan to Brest"/>
    <n v="206"/>
    <n v="128"/>
    <x v="0"/>
    <x v="93"/>
  </r>
  <r>
    <n v="1929"/>
    <d v="1929-07-04T00:00:00"/>
    <n v="5"/>
    <s v="Brest to Vannes"/>
    <n v="208"/>
    <n v="129"/>
    <x v="0"/>
    <x v="73"/>
  </r>
  <r>
    <n v="1929"/>
    <d v="1929-07-05T00:00:00"/>
    <n v="6"/>
    <s v="Vannes to Les Sables d'Olonne"/>
    <n v="206"/>
    <n v="128"/>
    <x v="0"/>
    <x v="94"/>
  </r>
  <r>
    <n v="1929"/>
    <d v="1929-07-06T00:00:00"/>
    <n v="7"/>
    <s v="Les Sables d'Olonne to Bordeaux"/>
    <n v="285"/>
    <n v="177"/>
    <x v="0"/>
    <x v="65"/>
  </r>
  <r>
    <n v="1929"/>
    <d v="1929-07-07T00:00:00"/>
    <n v="8"/>
    <s v="Bordeaux to Bayonne"/>
    <n v="182"/>
    <n v="113"/>
    <x v="0"/>
    <x v="88"/>
  </r>
  <r>
    <n v="1929"/>
    <d v="1929-07-09T00:00:00"/>
    <n v="9"/>
    <s v="Bayonne to Luchon"/>
    <n v="363"/>
    <n v="226"/>
    <x v="1"/>
    <x v="95"/>
  </r>
  <r>
    <n v="1929"/>
    <d v="1929-07-11T00:00:00"/>
    <n v="10"/>
    <s v="Luchon to Perpignan"/>
    <n v="323"/>
    <n v="201"/>
    <x v="1"/>
    <x v="96"/>
  </r>
  <r>
    <n v="1929"/>
    <d v="1929-07-13T00:00:00"/>
    <n v="11"/>
    <s v="Perpignan to Marseille"/>
    <n v="366"/>
    <n v="227"/>
    <x v="0"/>
    <x v="79"/>
  </r>
  <r>
    <n v="1929"/>
    <d v="1929-07-15T00:00:00"/>
    <n v="12"/>
    <s v="Marseille to Cannes"/>
    <n v="191"/>
    <n v="119"/>
    <x v="3"/>
    <x v="86"/>
  </r>
  <r>
    <n v="1929"/>
    <d v="1929-07-16T00:00:00"/>
    <n v="13"/>
    <s v="Cannes to Nice"/>
    <n v="133"/>
    <n v="83"/>
    <x v="1"/>
    <x v="97"/>
  </r>
  <r>
    <n v="1929"/>
    <d v="1929-07-18T00:00:00"/>
    <n v="14"/>
    <s v="Nice to Grenoble"/>
    <n v="333"/>
    <n v="207"/>
    <x v="1"/>
    <x v="85"/>
  </r>
  <r>
    <n v="1929"/>
    <d v="1929-07-20T00:00:00"/>
    <n v="15"/>
    <s v="Grenoble to Evian"/>
    <n v="329"/>
    <n v="204"/>
    <x v="1"/>
    <x v="83"/>
  </r>
  <r>
    <n v="1929"/>
    <d v="1929-07-22T00:00:00"/>
    <n v="16"/>
    <s v="Evian to Belfort"/>
    <n v="283"/>
    <n v="176"/>
    <x v="1"/>
    <x v="98"/>
  </r>
  <r>
    <n v="1929"/>
    <d v="1929-07-23T00:00:00"/>
    <n v="17"/>
    <s v="Belfort to Strasbourg"/>
    <n v="145"/>
    <n v="90"/>
    <x v="0"/>
    <x v="79"/>
  </r>
  <r>
    <n v="1929"/>
    <d v="1929-07-24T00:00:00"/>
    <n v="18"/>
    <s v="Strasbourg to Metz"/>
    <n v="165"/>
    <n v="103"/>
    <x v="0"/>
    <x v="79"/>
  </r>
  <r>
    <n v="1929"/>
    <d v="1929-07-25T00:00:00"/>
    <n v="19"/>
    <s v="Metz to Charleville"/>
    <n v="159"/>
    <n v="99"/>
    <x v="3"/>
    <x v="99"/>
  </r>
  <r>
    <n v="1929"/>
    <d v="1929-07-26T00:00:00"/>
    <n v="20"/>
    <s v="Charleville to Malo-les-Bains"/>
    <n v="270"/>
    <n v="170"/>
    <x v="3"/>
    <x v="77"/>
  </r>
  <r>
    <n v="1929"/>
    <d v="1929-07-27T00:00:00"/>
    <n v="21"/>
    <s v="Malo-les-Bains to Dieppe"/>
    <n v="234"/>
    <n v="145"/>
    <x v="0"/>
    <x v="79"/>
  </r>
  <r>
    <n v="1929"/>
    <d v="1929-07-28T00:00:00"/>
    <n v="22"/>
    <s v="Dieppe to Paris"/>
    <n v="332"/>
    <n v="206"/>
    <x v="0"/>
    <x v="65"/>
  </r>
  <r>
    <n v="1930"/>
    <d v="1930-07-02T00:00:00"/>
    <n v="1"/>
    <s v="Paris to Caen"/>
    <n v="206"/>
    <n v="128"/>
    <x v="0"/>
    <x v="98"/>
  </r>
  <r>
    <n v="1930"/>
    <d v="1930-07-03T00:00:00"/>
    <n v="2"/>
    <s v="Caen to Dinan"/>
    <n v="203"/>
    <n v="126"/>
    <x v="0"/>
    <x v="100"/>
  </r>
  <r>
    <n v="1930"/>
    <d v="1930-07-04T00:00:00"/>
    <n v="3"/>
    <s v="Dinan to Brest"/>
    <n v="206"/>
    <n v="128"/>
    <x v="0"/>
    <x v="98"/>
  </r>
  <r>
    <n v="1930"/>
    <d v="1930-07-05T00:00:00"/>
    <n v="4"/>
    <s v="Brest to Vannes"/>
    <n v="210"/>
    <n v="130"/>
    <x v="0"/>
    <x v="92"/>
  </r>
  <r>
    <n v="1930"/>
    <d v="1930-07-06T00:00:00"/>
    <n v="5"/>
    <s v="Vannes to Les Sables d'Olonne"/>
    <n v="202"/>
    <n v="126"/>
    <x v="0"/>
    <x v="79"/>
  </r>
  <r>
    <n v="1930"/>
    <d v="1930-07-07T00:00:00"/>
    <n v="6"/>
    <s v="Les Sables d'Olonne to Bordeaux"/>
    <n v="285"/>
    <n v="177"/>
    <x v="0"/>
    <x v="101"/>
  </r>
  <r>
    <n v="1930"/>
    <d v="1930-07-08T00:00:00"/>
    <n v="7"/>
    <s v="Bordeaux to Hendaye"/>
    <n v="222"/>
    <n v="138"/>
    <x v="0"/>
    <x v="102"/>
  </r>
  <r>
    <n v="1930"/>
    <d v="1930-07-09T00:00:00"/>
    <n v="8"/>
    <s v="Hendaye to Pau"/>
    <n v="146"/>
    <n v="91"/>
    <x v="0"/>
    <x v="103"/>
  </r>
  <r>
    <n v="1930"/>
    <d v="1930-07-10T00:00:00"/>
    <n v="9"/>
    <s v="Pau to Luchon"/>
    <n v="231"/>
    <n v="144"/>
    <x v="1"/>
    <x v="103"/>
  </r>
  <r>
    <n v="1930"/>
    <d v="1930-07-12T00:00:00"/>
    <n v="10"/>
    <s v="Luchon to Perpignan"/>
    <n v="322"/>
    <n v="200"/>
    <x v="1"/>
    <x v="98"/>
  </r>
  <r>
    <n v="1930"/>
    <d v="1930-07-14T00:00:00"/>
    <n v="11"/>
    <s v="Perpignan to Montpellier"/>
    <n v="164"/>
    <n v="102"/>
    <x v="0"/>
    <x v="98"/>
  </r>
  <r>
    <n v="1930"/>
    <d v="1930-07-15T00:00:00"/>
    <n v="12"/>
    <s v="Montpellier to Marseille"/>
    <n v="209"/>
    <n v="130"/>
    <x v="0"/>
    <x v="82"/>
  </r>
  <r>
    <n v="1930"/>
    <d v="1930-07-16T00:00:00"/>
    <n v="13"/>
    <s v="Marseille to Cannes"/>
    <n v="181"/>
    <n v="112"/>
    <x v="0"/>
    <x v="100"/>
  </r>
  <r>
    <n v="1930"/>
    <d v="1930-07-17T00:00:00"/>
    <n v="14"/>
    <s v="Cannes to Nice"/>
    <n v="132"/>
    <n v="82"/>
    <x v="1"/>
    <x v="104"/>
  </r>
  <r>
    <n v="1930"/>
    <d v="1930-07-19T00:00:00"/>
    <n v="15"/>
    <s v="Nice to Grenoble"/>
    <n v="333"/>
    <n v="207"/>
    <x v="1"/>
    <x v="100"/>
  </r>
  <r>
    <n v="1930"/>
    <d v="1930-07-21T00:00:00"/>
    <n v="16"/>
    <s v="Grenoble to Evian"/>
    <n v="331"/>
    <n v="206"/>
    <x v="1"/>
    <x v="79"/>
  </r>
  <r>
    <n v="1930"/>
    <d v="1930-07-23T00:00:00"/>
    <n v="17"/>
    <s v="Evian to Belfort"/>
    <n v="282"/>
    <n v="175"/>
    <x v="1"/>
    <x v="105"/>
  </r>
  <r>
    <n v="1930"/>
    <d v="1930-07-24T00:00:00"/>
    <n v="18"/>
    <s v="Belfort to Metz"/>
    <n v="223"/>
    <n v="139"/>
    <x v="0"/>
    <x v="98"/>
  </r>
  <r>
    <n v="1930"/>
    <d v="1930-07-25T00:00:00"/>
    <n v="19"/>
    <s v="Metz to Charleville"/>
    <n v="159"/>
    <n v="99"/>
    <x v="0"/>
    <x v="98"/>
  </r>
  <r>
    <n v="1930"/>
    <d v="1930-07-26T00:00:00"/>
    <n v="20"/>
    <s v="Charleville to Malo-les-Bains"/>
    <n v="271"/>
    <n v="168"/>
    <x v="0"/>
    <x v="98"/>
  </r>
  <r>
    <n v="1930"/>
    <d v="1930-07-27T00:00:00"/>
    <n v="21"/>
    <s v="Malo-les-Bains to Paris"/>
    <n v="300"/>
    <n v="190"/>
    <x v="0"/>
    <x v="98"/>
  </r>
  <r>
    <n v="1931"/>
    <d v="1931-06-30T00:00:00"/>
    <n v="1"/>
    <s v="Paris to Caen"/>
    <n v="208"/>
    <n v="129"/>
    <x v="0"/>
    <x v="106"/>
  </r>
  <r>
    <n v="1931"/>
    <d v="1931-07-01T00:00:00"/>
    <n v="2"/>
    <s v="Caen to Dinan"/>
    <n v="212"/>
    <n v="132"/>
    <x v="0"/>
    <x v="107"/>
  </r>
  <r>
    <n v="1931"/>
    <d v="1931-07-02T00:00:00"/>
    <n v="3"/>
    <s v="Dinan to Brest"/>
    <n v="206"/>
    <n v="128"/>
    <x v="0"/>
    <x v="108"/>
  </r>
  <r>
    <n v="1931"/>
    <d v="1931-07-03T00:00:00"/>
    <n v="4"/>
    <s v="Brest to Vannes"/>
    <n v="211"/>
    <n v="131"/>
    <x v="0"/>
    <x v="109"/>
  </r>
  <r>
    <n v="1931"/>
    <d v="1931-07-04T00:00:00"/>
    <n v="5"/>
    <s v="Vannes to Les Sables d'Olonne"/>
    <n v="202"/>
    <n v="126"/>
    <x v="0"/>
    <x v="98"/>
  </r>
  <r>
    <n v="1931"/>
    <d v="1931-07-05T00:00:00"/>
    <n v="6"/>
    <s v="Les Sables d'Olonne to Bordeaux"/>
    <n v="338"/>
    <n v="210"/>
    <x v="0"/>
    <x v="106"/>
  </r>
  <r>
    <n v="1931"/>
    <d v="1931-07-06T00:00:00"/>
    <n v="7"/>
    <s v="Bordeaux to Bayonne"/>
    <n v="180"/>
    <n v="110"/>
    <x v="0"/>
    <x v="110"/>
  </r>
  <r>
    <n v="1931"/>
    <d v="1931-07-07T00:00:00"/>
    <n v="8"/>
    <s v="Bayonne to Pau"/>
    <n v="106"/>
    <n v="66"/>
    <x v="0"/>
    <x v="98"/>
  </r>
  <r>
    <n v="1931"/>
    <d v="1931-07-08T00:00:00"/>
    <n v="9"/>
    <s v="Pau to Luchon"/>
    <n v="231"/>
    <n v="144"/>
    <x v="1"/>
    <x v="82"/>
  </r>
  <r>
    <n v="1931"/>
    <d v="1931-07-10T00:00:00"/>
    <n v="10"/>
    <s v="Luchon to Perpignan"/>
    <n v="322"/>
    <n v="200"/>
    <x v="1"/>
    <x v="111"/>
  </r>
  <r>
    <n v="1931"/>
    <d v="1931-07-12T00:00:00"/>
    <n v="11"/>
    <s v="Perpignan to Montpellier"/>
    <n v="164"/>
    <n v="102"/>
    <x v="0"/>
    <x v="111"/>
  </r>
  <r>
    <n v="1931"/>
    <d v="1931-07-13T00:00:00"/>
    <n v="12"/>
    <s v="Montpellier to Marseille"/>
    <n v="207"/>
    <n v="129"/>
    <x v="0"/>
    <x v="107"/>
  </r>
  <r>
    <n v="1931"/>
    <d v="1931-07-14T00:00:00"/>
    <n v="13"/>
    <s v="Marseille to Cannes"/>
    <n v="181"/>
    <n v="112"/>
    <x v="0"/>
    <x v="98"/>
  </r>
  <r>
    <n v="1931"/>
    <d v="1931-07-15T00:00:00"/>
    <n v="14"/>
    <s v="Cannes to Nice"/>
    <n v="132"/>
    <n v="82"/>
    <x v="1"/>
    <x v="112"/>
  </r>
  <r>
    <n v="1931"/>
    <d v="1931-07-17T00:00:00"/>
    <n v="15"/>
    <s v="Nice to Gap"/>
    <n v="233"/>
    <n v="145"/>
    <x v="1"/>
    <x v="96"/>
  </r>
  <r>
    <n v="1931"/>
    <d v="1931-07-18T00:00:00"/>
    <n v="16"/>
    <s v="Gap to Grenoble"/>
    <n v="102"/>
    <n v="63"/>
    <x v="1"/>
    <x v="98"/>
  </r>
  <r>
    <n v="1931"/>
    <d v="1931-07-19T00:00:00"/>
    <n v="17"/>
    <s v="Grenoble to Aix-les-Bains"/>
    <n v="230"/>
    <n v="140"/>
    <x v="1"/>
    <x v="107"/>
  </r>
  <r>
    <n v="1931"/>
    <d v="1931-07-20T00:00:00"/>
    <n v="18"/>
    <s v="Aix-les-Bains to Evian"/>
    <n v="204"/>
    <n v="127"/>
    <x v="1"/>
    <x v="96"/>
  </r>
  <r>
    <n v="1931"/>
    <d v="1931-07-21T00:00:00"/>
    <n v="19"/>
    <s v="Evian to Belfort"/>
    <n v="282"/>
    <n v="175"/>
    <x v="1"/>
    <x v="111"/>
  </r>
  <r>
    <n v="1931"/>
    <d v="1931-07-22T00:00:00"/>
    <n v="20"/>
    <s v="Belfort to Colmar"/>
    <n v="209"/>
    <n v="130"/>
    <x v="1"/>
    <x v="79"/>
  </r>
  <r>
    <n v="1931"/>
    <d v="1931-07-23T00:00:00"/>
    <n v="21"/>
    <s v="Colmar to Metz"/>
    <n v="192"/>
    <n v="119"/>
    <x v="0"/>
    <x v="111"/>
  </r>
  <r>
    <n v="1931"/>
    <d v="1931-07-24T00:00:00"/>
    <n v="22"/>
    <s v="Metz to Charleville"/>
    <n v="159"/>
    <n v="99"/>
    <x v="0"/>
    <x v="113"/>
  </r>
  <r>
    <n v="1931"/>
    <d v="1931-07-25T00:00:00"/>
    <n v="23"/>
    <s v="Charleville to Malo-les-Bains"/>
    <n v="271"/>
    <n v="168"/>
    <x v="0"/>
    <x v="85"/>
  </r>
  <r>
    <n v="1931"/>
    <d v="1931-07-26T00:00:00"/>
    <n v="24"/>
    <s v="Malo-les-Bains to Paris"/>
    <n v="313"/>
    <n v="194"/>
    <x v="0"/>
    <x v="98"/>
  </r>
  <r>
    <n v="1932"/>
    <d v="1932-07-06T00:00:00"/>
    <n v="1"/>
    <s v="Paris to Caen"/>
    <n v="208"/>
    <n v="129"/>
    <x v="0"/>
    <x v="101"/>
  </r>
  <r>
    <n v="1932"/>
    <d v="1932-07-07T00:00:00"/>
    <n v="2"/>
    <s v="Caen to Nantes"/>
    <n v="300"/>
    <n v="190"/>
    <x v="0"/>
    <x v="114"/>
  </r>
  <r>
    <n v="1932"/>
    <d v="1932-07-09T00:00:00"/>
    <n v="3"/>
    <s v="Nantes to Bordeaux"/>
    <n v="387"/>
    <n v="240"/>
    <x v="0"/>
    <x v="79"/>
  </r>
  <r>
    <n v="1932"/>
    <d v="1932-07-11T00:00:00"/>
    <n v="4"/>
    <s v="Bordeaux to Pau"/>
    <n v="206"/>
    <n v="128"/>
    <x v="0"/>
    <x v="115"/>
  </r>
  <r>
    <n v="1932"/>
    <d v="1932-07-12T00:00:00"/>
    <n v="5"/>
    <s v="Pau to Luchon"/>
    <n v="229"/>
    <n v="142"/>
    <x v="1"/>
    <x v="116"/>
  </r>
  <r>
    <n v="1932"/>
    <d v="1932-07-14T00:00:00"/>
    <n v="6"/>
    <s v="Luchon to Perpignan"/>
    <n v="322"/>
    <n v="200"/>
    <x v="1"/>
    <x v="105"/>
  </r>
  <r>
    <n v="1932"/>
    <d v="1932-07-16T00:00:00"/>
    <n v="7"/>
    <s v="Perpignan to Montpellier"/>
    <n v="168"/>
    <n v="104"/>
    <x v="0"/>
    <x v="105"/>
  </r>
  <r>
    <n v="1932"/>
    <d v="1932-07-17T00:00:00"/>
    <n v="8"/>
    <s v="Montpellier to Marseille"/>
    <n v="206"/>
    <n v="128"/>
    <x v="0"/>
    <x v="117"/>
  </r>
  <r>
    <n v="1932"/>
    <d v="1932-07-18T00:00:00"/>
    <n v="9"/>
    <s v="Marseille to Cannes"/>
    <n v="191"/>
    <n v="119"/>
    <x v="0"/>
    <x v="111"/>
  </r>
  <r>
    <n v="1932"/>
    <d v="1932-07-19T00:00:00"/>
    <n v="10"/>
    <s v="Cannes to Nice"/>
    <n v="132"/>
    <n v="82"/>
    <x v="1"/>
    <x v="118"/>
  </r>
  <r>
    <n v="1932"/>
    <d v="1932-07-21T00:00:00"/>
    <n v="11"/>
    <s v="Nice to Gap"/>
    <n v="233"/>
    <n v="145"/>
    <x v="1"/>
    <x v="79"/>
  </r>
  <r>
    <n v="1932"/>
    <d v="1932-07-22T00:00:00"/>
    <n v="12"/>
    <s v="Gap to Grenoble"/>
    <n v="102"/>
    <n v="63"/>
    <x v="1"/>
    <x v="119"/>
  </r>
  <r>
    <n v="1932"/>
    <d v="1932-07-23T00:00:00"/>
    <n v="13"/>
    <s v="Grenoble to Aix-les-Bains"/>
    <n v="230"/>
    <n v="140"/>
    <x v="1"/>
    <x v="79"/>
  </r>
  <r>
    <n v="1932"/>
    <d v="1932-07-24T00:00:00"/>
    <n v="14"/>
    <s v="Aix-les-Bains to Evian"/>
    <n v="204"/>
    <n v="127"/>
    <x v="1"/>
    <x v="111"/>
  </r>
  <r>
    <n v="1932"/>
    <d v="1932-07-25T00:00:00"/>
    <n v="15"/>
    <s v="Evian to Belfort"/>
    <n v="291"/>
    <n v="181"/>
    <x v="1"/>
    <x v="79"/>
  </r>
  <r>
    <n v="1932"/>
    <d v="1932-07-26T00:00:00"/>
    <n v="16"/>
    <s v="Belfort to Strasbourg"/>
    <n v="145"/>
    <n v="90"/>
    <x v="0"/>
    <x v="110"/>
  </r>
  <r>
    <n v="1932"/>
    <d v="1932-07-27T00:00:00"/>
    <n v="17"/>
    <s v="Strasbourg to Metz"/>
    <n v="165"/>
    <n v="103"/>
    <x v="0"/>
    <x v="111"/>
  </r>
  <r>
    <n v="1932"/>
    <d v="1932-07-28T00:00:00"/>
    <n v="18"/>
    <s v="Metz to Charleville"/>
    <n v="159"/>
    <n v="99"/>
    <x v="0"/>
    <x v="111"/>
  </r>
  <r>
    <n v="1932"/>
    <d v="1932-07-29T00:00:00"/>
    <n v="19"/>
    <s v="Charleville to Malo-les-Bains"/>
    <n v="271"/>
    <n v="168"/>
    <x v="0"/>
    <x v="85"/>
  </r>
  <r>
    <n v="1932"/>
    <d v="1932-07-30T00:00:00"/>
    <n v="20"/>
    <s v="Malo-les-Bains to Amiens"/>
    <n v="212"/>
    <n v="132"/>
    <x v="0"/>
    <x v="79"/>
  </r>
  <r>
    <n v="1932"/>
    <d v="1932-07-31T00:00:00"/>
    <n v="21"/>
    <s v="Amiens to Paris"/>
    <n v="159"/>
    <n v="99"/>
    <x v="0"/>
    <x v="79"/>
  </r>
  <r>
    <n v="1933"/>
    <d v="1933-06-27T00:00:00"/>
    <n v="1"/>
    <s v="Paris to Lille"/>
    <n v="262"/>
    <n v="163"/>
    <x v="0"/>
    <x v="120"/>
  </r>
  <r>
    <n v="1933"/>
    <d v="1933-06-28T00:00:00"/>
    <n v="2"/>
    <s v="Lille to Charleville"/>
    <n v="192"/>
    <n v="119"/>
    <x v="0"/>
    <x v="100"/>
  </r>
  <r>
    <n v="1933"/>
    <d v="1933-06-29T00:00:00"/>
    <n v="3"/>
    <s v="Charleville to Metz"/>
    <n v="166"/>
    <n v="103"/>
    <x v="0"/>
    <x v="121"/>
  </r>
  <r>
    <n v="1933"/>
    <d v="1933-06-30T00:00:00"/>
    <n v="4"/>
    <s v="Metz to Belfort"/>
    <n v="220"/>
    <n v="140"/>
    <x v="1"/>
    <x v="101"/>
  </r>
  <r>
    <n v="1933"/>
    <d v="1933-07-01T00:00:00"/>
    <n v="5"/>
    <s v="Belfort to Evian"/>
    <n v="293"/>
    <n v="182"/>
    <x v="1"/>
    <x v="122"/>
  </r>
  <r>
    <n v="1933"/>
    <d v="1933-07-03T00:00:00"/>
    <n v="6"/>
    <s v="Evian to Aix-les-Bains"/>
    <n v="207"/>
    <n v="129"/>
    <x v="1"/>
    <x v="100"/>
  </r>
  <r>
    <n v="1933"/>
    <d v="1933-07-04T00:00:00"/>
    <n v="7"/>
    <s v="Aix-les-Bains to Grenoble"/>
    <n v="229"/>
    <n v="142"/>
    <x v="1"/>
    <x v="100"/>
  </r>
  <r>
    <n v="1933"/>
    <d v="1933-07-05T00:00:00"/>
    <n v="8"/>
    <s v="Grenoble to Gap"/>
    <n v="102"/>
    <n v="63"/>
    <x v="1"/>
    <x v="123"/>
  </r>
  <r>
    <n v="1933"/>
    <d v="1933-07-06T00:00:00"/>
    <n v="9"/>
    <s v="Gap to Digne"/>
    <n v="227"/>
    <n v="141"/>
    <x v="1"/>
    <x v="123"/>
  </r>
  <r>
    <n v="1933"/>
    <d v="1933-07-07T00:00:00"/>
    <n v="10"/>
    <s v="Digne to Nice"/>
    <n v="156"/>
    <n v="97"/>
    <x v="0"/>
    <x v="124"/>
  </r>
  <r>
    <n v="1933"/>
    <d v="1933-07-09T00:00:00"/>
    <n v="11"/>
    <s v="Nice to Cannes"/>
    <n v="128"/>
    <n v="80"/>
    <x v="1"/>
    <x v="120"/>
  </r>
  <r>
    <n v="1933"/>
    <d v="1933-07-10T00:00:00"/>
    <n v="12"/>
    <s v="Cannes to Marseille"/>
    <n v="208"/>
    <n v="129"/>
    <x v="0"/>
    <x v="123"/>
  </r>
  <r>
    <n v="1933"/>
    <d v="1933-07-11T00:00:00"/>
    <n v="13"/>
    <s v="Marseille to Montpellier"/>
    <n v="168"/>
    <n v="104"/>
    <x v="0"/>
    <x v="79"/>
  </r>
  <r>
    <n v="1933"/>
    <d v="1933-07-12T00:00:00"/>
    <n v="14"/>
    <s v="Montpellier to Perpignan"/>
    <n v="166"/>
    <n v="103"/>
    <x v="0"/>
    <x v="79"/>
  </r>
  <r>
    <n v="1933"/>
    <d v="1933-07-14T00:00:00"/>
    <n v="15"/>
    <s v="Perpignan to Ax-les-Thermes"/>
    <n v="158"/>
    <n v="98"/>
    <x v="1"/>
    <x v="101"/>
  </r>
  <r>
    <n v="1933"/>
    <d v="1933-07-15T00:00:00"/>
    <n v="16"/>
    <s v="Ax-les-Thermes to Luchon"/>
    <n v="165"/>
    <n v="103"/>
    <x v="1"/>
    <x v="122"/>
  </r>
  <r>
    <n v="1933"/>
    <d v="1933-07-16T00:00:00"/>
    <n v="17"/>
    <s v="Luchon to Tarbes"/>
    <n v="91"/>
    <n v="57"/>
    <x v="1"/>
    <x v="101"/>
  </r>
  <r>
    <n v="1933"/>
    <d v="1933-07-17T00:00:00"/>
    <n v="18"/>
    <s v="Tarbes to Pau"/>
    <n v="185"/>
    <n v="115"/>
    <x v="1"/>
    <x v="100"/>
  </r>
  <r>
    <n v="1933"/>
    <d v="1933-07-19T00:00:00"/>
    <n v="19"/>
    <s v="Pau to Bordeaux"/>
    <n v="233"/>
    <n v="145"/>
    <x v="0"/>
    <x v="101"/>
  </r>
  <r>
    <n v="1933"/>
    <d v="1933-07-20T00:00:00"/>
    <n v="20"/>
    <s v="Bordeaux to La Rochelle"/>
    <n v="183"/>
    <n v="114"/>
    <x v="0"/>
    <x v="101"/>
  </r>
  <r>
    <n v="1933"/>
    <d v="1933-07-21T00:00:00"/>
    <n v="21"/>
    <s v="La Rochelle to Rennes"/>
    <n v="266"/>
    <n v="165"/>
    <x v="0"/>
    <x v="101"/>
  </r>
  <r>
    <n v="1933"/>
    <d v="1933-07-22T00:00:00"/>
    <n v="22"/>
    <s v="Rennes to Caen"/>
    <n v="169"/>
    <n v="105"/>
    <x v="0"/>
    <x v="125"/>
  </r>
  <r>
    <n v="1933"/>
    <d v="1933-07-23T00:00:00"/>
    <n v="23"/>
    <s v="Caen to Paris"/>
    <n v="222"/>
    <n v="138"/>
    <x v="0"/>
    <x v="100"/>
  </r>
  <r>
    <n v="1934"/>
    <d v="1934-07-03T00:00:00"/>
    <n v="1"/>
    <s v="Paris to Lille"/>
    <n v="262"/>
    <n v="163"/>
    <x v="0"/>
    <x v="123"/>
  </r>
  <r>
    <n v="1934"/>
    <d v="1934-07-04T00:00:00"/>
    <n v="2"/>
    <s v="Lille to Charleville"/>
    <n v="192"/>
    <n v="119"/>
    <x v="0"/>
    <x v="125"/>
  </r>
  <r>
    <n v="1934"/>
    <d v="1934-07-05T00:00:00"/>
    <n v="3"/>
    <s v="Charleville to Metz"/>
    <n v="161"/>
    <n v="100"/>
    <x v="0"/>
    <x v="119"/>
  </r>
  <r>
    <n v="1934"/>
    <d v="1934-07-06T00:00:00"/>
    <n v="4"/>
    <s v="Metz to Belfort"/>
    <n v="220"/>
    <n v="140"/>
    <x v="1"/>
    <x v="119"/>
  </r>
  <r>
    <n v="1934"/>
    <d v="1934-07-07T00:00:00"/>
    <n v="5"/>
    <s v="Belfort to Evian"/>
    <n v="293"/>
    <n v="182"/>
    <x v="0"/>
    <x v="126"/>
  </r>
  <r>
    <n v="1934"/>
    <d v="1934-07-09T00:00:00"/>
    <n v="6"/>
    <s v="Evian to Aix-les-Bains"/>
    <n v="207"/>
    <n v="129"/>
    <x v="1"/>
    <x v="123"/>
  </r>
  <r>
    <n v="1934"/>
    <d v="1934-07-10T00:00:00"/>
    <n v="7"/>
    <s v="Aix-les-Bains to Grenoble"/>
    <n v="229"/>
    <n v="142"/>
    <x v="1"/>
    <x v="127"/>
  </r>
  <r>
    <n v="1934"/>
    <d v="1934-07-11T00:00:00"/>
    <n v="8"/>
    <s v="Grenoble to Gap"/>
    <n v="102"/>
    <n v="63"/>
    <x v="1"/>
    <x v="128"/>
  </r>
  <r>
    <n v="1934"/>
    <d v="1934-07-12T00:00:00"/>
    <n v="9"/>
    <s v="Gap to Digne"/>
    <n v="227"/>
    <n v="141"/>
    <x v="1"/>
    <x v="127"/>
  </r>
  <r>
    <n v="1934"/>
    <d v="1934-07-13T00:00:00"/>
    <n v="10"/>
    <s v="Digne to Nice"/>
    <n v="156"/>
    <n v="97"/>
    <x v="0"/>
    <x v="125"/>
  </r>
  <r>
    <n v="1934"/>
    <d v="1934-07-15T00:00:00"/>
    <n v="11"/>
    <s v="Nice to Cannes"/>
    <n v="126"/>
    <n v="78"/>
    <x v="1"/>
    <x v="127"/>
  </r>
  <r>
    <n v="1934"/>
    <d v="1934-07-16T00:00:00"/>
    <n v="12"/>
    <s v="Cannes to Marseille"/>
    <n v="195"/>
    <n v="121"/>
    <x v="0"/>
    <x v="119"/>
  </r>
  <r>
    <n v="1934"/>
    <d v="1934-07-17T00:00:00"/>
    <n v="13"/>
    <s v="Marseille to Montpellier"/>
    <n v="172"/>
    <n v="107"/>
    <x v="0"/>
    <x v="123"/>
  </r>
  <r>
    <n v="1934"/>
    <d v="1934-07-18T00:00:00"/>
    <n v="14"/>
    <s v="Montpellier to Perpignan"/>
    <n v="177"/>
    <n v="110"/>
    <x v="0"/>
    <x v="119"/>
  </r>
  <r>
    <n v="1934"/>
    <d v="1934-07-20T00:00:00"/>
    <n v="15"/>
    <s v="Perpignan to Ax-les-Thermes"/>
    <n v="158"/>
    <n v="98"/>
    <x v="0"/>
    <x v="119"/>
  </r>
  <r>
    <n v="1934"/>
    <d v="1934-07-21T00:00:00"/>
    <n v="16"/>
    <s v="Ax-les-Thermes to Luchon"/>
    <n v="165"/>
    <n v="103"/>
    <x v="1"/>
    <x v="129"/>
  </r>
  <r>
    <n v="1934"/>
    <d v="1934-07-22T00:00:00"/>
    <n v="17"/>
    <s v="Luchon to Tarbes"/>
    <n v="91"/>
    <n v="57"/>
    <x v="1"/>
    <x v="82"/>
  </r>
  <r>
    <n v="1934"/>
    <d v="1934-07-23T00:00:00"/>
    <n v="18"/>
    <s v="Tarbes to Pau"/>
    <n v="172"/>
    <n v="107"/>
    <x v="1"/>
    <x v="127"/>
  </r>
  <r>
    <n v="1934"/>
    <d v="1934-07-25T00:00:00"/>
    <n v="19"/>
    <s v="Pau to Bordeaux"/>
    <n v="215"/>
    <n v="134"/>
    <x v="0"/>
    <x v="130"/>
  </r>
  <r>
    <n v="1934"/>
    <d v="1934-07-26T00:00:00"/>
    <n v="20"/>
    <s v="Bordeaux to La Rochelle"/>
    <n v="183"/>
    <n v="114"/>
    <x v="0"/>
    <x v="123"/>
  </r>
  <r>
    <n v="1934"/>
    <d v="1934-07-27T00:00:00"/>
    <m/>
    <s v="La Rochelle to La Roche sur Yon"/>
    <n v="81"/>
    <n v="50"/>
    <x v="0"/>
    <x v="125"/>
  </r>
  <r>
    <n v="1934"/>
    <d v="1934-07-27T00:00:00"/>
    <m/>
    <s v="La Roche sur Yon to Nantes"/>
    <n v="90"/>
    <n v="56"/>
    <x v="4"/>
    <x v="82"/>
  </r>
  <r>
    <n v="1934"/>
    <d v="1934-07-28T00:00:00"/>
    <n v="22"/>
    <s v="Nantes to Caen"/>
    <n v="275"/>
    <n v="171"/>
    <x v="0"/>
    <x v="131"/>
  </r>
  <r>
    <n v="1934"/>
    <d v="1934-07-29T00:00:00"/>
    <n v="23"/>
    <s v="Caen to Paris"/>
    <n v="221"/>
    <n v="137"/>
    <x v="0"/>
    <x v="132"/>
  </r>
  <r>
    <n v="1935"/>
    <d v="1935-07-04T00:00:00"/>
    <n v="1"/>
    <s v="Paris to Lille"/>
    <n v="262"/>
    <n v="163"/>
    <x v="0"/>
    <x v="133"/>
  </r>
  <r>
    <n v="1935"/>
    <d v="1935-07-05T00:00:00"/>
    <n v="2"/>
    <s v="Lille to Charleville"/>
    <n v="192"/>
    <n v="119"/>
    <x v="0"/>
    <x v="98"/>
  </r>
  <r>
    <n v="1935"/>
    <d v="1935-07-06T00:00:00"/>
    <n v="3"/>
    <s v="Charleville to Metz"/>
    <n v="161"/>
    <n v="100"/>
    <x v="0"/>
    <x v="111"/>
  </r>
  <r>
    <n v="1935"/>
    <d v="1935-07-07T00:00:00"/>
    <n v="4"/>
    <s v="Metz to Belfort"/>
    <n v="220"/>
    <n v="140"/>
    <x v="1"/>
    <x v="101"/>
  </r>
  <r>
    <n v="1935"/>
    <d v="1935-07-08T00:00:00"/>
    <m/>
    <s v="Belfort to Geneva, Switzerland"/>
    <n v="262"/>
    <n v="163"/>
    <x v="0"/>
    <x v="120"/>
  </r>
  <r>
    <n v="1935"/>
    <d v="1935-07-08T00:00:00"/>
    <m/>
    <s v="Geneva to Evian"/>
    <n v="58"/>
    <n v="36"/>
    <x v="4"/>
    <x v="111"/>
  </r>
  <r>
    <n v="1935"/>
    <d v="1935-07-10T00:00:00"/>
    <n v="6"/>
    <s v="Evian to Aix-les-Bains"/>
    <n v="207"/>
    <n v="129"/>
    <x v="1"/>
    <x v="127"/>
  </r>
  <r>
    <n v="1935"/>
    <d v="1935-07-11T00:00:00"/>
    <n v="7"/>
    <s v="Aix-les-Bains to Grenoble"/>
    <n v="229"/>
    <n v="142"/>
    <x v="1"/>
    <x v="118"/>
  </r>
  <r>
    <n v="1935"/>
    <d v="1935-07-12T00:00:00"/>
    <n v="8"/>
    <s v="Grenoble to Gap"/>
    <n v="102"/>
    <n v="63"/>
    <x v="1"/>
    <x v="101"/>
  </r>
  <r>
    <n v="1935"/>
    <d v="1935-07-13T00:00:00"/>
    <n v="9"/>
    <s v="Gap to Digne"/>
    <n v="227"/>
    <n v="141"/>
    <x v="1"/>
    <x v="127"/>
  </r>
  <r>
    <n v="1935"/>
    <d v="1935-07-14T00:00:00"/>
    <n v="10"/>
    <s v="Digne to Nice"/>
    <n v="156"/>
    <n v="97"/>
    <x v="0"/>
    <x v="101"/>
  </r>
  <r>
    <n v="1935"/>
    <d v="1935-07-16T00:00:00"/>
    <n v="11"/>
    <s v="Nice to Cannes"/>
    <n v="126"/>
    <n v="78"/>
    <x v="1"/>
    <x v="133"/>
  </r>
  <r>
    <n v="1935"/>
    <d v="1935-07-17T00:00:00"/>
    <n v="12"/>
    <s v="Cannes to Marseille"/>
    <n v="195"/>
    <n v="121"/>
    <x v="0"/>
    <x v="98"/>
  </r>
  <r>
    <n v="1935"/>
    <d v="1935-07-18T00:00:00"/>
    <m/>
    <s v="Marseille to Nîmes"/>
    <n v="112"/>
    <n v="70"/>
    <x v="0"/>
    <x v="134"/>
  </r>
  <r>
    <n v="1935"/>
    <d v="1935-07-18T00:00:00"/>
    <m/>
    <s v="Nîmes to Montpellier"/>
    <n v="56"/>
    <n v="35"/>
    <x v="4"/>
    <x v="123"/>
  </r>
  <r>
    <n v="1935"/>
    <d v="1935-07-19T00:00:00"/>
    <m/>
    <s v="Montpellier to Narbonne"/>
    <n v="103"/>
    <n v="64"/>
    <x v="0"/>
    <x v="125"/>
  </r>
  <r>
    <n v="1935"/>
    <d v="1935-07-19T00:00:00"/>
    <m/>
    <s v="Narbonne to Perpignan"/>
    <n v="63"/>
    <n v="39"/>
    <x v="4"/>
    <x v="120"/>
  </r>
  <r>
    <n v="1935"/>
    <d v="1935-07-20T00:00:00"/>
    <n v="15"/>
    <s v="Perpignan to Luchon"/>
    <n v="325"/>
    <n v="202"/>
    <x v="1"/>
    <x v="132"/>
  </r>
  <r>
    <n v="1935"/>
    <d v="1935-07-22T00:00:00"/>
    <n v="16"/>
    <s v="Luchon to Pau"/>
    <n v="194"/>
    <n v="121"/>
    <x v="1"/>
    <x v="135"/>
  </r>
  <r>
    <n v="1935"/>
    <d v="1935-07-24T00:00:00"/>
    <n v="17"/>
    <s v="Pau to Bordeaux"/>
    <n v="224"/>
    <n v="139"/>
    <x v="0"/>
    <x v="88"/>
  </r>
  <r>
    <n v="1935"/>
    <d v="1935-07-25T00:00:00"/>
    <m/>
    <s v="Bordeaux to Rochefort"/>
    <n v="158"/>
    <n v="98"/>
    <x v="0"/>
    <x v="125"/>
  </r>
  <r>
    <n v="1935"/>
    <d v="1935-07-25T00:00:00"/>
    <m/>
    <s v="Rochefort to La Rochelle"/>
    <n v="33"/>
    <n v="21"/>
    <x v="4"/>
    <x v="79"/>
  </r>
  <r>
    <n v="1935"/>
    <d v="1935-07-26T00:00:00"/>
    <m/>
    <s v="La Rochelle to La Roche sur Yon"/>
    <n v="81"/>
    <n v="50"/>
    <x v="0"/>
    <x v="125"/>
  </r>
  <r>
    <n v="1935"/>
    <d v="1935-07-26T00:00:00"/>
    <m/>
    <s v="La Roche sur Yon to Nantes"/>
    <n v="95"/>
    <n v="59"/>
    <x v="4"/>
    <x v="101"/>
  </r>
  <r>
    <n v="1935"/>
    <d v="1935-07-27T00:00:00"/>
    <m/>
    <s v="Nantes to Vire"/>
    <n v="220"/>
    <n v="140"/>
    <x v="0"/>
    <x v="125"/>
  </r>
  <r>
    <n v="1935"/>
    <d v="1935-07-27T00:00:00"/>
    <m/>
    <s v="Vire to Caen"/>
    <n v="55"/>
    <n v="34"/>
    <x v="4"/>
    <x v="135"/>
  </r>
  <r>
    <n v="1935"/>
    <d v="1935-07-28T00:00:00"/>
    <n v="21"/>
    <s v="Caen to Paris"/>
    <n v="221"/>
    <n v="137"/>
    <x v="0"/>
    <x v="133"/>
  </r>
  <r>
    <n v="1936"/>
    <d v="1936-07-07T00:00:00"/>
    <n v="1"/>
    <s v="Paris to Lille"/>
    <n v="258"/>
    <n v="160"/>
    <x v="0"/>
    <x v="136"/>
  </r>
  <r>
    <n v="1936"/>
    <d v="1936-07-08T00:00:00"/>
    <n v="2"/>
    <s v="Lille to Charleville"/>
    <n v="192"/>
    <n v="119"/>
    <x v="0"/>
    <x v="137"/>
  </r>
  <r>
    <n v="1936"/>
    <d v="1936-07-09T00:00:00"/>
    <n v="3"/>
    <s v="Charleville to Metz"/>
    <n v="161"/>
    <n v="100"/>
    <x v="0"/>
    <x v="138"/>
  </r>
  <r>
    <n v="1936"/>
    <d v="1936-07-10T00:00:00"/>
    <n v="4"/>
    <s v="Metz to Belfort"/>
    <n v="220"/>
    <n v="140"/>
    <x v="1"/>
    <x v="120"/>
  </r>
  <r>
    <n v="1936"/>
    <d v="1936-07-11T00:00:00"/>
    <n v="5"/>
    <s v="Belfort to Évian-les-Bains"/>
    <n v="298"/>
    <n v="185"/>
    <x v="0"/>
    <x v="125"/>
  </r>
  <r>
    <n v="1936"/>
    <d v="1936-07-13T00:00:00"/>
    <n v="6"/>
    <s v="Évian-les-Bains to Aix-les-Bains"/>
    <n v="212"/>
    <n v="132"/>
    <x v="1"/>
    <x v="139"/>
  </r>
  <r>
    <n v="1936"/>
    <d v="1936-07-14T00:00:00"/>
    <n v="7"/>
    <s v="Aix-les-Bains to Grenoble"/>
    <n v="230"/>
    <n v="140"/>
    <x v="1"/>
    <x v="140"/>
  </r>
  <r>
    <n v="1936"/>
    <d v="1936-07-15T00:00:00"/>
    <n v="8"/>
    <s v="Grenoble to Briançon"/>
    <n v="194"/>
    <n v="121"/>
    <x v="1"/>
    <x v="141"/>
  </r>
  <r>
    <n v="1936"/>
    <d v="1936-07-16T00:00:00"/>
    <n v="9"/>
    <s v="Briançon to Digne"/>
    <n v="220"/>
    <n v="140"/>
    <x v="1"/>
    <x v="142"/>
  </r>
  <r>
    <n v="1936"/>
    <d v="1936-07-18T00:00:00"/>
    <n v="10"/>
    <s v="Digne to Nice"/>
    <n v="156"/>
    <n v="97"/>
    <x v="0"/>
    <x v="143"/>
  </r>
  <r>
    <n v="1936"/>
    <d v="1936-07-19T00:00:00"/>
    <n v="11"/>
    <s v="Nice to Cannes"/>
    <n v="126"/>
    <n v="78"/>
    <x v="1"/>
    <x v="144"/>
  </r>
  <r>
    <n v="1936"/>
    <d v="1936-07-21T00:00:00"/>
    <n v="12"/>
    <s v="Cannes to Marseille"/>
    <n v="195"/>
    <n v="121"/>
    <x v="0"/>
    <x v="125"/>
  </r>
  <r>
    <n v="1936"/>
    <d v="1936-07-22T00:00:00"/>
    <m/>
    <s v="Marseille to Nîmes"/>
    <n v="112"/>
    <n v="70"/>
    <x v="0"/>
    <x v="125"/>
  </r>
  <r>
    <n v="1936"/>
    <d v="1936-07-22T00:00:00"/>
    <m/>
    <s v="Nîmes to Montpellier"/>
    <n v="52"/>
    <n v="32"/>
    <x v="4"/>
    <x v="132"/>
  </r>
  <r>
    <n v="1936"/>
    <d v="1936-07-23T00:00:00"/>
    <m/>
    <s v="Montpellier to Narbonne"/>
    <n v="103"/>
    <n v="64"/>
    <x v="0"/>
    <x v="125"/>
  </r>
  <r>
    <n v="1936"/>
    <d v="1936-07-23T00:00:00"/>
    <m/>
    <s v="Narbonne to Perpignan"/>
    <n v="63"/>
    <n v="39"/>
    <x v="4"/>
    <x v="132"/>
  </r>
  <r>
    <n v="1936"/>
    <d v="1936-07-25T00:00:00"/>
    <n v="15"/>
    <s v="Perpignan to Luchon"/>
    <n v="325"/>
    <n v="202"/>
    <x v="1"/>
    <x v="145"/>
  </r>
  <r>
    <n v="1936"/>
    <d v="1936-07-27T00:00:00"/>
    <n v="16"/>
    <s v="Luchon to Pau"/>
    <n v="194"/>
    <n v="121"/>
    <x v="1"/>
    <x v="132"/>
  </r>
  <r>
    <n v="1936"/>
    <d v="1936-07-29T00:00:00"/>
    <n v="17"/>
    <s v="Pau to Bordeaux"/>
    <n v="229"/>
    <n v="142"/>
    <x v="0"/>
    <x v="125"/>
  </r>
  <r>
    <n v="1936"/>
    <d v="1936-07-30T00:00:00"/>
    <m/>
    <s v="Bordeaux to Saintes"/>
    <n v="117"/>
    <n v="73"/>
    <x v="0"/>
    <x v="139"/>
  </r>
  <r>
    <n v="1936"/>
    <d v="1936-07-30T00:00:00"/>
    <m/>
    <s v="Saintes to La Rochelle"/>
    <n v="75"/>
    <n v="47"/>
    <x v="4"/>
    <x v="132"/>
  </r>
  <r>
    <n v="1936"/>
    <d v="1936-07-31T00:00:00"/>
    <m/>
    <s v="La Rochelle to La Roche-sur-Yon"/>
    <n v="81"/>
    <n v="50"/>
    <x v="0"/>
    <x v="146"/>
  </r>
  <r>
    <n v="1936"/>
    <d v="1936-07-31T00:00:00"/>
    <m/>
    <s v="La Roche-sur-Yon to Cholet"/>
    <n v="65"/>
    <n v="40"/>
    <x v="4"/>
    <x v="147"/>
  </r>
  <r>
    <n v="1936"/>
    <d v="1936-07-31T00:00:00"/>
    <m/>
    <s v="Cholet to Angers"/>
    <n v="67"/>
    <n v="42"/>
    <x v="0"/>
    <x v="143"/>
  </r>
  <r>
    <n v="1936"/>
    <d v="1936-08-01T00:00:00"/>
    <m/>
    <s v="Angers to Vire"/>
    <n v="204"/>
    <n v="127"/>
    <x v="0"/>
    <x v="125"/>
  </r>
  <r>
    <n v="1936"/>
    <d v="1936-08-01T00:00:00"/>
    <m/>
    <s v="Vire to Caen"/>
    <n v="55"/>
    <n v="34"/>
    <x v="4"/>
    <x v="82"/>
  </r>
  <r>
    <n v="1936"/>
    <d v="1936-08-02T00:00:00"/>
    <n v="21"/>
    <s v="Caen to Paris"/>
    <n v="234"/>
    <n v="145"/>
    <x v="0"/>
    <x v="148"/>
  </r>
  <r>
    <n v="1937"/>
    <d v="1937-06-30T00:00:00"/>
    <n v="1"/>
    <s v="Paris to Lille"/>
    <n v="263"/>
    <n v="163"/>
    <x v="0"/>
    <x v="149"/>
  </r>
  <r>
    <n v="1937"/>
    <d v="1937-07-01T00:00:00"/>
    <n v="2"/>
    <s v="Lille to Charleville"/>
    <n v="192"/>
    <n v="119"/>
    <x v="0"/>
    <x v="120"/>
  </r>
  <r>
    <n v="1937"/>
    <d v="1937-07-02T00:00:00"/>
    <n v="3"/>
    <s v="Charleville to Metz"/>
    <n v="161"/>
    <n v="100"/>
    <x v="0"/>
    <x v="150"/>
  </r>
  <r>
    <n v="1937"/>
    <d v="1937-07-03T00:00:00"/>
    <n v="4"/>
    <s v="Metz to Belfort"/>
    <n v="220"/>
    <n v="140"/>
    <x v="1"/>
    <x v="151"/>
  </r>
  <r>
    <n v="1937"/>
    <d v="1937-07-04T00:00:00"/>
    <m/>
    <s v="Belfort to Lons-le-Saunier"/>
    <n v="175"/>
    <n v="109"/>
    <x v="0"/>
    <x v="152"/>
  </r>
  <r>
    <n v="1937"/>
    <d v="1937-07-04T00:00:00"/>
    <m/>
    <s v="Lons-le-Saunier to Champagnole"/>
    <n v="34"/>
    <n v="21"/>
    <x v="3"/>
    <x v="132"/>
  </r>
  <r>
    <n v="1937"/>
    <d v="1937-07-04T00:00:00"/>
    <m/>
    <s v="Champagnole to Geneva"/>
    <n v="93"/>
    <n v="58"/>
    <x v="0"/>
    <x v="153"/>
  </r>
  <r>
    <n v="1937"/>
    <d v="1937-07-06T00:00:00"/>
    <n v="6"/>
    <s v="Geneva to Aix-les-Bains"/>
    <n v="180"/>
    <n v="110"/>
    <x v="1"/>
    <x v="154"/>
  </r>
  <r>
    <n v="1937"/>
    <d v="1937-07-07T00:00:00"/>
    <n v="7"/>
    <s v="Aix-les-Bains to Grenoble"/>
    <n v="228"/>
    <n v="142"/>
    <x v="1"/>
    <x v="155"/>
  </r>
  <r>
    <n v="1937"/>
    <d v="1937-07-08T00:00:00"/>
    <n v="8"/>
    <s v="Grenoble to Briançon"/>
    <n v="194"/>
    <n v="121"/>
    <x v="1"/>
    <x v="156"/>
  </r>
  <r>
    <n v="1937"/>
    <d v="1937-07-09T00:00:00"/>
    <n v="9"/>
    <s v="Briançon to Digne"/>
    <n v="220"/>
    <n v="140"/>
    <x v="1"/>
    <x v="119"/>
  </r>
  <r>
    <n v="1937"/>
    <d v="1937-07-11T00:00:00"/>
    <n v="10"/>
    <s v="Digne to Nice"/>
    <n v="251"/>
    <n v="156"/>
    <x v="1"/>
    <x v="147"/>
  </r>
  <r>
    <n v="1937"/>
    <d v="1937-07-13T00:00:00"/>
    <m/>
    <s v="Nice to Toulon"/>
    <n v="169"/>
    <n v="105"/>
    <x v="0"/>
    <x v="139"/>
  </r>
  <r>
    <n v="1937"/>
    <d v="1937-07-13T00:00:00"/>
    <m/>
    <s v="Toulon to Marseille"/>
    <n v="65"/>
    <n v="40"/>
    <x v="3"/>
    <x v="157"/>
  </r>
  <r>
    <n v="1937"/>
    <d v="1937-07-14T00:00:00"/>
    <m/>
    <s v="Marseille to Nîmes"/>
    <n v="112"/>
    <n v="70"/>
    <x v="0"/>
    <x v="158"/>
  </r>
  <r>
    <n v="1937"/>
    <d v="1937-07-14T00:00:00"/>
    <m/>
    <s v="Nîmes to Montpellier"/>
    <n v="51"/>
    <n v="32"/>
    <x v="0"/>
    <x v="159"/>
  </r>
  <r>
    <n v="1937"/>
    <d v="1937-07-15T00:00:00"/>
    <m/>
    <s v="Montpellier to Narbonne"/>
    <n v="103"/>
    <n v="64"/>
    <x v="0"/>
    <x v="118"/>
  </r>
  <r>
    <n v="1937"/>
    <d v="1937-07-15T00:00:00"/>
    <m/>
    <s v="Narbonne to Perpignan"/>
    <n v="63"/>
    <n v="39"/>
    <x v="0"/>
    <x v="139"/>
  </r>
  <r>
    <n v="1937"/>
    <d v="1937-07-17T00:00:00"/>
    <m/>
    <s v="Perpignan to Bourg-Madame"/>
    <n v="99"/>
    <n v="62"/>
    <x v="0"/>
    <x v="139"/>
  </r>
  <r>
    <n v="1937"/>
    <d v="1937-07-17T00:00:00"/>
    <m/>
    <s v="Bourg-Madame to Ax-les-Thermes"/>
    <n v="59"/>
    <n v="37"/>
    <x v="1"/>
    <x v="160"/>
  </r>
  <r>
    <n v="1937"/>
    <d v="1937-07-17T00:00:00"/>
    <m/>
    <s v="Ax-les-Thermes to Luchon"/>
    <n v="167"/>
    <n v="104"/>
    <x v="1"/>
    <x v="139"/>
  </r>
  <r>
    <n v="1937"/>
    <d v="1937-07-19T00:00:00"/>
    <n v="15"/>
    <s v="Luchon to Pau"/>
    <n v="194"/>
    <n v="121"/>
    <x v="1"/>
    <x v="161"/>
  </r>
  <r>
    <n v="1937"/>
    <d v="1937-07-21T00:00:00"/>
    <n v="16"/>
    <s v="Pau to Bordeaux"/>
    <n v="235"/>
    <n v="146"/>
    <x v="0"/>
    <x v="162"/>
  </r>
  <r>
    <n v="1937"/>
    <d v="1937-07-22T00:00:00"/>
    <m/>
    <s v="Bordeaux to Royan"/>
    <n v="123"/>
    <n v="76"/>
    <x v="0"/>
    <x v="151"/>
  </r>
  <r>
    <n v="1937"/>
    <d v="1937-07-22T00:00:00"/>
    <m/>
    <s v="Royan to Saintes"/>
    <n v="37"/>
    <n v="23"/>
    <x v="0"/>
    <x v="163"/>
  </r>
  <r>
    <n v="1937"/>
    <d v="1937-07-22T00:00:00"/>
    <m/>
    <s v="Saintes to La Rochelle"/>
    <n v="67"/>
    <n v="42"/>
    <x v="0"/>
    <x v="119"/>
  </r>
  <r>
    <n v="1937"/>
    <d v="1937-07-23T00:00:00"/>
    <m/>
    <s v="La Rochelle to La Roche-sur-Yon"/>
    <n v="82"/>
    <n v="51"/>
    <x v="3"/>
    <x v="119"/>
  </r>
  <r>
    <n v="1937"/>
    <d v="1937-07-23T00:00:00"/>
    <m/>
    <s v="La Roche-sur-Yon to Rennes"/>
    <n v="172"/>
    <n v="107"/>
    <x v="0"/>
    <x v="162"/>
  </r>
  <r>
    <n v="1937"/>
    <d v="1937-07-24T00:00:00"/>
    <m/>
    <s v="Rennes to Vire"/>
    <n v="114"/>
    <n v="71"/>
    <x v="0"/>
    <x v="164"/>
  </r>
  <r>
    <n v="1937"/>
    <d v="1937-07-24T00:00:00"/>
    <m/>
    <s v="Vire to Caen"/>
    <n v="59"/>
    <n v="37"/>
    <x v="4"/>
    <x v="153"/>
  </r>
  <r>
    <n v="1937"/>
    <d v="1937-07-25T00:00:00"/>
    <n v="20"/>
    <s v="Caen to Paris"/>
    <n v="234"/>
    <n v="145"/>
    <x v="0"/>
    <x v="165"/>
  </r>
  <r>
    <n v="1938"/>
    <d v="1938-07-05T00:00:00"/>
    <n v="1"/>
    <s v="Paris to Caen"/>
    <n v="215"/>
    <n v="134"/>
    <x v="0"/>
    <x v="166"/>
  </r>
  <r>
    <n v="1938"/>
    <d v="1938-07-06T00:00:00"/>
    <n v="2"/>
    <s v="Caen to Saint-Brieuc"/>
    <n v="237"/>
    <n v="147"/>
    <x v="0"/>
    <x v="149"/>
  </r>
  <r>
    <n v="1938"/>
    <d v="1938-07-07T00:00:00"/>
    <n v="3"/>
    <s v="Saint-Brieuc to Nantes"/>
    <n v="238"/>
    <n v="148"/>
    <x v="0"/>
    <x v="167"/>
  </r>
  <r>
    <n v="1938"/>
    <d v="1938-07-08T00:00:00"/>
    <m/>
    <s v="Nantes to La Roche-sur-Yon"/>
    <n v="62"/>
    <n v="39"/>
    <x v="0"/>
    <x v="139"/>
  </r>
  <r>
    <n v="1938"/>
    <d v="1938-07-08T00:00:00"/>
    <m/>
    <s v="La Roche-sur-Yon to La Rochelle"/>
    <n v="83"/>
    <n v="52"/>
    <x v="0"/>
    <x v="139"/>
  </r>
  <r>
    <n v="1938"/>
    <d v="1938-07-08T00:00:00"/>
    <m/>
    <s v="La Rochelle to Royan"/>
    <n v="83"/>
    <n v="52"/>
    <x v="0"/>
    <x v="147"/>
  </r>
  <r>
    <n v="1938"/>
    <d v="1938-07-10T00:00:00"/>
    <n v="5"/>
    <s v="Royan to Bordeaux"/>
    <n v="198"/>
    <n v="123"/>
    <x v="0"/>
    <x v="139"/>
  </r>
  <r>
    <n v="1938"/>
    <d v="1938-07-11T00:00:00"/>
    <m/>
    <s v="Bordeaux to Arcachon"/>
    <n v="53"/>
    <n v="33"/>
    <x v="0"/>
    <x v="168"/>
  </r>
  <r>
    <n v="1938"/>
    <d v="1938-07-11T00:00:00"/>
    <m/>
    <s v="Arcachon to Bayonne"/>
    <n v="171"/>
    <n v="106"/>
    <x v="0"/>
    <x v="169"/>
  </r>
  <r>
    <n v="1938"/>
    <d v="1938-07-12T00:00:00"/>
    <n v="7"/>
    <s v="Bayonne to Pau"/>
    <n v="115"/>
    <n v="71"/>
    <x v="0"/>
    <x v="140"/>
  </r>
  <r>
    <n v="1938"/>
    <d v="1938-07-14T00:00:00"/>
    <n v="8"/>
    <s v="Pau to Luchon"/>
    <n v="193"/>
    <n v="120"/>
    <x v="1"/>
    <x v="147"/>
  </r>
  <r>
    <n v="1938"/>
    <d v="1938-07-16T00:00:00"/>
    <n v="9"/>
    <s v="Luchon to Perpignan"/>
    <n v="260"/>
    <n v="160"/>
    <x v="1"/>
    <x v="170"/>
  </r>
  <r>
    <n v="1938"/>
    <d v="1938-07-17T00:00:00"/>
    <m/>
    <s v="Perpignan to Narbonne"/>
    <n v="63"/>
    <n v="39"/>
    <x v="0"/>
    <x v="171"/>
  </r>
  <r>
    <n v="1938"/>
    <d v="1938-07-17T00:00:00"/>
    <m/>
    <s v="Narbonne to Béziers"/>
    <n v="27"/>
    <n v="17"/>
    <x v="4"/>
    <x v="147"/>
  </r>
  <r>
    <n v="1938"/>
    <d v="1938-07-17T00:00:00"/>
    <m/>
    <s v="Béziers to Montpellier"/>
    <n v="73"/>
    <n v="45"/>
    <x v="0"/>
    <x v="82"/>
  </r>
  <r>
    <n v="1938"/>
    <d v="1938-07-18T00:00:00"/>
    <n v="11"/>
    <s v="Montpellier to Marseille"/>
    <n v="223"/>
    <n v="139"/>
    <x v="0"/>
    <x v="155"/>
  </r>
  <r>
    <n v="1938"/>
    <d v="1938-07-19T00:00:00"/>
    <n v="12"/>
    <s v="Marseille to Cannes"/>
    <n v="199"/>
    <n v="124"/>
    <x v="0"/>
    <x v="170"/>
  </r>
  <r>
    <n v="1938"/>
    <d v="1938-07-21T00:00:00"/>
    <n v="13"/>
    <s v="Cannes to Digne"/>
    <n v="284"/>
    <n v="176"/>
    <x v="1"/>
    <x v="172"/>
  </r>
  <r>
    <n v="1938"/>
    <d v="1938-07-22T00:00:00"/>
    <n v="14"/>
    <s v="Digne to Briançon"/>
    <n v="219"/>
    <n v="136"/>
    <x v="1"/>
    <x v="155"/>
  </r>
  <r>
    <n v="1938"/>
    <d v="1938-07-23T00:00:00"/>
    <n v="15"/>
    <s v="Briançon to Aix-les-Bains"/>
    <n v="311"/>
    <n v="193"/>
    <x v="1"/>
    <x v="146"/>
  </r>
  <r>
    <n v="1938"/>
    <d v="1938-07-25T00:00:00"/>
    <n v="16"/>
    <s v="Aix-les-Bains to Besançon"/>
    <n v="284"/>
    <n v="176"/>
    <x v="1"/>
    <x v="146"/>
  </r>
  <r>
    <n v="1938"/>
    <d v="1938-07-26T00:00:00"/>
    <m/>
    <s v="Besançon to Belfort"/>
    <n v="89"/>
    <n v="55"/>
    <x v="0"/>
    <x v="173"/>
  </r>
  <r>
    <n v="1938"/>
    <d v="1938-07-26T00:00:00"/>
    <m/>
    <s v="Belfort to Strasbourg"/>
    <n v="143"/>
    <n v="89"/>
    <x v="0"/>
    <x v="170"/>
  </r>
  <r>
    <n v="1938"/>
    <d v="1938-07-27T00:00:00"/>
    <n v="18"/>
    <s v="Strasbourg to Metz"/>
    <n v="186"/>
    <n v="116"/>
    <x v="0"/>
    <x v="146"/>
  </r>
  <r>
    <n v="1938"/>
    <d v="1938-07-28T00:00:00"/>
    <n v="19"/>
    <s v="Metz to Reims"/>
    <n v="196"/>
    <n v="122"/>
    <x v="0"/>
    <x v="174"/>
  </r>
  <r>
    <n v="1938"/>
    <d v="1938-07-30T00:00:00"/>
    <m/>
    <s v="Reims to Laon"/>
    <n v="48"/>
    <n v="30"/>
    <x v="0"/>
    <x v="169"/>
  </r>
  <r>
    <n v="1938"/>
    <d v="1938-07-30T00:00:00"/>
    <m/>
    <s v="Laon to Saint-Quentin"/>
    <n v="42"/>
    <n v="26"/>
    <x v="4"/>
    <x v="147"/>
  </r>
  <r>
    <n v="1938"/>
    <d v="1938-07-30T00:00:00"/>
    <m/>
    <s v="Saint-Quentin to Lille"/>
    <n v="107"/>
    <n v="66"/>
    <x v="0"/>
    <x v="175"/>
  </r>
  <r>
    <n v="1938"/>
    <d v="1938-07-31T00:00:00"/>
    <n v="21"/>
    <s v="Lille to Paris"/>
    <n v="279"/>
    <n v="173"/>
    <x v="0"/>
    <x v="176"/>
  </r>
  <r>
    <n v="1939"/>
    <d v="1939-07-10T00:00:00"/>
    <n v="1"/>
    <s v="Paris to Caen"/>
    <n v="215"/>
    <n v="134"/>
    <x v="0"/>
    <x v="177"/>
  </r>
  <r>
    <n v="1939"/>
    <d v="1939-07-11T00:00:00"/>
    <m/>
    <s v="Caen to Vire"/>
    <n v="64"/>
    <n v="40"/>
    <x v="4"/>
    <x v="133"/>
  </r>
  <r>
    <n v="1939"/>
    <d v="1939-07-11T00:00:00"/>
    <m/>
    <s v="Vire to Rennes"/>
    <n v="119"/>
    <n v="74"/>
    <x v="0"/>
    <x v="178"/>
  </r>
  <r>
    <n v="1939"/>
    <d v="1939-07-12T00:00:00"/>
    <n v="3"/>
    <s v="Rennes to Brest"/>
    <n v="244"/>
    <n v="152"/>
    <x v="0"/>
    <x v="179"/>
  </r>
  <r>
    <n v="1939"/>
    <d v="1939-07-13T00:00:00"/>
    <n v="4"/>
    <s v="Brest to Lorient"/>
    <n v="174"/>
    <n v="108"/>
    <x v="0"/>
    <x v="131"/>
  </r>
  <r>
    <n v="1939"/>
    <d v="1939-07-14T00:00:00"/>
    <n v="5"/>
    <s v="Lorient to Nantes"/>
    <n v="207"/>
    <n v="129"/>
    <x v="0"/>
    <x v="177"/>
  </r>
  <r>
    <n v="1939"/>
    <d v="1939-07-15T00:00:00"/>
    <m/>
    <s v="Nantes to La Rochelle"/>
    <n v="144"/>
    <n v="89"/>
    <x v="0"/>
    <x v="180"/>
  </r>
  <r>
    <n v="1939"/>
    <d v="1939-07-15T00:00:00"/>
    <m/>
    <s v="La Rochelle to Royan"/>
    <n v="107"/>
    <n v="66"/>
    <x v="0"/>
    <x v="181"/>
  </r>
  <r>
    <n v="1939"/>
    <d v="1939-07-17T00:00:00"/>
    <n v="7"/>
    <s v="Royan to Bordeaux"/>
    <n v="198"/>
    <n v="123"/>
    <x v="0"/>
    <x v="164"/>
  </r>
  <r>
    <n v="1939"/>
    <d v="1939-07-18T00:00:00"/>
    <m/>
    <s v="Bordeaux to Salies-de-Béarn"/>
    <n v="210"/>
    <n v="130"/>
    <x v="0"/>
    <x v="146"/>
  </r>
  <r>
    <n v="1939"/>
    <d v="1939-07-18T00:00:00"/>
    <m/>
    <s v="Salies-de-Béarn to Pau"/>
    <n v="69"/>
    <n v="43"/>
    <x v="4"/>
    <x v="182"/>
  </r>
  <r>
    <n v="1939"/>
    <d v="1939-07-19T00:00:00"/>
    <n v="9"/>
    <s v="Pau to Toulouse"/>
    <n v="311"/>
    <n v="193"/>
    <x v="1"/>
    <x v="165"/>
  </r>
  <r>
    <n v="1939"/>
    <d v="1939-07-21T00:00:00"/>
    <m/>
    <s v="Toulouse to Narbonne"/>
    <n v="149"/>
    <n v="93"/>
    <x v="0"/>
    <x v="183"/>
  </r>
  <r>
    <n v="1939"/>
    <d v="1939-07-21T00:00:00"/>
    <m/>
    <s v="Narbonne to Béziers"/>
    <n v="27"/>
    <n v="17"/>
    <x v="4"/>
    <x v="120"/>
  </r>
  <r>
    <n v="1939"/>
    <d v="1939-07-21T00:00:00"/>
    <m/>
    <s v="Béziers to Montpellier"/>
    <n v="70"/>
    <n v="43"/>
    <x v="0"/>
    <x v="120"/>
  </r>
  <r>
    <n v="1939"/>
    <d v="1939-07-22T00:00:00"/>
    <n v="11"/>
    <s v="Montpellier to Marseille"/>
    <n v="212"/>
    <n v="132"/>
    <x v="0"/>
    <x v="174"/>
  </r>
  <r>
    <n v="1939"/>
    <d v="1939-07-23T00:00:00"/>
    <m/>
    <s v="Marseille to Saint-Raphaël"/>
    <n v="157"/>
    <n v="98"/>
    <x v="0"/>
    <x v="184"/>
  </r>
  <r>
    <n v="1939"/>
    <d v="1939-07-23T00:00:00"/>
    <m/>
    <s v="Saint-Raphaël to Monaco"/>
    <n v="122"/>
    <n v="76"/>
    <x v="0"/>
    <x v="120"/>
  </r>
  <r>
    <n v="1939"/>
    <d v="1939-07-24T00:00:00"/>
    <n v="13"/>
    <s v="Monaco to Monaco"/>
    <n v="101"/>
    <n v="63"/>
    <x v="1"/>
    <x v="185"/>
  </r>
  <r>
    <n v="1939"/>
    <d v="1939-07-25T00:00:00"/>
    <n v="14"/>
    <s v="Monaco to Digne"/>
    <n v="175"/>
    <n v="109"/>
    <x v="0"/>
    <x v="179"/>
  </r>
  <r>
    <n v="1939"/>
    <d v="1939-07-26T00:00:00"/>
    <n v="15"/>
    <s v="Digne to Briançon"/>
    <n v="219"/>
    <n v="136"/>
    <x v="1"/>
    <x v="132"/>
  </r>
  <r>
    <n v="1939"/>
    <d v="1939-07-27T00:00:00"/>
    <m/>
    <s v="Briançon to Briançon"/>
    <n v="126"/>
    <n v="78"/>
    <x v="1"/>
    <x v="183"/>
  </r>
  <r>
    <n v="1939"/>
    <d v="1939-07-27T00:00:00"/>
    <m/>
    <s v="Bonneval to Bourg-Saint-Maurice"/>
    <n v="64"/>
    <n v="40"/>
    <x v="5"/>
    <x v="132"/>
  </r>
  <r>
    <n v="1939"/>
    <d v="1939-07-27T00:00:00"/>
    <m/>
    <s v="Bourg-Saint-Maurice to Annecy"/>
    <n v="104"/>
    <n v="65"/>
    <x v="0"/>
    <x v="171"/>
  </r>
  <r>
    <n v="1939"/>
    <d v="1939-07-29T00:00:00"/>
    <m/>
    <s v="Annecy to Dôle"/>
    <n v="226"/>
    <n v="140"/>
    <x v="1"/>
    <x v="184"/>
  </r>
  <r>
    <n v="1939"/>
    <d v="1939-07-29T00:00:00"/>
    <m/>
    <s v="Dôle to Dijon"/>
    <n v="59"/>
    <n v="37"/>
    <x v="4"/>
    <x v="120"/>
  </r>
  <r>
    <n v="1939"/>
    <d v="1939-07-30T00:00:00"/>
    <m/>
    <s v="Dijon to Troyes"/>
    <n v="151"/>
    <n v="94"/>
    <x v="0"/>
    <x v="125"/>
  </r>
  <r>
    <n v="1939"/>
    <d v="1939-07-30T00:00:00"/>
    <m/>
    <s v="Troyes to Paris"/>
    <n v="201"/>
    <n v="125"/>
    <x v="0"/>
    <x v="146"/>
  </r>
  <r>
    <n v="1947"/>
    <d v="1947-06-25T00:00:00"/>
    <n v="1"/>
    <s v="Paris to Lille"/>
    <n v="236"/>
    <n v="147"/>
    <x v="0"/>
    <x v="186"/>
  </r>
  <r>
    <n v="1947"/>
    <d v="1947-06-26T00:00:00"/>
    <n v="2"/>
    <s v="Lille to Brussels (Belgium)"/>
    <n v="182"/>
    <n v="113"/>
    <x v="0"/>
    <x v="127"/>
  </r>
  <r>
    <n v="1947"/>
    <d v="1947-06-27T00:00:00"/>
    <n v="3"/>
    <s v="Brussels (Belgium) to Luxembourg City (Luxembourg)"/>
    <n v="314"/>
    <n v="195"/>
    <x v="0"/>
    <x v="187"/>
  </r>
  <r>
    <n v="1947"/>
    <d v="1947-06-28T00:00:00"/>
    <n v="4"/>
    <s v="Luxembourg City (Luxembourg) to Strasbourg"/>
    <n v="223"/>
    <n v="139"/>
    <x v="0"/>
    <x v="188"/>
  </r>
  <r>
    <n v="1947"/>
    <d v="1947-06-29T00:00:00"/>
    <n v="5"/>
    <s v="Strasbourg to Besançon"/>
    <n v="248"/>
    <n v="154"/>
    <x v="0"/>
    <x v="186"/>
  </r>
  <r>
    <n v="1947"/>
    <d v="1947-07-01T00:00:00"/>
    <n v="6"/>
    <s v="Besançon to Lyon"/>
    <n v="249"/>
    <n v="155"/>
    <x v="0"/>
    <x v="189"/>
  </r>
  <r>
    <n v="1947"/>
    <d v="1947-07-02T00:00:00"/>
    <n v="7"/>
    <s v="Lyon to Grenoble"/>
    <n v="172"/>
    <n v="107"/>
    <x v="1"/>
    <x v="188"/>
  </r>
  <r>
    <n v="1947"/>
    <d v="1947-07-03T00:00:00"/>
    <n v="8"/>
    <s v="Grenoble to Briançon"/>
    <n v="185"/>
    <n v="115"/>
    <x v="1"/>
    <x v="190"/>
  </r>
  <r>
    <n v="1947"/>
    <d v="1947-07-05T00:00:00"/>
    <n v="9"/>
    <s v="Briançon to Digne"/>
    <n v="217"/>
    <n v="135"/>
    <x v="1"/>
    <x v="127"/>
  </r>
  <r>
    <n v="1947"/>
    <d v="1947-07-06T00:00:00"/>
    <n v="10"/>
    <s v="Digne to Nice"/>
    <n v="255"/>
    <n v="158"/>
    <x v="1"/>
    <x v="190"/>
  </r>
  <r>
    <n v="1947"/>
    <d v="1947-07-08T00:00:00"/>
    <n v="11"/>
    <s v="Nice to Marseille"/>
    <n v="230"/>
    <n v="143"/>
    <x v="0"/>
    <x v="191"/>
  </r>
  <r>
    <n v="1947"/>
    <d v="1947-07-09T00:00:00"/>
    <n v="12"/>
    <s v="Marseille to Montpellier"/>
    <n v="165"/>
    <n v="103"/>
    <x v="0"/>
    <x v="192"/>
  </r>
  <r>
    <n v="1947"/>
    <d v="1947-07-10T00:00:00"/>
    <n v="13"/>
    <s v="Montpellier to Carcassonne"/>
    <n v="172"/>
    <n v="107"/>
    <x v="0"/>
    <x v="189"/>
  </r>
  <r>
    <n v="1947"/>
    <d v="1947-07-11T00:00:00"/>
    <n v="14"/>
    <s v="Carcassonne to Luchon"/>
    <n v="253"/>
    <n v="157"/>
    <x v="1"/>
    <x v="193"/>
  </r>
  <r>
    <n v="1947"/>
    <d v="1947-07-13T00:00:00"/>
    <n v="15"/>
    <s v="Luchon to Pau"/>
    <n v="195"/>
    <n v="121"/>
    <x v="1"/>
    <x v="188"/>
  </r>
  <r>
    <n v="1947"/>
    <d v="1947-07-14T00:00:00"/>
    <n v="16"/>
    <s v="Pau to Bordeaux"/>
    <n v="195"/>
    <n v="121"/>
    <x v="0"/>
    <x v="194"/>
  </r>
  <r>
    <n v="1947"/>
    <d v="1947-07-15T00:00:00"/>
    <n v="17"/>
    <s v="Bordeaux to Les Sables-d'Olonne"/>
    <n v="272"/>
    <n v="169"/>
    <x v="0"/>
    <x v="178"/>
  </r>
  <r>
    <n v="1947"/>
    <d v="1947-07-16T00:00:00"/>
    <n v="18"/>
    <s v="Les Sables-d'Olonne to Vannes"/>
    <n v="236"/>
    <n v="147"/>
    <x v="0"/>
    <x v="195"/>
  </r>
  <r>
    <n v="1947"/>
    <d v="1947-07-18T00:00:00"/>
    <n v="19"/>
    <s v="Vannes to Saint-Brieuc"/>
    <n v="139"/>
    <n v="86"/>
    <x v="4"/>
    <x v="196"/>
  </r>
  <r>
    <n v="1947"/>
    <d v="1947-07-19T00:00:00"/>
    <n v="20"/>
    <s v="Saint-Brieuc to Caen"/>
    <n v="235"/>
    <n v="146"/>
    <x v="0"/>
    <x v="197"/>
  </r>
  <r>
    <n v="1947"/>
    <d v="1947-07-20T00:00:00"/>
    <n v="21"/>
    <s v="Caen to Paris"/>
    <n v="257"/>
    <n v="160"/>
    <x v="0"/>
    <x v="198"/>
  </r>
  <r>
    <n v="1948"/>
    <d v="1948-06-30T00:00:00"/>
    <n v="1"/>
    <s v="Paris to Trouville"/>
    <n v="237"/>
    <n v="147"/>
    <x v="0"/>
    <x v="155"/>
  </r>
  <r>
    <n v="1948"/>
    <d v="1948-07-01T00:00:00"/>
    <n v="2"/>
    <s v="Trouville to Dinard"/>
    <n v="259"/>
    <n v="161"/>
    <x v="0"/>
    <x v="199"/>
  </r>
  <r>
    <n v="1948"/>
    <d v="1948-07-02T00:00:00"/>
    <n v="3"/>
    <s v="Dinard to Nantes"/>
    <n v="251"/>
    <n v="156"/>
    <x v="0"/>
    <x v="200"/>
  </r>
  <r>
    <n v="1948"/>
    <d v="1948-07-03T00:00:00"/>
    <n v="4"/>
    <s v="Nantes to La Rochelle"/>
    <n v="166"/>
    <n v="103"/>
    <x v="0"/>
    <x v="201"/>
  </r>
  <r>
    <n v="1948"/>
    <d v="1948-07-04T00:00:00"/>
    <n v="5"/>
    <s v="La Rochelle to Bordeaux"/>
    <n v="262"/>
    <n v="163"/>
    <x v="0"/>
    <x v="202"/>
  </r>
  <r>
    <n v="1948"/>
    <d v="1948-07-05T00:00:00"/>
    <n v="6"/>
    <s v="Bordeaux to Biarritz"/>
    <n v="244"/>
    <n v="152"/>
    <x v="0"/>
    <x v="203"/>
  </r>
  <r>
    <n v="1948"/>
    <d v="1948-07-07T00:00:00"/>
    <n v="7"/>
    <s v="Biarritz to Lourdes"/>
    <n v="219"/>
    <n v="136"/>
    <x v="1"/>
    <x v="155"/>
  </r>
  <r>
    <n v="1948"/>
    <d v="1948-07-08T00:00:00"/>
    <n v="8"/>
    <s v="Lourdes to Toulouse"/>
    <n v="261"/>
    <n v="162"/>
    <x v="1"/>
    <x v="155"/>
  </r>
  <r>
    <n v="1948"/>
    <d v="1948-07-10T00:00:00"/>
    <n v="9"/>
    <s v="Toulouse to Montpellier"/>
    <n v="246"/>
    <n v="153"/>
    <x v="0"/>
    <x v="196"/>
  </r>
  <r>
    <n v="1948"/>
    <d v="1948-07-11T00:00:00"/>
    <n v="10"/>
    <s v="Montpellier to Marseille"/>
    <n v="248"/>
    <n v="154"/>
    <x v="0"/>
    <x v="196"/>
  </r>
  <r>
    <n v="1948"/>
    <d v="1948-07-12T00:00:00"/>
    <n v="11"/>
    <s v="Marseille to Sanremo"/>
    <n v="245"/>
    <n v="152"/>
    <x v="0"/>
    <x v="204"/>
  </r>
  <r>
    <n v="1948"/>
    <d v="1948-07-13T00:00:00"/>
    <n v="12"/>
    <s v="Sanremo to Cannes"/>
    <n v="170"/>
    <n v="106"/>
    <x v="1"/>
    <x v="203"/>
  </r>
  <r>
    <n v="1948"/>
    <d v="1948-07-15T00:00:00"/>
    <n v="13"/>
    <s v="Cannes to Briançon"/>
    <n v="274"/>
    <n v="170"/>
    <x v="1"/>
    <x v="155"/>
  </r>
  <r>
    <n v="1948"/>
    <d v="1948-07-16T00:00:00"/>
    <n v="14"/>
    <s v="Briançon to Aix-les-Bains"/>
    <n v="263"/>
    <n v="163"/>
    <x v="1"/>
    <x v="155"/>
  </r>
  <r>
    <n v="1948"/>
    <d v="1948-07-18T00:00:00"/>
    <n v="15"/>
    <s v="Aix-les-Bains to Lausanne"/>
    <n v="256"/>
    <n v="159"/>
    <x v="1"/>
    <x v="155"/>
  </r>
  <r>
    <n v="1948"/>
    <d v="1948-07-19T00:00:00"/>
    <n v="16"/>
    <s v="Lausanne to Mulhouse"/>
    <n v="243"/>
    <n v="151"/>
    <x v="1"/>
    <x v="205"/>
  </r>
  <r>
    <n v="1948"/>
    <d v="1948-07-21T00:00:00"/>
    <n v="17"/>
    <s v="Mulhouse to Strasbourg"/>
    <n v="120"/>
    <n v="75"/>
    <x v="4"/>
    <x v="206"/>
  </r>
  <r>
    <n v="1948"/>
    <d v="1948-07-22T00:00:00"/>
    <n v="18"/>
    <s v="Strasbourg to Metz"/>
    <n v="195"/>
    <n v="121"/>
    <x v="0"/>
    <x v="207"/>
  </r>
  <r>
    <n v="1948"/>
    <d v="1948-07-23T00:00:00"/>
    <n v="19"/>
    <s v="Metz to Liège (Belgium)"/>
    <n v="249"/>
    <n v="155"/>
    <x v="0"/>
    <x v="155"/>
  </r>
  <r>
    <n v="1948"/>
    <d v="1948-07-24T00:00:00"/>
    <n v="20"/>
    <s v="Liège (Belgium) to Roubaix"/>
    <n v="228"/>
    <n v="142"/>
    <x v="0"/>
    <x v="208"/>
  </r>
  <r>
    <n v="1948"/>
    <d v="1948-07-25T00:00:00"/>
    <n v="21"/>
    <s v="Roubaix to Paris"/>
    <n v="286"/>
    <n v="178"/>
    <x v="0"/>
    <x v="207"/>
  </r>
  <r>
    <n v="1949"/>
    <d v="1949-06-30T00:00:00"/>
    <n v="1"/>
    <s v="Paris to Reims"/>
    <n v="182"/>
    <n v="113"/>
    <x v="0"/>
    <x v="209"/>
  </r>
  <r>
    <n v="1949"/>
    <d v="1949-07-01T00:00:00"/>
    <n v="2"/>
    <s v="Reims to Brussels (Belgium)"/>
    <n v="273"/>
    <n v="170"/>
    <x v="0"/>
    <x v="206"/>
  </r>
  <r>
    <n v="1949"/>
    <d v="1949-07-02T00:00:00"/>
    <n v="3"/>
    <s v="Brussels (Belgium) to Boulogne-sur-Mer"/>
    <n v="211"/>
    <n v="131"/>
    <x v="0"/>
    <x v="210"/>
  </r>
  <r>
    <n v="1949"/>
    <d v="1949-07-03T00:00:00"/>
    <n v="4"/>
    <s v="Boulogne-sur-Mer to Rouen"/>
    <n v="185"/>
    <n v="115"/>
    <x v="0"/>
    <x v="189"/>
  </r>
  <r>
    <n v="1949"/>
    <d v="1949-07-04T00:00:00"/>
    <n v="5"/>
    <s v="Rouen to Saint-Malo"/>
    <n v="293"/>
    <n v="182"/>
    <x v="0"/>
    <x v="186"/>
  </r>
  <r>
    <n v="1949"/>
    <d v="1949-07-05T00:00:00"/>
    <n v="6"/>
    <s v="Saint-Malo to Les Sables-d'Olonne"/>
    <n v="305"/>
    <n v="190"/>
    <x v="0"/>
    <x v="211"/>
  </r>
  <r>
    <n v="1949"/>
    <d v="1949-07-07T00:00:00"/>
    <n v="7"/>
    <s v="Les Sables-d'Olonne to La Rochelle"/>
    <n v="92"/>
    <n v="57"/>
    <x v="4"/>
    <x v="212"/>
  </r>
  <r>
    <n v="1949"/>
    <d v="1949-07-08T00:00:00"/>
    <n v="8"/>
    <s v="La Rochelle to Bordeaux"/>
    <n v="262"/>
    <n v="163"/>
    <x v="0"/>
    <x v="200"/>
  </r>
  <r>
    <n v="1949"/>
    <d v="1949-07-09T00:00:00"/>
    <n v="9"/>
    <s v="Bordeaux to San Sebastián (Spain)"/>
    <n v="228"/>
    <n v="142"/>
    <x v="0"/>
    <x v="213"/>
  </r>
  <r>
    <n v="1949"/>
    <d v="1949-07-10T00:00:00"/>
    <n v="10"/>
    <s v="San Sebastián (Spain) to Pau"/>
    <n v="192"/>
    <n v="119"/>
    <x v="0"/>
    <x v="214"/>
  </r>
  <r>
    <n v="1949"/>
    <d v="1949-07-12T00:00:00"/>
    <n v="11"/>
    <s v="Pau to Luchon"/>
    <n v="193"/>
    <n v="120"/>
    <x v="1"/>
    <x v="188"/>
  </r>
  <r>
    <n v="1949"/>
    <d v="1949-07-13T00:00:00"/>
    <n v="12"/>
    <s v="Luchon to Toulouse"/>
    <n v="134"/>
    <n v="83"/>
    <x v="0"/>
    <x v="215"/>
  </r>
  <r>
    <n v="1949"/>
    <d v="1949-07-14T00:00:00"/>
    <n v="13"/>
    <s v="Toulouse to Nîmes"/>
    <n v="289"/>
    <n v="180"/>
    <x v="0"/>
    <x v="216"/>
  </r>
  <r>
    <n v="1949"/>
    <d v="1949-07-15T00:00:00"/>
    <n v="14"/>
    <s v="Nîmes to Marseille"/>
    <n v="199"/>
    <n v="124"/>
    <x v="0"/>
    <x v="217"/>
  </r>
  <r>
    <n v="1949"/>
    <d v="1949-07-16T00:00:00"/>
    <n v="15"/>
    <s v="Marseille to Cannes"/>
    <n v="215"/>
    <n v="134"/>
    <x v="0"/>
    <x v="218"/>
  </r>
  <r>
    <n v="1949"/>
    <d v="1949-07-18T00:00:00"/>
    <n v="16"/>
    <s v="Cannes to Briançon"/>
    <n v="275"/>
    <n v="171"/>
    <x v="1"/>
    <x v="155"/>
  </r>
  <r>
    <n v="1949"/>
    <d v="1949-07-19T00:00:00"/>
    <n v="17"/>
    <s v="Briançon to Aosta"/>
    <n v="257"/>
    <n v="160"/>
    <x v="1"/>
    <x v="212"/>
  </r>
  <r>
    <n v="1949"/>
    <d v="1949-07-21T00:00:00"/>
    <n v="18"/>
    <s v="Aosta to Lausanne"/>
    <n v="265"/>
    <n v="165"/>
    <x v="1"/>
    <x v="199"/>
  </r>
  <r>
    <n v="1949"/>
    <d v="1949-07-22T00:00:00"/>
    <n v="19"/>
    <s v="Lausanne to Colmar"/>
    <n v="283"/>
    <n v="176"/>
    <x v="1"/>
    <x v="219"/>
  </r>
  <r>
    <n v="1949"/>
    <d v="1949-07-23T00:00:00"/>
    <n v="20"/>
    <s v="Colmar to Nancy"/>
    <n v="137"/>
    <n v="85"/>
    <x v="5"/>
    <x v="212"/>
  </r>
  <r>
    <n v="1949"/>
    <d v="1949-07-24T00:00:00"/>
    <n v="21"/>
    <s v="Nancy to Paris"/>
    <n v="340"/>
    <n v="211"/>
    <x v="0"/>
    <x v="215"/>
  </r>
  <r>
    <n v="1950"/>
    <d v="1950-07-13T00:00:00"/>
    <n v="1"/>
    <s v="Paris to Metz"/>
    <n v="307"/>
    <n v="191"/>
    <x v="0"/>
    <x v="220"/>
  </r>
  <r>
    <n v="1950"/>
    <d v="1950-07-14T00:00:00"/>
    <n v="2"/>
    <s v="Metz to Liège (Belgium)"/>
    <n v="241"/>
    <n v="150"/>
    <x v="0"/>
    <x v="221"/>
  </r>
  <r>
    <n v="1950"/>
    <d v="1950-07-15T00:00:00"/>
    <n v="3"/>
    <s v="Liège (Belgium) to Lille"/>
    <n v="232"/>
    <n v="144"/>
    <x v="0"/>
    <x v="222"/>
  </r>
  <r>
    <n v="1950"/>
    <d v="1950-07-16T00:00:00"/>
    <n v="4"/>
    <s v="Lille to Rouen"/>
    <n v="231"/>
    <n v="144"/>
    <x v="0"/>
    <x v="223"/>
  </r>
  <r>
    <n v="1950"/>
    <d v="1950-07-17T00:00:00"/>
    <n v="5"/>
    <s v="Rouen to Dinard"/>
    <n v="316"/>
    <n v="196"/>
    <x v="0"/>
    <x v="207"/>
  </r>
  <r>
    <n v="1950"/>
    <d v="1950-07-19T00:00:00"/>
    <n v="6"/>
    <s v="Dinard to Saint-Brieuc"/>
    <n v="78"/>
    <n v="48"/>
    <x v="4"/>
    <x v="186"/>
  </r>
  <r>
    <n v="1950"/>
    <d v="1950-07-20T00:00:00"/>
    <n v="7"/>
    <s v="Saint-Brieuc to Angers"/>
    <n v="248"/>
    <n v="154"/>
    <x v="0"/>
    <x v="224"/>
  </r>
  <r>
    <n v="1950"/>
    <d v="1950-07-21T00:00:00"/>
    <n v="8"/>
    <s v="Angers to Niort"/>
    <n v="181"/>
    <n v="112"/>
    <x v="0"/>
    <x v="214"/>
  </r>
  <r>
    <n v="1950"/>
    <d v="1950-07-22T00:00:00"/>
    <n v="9"/>
    <s v="Niort to Bordeaux"/>
    <n v="206"/>
    <n v="128"/>
    <x v="0"/>
    <x v="222"/>
  </r>
  <r>
    <n v="1950"/>
    <d v="1950-07-23T00:00:00"/>
    <n v="10"/>
    <s v="Bordeaux to Pau"/>
    <n v="202"/>
    <n v="126"/>
    <x v="0"/>
    <x v="209"/>
  </r>
  <r>
    <n v="1950"/>
    <d v="1950-07-25T00:00:00"/>
    <n v="11"/>
    <s v="Pau to St. Gaudens"/>
    <n v="230"/>
    <n v="143"/>
    <x v="1"/>
    <x v="155"/>
  </r>
  <r>
    <n v="1950"/>
    <d v="1950-07-26T00:00:00"/>
    <n v="12"/>
    <s v="Saint-Gaudens to Perpignan"/>
    <n v="233"/>
    <n v="145"/>
    <x v="0"/>
    <x v="225"/>
  </r>
  <r>
    <n v="1950"/>
    <d v="1950-07-27T00:00:00"/>
    <n v="13"/>
    <s v="Perpignan to Nîmes"/>
    <n v="215"/>
    <n v="134"/>
    <x v="0"/>
    <x v="226"/>
  </r>
  <r>
    <n v="1950"/>
    <d v="1950-07-28T00:00:00"/>
    <n v="14"/>
    <s v="Nîmes to Toulon"/>
    <n v="222"/>
    <n v="138"/>
    <x v="0"/>
    <x v="227"/>
  </r>
  <r>
    <n v="1950"/>
    <d v="1950-07-29T00:00:00"/>
    <n v="15"/>
    <s v="Toulon to Menton[a]"/>
    <n v="206"/>
    <n v="128"/>
    <x v="1"/>
    <x v="228"/>
  </r>
  <r>
    <n v="1950"/>
    <d v="1950-07-30T00:00:00"/>
    <n v="16"/>
    <s v="Menton to Nice"/>
    <n v="96"/>
    <n v="60"/>
    <x v="1"/>
    <x v="186"/>
  </r>
  <r>
    <n v="1950"/>
    <d v="1950-08-01T00:00:00"/>
    <n v="17"/>
    <s v="Nice to Gap"/>
    <n v="229"/>
    <n v="142"/>
    <x v="1"/>
    <x v="219"/>
  </r>
  <r>
    <n v="1950"/>
    <d v="1950-08-02T00:00:00"/>
    <n v="18"/>
    <s v="Gap to Briançon"/>
    <n v="165"/>
    <n v="103"/>
    <x v="1"/>
    <x v="203"/>
  </r>
  <r>
    <n v="1950"/>
    <d v="1950-08-03T00:00:00"/>
    <n v="19"/>
    <s v="Briançon to Saint-Étienne"/>
    <n v="291"/>
    <n v="181"/>
    <x v="1"/>
    <x v="219"/>
  </r>
  <r>
    <n v="1950"/>
    <d v="1950-08-05T00:00:00"/>
    <n v="20"/>
    <s v="Saint-Étienne to Lyon"/>
    <n v="98"/>
    <n v="61"/>
    <x v="5"/>
    <x v="186"/>
  </r>
  <r>
    <n v="1950"/>
    <d v="1950-08-06T00:00:00"/>
    <n v="21"/>
    <s v="Lyon to Dijon"/>
    <n v="233"/>
    <n v="145"/>
    <x v="0"/>
    <x v="229"/>
  </r>
  <r>
    <n v="1950"/>
    <d v="1950-08-07T00:00:00"/>
    <n v="22"/>
    <s v="Dijon to Paris"/>
    <n v="314"/>
    <n v="195"/>
    <x v="0"/>
    <x v="230"/>
  </r>
  <r>
    <n v="1951"/>
    <d v="1951-07-04T00:00:00"/>
    <n v="1"/>
    <s v="Metz to Reims"/>
    <n v="185"/>
    <n v="115"/>
    <x v="0"/>
    <x v="231"/>
  </r>
  <r>
    <n v="1951"/>
    <d v="1951-07-05T00:00:00"/>
    <n v="2"/>
    <s v="Reims to Ghent (Belgium)"/>
    <n v="228"/>
    <n v="142"/>
    <x v="0"/>
    <x v="228"/>
  </r>
  <r>
    <n v="1951"/>
    <d v="1951-07-06T00:00:00"/>
    <n v="3"/>
    <s v="Ghent (Belgium) to Le Tréport"/>
    <n v="219"/>
    <n v="136"/>
    <x v="0"/>
    <x v="232"/>
  </r>
  <r>
    <n v="1951"/>
    <d v="1951-07-07T00:00:00"/>
    <n v="4"/>
    <s v="Le Tréport to Paris"/>
    <n v="188"/>
    <n v="117"/>
    <x v="0"/>
    <x v="233"/>
  </r>
  <r>
    <n v="1951"/>
    <d v="1951-07-08T00:00:00"/>
    <n v="5"/>
    <s v="Paris to Caen"/>
    <n v="215"/>
    <n v="134"/>
    <x v="0"/>
    <x v="234"/>
  </r>
  <r>
    <n v="1951"/>
    <d v="1951-07-09T00:00:00"/>
    <n v="6"/>
    <s v="Caen to Rennes"/>
    <n v="182"/>
    <n v="113"/>
    <x v="0"/>
    <x v="235"/>
  </r>
  <r>
    <n v="1951"/>
    <d v="1951-07-10T00:00:00"/>
    <n v="7"/>
    <s v="La Guerche-de-Bretagne to Angers"/>
    <n v="85"/>
    <n v="53"/>
    <x v="4"/>
    <x v="236"/>
  </r>
  <r>
    <n v="1951"/>
    <d v="1951-07-11T00:00:00"/>
    <n v="8"/>
    <s v="Angers to Limoges"/>
    <n v="241"/>
    <n v="150"/>
    <x v="0"/>
    <x v="237"/>
  </r>
  <r>
    <n v="1951"/>
    <d v="1951-07-13T00:00:00"/>
    <n v="9"/>
    <s v="Limoges to Clermont-Ferrand"/>
    <n v="236"/>
    <n v="147"/>
    <x v="1"/>
    <x v="219"/>
  </r>
  <r>
    <n v="1951"/>
    <d v="1951-07-14T00:00:00"/>
    <n v="10"/>
    <s v="Clermont-Ferrand to Brive"/>
    <n v="216"/>
    <n v="134"/>
    <x v="1"/>
    <x v="238"/>
  </r>
  <r>
    <n v="1951"/>
    <d v="1951-07-15T00:00:00"/>
    <n v="11"/>
    <s v="Brive to Agen"/>
    <n v="177"/>
    <n v="110"/>
    <x v="0"/>
    <x v="236"/>
  </r>
  <r>
    <n v="1951"/>
    <d v="1951-07-16T00:00:00"/>
    <n v="12"/>
    <s v="Agen to Dax"/>
    <n v="185"/>
    <n v="115"/>
    <x v="0"/>
    <x v="239"/>
  </r>
  <r>
    <n v="1951"/>
    <d v="1951-07-17T00:00:00"/>
    <n v="13"/>
    <s v="Dax to Tarbes"/>
    <n v="201"/>
    <n v="125"/>
    <x v="1"/>
    <x v="234"/>
  </r>
  <r>
    <n v="1951"/>
    <d v="1951-07-18T00:00:00"/>
    <n v="14"/>
    <s v="Tarbes to Luchon"/>
    <n v="142"/>
    <n v="88"/>
    <x v="1"/>
    <x v="236"/>
  </r>
  <r>
    <n v="1951"/>
    <d v="1951-07-19T00:00:00"/>
    <n v="15"/>
    <s v="Luchon to Carcassonne"/>
    <n v="213"/>
    <n v="132"/>
    <x v="1"/>
    <x v="237"/>
  </r>
  <r>
    <n v="1951"/>
    <d v="1951-07-20T00:00:00"/>
    <n v="16"/>
    <s v="Carcassonne to Montpellier"/>
    <n v="192"/>
    <n v="119"/>
    <x v="0"/>
    <x v="236"/>
  </r>
  <r>
    <n v="1951"/>
    <d v="1951-07-22T00:00:00"/>
    <n v="17"/>
    <s v="Montpellier to Avignon"/>
    <n v="224"/>
    <n v="139"/>
    <x v="1"/>
    <x v="203"/>
  </r>
  <r>
    <n v="1951"/>
    <d v="1951-07-23T00:00:00"/>
    <n v="18"/>
    <s v="Avignon to Marseille"/>
    <n v="173"/>
    <n v="107"/>
    <x v="0"/>
    <x v="214"/>
  </r>
  <r>
    <n v="1951"/>
    <d v="1951-07-24T00:00:00"/>
    <n v="19"/>
    <s v="Marseille to Gap"/>
    <n v="208"/>
    <n v="129"/>
    <x v="1"/>
    <x v="240"/>
  </r>
  <r>
    <n v="1951"/>
    <d v="1951-07-25T00:00:00"/>
    <n v="20"/>
    <s v="Gap to Briançon"/>
    <n v="165"/>
    <n v="103"/>
    <x v="1"/>
    <x v="212"/>
  </r>
  <r>
    <n v="1951"/>
    <d v="1951-07-26T00:00:00"/>
    <n v="21"/>
    <s v="Briançon to Aix-les-Bains"/>
    <n v="201"/>
    <n v="125"/>
    <x v="1"/>
    <x v="238"/>
  </r>
  <r>
    <n v="1951"/>
    <d v="1951-07-27T00:00:00"/>
    <n v="22"/>
    <s v="Aix-les-Bains to Geneva"/>
    <n v="97"/>
    <n v="60"/>
    <x v="4"/>
    <x v="236"/>
  </r>
  <r>
    <n v="1951"/>
    <d v="1951-07-28T00:00:00"/>
    <n v="23"/>
    <s v="Geneva to Dijon"/>
    <n v="197"/>
    <n v="122"/>
    <x v="1"/>
    <x v="241"/>
  </r>
  <r>
    <n v="1951"/>
    <d v="1951-07-29T00:00:00"/>
    <n v="24"/>
    <s v="Dijon to Paris"/>
    <n v="322"/>
    <n v="200"/>
    <x v="0"/>
    <x v="211"/>
  </r>
  <r>
    <n v="1952"/>
    <d v="1952-06-25T00:00:00"/>
    <n v="1"/>
    <s v="Brest to Rennes"/>
    <n v="246"/>
    <n v="153"/>
    <x v="0"/>
    <x v="215"/>
  </r>
  <r>
    <n v="1952"/>
    <d v="1952-06-26T00:00:00"/>
    <n v="2"/>
    <s v="Rennes to Le Mans"/>
    <n v="181"/>
    <n v="112"/>
    <x v="0"/>
    <x v="237"/>
  </r>
  <r>
    <n v="1952"/>
    <d v="1952-06-27T00:00:00"/>
    <n v="3"/>
    <s v="Le Mans to Rouen"/>
    <n v="189"/>
    <n v="117"/>
    <x v="0"/>
    <x v="224"/>
  </r>
  <r>
    <n v="1952"/>
    <d v="1952-06-28T00:00:00"/>
    <n v="4"/>
    <s v="Rouen to Roubaix"/>
    <n v="232"/>
    <n v="144"/>
    <x v="0"/>
    <x v="242"/>
  </r>
  <r>
    <n v="1952"/>
    <d v="1952-06-29T00:00:00"/>
    <n v="5"/>
    <s v="Roubaix to Namur (Belgium)"/>
    <n v="197"/>
    <n v="122"/>
    <x v="0"/>
    <x v="228"/>
  </r>
  <r>
    <n v="1952"/>
    <d v="1952-06-30T00:00:00"/>
    <n v="6"/>
    <s v="Namur (Belgium) to Metz"/>
    <n v="228"/>
    <n v="142"/>
    <x v="0"/>
    <x v="214"/>
  </r>
  <r>
    <n v="1952"/>
    <d v="1952-07-01T00:00:00"/>
    <n v="7"/>
    <s v="Metz to Nancy"/>
    <n v="60"/>
    <n v="37"/>
    <x v="4"/>
    <x v="212"/>
  </r>
  <r>
    <n v="1952"/>
    <d v="1952-07-02T00:00:00"/>
    <n v="8"/>
    <s v="Nancy to Mulhouse"/>
    <n v="252"/>
    <n v="157"/>
    <x v="1"/>
    <x v="219"/>
  </r>
  <r>
    <n v="1952"/>
    <d v="1952-07-03T00:00:00"/>
    <n v="9"/>
    <s v="Mulhouse to Lausanne"/>
    <n v="238"/>
    <n v="148"/>
    <x v="1"/>
    <x v="243"/>
  </r>
  <r>
    <n v="1952"/>
    <d v="1952-07-04T00:00:00"/>
    <n v="10"/>
    <s v="Lausanne to Alpe d'Huez"/>
    <n v="266"/>
    <n v="165"/>
    <x v="1"/>
    <x v="212"/>
  </r>
  <r>
    <n v="1952"/>
    <d v="1952-07-06T00:00:00"/>
    <n v="11"/>
    <s v="Le Bourg-d'Oisans to Sestriere (Italy)"/>
    <n v="182"/>
    <n v="113"/>
    <x v="1"/>
    <x v="212"/>
  </r>
  <r>
    <n v="1952"/>
    <d v="1952-07-07T00:00:00"/>
    <n v="12"/>
    <s v="Sestriere (Italy) to Monaco"/>
    <n v="251"/>
    <n v="156"/>
    <x v="1"/>
    <x v="244"/>
  </r>
  <r>
    <n v="1952"/>
    <d v="1952-07-08T00:00:00"/>
    <n v="13"/>
    <s v="Monaco to Aix-en-Provence"/>
    <n v="214"/>
    <n v="133"/>
    <x v="0"/>
    <x v="202"/>
  </r>
  <r>
    <n v="1952"/>
    <d v="1952-07-09T00:00:00"/>
    <n v="14"/>
    <s v="Aix-en-Provence to Avignon"/>
    <n v="178"/>
    <n v="111"/>
    <x v="1"/>
    <x v="188"/>
  </r>
  <r>
    <n v="1952"/>
    <d v="1952-07-10T00:00:00"/>
    <n v="15"/>
    <s v="Avignon to Perpignan"/>
    <n v="275"/>
    <n v="171"/>
    <x v="0"/>
    <x v="245"/>
  </r>
  <r>
    <n v="1952"/>
    <d v="1952-07-11T00:00:00"/>
    <n v="16"/>
    <s v="Perpignan to Toulouse"/>
    <n v="200"/>
    <n v="124"/>
    <x v="0"/>
    <x v="237"/>
  </r>
  <r>
    <n v="1952"/>
    <d v="1952-07-13T00:00:00"/>
    <n v="17"/>
    <s v="Toulouse to Bagnères-de-Bigorre"/>
    <n v="204"/>
    <n v="127"/>
    <x v="1"/>
    <x v="219"/>
  </r>
  <r>
    <n v="1952"/>
    <d v="1952-07-14T00:00:00"/>
    <n v="18"/>
    <s v="Bagnères-de-Bigorre to Pau"/>
    <n v="149"/>
    <n v="93"/>
    <x v="1"/>
    <x v="212"/>
  </r>
  <r>
    <n v="1952"/>
    <d v="1952-07-15T00:00:00"/>
    <n v="19"/>
    <s v="Pau to Bordeaux"/>
    <n v="195"/>
    <n v="121"/>
    <x v="0"/>
    <x v="246"/>
  </r>
  <r>
    <n v="1952"/>
    <d v="1952-07-16T00:00:00"/>
    <n v="20"/>
    <s v="Bordeaux to Limoges"/>
    <n v="228"/>
    <n v="142"/>
    <x v="0"/>
    <x v="247"/>
  </r>
  <r>
    <n v="1952"/>
    <d v="1952-07-17T00:00:00"/>
    <n v="21"/>
    <s v="Limoges to Puy de Dôme"/>
    <n v="245"/>
    <n v="152"/>
    <x v="1"/>
    <x v="212"/>
  </r>
  <r>
    <n v="1952"/>
    <d v="1952-07-18T00:00:00"/>
    <n v="22"/>
    <s v="Clermont-Ferrand to Vichy"/>
    <n v="63"/>
    <n v="39"/>
    <x v="4"/>
    <x v="214"/>
  </r>
  <r>
    <n v="1952"/>
    <d v="1952-07-19T00:00:00"/>
    <n v="23"/>
    <s v="Vichy to Paris"/>
    <n v="354"/>
    <n v="220"/>
    <x v="0"/>
    <x v="248"/>
  </r>
  <r>
    <n v="1953"/>
    <d v="1953-07-03T00:00:00"/>
    <n v="1"/>
    <s v="Strasbourg to Metz"/>
    <n v="195"/>
    <n v="121"/>
    <x v="0"/>
    <x v="249"/>
  </r>
  <r>
    <n v="1953"/>
    <d v="1953-07-04T00:00:00"/>
    <n v="2"/>
    <s v="Metz to Liège (Belgium)"/>
    <n v="227"/>
    <n v="141"/>
    <x v="0"/>
    <x v="249"/>
  </r>
  <r>
    <n v="1953"/>
    <d v="1953-07-05T00:00:00"/>
    <n v="3"/>
    <s v="Liège (Belgium) to Lille"/>
    <n v="221"/>
    <n v="137"/>
    <x v="0"/>
    <x v="250"/>
  </r>
  <r>
    <n v="1953"/>
    <d v="1953-07-06T00:00:00"/>
    <n v="4"/>
    <s v="Lille to Dieppe"/>
    <n v="188"/>
    <n v="117"/>
    <x v="0"/>
    <x v="251"/>
  </r>
  <r>
    <n v="1953"/>
    <d v="1953-07-07T00:00:00"/>
    <n v="5"/>
    <s v="Dieppe to Caen"/>
    <n v="200"/>
    <n v="124"/>
    <x v="0"/>
    <x v="252"/>
  </r>
  <r>
    <n v="1953"/>
    <d v="1953-07-08T00:00:00"/>
    <n v="6"/>
    <s v="Caen to Le Mans"/>
    <n v="206"/>
    <n v="128"/>
    <x v="0"/>
    <x v="253"/>
  </r>
  <r>
    <n v="1953"/>
    <d v="1953-07-09T00:00:00"/>
    <n v="7"/>
    <s v="Le Mans to Nantes"/>
    <n v="181"/>
    <n v="112"/>
    <x v="0"/>
    <x v="254"/>
  </r>
  <r>
    <n v="1953"/>
    <d v="1953-07-10T00:00:00"/>
    <n v="8"/>
    <s v="Nantes to Bordeaux"/>
    <n v="345"/>
    <n v="214"/>
    <x v="0"/>
    <x v="244"/>
  </r>
  <r>
    <n v="1953"/>
    <d v="1953-07-12T00:00:00"/>
    <n v="9"/>
    <s v="Bordeaux to Pau"/>
    <n v="197"/>
    <n v="122"/>
    <x v="0"/>
    <x v="214"/>
  </r>
  <r>
    <n v="1953"/>
    <d v="1953-07-13T00:00:00"/>
    <n v="10"/>
    <s v="Pau to Cauterets"/>
    <n v="103"/>
    <n v="64"/>
    <x v="1"/>
    <x v="255"/>
  </r>
  <r>
    <n v="1953"/>
    <d v="1953-07-14T00:00:00"/>
    <n v="11"/>
    <s v="Cauterets to Luchon"/>
    <n v="115"/>
    <n v="71"/>
    <x v="1"/>
    <x v="188"/>
  </r>
  <r>
    <n v="1953"/>
    <d v="1953-07-15T00:00:00"/>
    <n v="12"/>
    <s v="Luchon to Albi"/>
    <n v="228"/>
    <n v="142"/>
    <x v="0"/>
    <x v="256"/>
  </r>
  <r>
    <n v="1953"/>
    <d v="1953-07-16T00:00:00"/>
    <n v="13"/>
    <s v="Albi to Béziers"/>
    <n v="189"/>
    <n v="117"/>
    <x v="1"/>
    <x v="224"/>
  </r>
  <r>
    <n v="1953"/>
    <d v="1953-07-17T00:00:00"/>
    <n v="14"/>
    <s v="Béziers to Nîmes"/>
    <n v="214"/>
    <n v="133"/>
    <x v="1"/>
    <x v="257"/>
  </r>
  <r>
    <n v="1953"/>
    <d v="1953-07-18T00:00:00"/>
    <n v="15"/>
    <s v="Nîmes to Marseille"/>
    <n v="173"/>
    <n v="107"/>
    <x v="0"/>
    <x v="258"/>
  </r>
  <r>
    <n v="1953"/>
    <d v="1953-07-19T00:00:00"/>
    <n v="16"/>
    <s v="Marseille to Monaco"/>
    <n v="236"/>
    <n v="147"/>
    <x v="1"/>
    <x v="239"/>
  </r>
  <r>
    <n v="1953"/>
    <d v="1953-07-21T00:00:00"/>
    <n v="17"/>
    <s v="Monaco to Gap"/>
    <n v="261"/>
    <n v="162"/>
    <x v="1"/>
    <x v="259"/>
  </r>
  <r>
    <n v="1953"/>
    <d v="1953-07-22T00:00:00"/>
    <n v="18"/>
    <s v="Gap to Briançon"/>
    <n v="165"/>
    <n v="103"/>
    <x v="1"/>
    <x v="203"/>
  </r>
  <r>
    <n v="1953"/>
    <d v="1953-07-23T00:00:00"/>
    <n v="19"/>
    <s v="Briançon to Lyon"/>
    <n v="227"/>
    <n v="141"/>
    <x v="1"/>
    <x v="232"/>
  </r>
  <r>
    <n v="1953"/>
    <d v="1953-07-24T00:00:00"/>
    <n v="20"/>
    <s v="Lyon to St. Etienne"/>
    <n v="70"/>
    <n v="43"/>
    <x v="4"/>
    <x v="203"/>
  </r>
  <r>
    <n v="1953"/>
    <d v="1953-07-25T00:00:00"/>
    <n v="21"/>
    <s v="St. Etienne to Montluçon"/>
    <n v="210"/>
    <n v="130"/>
    <x v="0"/>
    <x v="259"/>
  </r>
  <r>
    <n v="1953"/>
    <d v="1953-07-26T00:00:00"/>
    <n v="22"/>
    <s v="Montluçon to Paris"/>
    <n v="328"/>
    <n v="204"/>
    <x v="0"/>
    <x v="214"/>
  </r>
  <r>
    <n v="1954"/>
    <d v="1954-07-08T00:00:00"/>
    <n v="1"/>
    <s v="Amsterdam (Netherlands) to Brasschaat (Belgium)"/>
    <n v="216"/>
    <n v="134"/>
    <x v="0"/>
    <x v="259"/>
  </r>
  <r>
    <n v="1954"/>
    <d v="1954-07-09T00:00:00"/>
    <n v="2"/>
    <s v="Beveren (Belgium) to Lille"/>
    <n v="255"/>
    <n v="158"/>
    <x v="0"/>
    <x v="203"/>
  </r>
  <r>
    <n v="1954"/>
    <d v="1954-07-10T00:00:00"/>
    <n v="3"/>
    <s v="Lille to Rouen"/>
    <n v="219"/>
    <n v="136"/>
    <x v="0"/>
    <x v="209"/>
  </r>
  <r>
    <n v="1954"/>
    <d v="1954-07-11T00:00:00"/>
    <m/>
    <s v="Rouen to Circuit des Essarts"/>
    <n v="10"/>
    <n v="6"/>
    <x v="3"/>
    <x v="260"/>
  </r>
  <r>
    <n v="1954"/>
    <d v="1954-07-11T00:00:00"/>
    <m/>
    <s v="Rouen to Caen"/>
    <n v="131"/>
    <n v="81"/>
    <x v="0"/>
    <x v="239"/>
  </r>
  <r>
    <n v="1954"/>
    <d v="1954-07-12T00:00:00"/>
    <n v="5"/>
    <s v="Caen to Saint-Brieuc"/>
    <n v="224"/>
    <n v="139"/>
    <x v="0"/>
    <x v="186"/>
  </r>
  <r>
    <n v="1954"/>
    <d v="1954-07-13T00:00:00"/>
    <n v="6"/>
    <s v="Saint-Brieuc to Brest"/>
    <n v="179"/>
    <n v="111"/>
    <x v="0"/>
    <x v="261"/>
  </r>
  <r>
    <n v="1954"/>
    <d v="1954-07-14T00:00:00"/>
    <n v="7"/>
    <s v="Brest to Vannes"/>
    <n v="211"/>
    <n v="131"/>
    <x v="0"/>
    <x v="247"/>
  </r>
  <r>
    <n v="1954"/>
    <d v="1954-07-15T00:00:00"/>
    <n v="8"/>
    <s v="Vannes to Angers"/>
    <n v="190"/>
    <n v="118"/>
    <x v="0"/>
    <x v="262"/>
  </r>
  <r>
    <n v="1954"/>
    <d v="1954-07-16T00:00:00"/>
    <n v="9"/>
    <s v="Angers to Bordeaux"/>
    <n v="343"/>
    <n v="213"/>
    <x v="0"/>
    <x v="263"/>
  </r>
  <r>
    <n v="1954"/>
    <d v="1954-07-18T00:00:00"/>
    <n v="10"/>
    <s v="Bordeaux to Bayonne"/>
    <n v="202"/>
    <n v="126"/>
    <x v="0"/>
    <x v="264"/>
  </r>
  <r>
    <n v="1954"/>
    <d v="1954-07-19T00:00:00"/>
    <n v="11"/>
    <s v="Bayonne to Pau"/>
    <n v="241"/>
    <n v="150"/>
    <x v="1"/>
    <x v="223"/>
  </r>
  <r>
    <n v="1954"/>
    <d v="1954-07-20T00:00:00"/>
    <n v="12"/>
    <s v="Pau to Luchon"/>
    <n v="161"/>
    <n v="100"/>
    <x v="1"/>
    <x v="264"/>
  </r>
  <r>
    <n v="1954"/>
    <d v="1954-07-21T00:00:00"/>
    <n v="13"/>
    <s v="Luchon to Toulouse"/>
    <n v="203"/>
    <n v="126"/>
    <x v="0"/>
    <x v="262"/>
  </r>
  <r>
    <n v="1954"/>
    <d v="1954-07-22T00:00:00"/>
    <n v="14"/>
    <s v="Toulouse to Millau"/>
    <n v="225"/>
    <n v="140"/>
    <x v="1"/>
    <x v="186"/>
  </r>
  <r>
    <n v="1954"/>
    <d v="1954-07-23T00:00:00"/>
    <n v="15"/>
    <s v="Millau to Le Puy"/>
    <n v="197"/>
    <n v="122"/>
    <x v="1"/>
    <x v="261"/>
  </r>
  <r>
    <n v="1954"/>
    <d v="1954-07-24T00:00:00"/>
    <n v="16"/>
    <s v="Le Puy to Lyon"/>
    <n v="194"/>
    <n v="121"/>
    <x v="1"/>
    <x v="265"/>
  </r>
  <r>
    <n v="1954"/>
    <d v="1954-07-26T00:00:00"/>
    <n v="17"/>
    <s v="Lyon to Grenoble"/>
    <n v="182"/>
    <n v="113"/>
    <x v="1"/>
    <x v="266"/>
  </r>
  <r>
    <n v="1954"/>
    <d v="1954-07-27T00:00:00"/>
    <n v="18"/>
    <s v="Grenoble to Briançon"/>
    <n v="216"/>
    <n v="134"/>
    <x v="1"/>
    <x v="203"/>
  </r>
  <r>
    <n v="1954"/>
    <d v="1954-07-28T00:00:00"/>
    <n v="19"/>
    <s v="Briançon to Aix-les-Bains"/>
    <n v="221"/>
    <n v="137"/>
    <x v="1"/>
    <x v="267"/>
  </r>
  <r>
    <n v="1954"/>
    <d v="1954-07-29T00:00:00"/>
    <n v="20"/>
    <s v="Aix les Bains to Besançon"/>
    <n v="243"/>
    <n v="151"/>
    <x v="1"/>
    <x v="189"/>
  </r>
  <r>
    <n v="1954"/>
    <d v="1954-07-30T00:00:00"/>
    <m/>
    <s v="Besançon to Épinal"/>
    <n v="134"/>
    <n v="83"/>
    <x v="0"/>
    <x v="268"/>
  </r>
  <r>
    <n v="1954"/>
    <d v="1954-07-30T00:00:00"/>
    <m/>
    <s v="Epinal to Nancy"/>
    <n v="72"/>
    <n v="45"/>
    <x v="4"/>
    <x v="203"/>
  </r>
  <r>
    <n v="1954"/>
    <d v="1954-07-31T00:00:00"/>
    <n v="22"/>
    <s v="Nancy to Troyes"/>
    <n v="216"/>
    <n v="134"/>
    <x v="0"/>
    <x v="262"/>
  </r>
  <r>
    <n v="1954"/>
    <d v="1954-08-01T00:00:00"/>
    <n v="23"/>
    <s v="Troyes to Paris"/>
    <n v="180"/>
    <n v="112"/>
    <x v="0"/>
    <x v="269"/>
  </r>
  <r>
    <n v="1955"/>
    <d v="1955-07-07T00:00:00"/>
    <m/>
    <s v="Le Havre to Dieppe"/>
    <n v="102"/>
    <n v="63"/>
    <x v="0"/>
    <x v="270"/>
  </r>
  <r>
    <n v="1955"/>
    <d v="1955-07-07T00:00:00"/>
    <m/>
    <s v="Dieppe"/>
    <n v="12"/>
    <n v="8"/>
    <x v="3"/>
    <x v="271"/>
  </r>
  <r>
    <n v="1955"/>
    <d v="1955-07-08T00:00:00"/>
    <n v="2"/>
    <s v="Dieppe to Roubaix"/>
    <n v="204"/>
    <n v="127"/>
    <x v="0"/>
    <x v="248"/>
  </r>
  <r>
    <n v="1955"/>
    <d v="1955-07-09T00:00:00"/>
    <n v="3"/>
    <s v="Roubaix to Namur (Belgium)"/>
    <n v="210"/>
    <n v="130"/>
    <x v="0"/>
    <x v="203"/>
  </r>
  <r>
    <n v="1955"/>
    <d v="1955-07-10T00:00:00"/>
    <n v="4"/>
    <s v="Namur (Belgium) to Metz"/>
    <n v="225"/>
    <n v="140"/>
    <x v="0"/>
    <x v="272"/>
  </r>
  <r>
    <n v="1955"/>
    <d v="1955-07-11T00:00:00"/>
    <n v="5"/>
    <s v="Metz to Colmar"/>
    <n v="229"/>
    <n v="142"/>
    <x v="0"/>
    <x v="273"/>
  </r>
  <r>
    <n v="1955"/>
    <d v="1955-07-12T00:00:00"/>
    <n v="6"/>
    <s v="Colmar to Zürich (Switzerland)"/>
    <n v="195"/>
    <n v="121"/>
    <x v="0"/>
    <x v="256"/>
  </r>
  <r>
    <n v="1955"/>
    <d v="1955-07-13T00:00:00"/>
    <n v="7"/>
    <s v="Zürich (Switzerland) to Thonon-les-Bains"/>
    <n v="267"/>
    <n v="166"/>
    <x v="0"/>
    <x v="274"/>
  </r>
  <r>
    <n v="1955"/>
    <d v="1955-07-14T00:00:00"/>
    <n v="8"/>
    <s v="Thonon-les-Bains to Briançon"/>
    <n v="253"/>
    <n v="157"/>
    <x v="1"/>
    <x v="275"/>
  </r>
  <r>
    <n v="1955"/>
    <d v="1955-07-15T00:00:00"/>
    <n v="9"/>
    <s v="Briançon to Monaco"/>
    <n v="275"/>
    <n v="171"/>
    <x v="1"/>
    <x v="219"/>
  </r>
  <r>
    <n v="1955"/>
    <d v="1955-07-17T00:00:00"/>
    <n v="10"/>
    <s v="Monaco to Marseille"/>
    <n v="240"/>
    <n v="149"/>
    <x v="0"/>
    <x v="266"/>
  </r>
  <r>
    <n v="1955"/>
    <d v="1955-07-18T00:00:00"/>
    <n v="11"/>
    <s v="Marseille to Avignon"/>
    <n v="198"/>
    <n v="123"/>
    <x v="1"/>
    <x v="203"/>
  </r>
  <r>
    <n v="1955"/>
    <d v="1955-07-19T00:00:00"/>
    <n v="12"/>
    <s v="Avignon to Millau"/>
    <n v="240"/>
    <n v="149"/>
    <x v="1"/>
    <x v="276"/>
  </r>
  <r>
    <n v="1955"/>
    <d v="1955-07-20T00:00:00"/>
    <n v="13"/>
    <s v="Millau to Albi"/>
    <n v="205"/>
    <n v="127"/>
    <x v="0"/>
    <x v="277"/>
  </r>
  <r>
    <n v="1955"/>
    <d v="1955-07-21T00:00:00"/>
    <n v="14"/>
    <s v="Albi to Narbonne"/>
    <n v="156"/>
    <n v="97"/>
    <x v="1"/>
    <x v="213"/>
  </r>
  <r>
    <n v="1955"/>
    <d v="1955-07-22T00:00:00"/>
    <n v="15"/>
    <s v="Narbonne to Ax-les-Thermes"/>
    <n v="151"/>
    <n v="94"/>
    <x v="0"/>
    <x v="278"/>
  </r>
  <r>
    <n v="1955"/>
    <d v="1955-07-24T00:00:00"/>
    <n v="16"/>
    <s v="Ax-les-Thermes to Toulouse"/>
    <n v="123"/>
    <n v="76"/>
    <x v="0"/>
    <x v="215"/>
  </r>
  <r>
    <n v="1955"/>
    <d v="1955-07-25T00:00:00"/>
    <n v="17"/>
    <s v="Toulouse to Saint-Gaudens"/>
    <n v="250"/>
    <n v="155"/>
    <x v="1"/>
    <x v="275"/>
  </r>
  <r>
    <n v="1955"/>
    <d v="1955-07-26T00:00:00"/>
    <n v="18"/>
    <s v="Saint-Gaudens to Pau"/>
    <n v="205"/>
    <n v="127"/>
    <x v="1"/>
    <x v="279"/>
  </r>
  <r>
    <n v="1955"/>
    <d v="1955-07-27T00:00:00"/>
    <n v="19"/>
    <s v="Pau to Bordeaux"/>
    <n v="195"/>
    <n v="121"/>
    <x v="0"/>
    <x v="259"/>
  </r>
  <r>
    <n v="1955"/>
    <d v="1955-07-28T00:00:00"/>
    <n v="20"/>
    <s v="Bordeaux to Poitiers"/>
    <n v="243"/>
    <n v="151"/>
    <x v="0"/>
    <x v="265"/>
  </r>
  <r>
    <n v="1955"/>
    <d v="1955-07-29T00:00:00"/>
    <n v="21"/>
    <s v="Châtellerault to Tours"/>
    <n v="69"/>
    <n v="43"/>
    <x v="4"/>
    <x v="279"/>
  </r>
  <r>
    <n v="1955"/>
    <d v="1955-07-30T00:00:00"/>
    <n v="22"/>
    <s v="Tours to Paris"/>
    <n v="229"/>
    <n v="142"/>
    <x v="0"/>
    <x v="270"/>
  </r>
  <r>
    <n v="1956"/>
    <d v="1956-07-05T00:00:00"/>
    <n v="1"/>
    <s v="Reims to Liège (Belgium)"/>
    <n v="223"/>
    <n v="139"/>
    <x v="0"/>
    <x v="256"/>
  </r>
  <r>
    <n v="1956"/>
    <d v="1956-07-06T00:00:00"/>
    <n v="2"/>
    <s v="Liège (Belgium) to Lille"/>
    <n v="217"/>
    <n v="135"/>
    <x v="0"/>
    <x v="262"/>
  </r>
  <r>
    <n v="1956"/>
    <d v="1956-07-07T00:00:00"/>
    <n v="3"/>
    <s v="Lille to Rouen"/>
    <n v="225"/>
    <n v="140"/>
    <x v="0"/>
    <x v="280"/>
  </r>
  <r>
    <n v="1956"/>
    <d v="1956-07-08T00:00:00"/>
    <m/>
    <s v="Circuit de Rouen-Les-Essarts"/>
    <n v="15"/>
    <n v="9"/>
    <x v="4"/>
    <x v="275"/>
  </r>
  <r>
    <n v="1956"/>
    <d v="1956-07-08T00:00:00"/>
    <m/>
    <s v="Rouen to Caen"/>
    <n v="125"/>
    <n v="78"/>
    <x v="0"/>
    <x v="273"/>
  </r>
  <r>
    <n v="1956"/>
    <d v="1956-07-09T00:00:00"/>
    <n v="5"/>
    <s v="Caen to Saint-Malo"/>
    <n v="189"/>
    <n v="117"/>
    <x v="0"/>
    <x v="281"/>
  </r>
  <r>
    <n v="1956"/>
    <d v="1956-07-10T00:00:00"/>
    <n v="6"/>
    <s v="Saint-Malo to Lorient"/>
    <n v="192"/>
    <n v="119"/>
    <x v="0"/>
    <x v="262"/>
  </r>
  <r>
    <n v="1956"/>
    <d v="1956-07-11T00:00:00"/>
    <n v="7"/>
    <s v="Lorient to Angers"/>
    <n v="244"/>
    <n v="152"/>
    <x v="0"/>
    <x v="276"/>
  </r>
  <r>
    <n v="1956"/>
    <d v="1956-07-12T00:00:00"/>
    <n v="8"/>
    <s v="Angers to La Rochelle"/>
    <n v="180"/>
    <n v="112"/>
    <x v="0"/>
    <x v="270"/>
  </r>
  <r>
    <n v="1956"/>
    <d v="1956-07-13T00:00:00"/>
    <n v="9"/>
    <s v="La Rochelle to Bordeaux"/>
    <n v="219"/>
    <n v="136"/>
    <x v="0"/>
    <x v="273"/>
  </r>
  <r>
    <n v="1956"/>
    <d v="1956-07-15T00:00:00"/>
    <n v="10"/>
    <s v="Bordeaux to Bayonne"/>
    <n v="201"/>
    <n v="125"/>
    <x v="0"/>
    <x v="262"/>
  </r>
  <r>
    <n v="1956"/>
    <d v="1956-07-16T00:00:00"/>
    <n v="11"/>
    <s v="Bayonne to Pau"/>
    <n v="255"/>
    <n v="158"/>
    <x v="1"/>
    <x v="282"/>
  </r>
  <r>
    <n v="1956"/>
    <d v="1956-07-17T00:00:00"/>
    <n v="12"/>
    <s v="Pau to Luchon"/>
    <n v="130"/>
    <n v="81"/>
    <x v="1"/>
    <x v="283"/>
  </r>
  <r>
    <n v="1956"/>
    <d v="1956-07-18T00:00:00"/>
    <n v="13"/>
    <s v="Luchon to Toulouse"/>
    <n v="176"/>
    <n v="109"/>
    <x v="1"/>
    <x v="282"/>
  </r>
  <r>
    <n v="1956"/>
    <d v="1956-07-19T00:00:00"/>
    <n v="14"/>
    <s v="Toulouse to Montpellier"/>
    <n v="231"/>
    <n v="144"/>
    <x v="0"/>
    <x v="273"/>
  </r>
  <r>
    <n v="1956"/>
    <d v="1956-07-20T00:00:00"/>
    <n v="15"/>
    <s v="Montpellier to Aix-en-Provence"/>
    <n v="204"/>
    <n v="127"/>
    <x v="0"/>
    <x v="284"/>
  </r>
  <r>
    <n v="1956"/>
    <d v="1956-07-22T00:00:00"/>
    <n v="16"/>
    <s v="Aix-en-Provence to Gap"/>
    <n v="203"/>
    <n v="126"/>
    <x v="1"/>
    <x v="265"/>
  </r>
  <r>
    <n v="1956"/>
    <d v="1956-07-23T00:00:00"/>
    <n v="17"/>
    <s v="Gap to Turin (Italy)"/>
    <n v="234"/>
    <n v="145"/>
    <x v="1"/>
    <x v="282"/>
  </r>
  <r>
    <n v="1956"/>
    <d v="1956-07-24T00:00:00"/>
    <n v="18"/>
    <s v="Turin (Italy) to Grenoble"/>
    <n v="250"/>
    <n v="155"/>
    <x v="1"/>
    <x v="275"/>
  </r>
  <r>
    <n v="1956"/>
    <d v="1956-07-25T00:00:00"/>
    <n v="19"/>
    <s v="Grenoble to Saint-Étienne"/>
    <n v="173"/>
    <n v="107"/>
    <x v="1"/>
    <x v="223"/>
  </r>
  <r>
    <n v="1956"/>
    <d v="1956-07-26T00:00:00"/>
    <n v="20"/>
    <s v="Saint-Étienne to Lyon"/>
    <n v="73"/>
    <n v="45"/>
    <x v="4"/>
    <x v="285"/>
  </r>
  <r>
    <n v="1956"/>
    <d v="1956-07-27T00:00:00"/>
    <n v="21"/>
    <s v="Lyon to Montluçon"/>
    <n v="237"/>
    <n v="147"/>
    <x v="1"/>
    <x v="273"/>
  </r>
  <r>
    <n v="1956"/>
    <d v="1956-07-28T00:00:00"/>
    <n v="22"/>
    <s v="Montluçon to Paris"/>
    <n v="331"/>
    <n v="206"/>
    <x v="0"/>
    <x v="286"/>
  </r>
  <r>
    <n v="1957"/>
    <d v="1957-06-27T00:00:00"/>
    <n v="1"/>
    <s v="Nantes to Granville"/>
    <n v="204"/>
    <n v="127"/>
    <x v="0"/>
    <x v="256"/>
  </r>
  <r>
    <n v="1957"/>
    <d v="1957-06-28T00:00:00"/>
    <n v="2"/>
    <s v="Granville to Caen"/>
    <n v="226"/>
    <n v="140"/>
    <x v="0"/>
    <x v="287"/>
  </r>
  <r>
    <n v="1957"/>
    <d v="1957-06-29T00:00:00"/>
    <m/>
    <s v="Circuit de la Prairie, Caen"/>
    <n v="15"/>
    <n v="9"/>
    <x v="3"/>
    <x v="288"/>
  </r>
  <r>
    <n v="1957"/>
    <d v="1957-06-29T00:00:00"/>
    <m/>
    <s v="Caen to Rouen"/>
    <n v="134"/>
    <n v="83"/>
    <x v="0"/>
    <x v="289"/>
  </r>
  <r>
    <n v="1957"/>
    <d v="1957-06-30T00:00:00"/>
    <n v="4"/>
    <s v="Rouen to Roubaix"/>
    <n v="232"/>
    <n v="144"/>
    <x v="0"/>
    <x v="290"/>
  </r>
  <r>
    <n v="1957"/>
    <d v="1957-07-01T00:00:00"/>
    <n v="5"/>
    <s v="Roubaix to Charleroi"/>
    <n v="170"/>
    <n v="110"/>
    <x v="0"/>
    <x v="264"/>
  </r>
  <r>
    <n v="1957"/>
    <d v="1957-07-02T00:00:00"/>
    <n v="6"/>
    <s v="Charleroi to Metz"/>
    <n v="248"/>
    <n v="154"/>
    <x v="0"/>
    <x v="291"/>
  </r>
  <r>
    <n v="1957"/>
    <d v="1957-07-03T00:00:00"/>
    <n v="7"/>
    <s v="Metz to Colmar"/>
    <n v="223"/>
    <n v="139"/>
    <x v="1"/>
    <x v="273"/>
  </r>
  <r>
    <n v="1957"/>
    <d v="1957-07-04T00:00:00"/>
    <n v="8"/>
    <s v="Colmar to Besançon"/>
    <n v="192"/>
    <n v="119"/>
    <x v="0"/>
    <x v="292"/>
  </r>
  <r>
    <n v="1957"/>
    <d v="1957-07-05T00:00:00"/>
    <n v="9"/>
    <s v="Besançon to Thonon-les-Bains"/>
    <n v="188"/>
    <n v="117"/>
    <x v="0"/>
    <x v="289"/>
  </r>
  <r>
    <n v="1957"/>
    <d v="1957-07-07T00:00:00"/>
    <n v="10"/>
    <s v="Thonon-les-Bains to Briançon"/>
    <n v="247"/>
    <n v="153"/>
    <x v="1"/>
    <x v="286"/>
  </r>
  <r>
    <n v="1957"/>
    <d v="1957-07-08T00:00:00"/>
    <n v="11"/>
    <s v="Briançon to Cannes"/>
    <n v="286"/>
    <n v="178"/>
    <x v="1"/>
    <x v="287"/>
  </r>
  <r>
    <n v="1957"/>
    <d v="1957-07-09T00:00:00"/>
    <n v="12"/>
    <s v="Cannes to Marseille"/>
    <n v="239"/>
    <n v="149"/>
    <x v="1"/>
    <x v="293"/>
  </r>
  <r>
    <n v="1957"/>
    <d v="1957-07-10T00:00:00"/>
    <n v="13"/>
    <s v="Marseille to Alès"/>
    <n v="160"/>
    <n v="99"/>
    <x v="0"/>
    <x v="282"/>
  </r>
  <r>
    <n v="1957"/>
    <d v="1957-07-11T00:00:00"/>
    <n v="14"/>
    <s v="Alès to Perpignan"/>
    <n v="246"/>
    <n v="153"/>
    <x v="0"/>
    <x v="273"/>
  </r>
  <r>
    <n v="1957"/>
    <d v="1957-07-12T00:00:00"/>
    <m/>
    <s v="Perpignan to Barcelona (Spain)"/>
    <n v="197"/>
    <n v="122"/>
    <x v="0"/>
    <x v="287"/>
  </r>
  <r>
    <n v="1957"/>
    <d v="1957-07-12T00:00:00"/>
    <m/>
    <s v="Montjuïc circuit (Spain)"/>
    <n v="10"/>
    <n v="6"/>
    <x v="4"/>
    <x v="289"/>
  </r>
  <r>
    <n v="1957"/>
    <d v="1957-07-14T00:00:00"/>
    <n v="16"/>
    <s v="Barcelona (Spain) to Ax-les-Thermes"/>
    <n v="220"/>
    <n v="140"/>
    <x v="1"/>
    <x v="294"/>
  </r>
  <r>
    <n v="1957"/>
    <d v="1957-07-15T00:00:00"/>
    <n v="17"/>
    <s v="Ax-les-Thermes to Saint-Gaudens"/>
    <n v="236"/>
    <n v="147"/>
    <x v="1"/>
    <x v="282"/>
  </r>
  <r>
    <n v="1957"/>
    <d v="1957-07-16T00:00:00"/>
    <n v="18"/>
    <s v="Saint-Gaudens to Pau"/>
    <n v="207"/>
    <n v="129"/>
    <x v="1"/>
    <x v="286"/>
  </r>
  <r>
    <n v="1957"/>
    <d v="1957-07-17T00:00:00"/>
    <n v="19"/>
    <s v="Pau to Bordeaux"/>
    <n v="194"/>
    <n v="121"/>
    <x v="0"/>
    <x v="292"/>
  </r>
  <r>
    <n v="1957"/>
    <d v="1957-07-18T00:00:00"/>
    <n v="20"/>
    <s v="Bordeaux to Libourne"/>
    <n v="66"/>
    <n v="41"/>
    <x v="4"/>
    <x v="289"/>
  </r>
  <r>
    <n v="1957"/>
    <d v="1957-07-19T00:00:00"/>
    <n v="21"/>
    <s v="Libourne to Tours"/>
    <n v="317"/>
    <n v="197"/>
    <x v="0"/>
    <x v="256"/>
  </r>
  <r>
    <n v="1957"/>
    <d v="1957-07-20T00:00:00"/>
    <n v="22"/>
    <s v="Tours to Paris"/>
    <n v="227"/>
    <n v="141"/>
    <x v="0"/>
    <x v="256"/>
  </r>
  <r>
    <n v="1958"/>
    <d v="1958-06-26T00:00:00"/>
    <n v="1"/>
    <s v="Brussels (Belgium) to Ghent (Belgium)"/>
    <n v="184"/>
    <n v="114"/>
    <x v="0"/>
    <x v="256"/>
  </r>
  <r>
    <n v="1958"/>
    <d v="1958-06-27T00:00:00"/>
    <n v="2"/>
    <s v="Ghent (Belgium) to Dunkirk"/>
    <n v="198"/>
    <n v="123"/>
    <x v="0"/>
    <x v="251"/>
  </r>
  <r>
    <n v="1958"/>
    <d v="1958-06-28T00:00:00"/>
    <n v="3"/>
    <s v="Dunkirk to Mers-les-Bains"/>
    <n v="177"/>
    <n v="110"/>
    <x v="0"/>
    <x v="264"/>
  </r>
  <r>
    <n v="1958"/>
    <d v="1958-06-29T00:00:00"/>
    <n v="4"/>
    <s v="Le Tréport to Versailles"/>
    <n v="205"/>
    <n v="127"/>
    <x v="0"/>
    <x v="295"/>
  </r>
  <r>
    <n v="1958"/>
    <d v="1958-06-30T00:00:00"/>
    <n v="5"/>
    <s v="Versailles to Caen"/>
    <n v="232"/>
    <n v="144"/>
    <x v="0"/>
    <x v="296"/>
  </r>
  <r>
    <n v="1958"/>
    <d v="1958-07-01T00:00:00"/>
    <n v="6"/>
    <s v="Caen to Saint-Brieuc"/>
    <n v="223"/>
    <n v="139"/>
    <x v="0"/>
    <x v="253"/>
  </r>
  <r>
    <n v="1958"/>
    <d v="1958-07-02T00:00:00"/>
    <n v="7"/>
    <s v="Saint-Brieuc to Brest"/>
    <n v="170"/>
    <n v="110"/>
    <x v="0"/>
    <x v="297"/>
  </r>
  <r>
    <n v="1958"/>
    <d v="1958-07-03T00:00:00"/>
    <n v="8"/>
    <s v="Châteaulin"/>
    <n v="46"/>
    <n v="29"/>
    <x v="4"/>
    <x v="275"/>
  </r>
  <r>
    <n v="1958"/>
    <d v="1958-07-04T00:00:00"/>
    <n v="9"/>
    <s v="Quimper to Saint-Nazaire"/>
    <n v="206"/>
    <n v="128"/>
    <x v="0"/>
    <x v="256"/>
  </r>
  <r>
    <n v="1958"/>
    <d v="1958-07-05T00:00:00"/>
    <n v="10"/>
    <s v="Saint-Nazaire to Royan"/>
    <n v="255"/>
    <n v="158"/>
    <x v="0"/>
    <x v="292"/>
  </r>
  <r>
    <n v="1958"/>
    <d v="1958-07-06T00:00:00"/>
    <n v="11"/>
    <s v="Royan to Bordeaux"/>
    <n v="137"/>
    <n v="85"/>
    <x v="0"/>
    <x v="280"/>
  </r>
  <r>
    <n v="1958"/>
    <d v="1958-07-07T00:00:00"/>
    <n v="12"/>
    <s v="Bordeaux to Dax"/>
    <n v="161"/>
    <n v="100"/>
    <x v="0"/>
    <x v="253"/>
  </r>
  <r>
    <n v="1958"/>
    <d v="1958-07-08T00:00:00"/>
    <n v="13"/>
    <s v="Dax to Pau"/>
    <n v="230"/>
    <n v="140"/>
    <x v="1"/>
    <x v="298"/>
  </r>
  <r>
    <n v="1958"/>
    <d v="1958-07-09T00:00:00"/>
    <n v="14"/>
    <s v="Pau to Luchon"/>
    <n v="129"/>
    <n v="80"/>
    <x v="1"/>
    <x v="299"/>
  </r>
  <r>
    <n v="1958"/>
    <d v="1958-07-10T00:00:00"/>
    <n v="15"/>
    <s v="Luchon to Toulouse"/>
    <n v="176"/>
    <n v="109"/>
    <x v="1"/>
    <x v="256"/>
  </r>
  <r>
    <n v="1958"/>
    <d v="1958-07-11T00:00:00"/>
    <n v="16"/>
    <s v="Toulouse to Béziers"/>
    <n v="187"/>
    <n v="116"/>
    <x v="0"/>
    <x v="292"/>
  </r>
  <r>
    <n v="1958"/>
    <d v="1958-07-12T00:00:00"/>
    <n v="17"/>
    <s v="Béziers to Nîmes"/>
    <n v="189"/>
    <n v="117"/>
    <x v="0"/>
    <x v="256"/>
  </r>
  <r>
    <n v="1958"/>
    <d v="1958-07-13T00:00:00"/>
    <n v="18"/>
    <s v="Bédoin to Mont-Ventoux"/>
    <n v="21"/>
    <n v="13"/>
    <x v="5"/>
    <x v="275"/>
  </r>
  <r>
    <n v="1958"/>
    <d v="1958-07-14T00:00:00"/>
    <n v="19"/>
    <s v="Carpentras to Gap"/>
    <n v="178"/>
    <n v="111"/>
    <x v="1"/>
    <x v="286"/>
  </r>
  <r>
    <n v="1958"/>
    <d v="1958-07-15T00:00:00"/>
    <n v="20"/>
    <s v="Gap to Briançon"/>
    <n v="165"/>
    <n v="103"/>
    <x v="1"/>
    <x v="299"/>
  </r>
  <r>
    <n v="1958"/>
    <d v="1958-07-16T00:00:00"/>
    <n v="21"/>
    <s v="Briançon to Aix-les-Bains"/>
    <n v="219"/>
    <n v="136"/>
    <x v="1"/>
    <x v="275"/>
  </r>
  <r>
    <n v="1958"/>
    <d v="1958-07-17T00:00:00"/>
    <n v="22"/>
    <s v="Aix-les-Bains to Besançon"/>
    <n v="237"/>
    <n v="147"/>
    <x v="1"/>
    <x v="256"/>
  </r>
  <r>
    <n v="1958"/>
    <d v="1958-07-18T00:00:00"/>
    <n v="23"/>
    <s v="Besançon to Dijon"/>
    <n v="74"/>
    <n v="46"/>
    <x v="4"/>
    <x v="275"/>
  </r>
  <r>
    <n v="1958"/>
    <d v="1958-07-19T00:00:00"/>
    <n v="24"/>
    <s v="Dijon to Paris"/>
    <n v="320"/>
    <n v="200"/>
    <x v="0"/>
    <x v="292"/>
  </r>
  <r>
    <n v="1959"/>
    <d v="1959-06-25T00:00:00"/>
    <n v="1"/>
    <s v="Mulhouse to Metz"/>
    <n v="238"/>
    <n v="148"/>
    <x v="0"/>
    <x v="256"/>
  </r>
  <r>
    <n v="1959"/>
    <d v="1959-06-26T00:00:00"/>
    <n v="2"/>
    <s v="Metz to Namur (Belgium)"/>
    <n v="234"/>
    <n v="145"/>
    <x v="0"/>
    <x v="300"/>
  </r>
  <r>
    <n v="1959"/>
    <d v="1959-06-27T00:00:00"/>
    <n v="3"/>
    <s v="Namur (Belgium) to Roubaix"/>
    <n v="217"/>
    <n v="135"/>
    <x v="0"/>
    <x v="301"/>
  </r>
  <r>
    <n v="1959"/>
    <d v="1959-06-28T00:00:00"/>
    <n v="4"/>
    <s v="Roubaix to Rouen"/>
    <n v="230"/>
    <n v="140"/>
    <x v="0"/>
    <x v="302"/>
  </r>
  <r>
    <n v="1959"/>
    <d v="1959-06-29T00:00:00"/>
    <n v="5"/>
    <s v="Rouen to Rennes"/>
    <n v="286"/>
    <n v="178"/>
    <x v="0"/>
    <x v="303"/>
  </r>
  <r>
    <n v="1959"/>
    <d v="1959-06-30T00:00:00"/>
    <n v="6"/>
    <s v="Blain to Nantes"/>
    <n v="45"/>
    <n v="28"/>
    <x v="4"/>
    <x v="304"/>
  </r>
  <r>
    <n v="1959"/>
    <d v="1959-07-01T00:00:00"/>
    <n v="7"/>
    <s v="Nantes to La Rochelle"/>
    <n v="190"/>
    <n v="120"/>
    <x v="0"/>
    <x v="273"/>
  </r>
  <r>
    <n v="1959"/>
    <d v="1959-07-02T00:00:00"/>
    <n v="8"/>
    <s v="La Rochelle to Bordeaux"/>
    <n v="201"/>
    <n v="125"/>
    <x v="0"/>
    <x v="305"/>
  </r>
  <r>
    <n v="1959"/>
    <d v="1959-07-03T00:00:00"/>
    <n v="9"/>
    <s v="Bordeaux to Bayonne"/>
    <n v="207"/>
    <n v="129"/>
    <x v="0"/>
    <x v="306"/>
  </r>
  <r>
    <n v="1959"/>
    <d v="1959-07-05T00:00:00"/>
    <n v="10"/>
    <s v="Bayonne to Bagnères-de-Bigorre"/>
    <n v="235"/>
    <n v="146"/>
    <x v="1"/>
    <x v="290"/>
  </r>
  <r>
    <n v="1959"/>
    <d v="1959-07-06T00:00:00"/>
    <n v="11"/>
    <s v="Bagnères-de-Bigorre to Saint-Gaudens"/>
    <n v="119"/>
    <n v="74"/>
    <x v="1"/>
    <x v="256"/>
  </r>
  <r>
    <n v="1959"/>
    <d v="1959-07-07T00:00:00"/>
    <n v="12"/>
    <s v="Saint-Gaudens to Albi"/>
    <n v="184"/>
    <n v="114"/>
    <x v="0"/>
    <x v="307"/>
  </r>
  <r>
    <n v="1959"/>
    <d v="1959-07-08T00:00:00"/>
    <n v="13"/>
    <s v="Albi to Aurillac"/>
    <n v="219"/>
    <n v="136"/>
    <x v="1"/>
    <x v="308"/>
  </r>
  <r>
    <n v="1959"/>
    <d v="1959-07-09T00:00:00"/>
    <n v="14"/>
    <s v="Aurillac to Clermont-Ferrand"/>
    <n v="231"/>
    <n v="144"/>
    <x v="1"/>
    <x v="309"/>
  </r>
  <r>
    <n v="1959"/>
    <d v="1959-07-10T00:00:00"/>
    <n v="15"/>
    <s v="Puy de Dôme"/>
    <n v="12"/>
    <n v="8"/>
    <x v="5"/>
    <x v="299"/>
  </r>
  <r>
    <n v="1959"/>
    <d v="1959-07-11T00:00:00"/>
    <n v="16"/>
    <s v="Clermont-Ferrand to Saint-Étienne"/>
    <n v="210"/>
    <n v="130"/>
    <x v="0"/>
    <x v="302"/>
  </r>
  <r>
    <n v="1959"/>
    <d v="1959-07-13T00:00:00"/>
    <n v="17"/>
    <s v="Saint-Étienne to Grenoble"/>
    <n v="197"/>
    <n v="122"/>
    <x v="1"/>
    <x v="275"/>
  </r>
  <r>
    <n v="1959"/>
    <d v="1959-07-14T00:00:00"/>
    <n v="18"/>
    <s v="Grenoble to Saint-Vincent (Italy)"/>
    <n v="243"/>
    <n v="151"/>
    <x v="1"/>
    <x v="310"/>
  </r>
  <r>
    <n v="1959"/>
    <d v="1959-07-15T00:00:00"/>
    <n v="19"/>
    <s v="Saint-Vincent (Italy) to Annecy"/>
    <n v="251"/>
    <n v="156"/>
    <x v="1"/>
    <x v="307"/>
  </r>
  <r>
    <n v="1959"/>
    <d v="1959-07-16T00:00:00"/>
    <n v="20"/>
    <s v="Annecy to Chalon-sur-Saône"/>
    <n v="202"/>
    <n v="126"/>
    <x v="0"/>
    <x v="297"/>
  </r>
  <r>
    <n v="1959"/>
    <d v="1959-07-17T00:00:00"/>
    <n v="21"/>
    <s v="Seurre to Dijon"/>
    <n v="69"/>
    <n v="43"/>
    <x v="4"/>
    <x v="304"/>
  </r>
  <r>
    <n v="1959"/>
    <d v="1959-07-18T00:00:00"/>
    <n v="22"/>
    <s v="Dijon to Paris"/>
    <n v="331"/>
    <n v="206"/>
    <x v="0"/>
    <x v="311"/>
  </r>
  <r>
    <n v="1960"/>
    <d v="1960-06-26T00:00:00"/>
    <m/>
    <s v="Lille to Brussels (Belgium)"/>
    <n v="108"/>
    <n v="67"/>
    <x v="0"/>
    <x v="312"/>
  </r>
  <r>
    <n v="1960"/>
    <d v="1960-06-26T00:00:00"/>
    <m/>
    <s v="Brussels (Belgium)"/>
    <n v="28"/>
    <n v="17"/>
    <x v="4"/>
    <x v="304"/>
  </r>
  <r>
    <n v="1960"/>
    <d v="1960-06-27T00:00:00"/>
    <n v="2"/>
    <s v="Brussels (Belgium) to Dunkirk"/>
    <n v="206"/>
    <n v="128"/>
    <x v="0"/>
    <x v="287"/>
  </r>
  <r>
    <n v="1960"/>
    <d v="1960-06-28T00:00:00"/>
    <n v="3"/>
    <s v="Dunkirk to Dieppe"/>
    <n v="209"/>
    <n v="130"/>
    <x v="0"/>
    <x v="282"/>
  </r>
  <r>
    <n v="1960"/>
    <d v="1960-06-29T00:00:00"/>
    <n v="4"/>
    <s v="Dieppe to Caen"/>
    <n v="211"/>
    <n v="131"/>
    <x v="0"/>
    <x v="303"/>
  </r>
  <r>
    <n v="1960"/>
    <d v="1960-06-30T00:00:00"/>
    <n v="5"/>
    <s v="Caen to Saint-Malo"/>
    <n v="189"/>
    <n v="117"/>
    <x v="0"/>
    <x v="256"/>
  </r>
  <r>
    <n v="1960"/>
    <d v="1960-07-01T00:00:00"/>
    <n v="6"/>
    <s v="Saint-Malo to Lorient"/>
    <n v="191"/>
    <n v="119"/>
    <x v="0"/>
    <x v="304"/>
  </r>
  <r>
    <n v="1960"/>
    <d v="1960-07-02T00:00:00"/>
    <n v="7"/>
    <s v="Lorient to Angers"/>
    <n v="244"/>
    <n v="152"/>
    <x v="0"/>
    <x v="313"/>
  </r>
  <r>
    <n v="1960"/>
    <d v="1960-07-03T00:00:00"/>
    <n v="8"/>
    <s v="Angers to Limoges"/>
    <n v="240"/>
    <n v="150"/>
    <x v="0"/>
    <x v="282"/>
  </r>
  <r>
    <n v="1960"/>
    <d v="1960-07-04T00:00:00"/>
    <n v="9"/>
    <s v="Limoges to Bordeaux"/>
    <n v="225"/>
    <n v="140"/>
    <x v="0"/>
    <x v="253"/>
  </r>
  <r>
    <n v="1960"/>
    <d v="1960-07-05T00:00:00"/>
    <n v="10"/>
    <s v="Mont-de-Marsan to Pau"/>
    <n v="228"/>
    <n v="142"/>
    <x v="1"/>
    <x v="304"/>
  </r>
  <r>
    <n v="1960"/>
    <d v="1960-07-06T00:00:00"/>
    <n v="11"/>
    <s v="Pau to Luchon"/>
    <n v="161"/>
    <n v="100"/>
    <x v="1"/>
    <x v="314"/>
  </r>
  <r>
    <n v="1960"/>
    <d v="1960-07-07T00:00:00"/>
    <n v="12"/>
    <s v="Luchon to Toulouse"/>
    <n v="176"/>
    <n v="109"/>
    <x v="1"/>
    <x v="303"/>
  </r>
  <r>
    <n v="1960"/>
    <d v="1960-07-08T00:00:00"/>
    <n v="13"/>
    <s v="Toulouse to Millau"/>
    <n v="224"/>
    <n v="139"/>
    <x v="0"/>
    <x v="315"/>
  </r>
  <r>
    <n v="1960"/>
    <d v="1960-07-10T00:00:00"/>
    <n v="14"/>
    <s v="Millau to Avignon"/>
    <n v="217"/>
    <n v="135"/>
    <x v="1"/>
    <x v="253"/>
  </r>
  <r>
    <n v="1960"/>
    <d v="1960-07-11T00:00:00"/>
    <n v="15"/>
    <s v="Avignon to Gap"/>
    <n v="187"/>
    <n v="116"/>
    <x v="1"/>
    <x v="316"/>
  </r>
  <r>
    <n v="1960"/>
    <d v="1960-07-12T00:00:00"/>
    <n v="16"/>
    <s v="Gap to Briançon"/>
    <n v="172"/>
    <n v="107"/>
    <x v="1"/>
    <x v="313"/>
  </r>
  <r>
    <n v="1960"/>
    <d v="1960-07-13T00:00:00"/>
    <n v="17"/>
    <s v="Briançon to Aix-les-Bains"/>
    <n v="229"/>
    <n v="142"/>
    <x v="1"/>
    <x v="303"/>
  </r>
  <r>
    <n v="1960"/>
    <d v="1960-07-14T00:00:00"/>
    <n v="18"/>
    <s v="Aix-les-Bains to Thonon-les-Bains"/>
    <n v="215"/>
    <n v="134"/>
    <x v="1"/>
    <x v="317"/>
  </r>
  <r>
    <n v="1960"/>
    <d v="1960-07-15T00:00:00"/>
    <n v="19"/>
    <s v="Pontarlier to Besançon"/>
    <n v="83"/>
    <n v="52"/>
    <x v="4"/>
    <x v="307"/>
  </r>
  <r>
    <n v="1960"/>
    <d v="1960-07-16T00:00:00"/>
    <n v="20"/>
    <s v="Besançon to Troyes"/>
    <n v="229"/>
    <n v="142"/>
    <x v="0"/>
    <x v="318"/>
  </r>
  <r>
    <n v="1960"/>
    <d v="1960-07-17T00:00:00"/>
    <n v="21"/>
    <s v="Troyes to Paris"/>
    <n v="200"/>
    <n v="120"/>
    <x v="0"/>
    <x v="303"/>
  </r>
  <r>
    <n v="1961"/>
    <d v="1961-06-25T00:00:00"/>
    <m/>
    <s v="Rouen to Versailles"/>
    <n v="136"/>
    <n v="85"/>
    <x v="0"/>
    <x v="256"/>
  </r>
  <r>
    <n v="1961"/>
    <d v="1961-06-25T00:00:00"/>
    <m/>
    <s v="Versailles"/>
    <n v="28"/>
    <n v="18"/>
    <x v="4"/>
    <x v="289"/>
  </r>
  <r>
    <n v="1961"/>
    <d v="1961-06-26T00:00:00"/>
    <n v="2"/>
    <s v="Pontoise to Roubaix"/>
    <n v="230"/>
    <n v="143"/>
    <x v="0"/>
    <x v="256"/>
  </r>
  <r>
    <n v="1961"/>
    <d v="1961-06-27T00:00:00"/>
    <n v="3"/>
    <s v="Roubaix to Charleroi (Belgium)"/>
    <n v="198"/>
    <n v="123"/>
    <x v="0"/>
    <x v="319"/>
  </r>
  <r>
    <n v="1961"/>
    <d v="1961-06-28T00:00:00"/>
    <n v="4"/>
    <s v="Charleroi (Belgium) to Metz"/>
    <n v="238"/>
    <n v="148"/>
    <x v="0"/>
    <x v="320"/>
  </r>
  <r>
    <n v="1961"/>
    <d v="1961-06-29T00:00:00"/>
    <n v="5"/>
    <s v="Metz to Strasbourg"/>
    <n v="221"/>
    <n v="137"/>
    <x v="1"/>
    <x v="298"/>
  </r>
  <r>
    <n v="1961"/>
    <d v="1961-06-30T00:00:00"/>
    <n v="6"/>
    <s v="Strasbourg to Belfort"/>
    <n v="180"/>
    <n v="112"/>
    <x v="1"/>
    <x v="321"/>
  </r>
  <r>
    <n v="1961"/>
    <d v="1961-07-01T00:00:00"/>
    <n v="7"/>
    <s v="Belfort to Chalon-sur-Saône"/>
    <n v="214"/>
    <n v="133"/>
    <x v="0"/>
    <x v="293"/>
  </r>
  <r>
    <n v="1961"/>
    <d v="1961-07-02T00:00:00"/>
    <n v="8"/>
    <s v="Chalon-sur-Saône to Saint-Étienne"/>
    <n v="240"/>
    <n v="149"/>
    <x v="1"/>
    <x v="265"/>
  </r>
  <r>
    <n v="1961"/>
    <d v="1961-07-03T00:00:00"/>
    <n v="9"/>
    <s v="Saint-Étienne to Grenoble"/>
    <n v="230"/>
    <n v="140"/>
    <x v="1"/>
    <x v="275"/>
  </r>
  <r>
    <n v="1961"/>
    <d v="1961-07-04T00:00:00"/>
    <n v="10"/>
    <s v="Grenoble to Turin (Italy)"/>
    <n v="250"/>
    <n v="156"/>
    <x v="1"/>
    <x v="322"/>
  </r>
  <r>
    <n v="1961"/>
    <d v="1961-07-05T00:00:00"/>
    <n v="11"/>
    <s v="Turin (Italy) to Antibes"/>
    <n v="225"/>
    <n v="140"/>
    <x v="1"/>
    <x v="323"/>
  </r>
  <r>
    <n v="1961"/>
    <d v="1961-07-06T00:00:00"/>
    <n v="12"/>
    <s v="Antibes to Aix-en-Provence"/>
    <n v="199"/>
    <n v="124"/>
    <x v="1"/>
    <x v="316"/>
  </r>
  <r>
    <n v="1961"/>
    <d v="1961-07-07T00:00:00"/>
    <n v="13"/>
    <s v="Aix-en-Provence to Montpellier"/>
    <n v="178"/>
    <n v="110"/>
    <x v="0"/>
    <x v="256"/>
  </r>
  <r>
    <n v="1961"/>
    <d v="1961-07-09T00:00:00"/>
    <n v="14"/>
    <s v="Montpellier to Perpignan"/>
    <n v="174"/>
    <n v="108"/>
    <x v="0"/>
    <x v="324"/>
  </r>
  <r>
    <n v="1961"/>
    <d v="1961-07-10T00:00:00"/>
    <n v="15"/>
    <s v="Perpignan to Toulouse"/>
    <n v="206"/>
    <n v="128"/>
    <x v="0"/>
    <x v="323"/>
  </r>
  <r>
    <n v="1961"/>
    <d v="1961-07-11T00:00:00"/>
    <n v="16"/>
    <s v="Toulouse to Superbagnères"/>
    <n v="208"/>
    <n v="129"/>
    <x v="1"/>
    <x v="325"/>
  </r>
  <r>
    <n v="1961"/>
    <d v="1961-07-12T00:00:00"/>
    <n v="17"/>
    <s v="Luchon to Pau"/>
    <n v="197"/>
    <n v="122"/>
    <x v="1"/>
    <x v="324"/>
  </r>
  <r>
    <n v="1961"/>
    <d v="1961-07-13T00:00:00"/>
    <n v="18"/>
    <s v="Pau to Bordeaux"/>
    <n v="207"/>
    <n v="129"/>
    <x v="0"/>
    <x v="253"/>
  </r>
  <r>
    <n v="1961"/>
    <d v="1961-07-14T00:00:00"/>
    <n v="19"/>
    <s v="Bergerac to Périgueux"/>
    <n v="74"/>
    <n v="46"/>
    <x v="4"/>
    <x v="289"/>
  </r>
  <r>
    <n v="1961"/>
    <d v="1961-07-15T00:00:00"/>
    <n v="20"/>
    <s v="Périgueux to Tours"/>
    <n v="310"/>
    <n v="192"/>
    <x v="0"/>
    <x v="256"/>
  </r>
  <r>
    <n v="1961"/>
    <d v="1961-07-16T00:00:00"/>
    <n v="21"/>
    <s v="Tours to Paris"/>
    <n v="252"/>
    <n v="157"/>
    <x v="0"/>
    <x v="301"/>
  </r>
  <r>
    <n v="1962"/>
    <d v="1962-06-24T00:00:00"/>
    <n v="1"/>
    <s v="Nancy to Spa (Belgium)"/>
    <n v="253"/>
    <n v="157"/>
    <x v="0"/>
    <x v="326"/>
  </r>
  <r>
    <n v="1962"/>
    <d v="1962-06-25T00:00:00"/>
    <m/>
    <s v="Spa (Belgium) to Herentals (Belgium)"/>
    <n v="147"/>
    <n v="91"/>
    <x v="0"/>
    <x v="256"/>
  </r>
  <r>
    <n v="1962"/>
    <d v="1962-06-25T00:00:00"/>
    <m/>
    <s v="Herentals (Belgium)"/>
    <n v="23"/>
    <n v="14"/>
    <x v="3"/>
    <x v="327"/>
  </r>
  <r>
    <n v="1962"/>
    <d v="1962-06-26T00:00:00"/>
    <n v="3"/>
    <s v="Brussels (Belgium) to Amiens"/>
    <n v="210"/>
    <n v="130"/>
    <x v="0"/>
    <x v="326"/>
  </r>
  <r>
    <n v="1962"/>
    <d v="1962-06-27T00:00:00"/>
    <n v="4"/>
    <s v="Amiens to Le Havre"/>
    <n v="196"/>
    <n v="122"/>
    <x v="0"/>
    <x v="328"/>
  </r>
  <r>
    <n v="1962"/>
    <d v="1962-06-28T00:00:00"/>
    <n v="5"/>
    <s v="Pont l'Evêque to Saint-Malo"/>
    <n v="215"/>
    <n v="134"/>
    <x v="0"/>
    <x v="319"/>
  </r>
  <r>
    <n v="1962"/>
    <d v="1962-06-29T00:00:00"/>
    <n v="6"/>
    <s v="Dinard to Brest"/>
    <n v="236"/>
    <n v="146"/>
    <x v="0"/>
    <x v="301"/>
  </r>
  <r>
    <n v="1962"/>
    <d v="1962-06-30T00:00:00"/>
    <n v="7"/>
    <s v="Quimper to Saint-Nazaire"/>
    <n v="201"/>
    <n v="125"/>
    <x v="0"/>
    <x v="329"/>
  </r>
  <r>
    <n v="1962"/>
    <d v="1962-07-01T00:00:00"/>
    <m/>
    <s v="Saint-Nazaire to Luçon"/>
    <n v="155"/>
    <n v="96"/>
    <x v="0"/>
    <x v="330"/>
  </r>
  <r>
    <n v="1962"/>
    <d v="1962-07-01T00:00:00"/>
    <m/>
    <s v="Luçon to La Rochelle"/>
    <n v="43"/>
    <n v="27"/>
    <x v="4"/>
    <x v="289"/>
  </r>
  <r>
    <n v="1962"/>
    <d v="1962-07-02T00:00:00"/>
    <n v="9"/>
    <s v="La Rochelle to Bordeaux"/>
    <n v="214"/>
    <n v="133"/>
    <x v="0"/>
    <x v="331"/>
  </r>
  <r>
    <n v="1962"/>
    <d v="1962-07-03T00:00:00"/>
    <n v="10"/>
    <s v="Bordeaux to Bayonne"/>
    <n v="184"/>
    <n v="115"/>
    <x v="0"/>
    <x v="332"/>
  </r>
  <r>
    <n v="1962"/>
    <d v="1962-07-04T00:00:00"/>
    <n v="11"/>
    <s v="Bayonne to Pau"/>
    <n v="156"/>
    <n v="97"/>
    <x v="0"/>
    <x v="324"/>
  </r>
  <r>
    <n v="1962"/>
    <d v="1962-07-05T00:00:00"/>
    <n v="12"/>
    <s v="Pau to Saint-Gaudens"/>
    <n v="208"/>
    <n v="129"/>
    <x v="6"/>
    <x v="301"/>
  </r>
  <r>
    <n v="1962"/>
    <d v="1962-07-06T00:00:00"/>
    <n v="13"/>
    <s v="Luchon to Superbagnères"/>
    <n v="18"/>
    <n v="12"/>
    <x v="5"/>
    <x v="299"/>
  </r>
  <r>
    <n v="1962"/>
    <d v="1962-07-07T00:00:00"/>
    <n v="14"/>
    <s v="Luchon to Carcassonne"/>
    <n v="215"/>
    <n v="134"/>
    <x v="6"/>
    <x v="293"/>
  </r>
  <r>
    <n v="1962"/>
    <d v="1962-07-08T00:00:00"/>
    <n v="15"/>
    <s v="Carcassonne to Montpellier"/>
    <n v="196"/>
    <n v="122"/>
    <x v="0"/>
    <x v="332"/>
  </r>
  <r>
    <n v="1962"/>
    <d v="1962-07-09T00:00:00"/>
    <n v="16"/>
    <s v="Montpellier to Aix-en-Provence"/>
    <n v="185"/>
    <n v="115"/>
    <x v="0"/>
    <x v="319"/>
  </r>
  <r>
    <n v="1962"/>
    <d v="1962-07-10T00:00:00"/>
    <n v="17"/>
    <s v="Aix-en-Provence to Antibes"/>
    <n v="201"/>
    <n v="125"/>
    <x v="0"/>
    <x v="326"/>
  </r>
  <r>
    <n v="1962"/>
    <d v="1962-07-11T00:00:00"/>
    <n v="18"/>
    <s v="Antibes to Briançon"/>
    <n v="242"/>
    <n v="150"/>
    <x v="6"/>
    <x v="319"/>
  </r>
  <r>
    <n v="1962"/>
    <d v="1962-07-12T00:00:00"/>
    <n v="19"/>
    <s v="Briançon to Aix-les-Bains"/>
    <n v="204"/>
    <n v="127"/>
    <x v="6"/>
    <x v="333"/>
  </r>
  <r>
    <n v="1962"/>
    <d v="1962-07-13T00:00:00"/>
    <n v="20"/>
    <s v="Bourgoin to Lyon"/>
    <n v="68"/>
    <n v="42"/>
    <x v="4"/>
    <x v="289"/>
  </r>
  <r>
    <n v="1962"/>
    <d v="1962-07-14T00:00:00"/>
    <n v="21"/>
    <s v="Lyon to Nevers"/>
    <n v="232"/>
    <n v="144"/>
    <x v="0"/>
    <x v="302"/>
  </r>
  <r>
    <n v="1962"/>
    <d v="1962-07-15T00:00:00"/>
    <n v="22"/>
    <s v="Nevers to Paris"/>
    <n v="271"/>
    <n v="168"/>
    <x v="0"/>
    <x v="334"/>
  </r>
  <r>
    <n v="1963"/>
    <d v="1963-06-23T00:00:00"/>
    <n v="1"/>
    <s v="Paris to Épernay"/>
    <n v="152"/>
    <n v="94"/>
    <x v="0"/>
    <x v="324"/>
  </r>
  <r>
    <n v="1963"/>
    <d v="1963-06-24T00:00:00"/>
    <m/>
    <s v="Reims to Jambes (Belgium)"/>
    <n v="186"/>
    <n v="116"/>
    <x v="0"/>
    <x v="335"/>
  </r>
  <r>
    <n v="1963"/>
    <d v="1963-06-24T00:00:00"/>
    <m/>
    <s v="Jambes (Belgium)"/>
    <n v="22"/>
    <n v="14"/>
    <x v="3"/>
    <x v="336"/>
  </r>
  <r>
    <n v="1963"/>
    <d v="1963-06-25T00:00:00"/>
    <n v="3"/>
    <s v="Jambes (Belgium) to Roubaix"/>
    <n v="223"/>
    <n v="139"/>
    <x v="0"/>
    <x v="337"/>
  </r>
  <r>
    <n v="1963"/>
    <d v="1963-06-26T00:00:00"/>
    <n v="4"/>
    <s v="Roubaix to Rouen"/>
    <n v="236"/>
    <n v="147"/>
    <x v="0"/>
    <x v="338"/>
  </r>
  <r>
    <n v="1963"/>
    <d v="1963-06-27T00:00:00"/>
    <n v="5"/>
    <s v="Rouen to Rennes"/>
    <n v="285"/>
    <n v="177"/>
    <x v="0"/>
    <x v="331"/>
  </r>
  <r>
    <n v="1963"/>
    <d v="1963-06-28T00:00:00"/>
    <m/>
    <s v="Rennes to Angers"/>
    <n v="118"/>
    <n v="73"/>
    <x v="0"/>
    <x v="339"/>
  </r>
  <r>
    <n v="1963"/>
    <d v="1963-06-28T00:00:00"/>
    <m/>
    <s v="Angers"/>
    <n v="25"/>
    <n v="16"/>
    <x v="4"/>
    <x v="289"/>
  </r>
  <r>
    <n v="1963"/>
    <d v="1963-06-29T00:00:00"/>
    <n v="7"/>
    <s v="Angers to Limoges"/>
    <n v="236"/>
    <n v="147"/>
    <x v="0"/>
    <x v="340"/>
  </r>
  <r>
    <n v="1963"/>
    <d v="1963-06-30T00:00:00"/>
    <n v="8"/>
    <s v="Limoges to Bordeaux"/>
    <n v="232"/>
    <n v="144"/>
    <x v="0"/>
    <x v="335"/>
  </r>
  <r>
    <n v="1963"/>
    <d v="1963-07-01T00:00:00"/>
    <n v="9"/>
    <s v="Bordeaux to Pau"/>
    <n v="202"/>
    <n v="126"/>
    <x v="0"/>
    <x v="341"/>
  </r>
  <r>
    <n v="1963"/>
    <d v="1963-07-02T00:00:00"/>
    <n v="10"/>
    <s v="Pau to Bagnères-de-Bigorre"/>
    <n v="148"/>
    <n v="92"/>
    <x v="1"/>
    <x v="289"/>
  </r>
  <r>
    <n v="1963"/>
    <d v="1963-07-03T00:00:00"/>
    <n v="11"/>
    <s v="Bagnères-de-Bigorre to Luchon"/>
    <n v="131"/>
    <n v="81"/>
    <x v="1"/>
    <x v="322"/>
  </r>
  <r>
    <n v="1963"/>
    <d v="1963-07-04T00:00:00"/>
    <n v="12"/>
    <s v="Luchon to Toulouse"/>
    <n v="173"/>
    <n v="107"/>
    <x v="1"/>
    <x v="256"/>
  </r>
  <r>
    <n v="1963"/>
    <d v="1963-07-05T00:00:00"/>
    <n v="13"/>
    <s v="Toulouse to Aurillac"/>
    <n v="234"/>
    <n v="145"/>
    <x v="0"/>
    <x v="335"/>
  </r>
  <r>
    <n v="1963"/>
    <d v="1963-07-07T00:00:00"/>
    <n v="14"/>
    <s v="Aurillac to Saint-Étienne"/>
    <n v="237"/>
    <n v="147"/>
    <x v="0"/>
    <x v="322"/>
  </r>
  <r>
    <n v="1963"/>
    <d v="1963-07-08T00:00:00"/>
    <n v="15"/>
    <s v="Saint-Étienne to Grenoble"/>
    <n v="174"/>
    <n v="108"/>
    <x v="1"/>
    <x v="299"/>
  </r>
  <r>
    <n v="1963"/>
    <d v="1963-07-09T00:00:00"/>
    <n v="16"/>
    <s v="Grenoble to Val d'Isère"/>
    <n v="202"/>
    <n v="126"/>
    <x v="1"/>
    <x v="317"/>
  </r>
  <r>
    <n v="1963"/>
    <d v="1963-07-10T00:00:00"/>
    <n v="17"/>
    <s v="Val d'Isère to Chamonix"/>
    <n v="228"/>
    <n v="142"/>
    <x v="1"/>
    <x v="289"/>
  </r>
  <r>
    <n v="1963"/>
    <d v="1963-07-11T00:00:00"/>
    <n v="18"/>
    <s v="Chamonix to Lons-le-Saunier"/>
    <n v="225"/>
    <n v="140"/>
    <x v="1"/>
    <x v="342"/>
  </r>
  <r>
    <n v="1963"/>
    <d v="1963-07-12T00:00:00"/>
    <n v="19"/>
    <s v="Arbois to Besançon"/>
    <n v="54"/>
    <n v="34"/>
    <x v="4"/>
    <x v="289"/>
  </r>
  <r>
    <n v="1963"/>
    <d v="1963-07-13T00:00:00"/>
    <n v="20"/>
    <s v="Besançon to Troyes"/>
    <n v="234"/>
    <n v="145"/>
    <x v="0"/>
    <x v="339"/>
  </r>
  <r>
    <n v="1963"/>
    <d v="1963-07-14T00:00:00"/>
    <n v="21"/>
    <s v="Troyes to Paris"/>
    <n v="185"/>
    <n v="115"/>
    <x v="0"/>
    <x v="335"/>
  </r>
  <r>
    <n v="1964"/>
    <d v="1964-06-22T00:00:00"/>
    <n v="1"/>
    <s v="Rennes to Lisieux"/>
    <n v="215"/>
    <n v="134"/>
    <x v="0"/>
    <x v="343"/>
  </r>
  <r>
    <n v="1964"/>
    <d v="1964-06-23T00:00:00"/>
    <n v="2"/>
    <s v="Lisieux to Amiens"/>
    <n v="208"/>
    <n v="129"/>
    <x v="0"/>
    <x v="256"/>
  </r>
  <r>
    <n v="1964"/>
    <d v="1964-06-24T00:00:00"/>
    <m/>
    <s v="Amiens to Forest (Belgium)"/>
    <n v="197"/>
    <n v="122"/>
    <x v="0"/>
    <x v="344"/>
  </r>
  <r>
    <n v="1964"/>
    <d v="1964-06-24T00:00:00"/>
    <m/>
    <s v="Forest (Belgium)"/>
    <n v="21"/>
    <n v="13"/>
    <x v="3"/>
    <x v="345"/>
  </r>
  <r>
    <n v="1964"/>
    <d v="1964-06-25T00:00:00"/>
    <n v="4"/>
    <s v="Forest (Belgium) to Metz"/>
    <n v="292"/>
    <n v="181"/>
    <x v="0"/>
    <x v="326"/>
  </r>
  <r>
    <n v="1964"/>
    <d v="1964-06-26T00:00:00"/>
    <n v="5"/>
    <s v="Lunéville to Freiburg (West Germany)"/>
    <n v="161"/>
    <n v="100"/>
    <x v="0"/>
    <x v="346"/>
  </r>
  <r>
    <n v="1964"/>
    <d v="1964-06-27T00:00:00"/>
    <n v="6"/>
    <s v="Freiburg (West Germany) to Besançon"/>
    <n v="200"/>
    <n v="120"/>
    <x v="0"/>
    <x v="347"/>
  </r>
  <r>
    <n v="1964"/>
    <d v="1964-06-28T00:00:00"/>
    <n v="7"/>
    <s v="Besançon to Thonon-les-Bains"/>
    <n v="195"/>
    <n v="121"/>
    <x v="0"/>
    <x v="340"/>
  </r>
  <r>
    <n v="1964"/>
    <d v="1964-06-29T00:00:00"/>
    <n v="8"/>
    <s v="Thonon-les-Bains to Briançon"/>
    <n v="249"/>
    <n v="155"/>
    <x v="1"/>
    <x v="299"/>
  </r>
  <r>
    <n v="1964"/>
    <d v="1964-06-30T00:00:00"/>
    <n v="9"/>
    <s v="Briançon to Monaco"/>
    <n v="239"/>
    <n v="149"/>
    <x v="1"/>
    <x v="289"/>
  </r>
  <r>
    <n v="1964"/>
    <d v="1964-07-01T00:00:00"/>
    <m/>
    <s v="Monaco to Hyères"/>
    <n v="187"/>
    <n v="116"/>
    <x v="0"/>
    <x v="340"/>
  </r>
  <r>
    <n v="1964"/>
    <d v="1964-07-01T00:00:00"/>
    <m/>
    <s v="Hyères to Toulon"/>
    <n v="21"/>
    <n v="13"/>
    <x v="4"/>
    <x v="289"/>
  </r>
  <r>
    <n v="1964"/>
    <d v="1964-07-02T00:00:00"/>
    <n v="11"/>
    <s v="Toulon to Montpellier"/>
    <n v="250"/>
    <n v="160"/>
    <x v="0"/>
    <x v="343"/>
  </r>
  <r>
    <n v="1964"/>
    <d v="1964-07-03T00:00:00"/>
    <n v="12"/>
    <s v="Montpellier to Perpignan"/>
    <n v="174"/>
    <n v="108"/>
    <x v="0"/>
    <x v="348"/>
  </r>
  <r>
    <n v="1964"/>
    <d v="1964-07-04T00:00:00"/>
    <n v="13"/>
    <s v="Perpignan to Andorra"/>
    <n v="170"/>
    <n v="110"/>
    <x v="1"/>
    <x v="349"/>
  </r>
  <r>
    <n v="1964"/>
    <d v="1964-07-06T00:00:00"/>
    <n v="14"/>
    <s v="Andorra to Toulouse"/>
    <n v="186"/>
    <n v="116"/>
    <x v="1"/>
    <x v="343"/>
  </r>
  <r>
    <n v="1964"/>
    <d v="1964-07-07T00:00:00"/>
    <n v="15"/>
    <s v="Toulouse to Luchon"/>
    <n v="203"/>
    <n v="126"/>
    <x v="1"/>
    <x v="333"/>
  </r>
  <r>
    <n v="1964"/>
    <d v="1964-07-08T00:00:00"/>
    <n v="16"/>
    <s v="Luchon to Pau"/>
    <n v="197"/>
    <n v="122"/>
    <x v="1"/>
    <x v="299"/>
  </r>
  <r>
    <n v="1964"/>
    <d v="1964-07-09T00:00:00"/>
    <n v="17"/>
    <s v="Peyrehorade to Bayonne"/>
    <n v="43"/>
    <n v="27"/>
    <x v="4"/>
    <x v="289"/>
  </r>
  <r>
    <n v="1964"/>
    <d v="1964-07-10T00:00:00"/>
    <n v="18"/>
    <s v="Bayonne to Bordeaux"/>
    <n v="187"/>
    <n v="116"/>
    <x v="0"/>
    <x v="256"/>
  </r>
  <r>
    <n v="1964"/>
    <d v="1964-07-11T00:00:00"/>
    <n v="19"/>
    <s v="Bordeaux to Brive"/>
    <n v="215"/>
    <n v="134"/>
    <x v="0"/>
    <x v="343"/>
  </r>
  <r>
    <n v="1964"/>
    <d v="1964-07-12T00:00:00"/>
    <n v="20"/>
    <s v="Brive to Puy de Dôme"/>
    <n v="217"/>
    <n v="135"/>
    <x v="1"/>
    <x v="349"/>
  </r>
  <r>
    <n v="1964"/>
    <d v="1964-07-13T00:00:00"/>
    <n v="21"/>
    <s v="Clermont-Ferrand to Orléans"/>
    <n v="311"/>
    <n v="193"/>
    <x v="0"/>
    <x v="293"/>
  </r>
  <r>
    <n v="1964"/>
    <d v="1964-07-14T00:00:00"/>
    <m/>
    <s v="Orléans to Versailles"/>
    <n v="119"/>
    <n v="74"/>
    <x v="0"/>
    <x v="350"/>
  </r>
  <r>
    <n v="1964"/>
    <d v="1964-07-14T00:00:00"/>
    <m/>
    <s v="Versailles to Paris"/>
    <n v="27"/>
    <n v="17"/>
    <x v="4"/>
    <x v="289"/>
  </r>
  <r>
    <n v="1965"/>
    <d v="1965-06-22T00:00:00"/>
    <m/>
    <s v="Cologne (West Germany) to Liège (Belgium)"/>
    <n v="149"/>
    <n v="93"/>
    <x v="0"/>
    <x v="335"/>
  </r>
  <r>
    <n v="1965"/>
    <d v="1965-06-22T00:00:00"/>
    <m/>
    <s v="Liège (Belgium)"/>
    <n v="22"/>
    <n v="14"/>
    <x v="3"/>
    <x v="351"/>
  </r>
  <r>
    <n v="1965"/>
    <d v="1965-06-23T00:00:00"/>
    <n v="2"/>
    <s v="Liège (Belgium) to Roubaix"/>
    <n v="200"/>
    <n v="125"/>
    <x v="0"/>
    <x v="352"/>
  </r>
  <r>
    <n v="1965"/>
    <d v="1965-06-24T00:00:00"/>
    <n v="3"/>
    <s v="Roubaix to Rouen"/>
    <n v="240"/>
    <n v="150"/>
    <x v="0"/>
    <x v="353"/>
  </r>
  <r>
    <n v="1965"/>
    <d v="1965-06-25T00:00:00"/>
    <n v="4"/>
    <s v="Caen to Saint-Brieuc"/>
    <n v="227"/>
    <n v="141"/>
    <x v="0"/>
    <x v="354"/>
  </r>
  <r>
    <n v="1965"/>
    <d v="1965-06-26T00:00:00"/>
    <m/>
    <s v="Saint-Brieuc to Châteaulin"/>
    <n v="147"/>
    <n v="91"/>
    <x v="0"/>
    <x v="355"/>
  </r>
  <r>
    <n v="1965"/>
    <d v="1965-06-26T00:00:00"/>
    <m/>
    <s v="Châteaulin"/>
    <n v="27"/>
    <n v="17"/>
    <x v="4"/>
    <x v="333"/>
  </r>
  <r>
    <n v="1965"/>
    <d v="1965-06-27T00:00:00"/>
    <n v="6"/>
    <s v="Quimper to La Baule"/>
    <n v="210"/>
    <n v="131"/>
    <x v="0"/>
    <x v="356"/>
  </r>
  <r>
    <n v="1965"/>
    <d v="1965-06-28T00:00:00"/>
    <n v="7"/>
    <s v="La Baule to La Rochelle"/>
    <n v="219"/>
    <n v="136"/>
    <x v="0"/>
    <x v="343"/>
  </r>
  <r>
    <n v="1965"/>
    <d v="1965-06-29T00:00:00"/>
    <n v="8"/>
    <s v="La Rochelle to Bordeaux"/>
    <n v="198"/>
    <n v="123"/>
    <x v="0"/>
    <x v="357"/>
  </r>
  <r>
    <n v="1965"/>
    <d v="1965-06-30T00:00:00"/>
    <n v="9"/>
    <s v="Dax to Bagnères-de-Bigorre"/>
    <n v="226"/>
    <n v="141"/>
    <x v="1"/>
    <x v="349"/>
  </r>
  <r>
    <n v="1965"/>
    <d v="1965-07-01T00:00:00"/>
    <n v="10"/>
    <s v="Bagnères-de-Bigorre to Ax-les-Thermes"/>
    <n v="222"/>
    <n v="138"/>
    <x v="1"/>
    <x v="356"/>
  </r>
  <r>
    <n v="1965"/>
    <d v="1965-07-02T00:00:00"/>
    <n v="11"/>
    <s v="Ax-les-Thermes to Barcelona (Spain)"/>
    <n v="240"/>
    <n v="149"/>
    <x v="1"/>
    <x v="358"/>
  </r>
  <r>
    <n v="1965"/>
    <d v="1965-07-04T00:00:00"/>
    <n v="12"/>
    <s v="Barcelona (Spain) to Perpignan"/>
    <n v="219"/>
    <n v="136"/>
    <x v="0"/>
    <x v="340"/>
  </r>
  <r>
    <n v="1965"/>
    <d v="1965-07-05T00:00:00"/>
    <n v="13"/>
    <s v="Perpignan to Montpellier"/>
    <n v="164"/>
    <n v="102"/>
    <x v="0"/>
    <x v="359"/>
  </r>
  <r>
    <n v="1965"/>
    <d v="1965-07-06T00:00:00"/>
    <n v="14"/>
    <s v="Montpellier to Mont Ventoux"/>
    <n v="173"/>
    <n v="107"/>
    <x v="1"/>
    <x v="333"/>
  </r>
  <r>
    <n v="1965"/>
    <d v="1965-07-07T00:00:00"/>
    <n v="15"/>
    <s v="Carpentras to Gap"/>
    <n v="168"/>
    <n v="104"/>
    <x v="1"/>
    <x v="360"/>
  </r>
  <r>
    <n v="1965"/>
    <d v="1965-07-08T00:00:00"/>
    <n v="16"/>
    <s v="Gap to Briançon"/>
    <n v="177"/>
    <n v="110"/>
    <x v="1"/>
    <x v="361"/>
  </r>
  <r>
    <n v="1965"/>
    <d v="1965-07-09T00:00:00"/>
    <n v="17"/>
    <s v="Briançon to Aix-les-Bains"/>
    <n v="194"/>
    <n v="120"/>
    <x v="1"/>
    <x v="349"/>
  </r>
  <r>
    <n v="1965"/>
    <d v="1965-07-10T00:00:00"/>
    <n v="18"/>
    <s v="Aix-les-Bains to Le Revard"/>
    <n v="27"/>
    <n v="17"/>
    <x v="5"/>
    <x v="353"/>
  </r>
  <r>
    <n v="1965"/>
    <d v="1965-07-11T00:00:00"/>
    <n v="19"/>
    <s v="Aix-les-Bains to Lyon"/>
    <n v="165"/>
    <n v="103"/>
    <x v="1"/>
    <x v="335"/>
  </r>
  <r>
    <n v="1965"/>
    <d v="1965-07-12T00:00:00"/>
    <n v="20"/>
    <s v="Lyon to Auxerre"/>
    <n v="198"/>
    <n v="123"/>
    <x v="0"/>
    <x v="362"/>
  </r>
  <r>
    <n v="1965"/>
    <d v="1965-07-13T00:00:00"/>
    <n v="21"/>
    <s v="Auxerre to Versailles"/>
    <n v="226"/>
    <n v="140"/>
    <x v="0"/>
    <x v="363"/>
  </r>
  <r>
    <n v="1965"/>
    <d v="1965-07-14T00:00:00"/>
    <n v="22"/>
    <s v="Versailles to Paris"/>
    <n v="38"/>
    <n v="24"/>
    <x v="4"/>
    <x v="353"/>
  </r>
  <r>
    <n v="1966"/>
    <d v="1966-06-21T00:00:00"/>
    <n v="1"/>
    <s v="Nancy to Charleville"/>
    <n v="209"/>
    <n v="130"/>
    <x v="0"/>
    <x v="326"/>
  </r>
  <r>
    <n v="1966"/>
    <d v="1966-06-22T00:00:00"/>
    <n v="2"/>
    <s v="Charleville to Tournai (Belgium)"/>
    <n v="198"/>
    <n v="123"/>
    <x v="0"/>
    <x v="356"/>
  </r>
  <r>
    <n v="1966"/>
    <d v="1966-06-23T00:00:00"/>
    <m/>
    <s v="Tournai (Belgium)"/>
    <n v="21"/>
    <n v="13"/>
    <x v="3"/>
    <x v="364"/>
  </r>
  <r>
    <n v="1966"/>
    <d v="1966-06-23T00:00:00"/>
    <m/>
    <s v="Tournai to Dunkirk"/>
    <n v="131"/>
    <n v="81"/>
    <x v="0"/>
    <x v="363"/>
  </r>
  <r>
    <n v="1966"/>
    <d v="1966-06-24T00:00:00"/>
    <n v="4"/>
    <s v="Dunkirk to Dieppe"/>
    <n v="205"/>
    <n v="127"/>
    <x v="0"/>
    <x v="365"/>
  </r>
  <r>
    <n v="1966"/>
    <d v="1966-06-25T00:00:00"/>
    <n v="5"/>
    <s v="Dieppe to Caen"/>
    <n v="178"/>
    <n v="111"/>
    <x v="0"/>
    <x v="366"/>
  </r>
  <r>
    <n v="1966"/>
    <d v="1966-06-26T00:00:00"/>
    <n v="6"/>
    <s v="Caen to Angers"/>
    <n v="217"/>
    <n v="135"/>
    <x v="0"/>
    <x v="343"/>
  </r>
  <r>
    <n v="1966"/>
    <d v="1966-06-27T00:00:00"/>
    <n v="7"/>
    <s v="Angers to Royan"/>
    <n v="252"/>
    <n v="157"/>
    <x v="0"/>
    <x v="367"/>
  </r>
  <r>
    <n v="1966"/>
    <d v="1966-06-28T00:00:00"/>
    <n v="8"/>
    <s v="Royan to Bordeaux"/>
    <n v="138"/>
    <n v="86"/>
    <x v="0"/>
    <x v="365"/>
  </r>
  <r>
    <n v="1966"/>
    <d v="1966-06-29T00:00:00"/>
    <n v="9"/>
    <s v="Bordeaux to Bayonne"/>
    <n v="201"/>
    <n v="125"/>
    <x v="0"/>
    <x v="363"/>
  </r>
  <r>
    <n v="1966"/>
    <d v="1966-06-30T00:00:00"/>
    <n v="10"/>
    <s v="Bayonne to Pau"/>
    <n v="234"/>
    <n v="145"/>
    <x v="1"/>
    <x v="368"/>
  </r>
  <r>
    <n v="1966"/>
    <d v="1966-07-01T00:00:00"/>
    <n v="11"/>
    <s v="Pau to Luchon"/>
    <n v="188"/>
    <n v="117"/>
    <x v="1"/>
    <x v="369"/>
  </r>
  <r>
    <n v="1966"/>
    <d v="1966-07-03T00:00:00"/>
    <n v="12"/>
    <s v="Luchon to Revel"/>
    <n v="219"/>
    <n v="136"/>
    <x v="1"/>
    <x v="326"/>
  </r>
  <r>
    <n v="1966"/>
    <d v="1966-07-04T00:00:00"/>
    <n v="13"/>
    <s v="Revel to Sète"/>
    <n v="191"/>
    <n v="119"/>
    <x v="0"/>
    <x v="370"/>
  </r>
  <r>
    <n v="1966"/>
    <d v="1966-07-05T00:00:00"/>
    <m/>
    <s v="Montpellier to Aubenas"/>
    <n v="144"/>
    <n v="89"/>
    <x v="0"/>
    <x v="348"/>
  </r>
  <r>
    <n v="1966"/>
    <d v="1966-07-05T00:00:00"/>
    <m/>
    <s v="Vals-les-Bains"/>
    <n v="20"/>
    <n v="12"/>
    <x v="4"/>
    <x v="333"/>
  </r>
  <r>
    <n v="1966"/>
    <d v="1966-07-06T00:00:00"/>
    <n v="15"/>
    <s v="Privas to Le Bourg-d'Oisans"/>
    <n v="203"/>
    <n v="126"/>
    <x v="1"/>
    <x v="371"/>
  </r>
  <r>
    <n v="1966"/>
    <d v="1966-07-07T00:00:00"/>
    <n v="16"/>
    <s v="Le Bourg-d'Oisans to Briançon"/>
    <n v="148"/>
    <n v="92"/>
    <x v="1"/>
    <x v="349"/>
  </r>
  <r>
    <n v="1966"/>
    <d v="1966-07-08T00:00:00"/>
    <n v="17"/>
    <s v="Briançon to Turin (Italy)"/>
    <n v="160"/>
    <n v="99"/>
    <x v="1"/>
    <x v="366"/>
  </r>
  <r>
    <n v="1966"/>
    <d v="1966-07-10T00:00:00"/>
    <n v="18"/>
    <s v="Ivrea (Italy) to Chamonix"/>
    <n v="188"/>
    <n v="117"/>
    <x v="1"/>
    <x v="372"/>
  </r>
  <r>
    <n v="1966"/>
    <d v="1966-07-11T00:00:00"/>
    <n v="19"/>
    <s v="Chamonix to Saint-Étienne"/>
    <n v="265"/>
    <n v="165"/>
    <x v="1"/>
    <x v="373"/>
  </r>
  <r>
    <n v="1966"/>
    <d v="1966-07-12T00:00:00"/>
    <n v="20"/>
    <s v="Saint-Étienne to Montluçon"/>
    <n v="223"/>
    <n v="139"/>
    <x v="0"/>
    <x v="347"/>
  </r>
  <r>
    <n v="1966"/>
    <d v="1966-07-13T00:00:00"/>
    <n v="21"/>
    <s v="Montluçon to Orléans"/>
    <n v="232"/>
    <n v="144"/>
    <x v="0"/>
    <x v="318"/>
  </r>
  <r>
    <n v="1966"/>
    <d v="1966-07-14T00:00:00"/>
    <m/>
    <s v="Orléans to Rambouillet"/>
    <n v="111"/>
    <n v="69"/>
    <x v="0"/>
    <x v="343"/>
  </r>
  <r>
    <n v="1966"/>
    <d v="1966-07-14T00:00:00"/>
    <m/>
    <s v="Rambouillet to Paris"/>
    <n v="51"/>
    <n v="32"/>
    <x v="4"/>
    <x v="326"/>
  </r>
  <r>
    <n v="1967"/>
    <d v="1967-06-29T00:00:00"/>
    <m/>
    <s v="Angers"/>
    <n v="6"/>
    <n v="4"/>
    <x v="4"/>
    <x v="374"/>
  </r>
  <r>
    <n v="1967"/>
    <d v="1967-06-30T00:00:00"/>
    <m/>
    <s v="Angers to Saint-Malo"/>
    <n v="186"/>
    <n v="115"/>
    <x v="0"/>
    <x v="375"/>
  </r>
  <r>
    <n v="1967"/>
    <d v="1967-07-01T00:00:00"/>
    <n v="2"/>
    <s v="Saint-Malo to Caen"/>
    <n v="180"/>
    <n v="110"/>
    <x v="0"/>
    <x v="376"/>
  </r>
  <r>
    <n v="1967"/>
    <d v="1967-07-02T00:00:00"/>
    <n v="3"/>
    <s v="Caen to Amiens"/>
    <n v="248"/>
    <n v="154"/>
    <x v="0"/>
    <x v="377"/>
  </r>
  <r>
    <n v="1967"/>
    <d v="1967-07-03T00:00:00"/>
    <n v="4"/>
    <s v="Amiens to Roubaix"/>
    <n v="191"/>
    <n v="119"/>
    <x v="0"/>
    <x v="356"/>
  </r>
  <r>
    <n v="1967"/>
    <d v="1967-07-04T00:00:00"/>
    <m/>
    <s v="Roubaix to Jambes (Belgium)"/>
    <n v="172"/>
    <n v="107"/>
    <x v="0"/>
    <x v="378"/>
  </r>
  <r>
    <n v="1967"/>
    <d v="1967-07-04T00:00:00"/>
    <m/>
    <s v="Jambes (Belgium)"/>
    <n v="17"/>
    <n v="11"/>
    <x v="3"/>
    <x v="379"/>
  </r>
  <r>
    <n v="1967"/>
    <d v="1967-07-05T00:00:00"/>
    <n v="6"/>
    <s v="Jambes to Metz"/>
    <n v="238"/>
    <n v="148"/>
    <x v="0"/>
    <x v="380"/>
  </r>
  <r>
    <n v="1967"/>
    <d v="1967-07-06T00:00:00"/>
    <n v="7"/>
    <s v="Metz to Strasbourg"/>
    <n v="206"/>
    <n v="128"/>
    <x v="1"/>
    <x v="362"/>
  </r>
  <r>
    <n v="1967"/>
    <d v="1967-07-07T00:00:00"/>
    <n v="8"/>
    <s v="Strasbourg to Belfort/Ballon d'Alsace"/>
    <n v="215"/>
    <n v="134"/>
    <x v="1"/>
    <x v="381"/>
  </r>
  <r>
    <n v="1967"/>
    <d v="1967-07-09T00:00:00"/>
    <n v="9"/>
    <s v="Belfort to Divonne-les-Bains"/>
    <n v="238"/>
    <n v="148"/>
    <x v="1"/>
    <x v="356"/>
  </r>
  <r>
    <n v="1967"/>
    <d v="1967-07-10T00:00:00"/>
    <n v="10"/>
    <s v="Divonne-les-Bains to Briançon"/>
    <n v="243"/>
    <n v="151"/>
    <x v="1"/>
    <x v="353"/>
  </r>
  <r>
    <n v="1967"/>
    <d v="1967-07-11T00:00:00"/>
    <n v="11"/>
    <s v="Briançon to Digne"/>
    <n v="197"/>
    <n v="122"/>
    <x v="1"/>
    <x v="382"/>
  </r>
  <r>
    <n v="1967"/>
    <d v="1967-07-12T00:00:00"/>
    <n v="12"/>
    <s v="Digne to Marseille"/>
    <n v="208"/>
    <n v="129"/>
    <x v="0"/>
    <x v="383"/>
  </r>
  <r>
    <n v="1967"/>
    <d v="1967-07-13T00:00:00"/>
    <n v="13"/>
    <s v="Marseille to Carpentras"/>
    <n v="212"/>
    <n v="131"/>
    <x v="1"/>
    <x v="340"/>
  </r>
  <r>
    <n v="1967"/>
    <d v="1967-07-14T00:00:00"/>
    <n v="14"/>
    <s v="Carpentras to Sète"/>
    <n v="202"/>
    <n v="125"/>
    <x v="0"/>
    <x v="384"/>
  </r>
  <r>
    <n v="1967"/>
    <d v="1967-07-16T00:00:00"/>
    <n v="15"/>
    <s v="Sète to Toulouse"/>
    <n v="230"/>
    <n v="143"/>
    <x v="0"/>
    <x v="385"/>
  </r>
  <r>
    <n v="1967"/>
    <d v="1967-07-17T00:00:00"/>
    <n v="16"/>
    <s v="Toulouse to Luchon"/>
    <n v="188"/>
    <n v="117"/>
    <x v="1"/>
    <x v="317"/>
  </r>
  <r>
    <n v="1967"/>
    <d v="1967-07-18T00:00:00"/>
    <n v="17"/>
    <s v="Luchon to Pau"/>
    <n v="250"/>
    <n v="160"/>
    <x v="1"/>
    <x v="386"/>
  </r>
  <r>
    <n v="1967"/>
    <d v="1967-07-19T00:00:00"/>
    <n v="18"/>
    <s v="Pau to Bordeaux"/>
    <n v="206"/>
    <n v="128"/>
    <x v="0"/>
    <x v="377"/>
  </r>
  <r>
    <n v="1967"/>
    <d v="1967-07-20T00:00:00"/>
    <n v="19"/>
    <s v="Bordeaux to Limoges"/>
    <n v="217"/>
    <n v="135"/>
    <x v="0"/>
    <x v="293"/>
  </r>
  <r>
    <n v="1967"/>
    <d v="1967-07-21T00:00:00"/>
    <n v="20"/>
    <s v="Limoges to Puy-de-Dôme"/>
    <n v="222"/>
    <n v="138"/>
    <x v="1"/>
    <x v="353"/>
  </r>
  <r>
    <n v="1967"/>
    <d v="1967-07-22T00:00:00"/>
    <n v="21"/>
    <s v="Clermont-Ferrand to Fontainebleau"/>
    <n v="359"/>
    <n v="223"/>
    <x v="0"/>
    <x v="387"/>
  </r>
  <r>
    <n v="1967"/>
    <d v="1967-07-23T00:00:00"/>
    <m/>
    <s v="Fontainebleau to Versailles"/>
    <n v="104"/>
    <n v="65"/>
    <x v="0"/>
    <x v="388"/>
  </r>
  <r>
    <n v="1967"/>
    <d v="1967-07-23T00:00:00"/>
    <m/>
    <s v="Versailles to Paris"/>
    <n v="47"/>
    <n v="29"/>
    <x v="4"/>
    <x v="333"/>
  </r>
  <r>
    <n v="1968"/>
    <d v="1968-06-27T00:00:00"/>
    <m/>
    <s v="Vittel"/>
    <n v="6"/>
    <n v="4"/>
    <x v="4"/>
    <x v="389"/>
  </r>
  <r>
    <n v="1968"/>
    <d v="1968-06-28T00:00:00"/>
    <m/>
    <s v="Vittel to Esch-sur-Alzette (Luxembourg)"/>
    <n v="189"/>
    <n v="117"/>
    <x v="0"/>
    <x v="389"/>
  </r>
  <r>
    <n v="1968"/>
    <d v="1968-06-29T00:00:00"/>
    <n v="2"/>
    <s v="Arlon (Belgium) to Forest (Belgium)"/>
    <n v="210"/>
    <n v="131"/>
    <x v="0"/>
    <x v="390"/>
  </r>
  <r>
    <n v="1968"/>
    <d v="1968-06-30T00:00:00"/>
    <m/>
    <s v="Forest (Belgium)"/>
    <n v="22"/>
    <n v="14"/>
    <x v="3"/>
    <x v="391"/>
  </r>
  <r>
    <n v="1968"/>
    <d v="1968-06-30T00:00:00"/>
    <m/>
    <s v="Forest (Belgium) to Roubaix"/>
    <n v="112"/>
    <n v="70"/>
    <x v="0"/>
    <x v="375"/>
  </r>
  <r>
    <n v="1968"/>
    <d v="1968-07-01T00:00:00"/>
    <n v="4"/>
    <s v="Roubaix to Rouen"/>
    <n v="238"/>
    <n v="148"/>
    <x v="0"/>
    <x v="392"/>
  </r>
  <r>
    <n v="1968"/>
    <d v="1968-07-02T00:00:00"/>
    <m/>
    <s v="Rouen to Bagnoles-de-l'Orne"/>
    <n v="165"/>
    <n v="103"/>
    <x v="0"/>
    <x v="393"/>
  </r>
  <r>
    <n v="1968"/>
    <d v="1968-07-02T00:00:00"/>
    <m/>
    <s v="Bagnoles-de-l'Orne to Dinard"/>
    <n v="154"/>
    <n v="96"/>
    <x v="0"/>
    <x v="394"/>
  </r>
  <r>
    <n v="1968"/>
    <d v="1968-07-03T00:00:00"/>
    <n v="6"/>
    <s v="Dinard to Lorient"/>
    <n v="188"/>
    <n v="117"/>
    <x v="0"/>
    <x v="395"/>
  </r>
  <r>
    <n v="1968"/>
    <d v="1968-07-04T00:00:00"/>
    <n v="7"/>
    <s v="Lorient to Nantes"/>
    <n v="190"/>
    <n v="120"/>
    <x v="0"/>
    <x v="366"/>
  </r>
  <r>
    <n v="1968"/>
    <d v="1968-07-05T00:00:00"/>
    <n v="8"/>
    <s v="Nantes to Royan"/>
    <n v="223"/>
    <n v="139"/>
    <x v="0"/>
    <x v="396"/>
  </r>
  <r>
    <n v="1968"/>
    <d v="1968-07-07T00:00:00"/>
    <n v="9"/>
    <s v="Royan to Bordeaux"/>
    <n v="138"/>
    <n v="85"/>
    <x v="0"/>
    <x v="375"/>
  </r>
  <r>
    <n v="1968"/>
    <d v="1968-07-08T00:00:00"/>
    <n v="10"/>
    <s v="Bordeaux to Bayonne"/>
    <n v="202"/>
    <n v="126"/>
    <x v="0"/>
    <x v="397"/>
  </r>
  <r>
    <n v="1968"/>
    <d v="1968-07-09T00:00:00"/>
    <n v="11"/>
    <s v="Bayonne to Pau"/>
    <n v="184"/>
    <n v="114"/>
    <x v="0"/>
    <x v="396"/>
  </r>
  <r>
    <n v="1968"/>
    <d v="1968-07-10T00:00:00"/>
    <n v="12"/>
    <s v="Pau to Saint-Gaudens"/>
    <n v="226"/>
    <n v="141"/>
    <x v="1"/>
    <x v="398"/>
  </r>
  <r>
    <n v="1968"/>
    <d v="1968-07-11T00:00:00"/>
    <n v="13"/>
    <s v="Saint-Gaudens to La Seu d'Urgell (Spain)"/>
    <n v="208"/>
    <n v="130"/>
    <x v="1"/>
    <x v="380"/>
  </r>
  <r>
    <n v="1968"/>
    <d v="1968-07-12T00:00:00"/>
    <n v="14"/>
    <s v="La Seu d'Urgell to Perpignan"/>
    <n v="232"/>
    <n v="144"/>
    <x v="1"/>
    <x v="340"/>
  </r>
  <r>
    <n v="1968"/>
    <d v="1968-07-14T00:00:00"/>
    <n v="15"/>
    <s v="Font-Romeu-Odeillo-Via to Albi"/>
    <n v="250"/>
    <n v="156"/>
    <x v="0"/>
    <x v="378"/>
  </r>
  <r>
    <n v="1968"/>
    <d v="1968-07-15T00:00:00"/>
    <n v="16"/>
    <s v="Albi to Aurillac"/>
    <n v="199"/>
    <n v="124"/>
    <x v="0"/>
    <x v="366"/>
  </r>
  <r>
    <n v="1968"/>
    <d v="1968-07-16T00:00:00"/>
    <n v="17"/>
    <s v="Aurillac to Saint-Étienne"/>
    <n v="236"/>
    <n v="147"/>
    <x v="1"/>
    <x v="399"/>
  </r>
  <r>
    <n v="1968"/>
    <d v="1968-07-17T00:00:00"/>
    <n v="18"/>
    <s v="Saint-Étienne to Grenoble"/>
    <n v="235"/>
    <n v="146"/>
    <x v="1"/>
    <x v="378"/>
  </r>
  <r>
    <n v="1968"/>
    <d v="1968-07-18T00:00:00"/>
    <n v="19"/>
    <s v="Grenoble to Sallanches"/>
    <n v="200"/>
    <n v="120"/>
    <x v="1"/>
    <x v="384"/>
  </r>
  <r>
    <n v="1968"/>
    <d v="1968-07-19T00:00:00"/>
    <n v="20"/>
    <s v="Sallanches to Besançon"/>
    <n v="242"/>
    <n v="151"/>
    <x v="1"/>
    <x v="400"/>
  </r>
  <r>
    <n v="1968"/>
    <d v="1968-07-20T00:00:00"/>
    <n v="21"/>
    <s v="Besançon to Auxerre"/>
    <n v="242"/>
    <n v="150"/>
    <x v="0"/>
    <x v="401"/>
  </r>
  <r>
    <n v="1968"/>
    <d v="1968-07-21T00:00:00"/>
    <m/>
    <s v="Auxerre to Melun"/>
    <n v="136"/>
    <n v="85"/>
    <x v="0"/>
    <x v="402"/>
  </r>
  <r>
    <n v="1968"/>
    <d v="1968-07-21T00:00:00"/>
    <m/>
    <s v="Melun to Paris"/>
    <n v="55"/>
    <n v="34"/>
    <x v="4"/>
    <x v="340"/>
  </r>
  <r>
    <n v="1969"/>
    <d v="1969-06-28T00:00:00"/>
    <m/>
    <s v="Roubaix"/>
    <n v="10"/>
    <n v="6"/>
    <x v="4"/>
    <x v="326"/>
  </r>
  <r>
    <n v="1969"/>
    <d v="1969-06-29T00:00:00"/>
    <m/>
    <s v="Roubaix to Woluwe-Saint-Pierre (Sint-Pieters-Woluwe, Belgium)"/>
    <n v="147"/>
    <n v="91"/>
    <x v="0"/>
    <x v="377"/>
  </r>
  <r>
    <n v="1969"/>
    <d v="1969-06-29T00:00:00"/>
    <m/>
    <s v="Woluwe-Saint-Pierre (Belgium)"/>
    <n v="16"/>
    <n v="10"/>
    <x v="3"/>
    <x v="403"/>
  </r>
  <r>
    <n v="1969"/>
    <d v="1969-06-30T00:00:00"/>
    <n v="2"/>
    <s v="Woluwe-Saint-Pierre (Belgium) to Maastricht (Netherlands)"/>
    <n v="182"/>
    <n v="113"/>
    <x v="0"/>
    <x v="404"/>
  </r>
  <r>
    <n v="1969"/>
    <d v="1969-07-01T00:00:00"/>
    <n v="3"/>
    <s v="Maastricht (Netherlands) to Charleville-Mézières"/>
    <n v="213"/>
    <n v="132"/>
    <x v="0"/>
    <x v="401"/>
  </r>
  <r>
    <n v="1969"/>
    <d v="1969-07-02T00:00:00"/>
    <n v="4"/>
    <s v="Charleville-Mézières to Nancy"/>
    <n v="214"/>
    <n v="133"/>
    <x v="0"/>
    <x v="335"/>
  </r>
  <r>
    <n v="1969"/>
    <d v="1969-07-03T00:00:00"/>
    <n v="5"/>
    <s v="Nancy to Mulhouse"/>
    <n v="194"/>
    <n v="121"/>
    <x v="1"/>
    <x v="405"/>
  </r>
  <r>
    <n v="1969"/>
    <d v="1969-07-04T00:00:00"/>
    <n v="6"/>
    <s v="Mulhouse to Ballon d'Alsace"/>
    <n v="133"/>
    <n v="83"/>
    <x v="1"/>
    <x v="406"/>
  </r>
  <r>
    <n v="1969"/>
    <d v="1969-07-05T00:00:00"/>
    <n v="7"/>
    <s v="Belfort to Divonne-les-Bains"/>
    <n v="241"/>
    <n v="150"/>
    <x v="1"/>
    <x v="407"/>
  </r>
  <r>
    <n v="1969"/>
    <d v="1969-07-06T00:00:00"/>
    <m/>
    <s v="Divonne-les-Bains"/>
    <n v="9"/>
    <n v="6"/>
    <x v="4"/>
    <x v="406"/>
  </r>
  <r>
    <n v="1969"/>
    <d v="1969-07-06T00:00:00"/>
    <m/>
    <s v="Divonne-les-Bains to Thonon-les-Bains"/>
    <n v="137"/>
    <n v="85"/>
    <x v="1"/>
    <x v="408"/>
  </r>
  <r>
    <n v="1969"/>
    <d v="1969-07-07T00:00:00"/>
    <n v="9"/>
    <s v="Thonon-les-Bains to Chamonix"/>
    <n v="111"/>
    <n v="69"/>
    <x v="1"/>
    <x v="378"/>
  </r>
  <r>
    <n v="1969"/>
    <d v="1969-07-08T00:00:00"/>
    <n v="10"/>
    <s v="Chamonix to Briançon"/>
    <n v="221"/>
    <n v="137"/>
    <x v="1"/>
    <x v="380"/>
  </r>
  <r>
    <n v="1969"/>
    <d v="1969-07-09T00:00:00"/>
    <n v="11"/>
    <s v="Briançon to Digne"/>
    <n v="198"/>
    <n v="123"/>
    <x v="1"/>
    <x v="406"/>
  </r>
  <r>
    <n v="1969"/>
    <d v="1969-07-10T00:00:00"/>
    <n v="12"/>
    <s v="Digne to Aubagne"/>
    <n v="161"/>
    <n v="100"/>
    <x v="1"/>
    <x v="353"/>
  </r>
  <r>
    <n v="1969"/>
    <d v="1969-07-11T00:00:00"/>
    <n v="13"/>
    <s v="Aubagne to La Grande-Motte"/>
    <n v="196"/>
    <n v="122"/>
    <x v="0"/>
    <x v="356"/>
  </r>
  <r>
    <n v="1969"/>
    <d v="1969-07-12T00:00:00"/>
    <n v="14"/>
    <s v="La Grande-Motte to Revel"/>
    <n v="234"/>
    <n v="145"/>
    <x v="0"/>
    <x v="405"/>
  </r>
  <r>
    <n v="1969"/>
    <d v="1969-07-13T00:00:00"/>
    <n v="15"/>
    <s v="Revel"/>
    <n v="19"/>
    <n v="12"/>
    <x v="4"/>
    <x v="406"/>
  </r>
  <r>
    <n v="1969"/>
    <d v="1969-07-14T00:00:00"/>
    <n v="16"/>
    <s v="Castelnaudary to Luchon"/>
    <n v="199"/>
    <n v="124"/>
    <x v="1"/>
    <x v="409"/>
  </r>
  <r>
    <n v="1969"/>
    <d v="1969-07-15T00:00:00"/>
    <n v="17"/>
    <s v="Luchon to Mourenx"/>
    <n v="214"/>
    <n v="133"/>
    <x v="1"/>
    <x v="406"/>
  </r>
  <r>
    <n v="1969"/>
    <d v="1969-07-16T00:00:00"/>
    <n v="18"/>
    <s v="Mourenx to Bordeaux"/>
    <n v="201"/>
    <n v="125"/>
    <x v="0"/>
    <x v="384"/>
  </r>
  <r>
    <n v="1969"/>
    <d v="1969-07-17T00:00:00"/>
    <n v="19"/>
    <s v="Bordeaux to Brive"/>
    <n v="193"/>
    <n v="120"/>
    <x v="0"/>
    <x v="384"/>
  </r>
  <r>
    <n v="1969"/>
    <d v="1969-07-18T00:00:00"/>
    <n v="20"/>
    <s v="Brive to Puy de Dôme"/>
    <n v="198"/>
    <n v="123"/>
    <x v="1"/>
    <x v="410"/>
  </r>
  <r>
    <n v="1969"/>
    <d v="1969-07-19T00:00:00"/>
    <n v="21"/>
    <s v="Clermont-Ferrand to Montargis"/>
    <n v="329"/>
    <n v="204"/>
    <x v="0"/>
    <x v="380"/>
  </r>
  <r>
    <n v="1969"/>
    <d v="1969-07-20T00:00:00"/>
    <m/>
    <s v="Montargis to Créteil"/>
    <n v="111"/>
    <n v="69"/>
    <x v="0"/>
    <x v="411"/>
  </r>
  <r>
    <n v="1969"/>
    <d v="1969-07-20T00:00:00"/>
    <m/>
    <s v="Créteil to Paris"/>
    <n v="37"/>
    <n v="23"/>
    <x v="4"/>
    <x v="406"/>
  </r>
  <r>
    <n v="1970"/>
    <d v="1970-06-27T00:00:00"/>
    <m/>
    <s v="Limoges"/>
    <n v="7"/>
    <n v="5"/>
    <x v="4"/>
    <x v="406"/>
  </r>
  <r>
    <n v="1970"/>
    <d v="1970-06-27T00:00:00"/>
    <n v="1"/>
    <s v="Limoges to La Rochelle"/>
    <n v="224"/>
    <n v="140"/>
    <x v="0"/>
    <x v="412"/>
  </r>
  <r>
    <n v="1970"/>
    <d v="1970-06-28T00:00:00"/>
    <n v="2"/>
    <s v="La Rochelle to Angers"/>
    <n v="200"/>
    <n v="120"/>
    <x v="0"/>
    <x v="413"/>
  </r>
  <r>
    <n v="1970"/>
    <d v="1970-06-29T00:00:00"/>
    <m/>
    <s v="Angers"/>
    <n v="11"/>
    <n v="7"/>
    <x v="3"/>
    <x v="414"/>
  </r>
  <r>
    <n v="1970"/>
    <d v="1970-06-29T00:00:00"/>
    <m/>
    <s v="Angers to Rennes"/>
    <n v="140"/>
    <n v="87"/>
    <x v="0"/>
    <x v="377"/>
  </r>
  <r>
    <n v="1970"/>
    <d v="1970-06-30T00:00:00"/>
    <n v="4"/>
    <s v="Rennes to Lisieux"/>
    <n v="229"/>
    <n v="142"/>
    <x v="0"/>
    <x v="375"/>
  </r>
  <r>
    <n v="1970"/>
    <d v="1970-07-01T00:00:00"/>
    <m/>
    <s v="Lisieux to Rouen"/>
    <n v="94"/>
    <n v="59"/>
    <x v="0"/>
    <x v="375"/>
  </r>
  <r>
    <n v="1970"/>
    <d v="1970-07-01T00:00:00"/>
    <m/>
    <s v="Rouen to Amiens"/>
    <n v="223"/>
    <n v="139"/>
    <x v="0"/>
    <x v="411"/>
  </r>
  <r>
    <n v="1970"/>
    <d v="1970-07-02T00:00:00"/>
    <n v="6"/>
    <s v="Amiens to Valenciennes"/>
    <n v="136"/>
    <n v="84"/>
    <x v="0"/>
    <x v="415"/>
  </r>
  <r>
    <n v="1970"/>
    <d v="1970-07-03T00:00:00"/>
    <m/>
    <s v="Valenciennes to Forest (Belgium)"/>
    <n v="120"/>
    <n v="75"/>
    <x v="0"/>
    <x v="406"/>
  </r>
  <r>
    <n v="1970"/>
    <d v="1970-07-03T00:00:00"/>
    <m/>
    <s v="Forest (Belgium)"/>
    <n v="7"/>
    <n v="4"/>
    <x v="4"/>
    <x v="416"/>
  </r>
  <r>
    <n v="1970"/>
    <d v="1970-07-04T00:00:00"/>
    <n v="8"/>
    <s v="Ciney (Belgium) to Felsberg (Saar) [de] (West Germany)"/>
    <n v="232"/>
    <n v="144"/>
    <x v="0"/>
    <x v="417"/>
  </r>
  <r>
    <n v="1970"/>
    <d v="1970-07-05T00:00:00"/>
    <n v="9"/>
    <s v="Saarlouis (West Germany) to Mulhouse"/>
    <n v="270"/>
    <n v="168"/>
    <x v="1"/>
    <x v="418"/>
  </r>
  <r>
    <n v="1970"/>
    <d v="1970-07-06T00:00:00"/>
    <n v="10"/>
    <s v="Belfort to Divonne-les-Bains"/>
    <n v="241"/>
    <n v="150"/>
    <x v="1"/>
    <x v="406"/>
  </r>
  <r>
    <n v="1970"/>
    <d v="1970-07-07T00:00:00"/>
    <m/>
    <s v="Divonne-les-Bains"/>
    <n v="9"/>
    <n v="6"/>
    <x v="4"/>
    <x v="406"/>
  </r>
  <r>
    <n v="1970"/>
    <d v="1970-07-07T00:00:00"/>
    <m/>
    <s v="Divonne-les-Bains to Thonon-les-Bains"/>
    <n v="140"/>
    <n v="87"/>
    <x v="1"/>
    <x v="377"/>
  </r>
  <r>
    <n v="1970"/>
    <d v="1970-07-08T00:00:00"/>
    <n v="12"/>
    <s v="Thonon-les-Bains to Grenoble"/>
    <n v="194"/>
    <n v="121"/>
    <x v="1"/>
    <x v="406"/>
  </r>
  <r>
    <n v="1970"/>
    <d v="1970-07-09T00:00:00"/>
    <n v="13"/>
    <s v="Grenoble to Gap"/>
    <n v="194"/>
    <n v="121"/>
    <x v="1"/>
    <x v="419"/>
  </r>
  <r>
    <n v="1970"/>
    <d v="1970-07-10T00:00:00"/>
    <n v="14"/>
    <s v="Gap to Mont Ventoux"/>
    <n v="170"/>
    <n v="110"/>
    <x v="1"/>
    <x v="406"/>
  </r>
  <r>
    <n v="1970"/>
    <d v="1970-07-11T00:00:00"/>
    <n v="15"/>
    <s v="Carpentras to Montpellier"/>
    <n v="140"/>
    <n v="87"/>
    <x v="0"/>
    <x v="420"/>
  </r>
  <r>
    <n v="1970"/>
    <d v="1970-07-12T00:00:00"/>
    <n v="16"/>
    <s v="Montpellier to Toulouse"/>
    <n v="160"/>
    <n v="99"/>
    <x v="0"/>
    <x v="367"/>
  </r>
  <r>
    <n v="1970"/>
    <d v="1970-07-13T00:00:00"/>
    <n v="17"/>
    <s v="Toulouse to Saint-Gaudens"/>
    <n v="190"/>
    <n v="120"/>
    <x v="0"/>
    <x v="421"/>
  </r>
  <r>
    <n v="1970"/>
    <d v="1970-07-14T00:00:00"/>
    <n v="18"/>
    <s v="Saint-Gaudens to La Mongie"/>
    <n v="136"/>
    <n v="84"/>
    <x v="1"/>
    <x v="422"/>
  </r>
  <r>
    <n v="1970"/>
    <d v="1970-07-15T00:00:00"/>
    <n v="19"/>
    <s v="Bagnères-de-Bigorre to Mourenx"/>
    <n v="186"/>
    <n v="115"/>
    <x v="1"/>
    <x v="423"/>
  </r>
  <r>
    <n v="1970"/>
    <d v="1970-07-16T00:00:00"/>
    <m/>
    <s v="Mourenx to Bordeaux"/>
    <n v="224"/>
    <n v="139"/>
    <x v="0"/>
    <x v="385"/>
  </r>
  <r>
    <n v="1970"/>
    <d v="1970-07-16T00:00:00"/>
    <m/>
    <s v="Bordeaux"/>
    <n v="8"/>
    <n v="5"/>
    <x v="4"/>
    <x v="406"/>
  </r>
  <r>
    <n v="1970"/>
    <d v="1970-07-17T00:00:00"/>
    <n v="21"/>
    <s v="Ruffec to Tours"/>
    <n v="192"/>
    <n v="119"/>
    <x v="0"/>
    <x v="377"/>
  </r>
  <r>
    <n v="1970"/>
    <d v="1970-07-18T00:00:00"/>
    <n v="22"/>
    <s v="Tours to Versailles"/>
    <n v="238"/>
    <n v="148"/>
    <x v="0"/>
    <x v="424"/>
  </r>
  <r>
    <n v="1970"/>
    <d v="1970-07-19T00:00:00"/>
    <n v="23"/>
    <s v="Versailles to Paris"/>
    <n v="54"/>
    <n v="34"/>
    <x v="4"/>
    <x v="406"/>
  </r>
  <r>
    <n v="1971"/>
    <d v="1971-06-26T00:00:00"/>
    <m/>
    <s v="Mulhouse"/>
    <n v="11"/>
    <n v="7"/>
    <x v="3"/>
    <x v="425"/>
  </r>
  <r>
    <n v="1971"/>
    <d v="1971-06-27T00:00:00"/>
    <m/>
    <s v="Mulhouse to Basel (Switzerland)"/>
    <n v="60"/>
    <n v="37"/>
    <x v="7"/>
    <x v="401"/>
  </r>
  <r>
    <n v="1971"/>
    <d v="1971-06-27T00:00:00"/>
    <m/>
    <s v="Basel (Switzerland) to Freiburg (West Germany)"/>
    <n v="90"/>
    <n v="56"/>
    <x v="8"/>
    <x v="363"/>
  </r>
  <r>
    <n v="1971"/>
    <d v="1971-06-27T00:00:00"/>
    <m/>
    <s v="Freiburg (West Germany) to Mulhouse"/>
    <n v="74"/>
    <n v="46"/>
    <x v="7"/>
    <x v="367"/>
  </r>
  <r>
    <n v="1971"/>
    <d v="1971-06-28T00:00:00"/>
    <n v="2"/>
    <s v="Mulhouse to Strasbourg"/>
    <n v="144"/>
    <n v="89"/>
    <x v="8"/>
    <x v="406"/>
  </r>
  <r>
    <n v="1971"/>
    <d v="1971-06-29T00:00:00"/>
    <n v="3"/>
    <s v="Strasbourg to Nancy"/>
    <n v="166"/>
    <n v="103"/>
    <x v="8"/>
    <x v="420"/>
  </r>
  <r>
    <n v="1971"/>
    <d v="1971-06-30T00:00:00"/>
    <n v="4"/>
    <s v="Nancy to Marche-en-Famenne (Belgium)"/>
    <n v="242"/>
    <n v="150"/>
    <x v="7"/>
    <x v="399"/>
  </r>
  <r>
    <n v="1971"/>
    <d v="1971-07-01T00:00:00"/>
    <n v="5"/>
    <s v="Dinant (Belgium) to Roubaix"/>
    <n v="208"/>
    <n v="130"/>
    <x v="7"/>
    <x v="426"/>
  </r>
  <r>
    <n v="1971"/>
    <d v="1971-07-02T00:00:00"/>
    <m/>
    <s v="Roubaix to Amiens"/>
    <n v="128"/>
    <n v="79"/>
    <x v="7"/>
    <x v="401"/>
  </r>
  <r>
    <n v="1971"/>
    <d v="1971-07-02T00:00:00"/>
    <m/>
    <s v="Amiens to Le Touquet"/>
    <n v="134"/>
    <n v="83"/>
    <x v="7"/>
    <x v="427"/>
  </r>
  <r>
    <n v="1971"/>
    <d v="1971-07-04T00:00:00"/>
    <n v="7"/>
    <s v="Rungis to Nevers"/>
    <n v="258"/>
    <n v="160"/>
    <x v="7"/>
    <x v="401"/>
  </r>
  <r>
    <n v="1971"/>
    <d v="1971-07-05T00:00:00"/>
    <n v="8"/>
    <s v="Nevers to Puy de Dôme"/>
    <n v="221"/>
    <n v="137"/>
    <x v="9"/>
    <x v="421"/>
  </r>
  <r>
    <n v="1971"/>
    <d v="1971-07-06T00:00:00"/>
    <n v="9"/>
    <s v="Clermont-Ferrand to Saint-Étienne"/>
    <n v="153"/>
    <n v="95"/>
    <x v="8"/>
    <x v="375"/>
  </r>
  <r>
    <n v="1971"/>
    <d v="1971-07-07T00:00:00"/>
    <n v="10"/>
    <s v="Saint-Étienne to Grenoble"/>
    <n v="188"/>
    <n v="117"/>
    <x v="9"/>
    <x v="422"/>
  </r>
  <r>
    <n v="1971"/>
    <d v="1971-07-08T00:00:00"/>
    <n v="11"/>
    <s v="Grenoble to Orcières-Merlette"/>
    <n v="134"/>
    <n v="83"/>
    <x v="9"/>
    <x v="421"/>
  </r>
  <r>
    <n v="1971"/>
    <d v="1971-07-10T00:00:00"/>
    <n v="12"/>
    <s v="Orcières-Merlette to Marseille"/>
    <n v="251"/>
    <n v="156"/>
    <x v="7"/>
    <x v="428"/>
  </r>
  <r>
    <n v="1971"/>
    <d v="1971-07-11T00:00:00"/>
    <n v="13"/>
    <s v="Albi"/>
    <n v="16"/>
    <n v="10"/>
    <x v="4"/>
    <x v="406"/>
  </r>
  <r>
    <n v="1971"/>
    <d v="1971-07-12T00:00:00"/>
    <n v="14"/>
    <s v="Revel to Luchon"/>
    <n v="214"/>
    <n v="133"/>
    <x v="9"/>
    <x v="429"/>
  </r>
  <r>
    <n v="1971"/>
    <d v="1971-07-13T00:00:00"/>
    <n v="15"/>
    <s v="Luchon to Superbagnères"/>
    <n v="20"/>
    <n v="12"/>
    <x v="9"/>
    <x v="429"/>
  </r>
  <r>
    <n v="1971"/>
    <d v="1971-07-14T00:00:00"/>
    <m/>
    <s v="Luchon to Gourette"/>
    <n v="145"/>
    <n v="90"/>
    <x v="9"/>
    <x v="430"/>
  </r>
  <r>
    <n v="1971"/>
    <d v="1971-07-14T00:00:00"/>
    <m/>
    <s v="Eaux-Bonnes[c] to Pau"/>
    <n v="58"/>
    <m/>
    <x v="7"/>
    <x v="380"/>
  </r>
  <r>
    <n v="1971"/>
    <d v="1971-07-15T00:00:00"/>
    <n v="17"/>
    <s v="Mont-de-Marsan to Bordeaux"/>
    <n v="188"/>
    <n v="117"/>
    <x v="7"/>
    <x v="406"/>
  </r>
  <r>
    <n v="1971"/>
    <d v="1971-07-16T00:00:00"/>
    <n v="18"/>
    <s v="Bordeaux to Poitiers"/>
    <n v="244"/>
    <n v="152"/>
    <x v="7"/>
    <x v="424"/>
  </r>
  <r>
    <n v="1971"/>
    <d v="1971-07-17T00:00:00"/>
    <n v="19"/>
    <s v="Blois to Versailles"/>
    <n v="185"/>
    <n v="115"/>
    <x v="7"/>
    <x v="431"/>
  </r>
  <r>
    <n v="1971"/>
    <d v="1971-07-18T00:00:00"/>
    <n v="20"/>
    <s v="Versailles to Paris"/>
    <n v="54"/>
    <n v="33"/>
    <x v="4"/>
    <x v="406"/>
  </r>
  <r>
    <n v="1972"/>
    <d v="1972-07-01T00:00:00"/>
    <m/>
    <s v="Angers"/>
    <n v="7"/>
    <n v="4"/>
    <x v="4"/>
    <x v="406"/>
  </r>
  <r>
    <n v="1972"/>
    <d v="1972-07-02T00:00:00"/>
    <n v="1"/>
    <s v="Angers to Saint-Brieuc"/>
    <n v="236"/>
    <n v="146"/>
    <x v="0"/>
    <x v="412"/>
  </r>
  <r>
    <n v="1972"/>
    <d v="1972-07-03T00:00:00"/>
    <n v="2"/>
    <s v="Saint-Brieuc to La Baule"/>
    <n v="206"/>
    <n v="128"/>
    <x v="0"/>
    <x v="432"/>
  </r>
  <r>
    <n v="1972"/>
    <d v="1972-07-04T00:00:00"/>
    <m/>
    <s v="Pornichet to Saint-Jean-de-Monts"/>
    <n v="161"/>
    <n v="100"/>
    <x v="0"/>
    <x v="433"/>
  </r>
  <r>
    <n v="1972"/>
    <d v="1972-07-04T00:00:00"/>
    <m/>
    <s v="Merlin-Plage"/>
    <n v="16"/>
    <n v="10"/>
    <x v="3"/>
    <x v="425"/>
  </r>
  <r>
    <n v="1972"/>
    <d v="1972-07-05T00:00:00"/>
    <n v="4"/>
    <s v="Merlin-Plage to Royan"/>
    <n v="236"/>
    <n v="147"/>
    <x v="0"/>
    <x v="412"/>
  </r>
  <r>
    <n v="1972"/>
    <d v="1972-07-06T00:00:00"/>
    <m/>
    <s v="Royan to Bordeaux"/>
    <n v="134"/>
    <n v="83"/>
    <x v="0"/>
    <x v="375"/>
  </r>
  <r>
    <n v="1972"/>
    <d v="1972-07-06T00:00:00"/>
    <m/>
    <s v="Bordeaux"/>
    <n v="13"/>
    <n v="8"/>
    <x v="4"/>
    <x v="406"/>
  </r>
  <r>
    <n v="1972"/>
    <d v="1972-07-07T00:00:00"/>
    <n v="6"/>
    <s v="Bordeaux to Bayonne"/>
    <n v="205"/>
    <n v="127"/>
    <x v="0"/>
    <x v="434"/>
  </r>
  <r>
    <n v="1972"/>
    <d v="1972-07-09T00:00:00"/>
    <n v="7"/>
    <s v="Bayonne to Pau"/>
    <n v="220"/>
    <n v="137"/>
    <x v="1"/>
    <x v="435"/>
  </r>
  <r>
    <n v="1972"/>
    <d v="1972-07-10T00:00:00"/>
    <n v="8"/>
    <s v="Pau to Luchon"/>
    <n v="164"/>
    <n v="102"/>
    <x v="1"/>
    <x v="406"/>
  </r>
  <r>
    <n v="1972"/>
    <d v="1972-07-11T00:00:00"/>
    <n v="9"/>
    <s v="Luchon to Colomiers"/>
    <n v="179"/>
    <n v="111"/>
    <x v="10"/>
    <x v="436"/>
  </r>
  <r>
    <n v="1972"/>
    <d v="1972-07-12T00:00:00"/>
    <n v="10"/>
    <s v="Castres to La Grande-Motte"/>
    <n v="210"/>
    <n v="130"/>
    <x v="0"/>
    <x v="437"/>
  </r>
  <r>
    <n v="1972"/>
    <d v="1972-07-13T00:00:00"/>
    <n v="11"/>
    <s v="Carnon-Plage to Mont Ventoux"/>
    <n v="207"/>
    <n v="129"/>
    <x v="1"/>
    <x v="422"/>
  </r>
  <r>
    <n v="1972"/>
    <d v="1972-07-14T00:00:00"/>
    <n v="12"/>
    <s v="Carpentras to Orcières-Merlette"/>
    <n v="192"/>
    <n v="119"/>
    <x v="1"/>
    <x v="438"/>
  </r>
  <r>
    <n v="1972"/>
    <d v="1972-07-16T00:00:00"/>
    <n v="13"/>
    <s v="Orcières-Merlette to Briançon"/>
    <n v="201"/>
    <n v="125"/>
    <x v="1"/>
    <x v="406"/>
  </r>
  <r>
    <n v="1972"/>
    <d v="1972-07-17T00:00:00"/>
    <m/>
    <s v="Briançon to Valloire"/>
    <n v="51"/>
    <n v="32"/>
    <x v="1"/>
    <x v="406"/>
  </r>
  <r>
    <n v="1972"/>
    <d v="1972-07-17T00:00:00"/>
    <m/>
    <s v="Valloire to Aix-les-Bains"/>
    <n v="151"/>
    <n v="94"/>
    <x v="1"/>
    <x v="412"/>
  </r>
  <r>
    <n v="1972"/>
    <d v="1972-07-18T00:00:00"/>
    <n v="15"/>
    <s v="Aix-les-Bains to Le Revard"/>
    <n v="28"/>
    <n v="17"/>
    <x v="1"/>
    <x v="412"/>
  </r>
  <r>
    <n v="1972"/>
    <d v="1972-07-19T00:00:00"/>
    <n v="16"/>
    <s v="Aix-les-Bains to Pontarlier"/>
    <n v="198"/>
    <n v="123"/>
    <x v="10"/>
    <x v="437"/>
  </r>
  <r>
    <n v="1972"/>
    <d v="1972-07-20T00:00:00"/>
    <n v="17"/>
    <s v="Pontarlier to Ballon d'Alsace"/>
    <n v="213"/>
    <n v="132"/>
    <x v="10"/>
    <x v="422"/>
  </r>
  <r>
    <n v="1972"/>
    <d v="1972-07-21T00:00:00"/>
    <n v="18"/>
    <s v="Vesoul to Auxerre"/>
    <n v="258"/>
    <n v="160"/>
    <x v="0"/>
    <x v="439"/>
  </r>
  <r>
    <n v="1972"/>
    <d v="1972-07-22T00:00:00"/>
    <n v="19"/>
    <s v="Auxerre to Versailles"/>
    <n v="230"/>
    <n v="143"/>
    <x v="0"/>
    <x v="440"/>
  </r>
  <r>
    <n v="1972"/>
    <d v="1972-07-23T00:00:00"/>
    <m/>
    <s v="Versailles"/>
    <n v="42"/>
    <n v="26"/>
    <x v="4"/>
    <x v="406"/>
  </r>
  <r>
    <n v="1972"/>
    <d v="1972-07-23T00:00:00"/>
    <m/>
    <s v="Versailles to Paris"/>
    <n v="89"/>
    <n v="55"/>
    <x v="0"/>
    <x v="437"/>
  </r>
  <r>
    <n v="1973"/>
    <d v="1973-06-30T00:00:00"/>
    <m/>
    <s v="Scheveningen (Netherlands)"/>
    <n v="7"/>
    <n v="4"/>
    <x v="4"/>
    <x v="441"/>
  </r>
  <r>
    <n v="1973"/>
    <d v="1973-07-01T00:00:00"/>
    <m/>
    <s v="Scheveningen (Netherlands) to Rotterdam (Netherlands)"/>
    <n v="84"/>
    <n v="52"/>
    <x v="0"/>
    <x v="437"/>
  </r>
  <r>
    <n v="1973"/>
    <d v="1973-07-01T00:00:00"/>
    <m/>
    <s v="Rotterdam (Netherlands) to Sint-Niklaas (Belgium)"/>
    <n v="138"/>
    <n v="85"/>
    <x v="0"/>
    <x v="442"/>
  </r>
  <r>
    <n v="1973"/>
    <d v="1973-07-02T00:00:00"/>
    <m/>
    <s v="Sint-Niklaas (Belgium)"/>
    <n v="12"/>
    <n v="8"/>
    <x v="3"/>
    <x v="443"/>
  </r>
  <r>
    <n v="1973"/>
    <d v="1973-07-02T00:00:00"/>
    <m/>
    <s v="Sint-Niklaas (Belgium) to Roubaix"/>
    <n v="138"/>
    <n v="86"/>
    <x v="0"/>
    <x v="444"/>
  </r>
  <r>
    <n v="1973"/>
    <d v="1973-07-03T00:00:00"/>
    <n v="3"/>
    <s v="Roubaix to Reims"/>
    <n v="226"/>
    <n v="140"/>
    <x v="0"/>
    <x v="412"/>
  </r>
  <r>
    <n v="1973"/>
    <d v="1973-07-04T00:00:00"/>
    <n v="4"/>
    <s v="Reims to Nancy"/>
    <n v="214"/>
    <n v="133"/>
    <x v="0"/>
    <x v="441"/>
  </r>
  <r>
    <n v="1973"/>
    <d v="1973-07-05T00:00:00"/>
    <n v="5"/>
    <s v="Nancy to Mulhouse"/>
    <n v="188"/>
    <n v="117"/>
    <x v="1"/>
    <x v="375"/>
  </r>
  <r>
    <n v="1973"/>
    <d v="1973-07-06T00:00:00"/>
    <n v="6"/>
    <s v="Mulhouse to Divonne-les-Bains"/>
    <n v="244"/>
    <n v="152"/>
    <x v="1"/>
    <x v="424"/>
  </r>
  <r>
    <n v="1973"/>
    <d v="1973-07-08T00:00:00"/>
    <m/>
    <s v="Divonne-les-Bains to Gaillard"/>
    <n v="86"/>
    <n v="54"/>
    <x v="1"/>
    <x v="421"/>
  </r>
  <r>
    <n v="1973"/>
    <d v="1973-07-08T00:00:00"/>
    <m/>
    <s v="Gaillard to Méribel"/>
    <n v="150"/>
    <n v="94"/>
    <x v="1"/>
    <x v="422"/>
  </r>
  <r>
    <n v="1973"/>
    <d v="1973-07-09T00:00:00"/>
    <n v="8"/>
    <s v="Moûtiers to Les Orres"/>
    <n v="238"/>
    <n v="148"/>
    <x v="1"/>
    <x v="421"/>
  </r>
  <r>
    <n v="1973"/>
    <d v="1973-07-10T00:00:00"/>
    <n v="9"/>
    <s v="Embrun to Nice"/>
    <n v="234"/>
    <n v="146"/>
    <x v="1"/>
    <x v="445"/>
  </r>
  <r>
    <n v="1973"/>
    <d v="1973-07-11T00:00:00"/>
    <n v="10"/>
    <s v="Nice to Aubagne"/>
    <n v="222"/>
    <n v="138"/>
    <x v="1"/>
    <x v="362"/>
  </r>
  <r>
    <n v="1973"/>
    <d v="1973-07-12T00:00:00"/>
    <n v="11"/>
    <s v="Montpellier to Argelès-sur-Mer"/>
    <n v="238"/>
    <n v="148"/>
    <x v="0"/>
    <x v="384"/>
  </r>
  <r>
    <n v="1973"/>
    <d v="1973-07-13T00:00:00"/>
    <m/>
    <s v="Perpignan to Thuir"/>
    <n v="28"/>
    <n v="18"/>
    <x v="4"/>
    <x v="421"/>
  </r>
  <r>
    <n v="1973"/>
    <d v="1973-07-13T00:00:00"/>
    <m/>
    <s v="Thuir to Bolquères Pyrenees 2000 [fr]"/>
    <n v="76"/>
    <n v="47"/>
    <x v="1"/>
    <x v="438"/>
  </r>
  <r>
    <n v="1973"/>
    <d v="1973-07-15T00:00:00"/>
    <n v="13"/>
    <s v="Bourg-Madame to Luchon"/>
    <n v="235"/>
    <n v="146"/>
    <x v="1"/>
    <x v="421"/>
  </r>
  <r>
    <n v="1973"/>
    <d v="1973-07-16T00:00:00"/>
    <n v="14"/>
    <s v="Luchon to Pau"/>
    <n v="228"/>
    <n v="141"/>
    <x v="1"/>
    <x v="446"/>
  </r>
  <r>
    <n v="1973"/>
    <d v="1973-07-17T00:00:00"/>
    <n v="15"/>
    <s v="Pau to Fleurance"/>
    <n v="137"/>
    <n v="85"/>
    <x v="0"/>
    <x v="447"/>
  </r>
  <r>
    <n v="1973"/>
    <d v="1973-07-18T00:00:00"/>
    <m/>
    <s v="Fleurance to Bordeaux"/>
    <n v="210"/>
    <n v="130"/>
    <x v="0"/>
    <x v="375"/>
  </r>
  <r>
    <n v="1973"/>
    <d v="1973-07-18T00:00:00"/>
    <m/>
    <s v="Bordeaux"/>
    <n v="12"/>
    <n v="8"/>
    <x v="4"/>
    <x v="405"/>
  </r>
  <r>
    <n v="1973"/>
    <d v="1973-07-19T00:00:00"/>
    <n v="17"/>
    <s v="Sainte-Foy-la-Grande to Brive-la-Gaillarde"/>
    <n v="248"/>
    <n v="154"/>
    <x v="0"/>
    <x v="448"/>
  </r>
  <r>
    <n v="1973"/>
    <d v="1973-07-20T00:00:00"/>
    <n v="18"/>
    <s v="Brive-la-Gaillarde to Puy-de-Dôme"/>
    <n v="216"/>
    <n v="134"/>
    <x v="1"/>
    <x v="421"/>
  </r>
  <r>
    <n v="1973"/>
    <d v="1973-07-21T00:00:00"/>
    <n v="19"/>
    <s v="Bourges to Versailles"/>
    <n v="234"/>
    <n v="145"/>
    <x v="0"/>
    <x v="384"/>
  </r>
  <r>
    <n v="1973"/>
    <d v="1973-07-22T00:00:00"/>
    <m/>
    <s v="Versailles"/>
    <n v="16"/>
    <n v="10"/>
    <x v="4"/>
    <x v="421"/>
  </r>
  <r>
    <n v="1973"/>
    <d v="1973-07-22T00:00:00"/>
    <m/>
    <s v="Versailles to Paris"/>
    <n v="89"/>
    <n v="55"/>
    <x v="0"/>
    <x v="422"/>
  </r>
  <r>
    <n v="1974"/>
    <d v="1974-06-27T00:00:00"/>
    <m/>
    <s v="Brest"/>
    <n v="7"/>
    <n v="4"/>
    <x v="4"/>
    <x v="406"/>
  </r>
  <r>
    <n v="1974"/>
    <d v="1974-06-28T00:00:00"/>
    <n v="1"/>
    <s v="Brest to Saint-Pol-de-Léon"/>
    <n v="144"/>
    <n v="89"/>
    <x v="0"/>
    <x v="433"/>
  </r>
  <r>
    <n v="1974"/>
    <d v="1974-06-29T00:00:00"/>
    <n v="2"/>
    <s v="Plymouth (United Kingdom)"/>
    <n v="164"/>
    <n v="102"/>
    <x v="0"/>
    <x v="449"/>
  </r>
  <r>
    <n v="1974"/>
    <d v="1974-06-30T00:00:00"/>
    <n v="3"/>
    <s v="Morlaix to Saint-Malo"/>
    <n v="190"/>
    <n v="120"/>
    <x v="0"/>
    <x v="450"/>
  </r>
  <r>
    <n v="1974"/>
    <d v="1974-07-01T00:00:00"/>
    <n v="4"/>
    <s v="Saint-Malo to Caen"/>
    <n v="184"/>
    <n v="114"/>
    <x v="0"/>
    <x v="450"/>
  </r>
  <r>
    <n v="1974"/>
    <d v="1974-07-02T00:00:00"/>
    <n v="5"/>
    <s v="Caen to Dieppe"/>
    <n v="165"/>
    <n v="103"/>
    <x v="0"/>
    <x v="451"/>
  </r>
  <r>
    <n v="1974"/>
    <d v="1974-07-03T00:00:00"/>
    <m/>
    <s v="Dieppe to Harelbeke (Belgium)"/>
    <n v="239"/>
    <n v="149"/>
    <x v="0"/>
    <x v="452"/>
  </r>
  <r>
    <n v="1974"/>
    <d v="1974-07-03T00:00:00"/>
    <m/>
    <s v="Harelbeke (Belgium)"/>
    <n v="9"/>
    <n v="6"/>
    <x v="3"/>
    <x v="425"/>
  </r>
  <r>
    <n v="1974"/>
    <d v="1974-07-04T00:00:00"/>
    <n v="7"/>
    <s v="Mons (Belgium) to Châlons-sur-Marne"/>
    <n v="221"/>
    <n v="137"/>
    <x v="0"/>
    <x v="406"/>
  </r>
  <r>
    <n v="1974"/>
    <d v="1974-07-05T00:00:00"/>
    <m/>
    <s v="Châlons-sur-Marne to Chaumont"/>
    <n v="136"/>
    <n v="85"/>
    <x v="0"/>
    <x v="412"/>
  </r>
  <r>
    <n v="1974"/>
    <d v="1974-07-05T00:00:00"/>
    <m/>
    <s v="Chaumont to Besançon"/>
    <n v="152"/>
    <n v="94"/>
    <x v="0"/>
    <x v="450"/>
  </r>
  <r>
    <n v="1974"/>
    <d v="1974-07-06T00:00:00"/>
    <n v="9"/>
    <s v="Besançon to Gaillard"/>
    <n v="241"/>
    <n v="150"/>
    <x v="1"/>
    <x v="406"/>
  </r>
  <r>
    <n v="1974"/>
    <d v="1974-07-07T00:00:00"/>
    <n v="10"/>
    <s v="Gaillard to Aix-les-Bains"/>
    <n v="131"/>
    <n v="81"/>
    <x v="1"/>
    <x v="406"/>
  </r>
  <r>
    <n v="1974"/>
    <d v="1974-07-08T00:00:00"/>
    <n v="11"/>
    <s v="Aix-les-Bains to Serre Chevalier"/>
    <n v="199"/>
    <n v="124"/>
    <x v="1"/>
    <x v="445"/>
  </r>
  <r>
    <n v="1974"/>
    <d v="1974-07-10T00:00:00"/>
    <n v="12"/>
    <s v="Savines-le-Lac to Orange"/>
    <n v="231"/>
    <n v="144"/>
    <x v="1"/>
    <x v="453"/>
  </r>
  <r>
    <n v="1974"/>
    <d v="1974-07-11T00:00:00"/>
    <n v="13"/>
    <s v="Avignon to Montpellier"/>
    <n v="126"/>
    <n v="78"/>
    <x v="0"/>
    <x v="384"/>
  </r>
  <r>
    <n v="1974"/>
    <d v="1974-07-12T00:00:00"/>
    <n v="14"/>
    <s v="Lodève to Colomiers"/>
    <n v="249"/>
    <n v="155"/>
    <x v="0"/>
    <x v="399"/>
  </r>
  <r>
    <n v="1974"/>
    <d v="1974-07-14T00:00:00"/>
    <n v="15"/>
    <s v="Colomiers to La Seu d'Urgell (Spain)"/>
    <n v="225"/>
    <n v="140"/>
    <x v="1"/>
    <x v="406"/>
  </r>
  <r>
    <n v="1974"/>
    <d v="1974-07-15T00:00:00"/>
    <n v="16"/>
    <s v="La Seu d'Urgell to Saint-Lary-Soulan Pla d'Adet"/>
    <n v="209"/>
    <n v="130"/>
    <x v="1"/>
    <x v="333"/>
  </r>
  <r>
    <n v="1974"/>
    <d v="1974-07-16T00:00:00"/>
    <n v="17"/>
    <s v="Saint-Lary-Soulan to La Mongie"/>
    <n v="119"/>
    <n v="74"/>
    <x v="1"/>
    <x v="424"/>
  </r>
  <r>
    <n v="1974"/>
    <d v="1974-07-17T00:00:00"/>
    <n v="18"/>
    <s v="Bagnères-de-Bigorre to Pau"/>
    <n v="141"/>
    <n v="88"/>
    <x v="1"/>
    <x v="424"/>
  </r>
  <r>
    <n v="1974"/>
    <d v="1974-07-18T00:00:00"/>
    <m/>
    <s v="Pau to Bordeaux"/>
    <n v="196"/>
    <n v="122"/>
    <x v="0"/>
    <x v="454"/>
  </r>
  <r>
    <n v="1974"/>
    <d v="1974-07-18T00:00:00"/>
    <m/>
    <s v="Bordeaux"/>
    <n v="12"/>
    <n v="8"/>
    <x v="4"/>
    <x v="406"/>
  </r>
  <r>
    <n v="1974"/>
    <d v="1974-07-19T00:00:00"/>
    <n v="20"/>
    <s v="Saint-Gilles-Croix-de-Vie to Nantes"/>
    <n v="120"/>
    <n v="75"/>
    <x v="0"/>
    <x v="455"/>
  </r>
  <r>
    <n v="1974"/>
    <d v="1974-07-20T00:00:00"/>
    <m/>
    <s v="Vouvray to Orléans"/>
    <n v="113"/>
    <n v="70"/>
    <x v="0"/>
    <x v="406"/>
  </r>
  <r>
    <n v="1974"/>
    <d v="1974-07-20T00:00:00"/>
    <m/>
    <s v="Orléans"/>
    <n v="37"/>
    <n v="23"/>
    <x v="4"/>
    <x v="456"/>
  </r>
  <r>
    <n v="1974"/>
    <d v="1974-07-21T00:00:00"/>
    <n v="22"/>
    <s v="Orléans to Paris"/>
    <n v="146"/>
    <n v="91"/>
    <x v="0"/>
    <x v="406"/>
  </r>
  <r>
    <n v="1975"/>
    <d v="1975-06-26T00:00:00"/>
    <m/>
    <s v="Charleroi (Belgium)"/>
    <n v="6"/>
    <n v="4"/>
    <x v="4"/>
    <x v="457"/>
  </r>
  <r>
    <n v="1975"/>
    <d v="1975-06-27T00:00:00"/>
    <m/>
    <s v="Charleroi (Belgium) to Molenbeek (Belgium)"/>
    <n v="94"/>
    <n v="58"/>
    <x v="0"/>
    <x v="458"/>
  </r>
  <r>
    <n v="1975"/>
    <d v="1975-06-27T00:00:00"/>
    <m/>
    <s v="Molenbeek (Belgium) to Roubaix"/>
    <n v="109"/>
    <n v="68"/>
    <x v="0"/>
    <x v="432"/>
  </r>
  <r>
    <n v="1975"/>
    <d v="1975-06-28T00:00:00"/>
    <n v="2"/>
    <s v="Roubaix to Amiens"/>
    <n v="121"/>
    <n v="75"/>
    <x v="0"/>
    <x v="451"/>
  </r>
  <r>
    <n v="1975"/>
    <d v="1975-06-29T00:00:00"/>
    <n v="3"/>
    <s v="Amiens to Versailles"/>
    <n v="170"/>
    <n v="110"/>
    <x v="0"/>
    <x v="459"/>
  </r>
  <r>
    <n v="1975"/>
    <d v="1975-06-30T00:00:00"/>
    <n v="4"/>
    <s v="Versailles to Le Mans"/>
    <n v="223"/>
    <n v="139"/>
    <x v="0"/>
    <x v="460"/>
  </r>
  <r>
    <n v="1975"/>
    <d v="1975-07-02T00:00:00"/>
    <n v="5"/>
    <s v="Sablé-sur-Sarthe to Merlin-Plage"/>
    <n v="222"/>
    <n v="138"/>
    <x v="0"/>
    <x v="461"/>
  </r>
  <r>
    <n v="1975"/>
    <d v="1975-07-02T00:00:00"/>
    <n v="6"/>
    <s v="Merlin-Plage"/>
    <n v="16"/>
    <n v="10"/>
    <x v="4"/>
    <x v="406"/>
  </r>
  <r>
    <n v="1975"/>
    <d v="1975-07-03T00:00:00"/>
    <n v="7"/>
    <s v="Saint-Gilles-Croix-de-Vie to Angoulême"/>
    <n v="236"/>
    <n v="147"/>
    <x v="0"/>
    <x v="457"/>
  </r>
  <r>
    <n v="1975"/>
    <d v="1975-07-04T00:00:00"/>
    <n v="8"/>
    <s v="Angoulême to Bordeaux"/>
    <n v="134"/>
    <n v="83"/>
    <x v="0"/>
    <x v="384"/>
  </r>
  <r>
    <n v="1975"/>
    <d v="1975-07-05T00:00:00"/>
    <m/>
    <s v="Langon to Fleurance"/>
    <n v="131"/>
    <n v="81"/>
    <x v="0"/>
    <x v="461"/>
  </r>
  <r>
    <n v="1975"/>
    <d v="1975-07-05T00:00:00"/>
    <m/>
    <s v="Fleurance to Auch"/>
    <n v="37"/>
    <n v="23"/>
    <x v="4"/>
    <x v="406"/>
  </r>
  <r>
    <n v="1975"/>
    <d v="1975-07-07T00:00:00"/>
    <n v="10"/>
    <s v="Auch to Pau"/>
    <n v="206"/>
    <n v="128"/>
    <x v="1"/>
    <x v="353"/>
  </r>
  <r>
    <n v="1975"/>
    <d v="1975-07-08T00:00:00"/>
    <n v="11"/>
    <s v="Pau to Saint-Lary-Soulan Pla d'Adet"/>
    <n v="160"/>
    <n v="99"/>
    <x v="1"/>
    <x v="441"/>
  </r>
  <r>
    <n v="1975"/>
    <d v="1975-07-09T00:00:00"/>
    <n v="12"/>
    <s v="Tarbes to Albi"/>
    <n v="242"/>
    <n v="150"/>
    <x v="0"/>
    <x v="462"/>
  </r>
  <r>
    <n v="1975"/>
    <d v="1975-07-10T00:00:00"/>
    <n v="13"/>
    <s v="Albi to Super-Lioran"/>
    <n v="260"/>
    <n v="160"/>
    <x v="1"/>
    <x v="456"/>
  </r>
  <r>
    <n v="1975"/>
    <d v="1975-07-11T00:00:00"/>
    <n v="14"/>
    <s v="Aurillac to Puy de Dôme"/>
    <n v="174"/>
    <n v="108"/>
    <x v="1"/>
    <x v="438"/>
  </r>
  <r>
    <n v="1975"/>
    <d v="1975-07-13T00:00:00"/>
    <n v="15"/>
    <s v="Nice to Pra-Loup"/>
    <n v="217"/>
    <n v="135"/>
    <x v="1"/>
    <x v="422"/>
  </r>
  <r>
    <n v="1975"/>
    <d v="1975-07-14T00:00:00"/>
    <n v="16"/>
    <s v="Barcelonnette to Serre Chevalier"/>
    <n v="107"/>
    <n v="66"/>
    <x v="1"/>
    <x v="422"/>
  </r>
  <r>
    <n v="1975"/>
    <d v="1975-07-15T00:00:00"/>
    <n v="17"/>
    <s v="Valloire to Morzine Avoriaz"/>
    <n v="225"/>
    <n v="140"/>
    <x v="1"/>
    <x v="445"/>
  </r>
  <r>
    <n v="1975"/>
    <d v="1975-07-16T00:00:00"/>
    <n v="18"/>
    <s v="Morzine to Châtel"/>
    <n v="40"/>
    <n v="25"/>
    <x v="4"/>
    <x v="438"/>
  </r>
  <r>
    <n v="1975"/>
    <d v="1975-07-17T00:00:00"/>
    <n v="19"/>
    <s v="Thonon-les-Bains to Chalon-sur-Saône"/>
    <n v="229"/>
    <n v="142"/>
    <x v="1"/>
    <x v="432"/>
  </r>
  <r>
    <n v="1975"/>
    <d v="1975-07-18T00:00:00"/>
    <n v="20"/>
    <s v="Pouilly-en-Auxois to Melun"/>
    <n v="256"/>
    <n v="159"/>
    <x v="0"/>
    <x v="463"/>
  </r>
  <r>
    <n v="1975"/>
    <d v="1975-07-19T00:00:00"/>
    <n v="21"/>
    <s v="Melun to Senlis"/>
    <n v="220"/>
    <n v="140"/>
    <x v="0"/>
    <x v="432"/>
  </r>
  <r>
    <n v="1975"/>
    <d v="1975-07-20T00:00:00"/>
    <n v="22"/>
    <s v="Paris to Paris (Champs-Élysées)"/>
    <n v="164"/>
    <n v="102"/>
    <x v="0"/>
    <x v="375"/>
  </r>
  <r>
    <n v="1976"/>
    <d v="1976-06-24T00:00:00"/>
    <m/>
    <s v="Saint-Jean-de-Monts"/>
    <n v="8"/>
    <n v="5"/>
    <x v="4"/>
    <x v="464"/>
  </r>
  <r>
    <n v="1976"/>
    <d v="1976-06-25T00:00:00"/>
    <n v="1"/>
    <s v="Saint-Jean-de-Monts to Angers"/>
    <n v="173"/>
    <n v="107"/>
    <x v="7"/>
    <x v="464"/>
  </r>
  <r>
    <n v="1976"/>
    <d v="1976-06-26T00:00:00"/>
    <n v="2"/>
    <s v="Angers to Caen"/>
    <n v="237"/>
    <n v="147"/>
    <x v="7"/>
    <x v="465"/>
  </r>
  <r>
    <n v="1976"/>
    <d v="1976-06-27T00:00:00"/>
    <n v="3"/>
    <s v="Le Touquet-Paris-Plage to Le Touquet-Paris-Plage"/>
    <n v="37"/>
    <n v="23"/>
    <x v="4"/>
    <x v="464"/>
  </r>
  <r>
    <n v="1976"/>
    <d v="1976-06-28T00:00:00"/>
    <n v="4"/>
    <s v="Le Touquet-Paris-Plage to Bornem (Belgium)"/>
    <n v="258"/>
    <n v="160"/>
    <x v="7"/>
    <x v="466"/>
  </r>
  <r>
    <n v="1976"/>
    <d v="1976-06-29T00:00:00"/>
    <m/>
    <s v="Leuven (Belgium) to Leuven (Belgium)"/>
    <n v="4"/>
    <n v="2"/>
    <x v="3"/>
    <x v="467"/>
  </r>
  <r>
    <n v="1976"/>
    <d v="1976-06-29T00:00:00"/>
    <m/>
    <s v="Leuven (Belgium) to Verviers (Belgium)"/>
    <n v="144"/>
    <n v="89"/>
    <x v="11"/>
    <x v="468"/>
  </r>
  <r>
    <n v="1976"/>
    <d v="1976-06-30T00:00:00"/>
    <n v="6"/>
    <s v="Bastogne to Nancy"/>
    <n v="209"/>
    <n v="130"/>
    <x v="7"/>
    <x v="469"/>
  </r>
  <r>
    <n v="1976"/>
    <d v="1976-07-01T00:00:00"/>
    <n v="7"/>
    <s v="Nancy to Mulhouse"/>
    <n v="206"/>
    <n v="128"/>
    <x v="10"/>
    <x v="464"/>
  </r>
  <r>
    <n v="1976"/>
    <d v="1976-07-02T00:00:00"/>
    <n v="8"/>
    <s v="Valentigney to Divonne-les-Bains"/>
    <n v="220"/>
    <n v="137"/>
    <x v="10"/>
    <x v="460"/>
  </r>
  <r>
    <n v="1976"/>
    <d v="1976-07-04T00:00:00"/>
    <n v="9"/>
    <s v="Divonne-les-Bains to Alpe d'Huez"/>
    <n v="258"/>
    <n v="160"/>
    <x v="12"/>
    <x v="441"/>
  </r>
  <r>
    <n v="1976"/>
    <d v="1976-07-05T00:00:00"/>
    <n v="10"/>
    <s v="Le Bourg-d'Oisans to Montgenèvre"/>
    <n v="166"/>
    <n v="103"/>
    <x v="12"/>
    <x v="441"/>
  </r>
  <r>
    <n v="1976"/>
    <d v="1976-07-06T00:00:00"/>
    <n v="11"/>
    <s v="Montgenèvre to Manosque"/>
    <n v="224"/>
    <n v="139"/>
    <x v="12"/>
    <x v="470"/>
  </r>
  <r>
    <n v="1976"/>
    <d v="1976-07-08T00:00:00"/>
    <n v="12"/>
    <s v="Le Barcarès to Bolquères Pyrenees 2000 [fr]"/>
    <n v="205"/>
    <n v="127"/>
    <x v="12"/>
    <x v="409"/>
  </r>
  <r>
    <n v="1976"/>
    <d v="1976-07-09T00:00:00"/>
    <n v="13"/>
    <s v="Font-Romeu-Odeillo-Via to Saint-Gaudens"/>
    <n v="188"/>
    <n v="117"/>
    <x v="12"/>
    <x v="471"/>
  </r>
  <r>
    <n v="1976"/>
    <d v="1976-07-10T00:00:00"/>
    <n v="14"/>
    <s v="Saint-Gaudens to Saint-Lary-Soulan"/>
    <n v="139"/>
    <n v="86"/>
    <x v="12"/>
    <x v="438"/>
  </r>
  <r>
    <n v="1976"/>
    <d v="1976-07-11T00:00:00"/>
    <n v="15"/>
    <s v="Saint-Lary-Soulan to Pau"/>
    <n v="195"/>
    <n v="121"/>
    <x v="12"/>
    <x v="472"/>
  </r>
  <r>
    <n v="1976"/>
    <d v="1976-07-12T00:00:00"/>
    <n v="16"/>
    <s v="Pau to Fleurance"/>
    <n v="152"/>
    <n v="94"/>
    <x v="7"/>
    <x v="456"/>
  </r>
  <r>
    <n v="1976"/>
    <d v="1976-07-13T00:00:00"/>
    <n v="17"/>
    <s v="Fleurance to Auch"/>
    <n v="39"/>
    <n v="24"/>
    <x v="4"/>
    <x v="373"/>
  </r>
  <r>
    <n v="1976"/>
    <d v="1976-07-14T00:00:00"/>
    <m/>
    <s v="Auch to Langon"/>
    <n v="86"/>
    <n v="53"/>
    <x v="11"/>
    <x v="464"/>
  </r>
  <r>
    <n v="1976"/>
    <d v="1976-07-14T00:00:00"/>
    <m/>
    <s v="Langon to Lacanau"/>
    <n v="123"/>
    <n v="76"/>
    <x v="11"/>
    <x v="464"/>
  </r>
  <r>
    <n v="1976"/>
    <d v="1976-07-14T00:00:00"/>
    <m/>
    <s v="Lacanau to Bordeaux"/>
    <n v="70"/>
    <n v="43"/>
    <x v="11"/>
    <x v="363"/>
  </r>
  <r>
    <n v="1976"/>
    <d v="1976-07-15T00:00:00"/>
    <n v="19"/>
    <s v="Sainte-Foy-la-Grande to Tulle"/>
    <n v="220"/>
    <n v="137"/>
    <x v="7"/>
    <x v="473"/>
  </r>
  <r>
    <n v="1976"/>
    <d v="1976-07-16T00:00:00"/>
    <n v="20"/>
    <s v="Tulle to Puy-de-Dôme"/>
    <n v="220"/>
    <n v="137"/>
    <x v="12"/>
    <x v="441"/>
  </r>
  <r>
    <n v="1976"/>
    <d v="1976-07-17T00:00:00"/>
    <n v="21"/>
    <s v="Montargis to Versailles"/>
    <n v="145"/>
    <n v="90"/>
    <x v="7"/>
    <x v="464"/>
  </r>
  <r>
    <n v="1976"/>
    <d v="1976-07-18T00:00:00"/>
    <m/>
    <s v="Paris"/>
    <n v="6"/>
    <n v="4"/>
    <x v="4"/>
    <x v="464"/>
  </r>
  <r>
    <n v="1976"/>
    <d v="1976-07-18T00:00:00"/>
    <m/>
    <s v="Paris to Paris (Champs-Élysées)"/>
    <n v="91"/>
    <n v="57"/>
    <x v="11"/>
    <x v="363"/>
  </r>
  <r>
    <n v="1977"/>
    <d v="1977-06-30T00:00:00"/>
    <m/>
    <s v="Fleurance"/>
    <n v="5"/>
    <n v="3"/>
    <x v="4"/>
    <x v="474"/>
  </r>
  <r>
    <n v="1977"/>
    <d v="1977-07-01T00:00:00"/>
    <n v="1"/>
    <s v="Fleurance to Auch"/>
    <n v="237"/>
    <n v="147"/>
    <x v="0"/>
    <x v="475"/>
  </r>
  <r>
    <n v="1977"/>
    <d v="1977-07-02T00:00:00"/>
    <n v="2"/>
    <s v="Auch to Pau"/>
    <n v="253"/>
    <n v="157"/>
    <x v="1"/>
    <x v="474"/>
  </r>
  <r>
    <n v="1977"/>
    <d v="1977-07-03T00:00:00"/>
    <n v="3"/>
    <s v="Oloron-Sainte-Marie to Vitoria-Gasteiz (Spain)"/>
    <n v="248"/>
    <n v="154"/>
    <x v="1"/>
    <x v="476"/>
  </r>
  <r>
    <n v="1977"/>
    <d v="1977-07-04T00:00:00"/>
    <n v="4"/>
    <s v="Vitoria-Gasteiz (Spain) to Seignosse le Penon"/>
    <n v="256"/>
    <n v="159"/>
    <x v="1"/>
    <x v="477"/>
  </r>
  <r>
    <n v="1977"/>
    <d v="1977-07-05T00:00:00"/>
    <m/>
    <s v="Morcenx to Bordeaux"/>
    <n v="139"/>
    <n v="86"/>
    <x v="0"/>
    <x v="460"/>
  </r>
  <r>
    <n v="1977"/>
    <d v="1977-07-05T00:00:00"/>
    <m/>
    <s v="Bordeaux"/>
    <n v="30"/>
    <n v="19"/>
    <x v="4"/>
    <x v="474"/>
  </r>
  <r>
    <n v="1977"/>
    <d v="1977-07-07T00:00:00"/>
    <n v="6"/>
    <s v="Bordeaux to Limoges"/>
    <n v="225"/>
    <n v="140"/>
    <x v="0"/>
    <x v="478"/>
  </r>
  <r>
    <n v="1977"/>
    <d v="1977-07-08T00:00:00"/>
    <m/>
    <s v="Jaunay-Clan to Angers"/>
    <n v="140"/>
    <n v="87"/>
    <x v="0"/>
    <x v="450"/>
  </r>
  <r>
    <n v="1977"/>
    <d v="1977-07-08T00:00:00"/>
    <m/>
    <s v="Angers"/>
    <n v="4"/>
    <n v="2"/>
    <x v="3"/>
    <x v="479"/>
  </r>
  <r>
    <n v="1977"/>
    <d v="1977-07-09T00:00:00"/>
    <n v="8"/>
    <s v="Angers to Lorient"/>
    <n v="247"/>
    <n v="153"/>
    <x v="0"/>
    <x v="463"/>
  </r>
  <r>
    <n v="1977"/>
    <d v="1977-07-10T00:00:00"/>
    <n v="9"/>
    <s v="Lorient to Rennes"/>
    <n v="187"/>
    <n v="116"/>
    <x v="1"/>
    <x v="480"/>
  </r>
  <r>
    <n v="1977"/>
    <d v="1977-07-11T00:00:00"/>
    <n v="10"/>
    <s v="Bagnoles-de-l'Orne to Rouen"/>
    <n v="174"/>
    <n v="108"/>
    <x v="0"/>
    <x v="481"/>
  </r>
  <r>
    <n v="1977"/>
    <d v="1977-07-12T00:00:00"/>
    <n v="11"/>
    <s v="Rouen to Roubaix"/>
    <n v="242"/>
    <n v="150"/>
    <x v="0"/>
    <x v="424"/>
  </r>
  <r>
    <n v="1977"/>
    <d v="1977-07-13T00:00:00"/>
    <n v="12"/>
    <s v="Roubaix to Charleroi (Belgium)"/>
    <n v="193"/>
    <n v="120"/>
    <x v="1"/>
    <x v="450"/>
  </r>
  <r>
    <n v="1977"/>
    <d v="1977-07-14T00:00:00"/>
    <m/>
    <s v="Freiburg (West Germany)"/>
    <n v="46"/>
    <n v="29"/>
    <x v="0"/>
    <x v="450"/>
  </r>
  <r>
    <n v="1977"/>
    <d v="1977-07-14T00:00:00"/>
    <m/>
    <s v="Altkirch to Besançon"/>
    <n v="160"/>
    <n v="99"/>
    <x v="0"/>
    <x v="424"/>
  </r>
  <r>
    <n v="1977"/>
    <d v="1977-07-16T00:00:00"/>
    <n v="14"/>
    <s v="Besançon to Thonon-les-Bains"/>
    <n v="230"/>
    <n v="140"/>
    <x v="1"/>
    <x v="482"/>
  </r>
  <r>
    <n v="1977"/>
    <d v="1977-07-17T00:00:00"/>
    <m/>
    <s v="Thonon-les-Bains to Morzine"/>
    <n v="105"/>
    <n v="65"/>
    <x v="1"/>
    <x v="483"/>
  </r>
  <r>
    <n v="1977"/>
    <d v="1977-07-17T00:00:00"/>
    <m/>
    <s v="Morzine to Avoriaz"/>
    <n v="14"/>
    <n v="9"/>
    <x v="4"/>
    <x v="484"/>
  </r>
  <r>
    <n v="1977"/>
    <d v="1977-07-18T00:00:00"/>
    <n v="16"/>
    <s v="Morzine to Chamonix"/>
    <n v="121"/>
    <n v="75"/>
    <x v="1"/>
    <x v="474"/>
  </r>
  <r>
    <n v="1977"/>
    <d v="1977-07-19T00:00:00"/>
    <n v="17"/>
    <s v="Chamonix to Alpe d'Huez"/>
    <n v="185"/>
    <n v="115"/>
    <x v="1"/>
    <x v="466"/>
  </r>
  <r>
    <n v="1977"/>
    <d v="1977-07-20T00:00:00"/>
    <n v="18"/>
    <s v="Rossignol Voiron to Saint-Étienne"/>
    <n v="199"/>
    <n v="124"/>
    <x v="1"/>
    <x v="485"/>
  </r>
  <r>
    <n v="1977"/>
    <d v="1977-07-21T00:00:00"/>
    <n v="19"/>
    <s v="Saint-Trivier-sur-Moignans to Dijon"/>
    <n v="172"/>
    <n v="107"/>
    <x v="0"/>
    <x v="462"/>
  </r>
  <r>
    <n v="1977"/>
    <d v="1977-07-22T00:00:00"/>
    <n v="20"/>
    <s v="Dijon"/>
    <n v="50"/>
    <n v="31"/>
    <x v="4"/>
    <x v="422"/>
  </r>
  <r>
    <n v="1977"/>
    <d v="1977-07-23T00:00:00"/>
    <n v="21"/>
    <s v="Montereau-Fault-Yonne to Versailles"/>
    <n v="142"/>
    <n v="88"/>
    <x v="0"/>
    <x v="462"/>
  </r>
  <r>
    <n v="1977"/>
    <d v="1977-07-24T00:00:00"/>
    <m/>
    <s v="Paris"/>
    <n v="6"/>
    <n v="4"/>
    <x v="4"/>
    <x v="474"/>
  </r>
  <r>
    <n v="1977"/>
    <d v="1977-07-24T00:00:00"/>
    <m/>
    <s v="Paris (Champs-Élysées)"/>
    <n v="91"/>
    <n v="57"/>
    <x v="0"/>
    <x v="486"/>
  </r>
  <r>
    <n v="1978"/>
    <d v="1978-06-29T00:00:00"/>
    <m/>
    <s v="Leiden (Netherlands)"/>
    <n v="5"/>
    <n v="3"/>
    <x v="4"/>
    <x v="478"/>
  </r>
  <r>
    <n v="1978"/>
    <d v="1978-06-30T00:00:00"/>
    <m/>
    <s v="Leiden to Sint Willebrord (Netherlands)"/>
    <n v="135"/>
    <n v="84"/>
    <x v="0"/>
    <x v="478"/>
  </r>
  <r>
    <n v="1978"/>
    <d v="1978-06-30T00:00:00"/>
    <m/>
    <s v="Sint Willebrord (Netherlands) to Brussels (Belgium)"/>
    <n v="100"/>
    <n v="62"/>
    <x v="0"/>
    <x v="487"/>
  </r>
  <r>
    <n v="1978"/>
    <d v="1978-07-01T00:00:00"/>
    <n v="2"/>
    <s v="Brussels (Belgium) to Saint-Amand-les-Eaux"/>
    <n v="199"/>
    <n v="124"/>
    <x v="0"/>
    <x v="460"/>
  </r>
  <r>
    <n v="1978"/>
    <d v="1978-07-02T00:00:00"/>
    <n v="3"/>
    <s v="Saint-Amand-les-Eaux to Saint-Germain-en-Laye"/>
    <n v="244"/>
    <n v="152"/>
    <x v="0"/>
    <x v="480"/>
  </r>
  <r>
    <n v="1978"/>
    <d v="1978-07-03T00:00:00"/>
    <n v="4"/>
    <s v="Évreux to Caen"/>
    <n v="153"/>
    <n v="95"/>
    <x v="3"/>
    <x v="488"/>
  </r>
  <r>
    <n v="1978"/>
    <d v="1978-07-04T00:00:00"/>
    <n v="5"/>
    <s v="Caen to Mazé–Montgeoffroy"/>
    <n v="244"/>
    <n v="152"/>
    <x v="0"/>
    <x v="464"/>
  </r>
  <r>
    <n v="1978"/>
    <d v="1978-07-05T00:00:00"/>
    <n v="6"/>
    <s v="Mazé–Montgeoffroy to Poitiers"/>
    <n v="162"/>
    <n v="101"/>
    <x v="0"/>
    <x v="489"/>
  </r>
  <r>
    <n v="1978"/>
    <d v="1978-07-06T00:00:00"/>
    <n v="7"/>
    <s v="Poitiers to Bordeaux"/>
    <n v="242"/>
    <n v="150"/>
    <x v="0"/>
    <x v="464"/>
  </r>
  <r>
    <n v="1978"/>
    <d v="1978-07-07T00:00:00"/>
    <n v="8"/>
    <s v="Saint-Émilion to Sainte-Foy-la-Grande"/>
    <n v="59"/>
    <n v="37"/>
    <x v="4"/>
    <x v="490"/>
  </r>
  <r>
    <n v="1978"/>
    <d v="1978-07-08T00:00:00"/>
    <n v="9"/>
    <s v="Bordeaux to Biarritz"/>
    <n v="233"/>
    <n v="145"/>
    <x v="0"/>
    <x v="468"/>
  </r>
  <r>
    <n v="1978"/>
    <d v="1978-07-10T00:00:00"/>
    <n v="10"/>
    <s v="Biarritz to Pau"/>
    <n v="192"/>
    <n v="119"/>
    <x v="10"/>
    <x v="491"/>
  </r>
  <r>
    <n v="1978"/>
    <d v="1978-07-11T00:00:00"/>
    <n v="11"/>
    <s v="Pau to Saint-Lary-Soulan Pla d'Adet"/>
    <n v="161"/>
    <n v="100"/>
    <x v="1"/>
    <x v="492"/>
  </r>
  <r>
    <n v="1978"/>
    <d v="1978-07-12T00:00:00"/>
    <m/>
    <s v="Tarbes to Valence d'Agen"/>
    <n v="158"/>
    <n v="98"/>
    <x v="0"/>
    <x v="493"/>
  </r>
  <r>
    <n v="1978"/>
    <d v="1978-07-12T00:00:00"/>
    <m/>
    <s v="Valence d'Agen to Toulouse"/>
    <n v="96"/>
    <n v="60"/>
    <x v="0"/>
    <x v="460"/>
  </r>
  <r>
    <n v="1978"/>
    <d v="1978-07-13T00:00:00"/>
    <n v="13"/>
    <s v="Figeac to Super Besse"/>
    <n v="221"/>
    <n v="137"/>
    <x v="10"/>
    <x v="483"/>
  </r>
  <r>
    <n v="1978"/>
    <d v="1978-07-14T00:00:00"/>
    <n v="14"/>
    <s v="Besse-en-Chandesse to Puy-de-Dôme"/>
    <n v="52"/>
    <n v="32"/>
    <x v="4"/>
    <x v="441"/>
  </r>
  <r>
    <n v="1978"/>
    <d v="1978-07-15T00:00:00"/>
    <n v="15"/>
    <s v="Saint-Dier-d'Auvergne to Saint-Étienne"/>
    <n v="196"/>
    <n v="122"/>
    <x v="10"/>
    <x v="490"/>
  </r>
  <r>
    <n v="1978"/>
    <d v="1978-07-16T00:00:00"/>
    <n v="16"/>
    <s v="St-Étienne to Alpe d'Huez"/>
    <n v="241"/>
    <n v="150"/>
    <x v="1"/>
    <x v="466"/>
  </r>
  <r>
    <n v="1978"/>
    <d v="1978-07-18T00:00:00"/>
    <n v="17"/>
    <s v="Grenoble to Morzine"/>
    <n v="225"/>
    <n v="140"/>
    <x v="1"/>
    <x v="494"/>
  </r>
  <r>
    <n v="1978"/>
    <d v="1978-07-19T00:00:00"/>
    <n v="18"/>
    <s v="Morzine to Lausanne (Switzerland)"/>
    <n v="137"/>
    <n v="85"/>
    <x v="0"/>
    <x v="462"/>
  </r>
  <r>
    <n v="1978"/>
    <d v="1978-07-20T00:00:00"/>
    <n v="19"/>
    <s v="Lausanne (Switzerland) to Belfort"/>
    <n v="182"/>
    <n v="113"/>
    <x v="0"/>
    <x v="495"/>
  </r>
  <r>
    <n v="1978"/>
    <d v="1978-07-21T00:00:00"/>
    <n v="20"/>
    <s v="Metz to Nancy"/>
    <n v="72"/>
    <n v="45"/>
    <x v="4"/>
    <x v="490"/>
  </r>
  <r>
    <n v="1978"/>
    <d v="1978-07-22T00:00:00"/>
    <n v="21"/>
    <s v="Épernay to Senlis"/>
    <n v="207"/>
    <n v="129"/>
    <x v="0"/>
    <x v="478"/>
  </r>
  <r>
    <n v="1978"/>
    <d v="1978-07-23T00:00:00"/>
    <n v="22"/>
    <s v="Saint Germain en Laye to Paris (Champs-Élysées)"/>
    <n v="162"/>
    <n v="101"/>
    <x v="0"/>
    <x v="462"/>
  </r>
  <r>
    <n v="1979"/>
    <d v="1979-06-27T00:00:00"/>
    <m/>
    <s v="Fleurance"/>
    <n v="5"/>
    <n v="3"/>
    <x v="4"/>
    <x v="462"/>
  </r>
  <r>
    <n v="1979"/>
    <d v="1979-06-28T00:00:00"/>
    <n v="1"/>
    <s v="Fleurance to Luchon"/>
    <n v="225"/>
    <n v="140"/>
    <x v="1"/>
    <x v="496"/>
  </r>
  <r>
    <n v="1979"/>
    <d v="1979-06-29T00:00:00"/>
    <n v="2"/>
    <s v="Luchon to Superbagnères"/>
    <n v="24"/>
    <n v="15"/>
    <x v="4"/>
    <x v="490"/>
  </r>
  <r>
    <n v="1979"/>
    <d v="1979-06-30T00:00:00"/>
    <n v="3"/>
    <s v="Luchon to Pau"/>
    <n v="180"/>
    <n v="110"/>
    <x v="1"/>
    <x v="490"/>
  </r>
  <r>
    <n v="1979"/>
    <d v="1979-07-01T00:00:00"/>
    <n v="4"/>
    <s v="Captieux to Bordeaux"/>
    <n v="87"/>
    <n v="54"/>
    <x v="3"/>
    <x v="488"/>
  </r>
  <r>
    <n v="1979"/>
    <d v="1979-07-02T00:00:00"/>
    <n v="5"/>
    <s v="Neuville-de-Poitou to Angers"/>
    <n v="145"/>
    <n v="90"/>
    <x v="0"/>
    <x v="478"/>
  </r>
  <r>
    <n v="1979"/>
    <d v="1979-07-03T00:00:00"/>
    <n v="6"/>
    <s v="Angers to Saint-Brieuc"/>
    <n v="239"/>
    <n v="149"/>
    <x v="0"/>
    <x v="497"/>
  </r>
  <r>
    <n v="1979"/>
    <d v="1979-07-04T00:00:00"/>
    <n v="7"/>
    <s v="Saint-Hilaire-du-Harcouët to Deauville"/>
    <n v="158"/>
    <n v="98"/>
    <x v="0"/>
    <x v="498"/>
  </r>
  <r>
    <n v="1979"/>
    <d v="1979-07-05T00:00:00"/>
    <n v="8"/>
    <s v="Deauville to Le Havre"/>
    <n v="90"/>
    <n v="56"/>
    <x v="3"/>
    <x v="488"/>
  </r>
  <r>
    <n v="1979"/>
    <d v="1979-07-06T00:00:00"/>
    <n v="9"/>
    <s v="Amiens to Roubaix"/>
    <n v="201"/>
    <n v="125"/>
    <x v="0"/>
    <x v="499"/>
  </r>
  <r>
    <n v="1979"/>
    <d v="1979-07-07T00:00:00"/>
    <n v="10"/>
    <s v="Roubaix to Brussels (Belgium)"/>
    <n v="124"/>
    <n v="77"/>
    <x v="0"/>
    <x v="500"/>
  </r>
  <r>
    <n v="1979"/>
    <d v="1979-07-08T00:00:00"/>
    <n v="11"/>
    <s v="Brussels (Belgium)"/>
    <n v="33"/>
    <n v="21"/>
    <x v="4"/>
    <x v="490"/>
  </r>
  <r>
    <n v="1979"/>
    <d v="1979-07-09T00:00:00"/>
    <n v="12"/>
    <s v="Rochefort (Belgium) to Metz"/>
    <n v="193"/>
    <n v="120"/>
    <x v="0"/>
    <x v="494"/>
  </r>
  <r>
    <n v="1979"/>
    <d v="1979-07-10T00:00:00"/>
    <n v="13"/>
    <s v="Metz to Ballon d'Alsace"/>
    <n v="202"/>
    <n v="126"/>
    <x v="10"/>
    <x v="475"/>
  </r>
  <r>
    <n v="1979"/>
    <d v="1979-07-11T00:00:00"/>
    <n v="14"/>
    <s v="Belfort to Évian-les-Bains"/>
    <n v="248"/>
    <n v="154"/>
    <x v="0"/>
    <x v="495"/>
  </r>
  <r>
    <n v="1979"/>
    <d v="1979-07-12T00:00:00"/>
    <n v="15"/>
    <s v="Évian-les-Bains to Morzine Avoriaz"/>
    <n v="54"/>
    <n v="34"/>
    <x v="4"/>
    <x v="490"/>
  </r>
  <r>
    <n v="1979"/>
    <d v="1979-07-13T00:00:00"/>
    <n v="16"/>
    <s v="Morzine Avoriaz to Les Menuires"/>
    <n v="201"/>
    <n v="125"/>
    <x v="1"/>
    <x v="438"/>
  </r>
  <r>
    <n v="1979"/>
    <d v="1979-07-15T00:00:00"/>
    <n v="17"/>
    <s v="Les Menuires to Alpe d'Huez"/>
    <n v="167"/>
    <n v="104"/>
    <x v="1"/>
    <x v="405"/>
  </r>
  <r>
    <n v="1979"/>
    <d v="1979-07-16T00:00:00"/>
    <n v="18"/>
    <s v="Alpe d'Huez to Alpe d'Huez"/>
    <n v="119"/>
    <n v="74"/>
    <x v="1"/>
    <x v="441"/>
  </r>
  <r>
    <n v="1979"/>
    <d v="1979-07-17T00:00:00"/>
    <n v="19"/>
    <s v="Alpe d'Huez to Saint-Priest"/>
    <n v="162"/>
    <n v="101"/>
    <x v="0"/>
    <x v="474"/>
  </r>
  <r>
    <n v="1979"/>
    <d v="1979-07-18T00:00:00"/>
    <n v="20"/>
    <s v="Saint-Priest to Dijon"/>
    <n v="240"/>
    <n v="150"/>
    <x v="0"/>
    <x v="501"/>
  </r>
  <r>
    <n v="1979"/>
    <d v="1979-07-19T00:00:00"/>
    <n v="21"/>
    <s v="Dijon"/>
    <n v="49"/>
    <n v="30"/>
    <x v="4"/>
    <x v="490"/>
  </r>
  <r>
    <n v="1979"/>
    <d v="1979-07-20T00:00:00"/>
    <n v="22"/>
    <s v="Dijon to Auxerre"/>
    <n v="189"/>
    <n v="117"/>
    <x v="0"/>
    <x v="462"/>
  </r>
  <r>
    <n v="1979"/>
    <d v="1979-07-21T00:00:00"/>
    <n v="23"/>
    <s v="Auxerre to Nogent-sur-Marne"/>
    <n v="205"/>
    <n v="127"/>
    <x v="0"/>
    <x v="490"/>
  </r>
  <r>
    <n v="1979"/>
    <d v="1979-07-22T00:00:00"/>
    <n v="24"/>
    <s v="Le Perreux-sur-Marne to Paris (Champs-Élysées)"/>
    <n v="180"/>
    <n v="110"/>
    <x v="0"/>
    <x v="490"/>
  </r>
  <r>
    <n v="1980"/>
    <d v="1980-06-26T00:00:00"/>
    <m/>
    <s v="Frankfurt (West Germany)"/>
    <n v="8"/>
    <n v="5"/>
    <x v="4"/>
    <x v="490"/>
  </r>
  <r>
    <n v="1980"/>
    <d v="1980-06-27T00:00:00"/>
    <m/>
    <s v="Frankfurt (West Germany) to Wiesbaden (West Germany)"/>
    <n v="133"/>
    <n v="83"/>
    <x v="0"/>
    <x v="478"/>
  </r>
  <r>
    <n v="1980"/>
    <d v="1980-06-27T00:00:00"/>
    <m/>
    <s v="Wiesbaden (West Germany) to Frankfurt (West Germany)"/>
    <n v="46"/>
    <n v="29"/>
    <x v="3"/>
    <x v="502"/>
  </r>
  <r>
    <n v="1980"/>
    <d v="1980-06-28T00:00:00"/>
    <n v="2"/>
    <s v="Frankfurt (West Germany) to Metz"/>
    <n v="276"/>
    <n v="171"/>
    <x v="0"/>
    <x v="503"/>
  </r>
  <r>
    <n v="1980"/>
    <d v="1980-06-29T00:00:00"/>
    <n v="3"/>
    <s v="Metz to Liège (Belgium)"/>
    <n v="282"/>
    <n v="175"/>
    <x v="0"/>
    <x v="491"/>
  </r>
  <r>
    <n v="1980"/>
    <d v="1980-06-30T00:00:00"/>
    <n v="4"/>
    <s v="Spa (Belgium)"/>
    <n v="35"/>
    <n v="22"/>
    <x v="4"/>
    <x v="490"/>
  </r>
  <r>
    <n v="1980"/>
    <d v="1980-07-01T00:00:00"/>
    <n v="5"/>
    <s v="Liège (Belgium) to Lille"/>
    <n v="249"/>
    <n v="155"/>
    <x v="0"/>
    <x v="490"/>
  </r>
  <r>
    <n v="1980"/>
    <d v="1980-07-02T00:00:00"/>
    <n v="6"/>
    <s v="Lille to Compiègne"/>
    <n v="216"/>
    <n v="134"/>
    <x v="0"/>
    <x v="504"/>
  </r>
  <r>
    <n v="1980"/>
    <d v="1980-07-03T00:00:00"/>
    <m/>
    <s v="Compiègne to Beauvais"/>
    <n v="65"/>
    <n v="40"/>
    <x v="3"/>
    <x v="502"/>
  </r>
  <r>
    <n v="1980"/>
    <d v="1980-07-03T00:00:00"/>
    <m/>
    <s v="Beauvais to Rouen"/>
    <n v="92"/>
    <n v="57"/>
    <x v="0"/>
    <x v="478"/>
  </r>
  <r>
    <n v="1980"/>
    <d v="1980-07-04T00:00:00"/>
    <n v="8"/>
    <s v="Flers to Saint-Malo"/>
    <n v="164"/>
    <n v="102"/>
    <x v="0"/>
    <x v="505"/>
  </r>
  <r>
    <n v="1980"/>
    <d v="1980-07-06T00:00:00"/>
    <n v="9"/>
    <s v="Saint-Malo to Nantes"/>
    <n v="205"/>
    <n v="127"/>
    <x v="0"/>
    <x v="478"/>
  </r>
  <r>
    <n v="1980"/>
    <d v="1980-07-07T00:00:00"/>
    <n v="10"/>
    <s v="Rochefort to Bordeaux"/>
    <n v="163"/>
    <n v="101"/>
    <x v="0"/>
    <x v="458"/>
  </r>
  <r>
    <n v="1980"/>
    <d v="1980-07-08T00:00:00"/>
    <n v="11"/>
    <s v="Damazan to Laplume"/>
    <n v="52"/>
    <n v="32"/>
    <x v="4"/>
    <x v="441"/>
  </r>
  <r>
    <n v="1980"/>
    <d v="1980-07-09T00:00:00"/>
    <n v="12"/>
    <s v="Agen to Pau"/>
    <n v="194"/>
    <n v="121"/>
    <x v="0"/>
    <x v="462"/>
  </r>
  <r>
    <n v="1980"/>
    <d v="1980-07-10T00:00:00"/>
    <n v="13"/>
    <s v="Pau to Bagnères-de-Luchon"/>
    <n v="200"/>
    <n v="120"/>
    <x v="1"/>
    <x v="506"/>
  </r>
  <r>
    <n v="1980"/>
    <d v="1980-07-11T00:00:00"/>
    <n v="14"/>
    <s v="Lézignan-Corbières to Montpellier"/>
    <n v="189"/>
    <n v="117"/>
    <x v="0"/>
    <x v="507"/>
  </r>
  <r>
    <n v="1980"/>
    <d v="1980-07-12T00:00:00"/>
    <n v="15"/>
    <s v="Montpellier to Martigues"/>
    <n v="160"/>
    <n v="99"/>
    <x v="0"/>
    <x v="508"/>
  </r>
  <r>
    <n v="1980"/>
    <d v="1980-07-13T00:00:00"/>
    <n v="16"/>
    <s v="Trets to Pra-Loup"/>
    <n v="209"/>
    <n v="130"/>
    <x v="1"/>
    <x v="509"/>
  </r>
  <r>
    <n v="1980"/>
    <d v="1980-07-14T00:00:00"/>
    <n v="17"/>
    <s v="Serre Chevalier to Morzine"/>
    <n v="242"/>
    <n v="150"/>
    <x v="1"/>
    <x v="492"/>
  </r>
  <r>
    <n v="1980"/>
    <d v="1980-07-16T00:00:00"/>
    <n v="18"/>
    <s v="Morzine to Prapoutel"/>
    <n v="199"/>
    <n v="124"/>
    <x v="1"/>
    <x v="510"/>
  </r>
  <r>
    <n v="1980"/>
    <d v="1980-07-17T00:00:00"/>
    <n v="19"/>
    <s v="Voreppe to Saint-Étienne"/>
    <n v="140"/>
    <n v="87"/>
    <x v="10"/>
    <x v="489"/>
  </r>
  <r>
    <n v="1980"/>
    <d v="1980-07-18T00:00:00"/>
    <n v="20"/>
    <s v="Saint-Étienne"/>
    <n v="34"/>
    <n v="21"/>
    <x v="4"/>
    <x v="441"/>
  </r>
  <r>
    <n v="1980"/>
    <d v="1980-07-19T00:00:00"/>
    <n v="21"/>
    <s v="Auxerre to Fontenay-sous-Bois"/>
    <n v="208"/>
    <n v="129"/>
    <x v="0"/>
    <x v="489"/>
  </r>
  <r>
    <n v="1980"/>
    <d v="1980-07-20T00:00:00"/>
    <n v="22"/>
    <s v="Fontenay-sous-Bois to Paris (Champs-Élysées)"/>
    <n v="186"/>
    <n v="116"/>
    <x v="0"/>
    <x v="511"/>
  </r>
  <r>
    <n v="1981"/>
    <d v="1981-06-25T00:00:00"/>
    <m/>
    <s v="Nice"/>
    <n v="6"/>
    <n v="4"/>
    <x v="4"/>
    <x v="490"/>
  </r>
  <r>
    <n v="1981"/>
    <d v="1981-06-26T00:00:00"/>
    <m/>
    <s v="Nice"/>
    <n v="97"/>
    <n v="60"/>
    <x v="10"/>
    <x v="464"/>
  </r>
  <r>
    <n v="1981"/>
    <d v="1981-06-26T00:00:00"/>
    <m/>
    <s v="Nice"/>
    <n v="40"/>
    <n v="25"/>
    <x v="3"/>
    <x v="512"/>
  </r>
  <r>
    <n v="1981"/>
    <d v="1981-06-27T00:00:00"/>
    <n v="2"/>
    <s v="Nice to Martigues"/>
    <n v="254"/>
    <n v="158"/>
    <x v="0"/>
    <x v="513"/>
  </r>
  <r>
    <n v="1981"/>
    <d v="1981-06-28T00:00:00"/>
    <n v="3"/>
    <s v="Martigues to Narbonne"/>
    <n v="232"/>
    <n v="144"/>
    <x v="0"/>
    <x v="464"/>
  </r>
  <r>
    <n v="1981"/>
    <d v="1981-06-29T00:00:00"/>
    <n v="4"/>
    <s v="Narbonne to Carcassonne"/>
    <n v="77"/>
    <n v="48"/>
    <x v="3"/>
    <x v="502"/>
  </r>
  <r>
    <n v="1981"/>
    <d v="1981-06-30T00:00:00"/>
    <n v="5"/>
    <s v="Saint-Gaudens to Pla d'Adet"/>
    <n v="117"/>
    <n v="73"/>
    <x v="1"/>
    <x v="438"/>
  </r>
  <r>
    <n v="1981"/>
    <d v="1981-07-01T00:00:00"/>
    <n v="6"/>
    <s v="Nay to Pau"/>
    <n v="27"/>
    <n v="17"/>
    <x v="4"/>
    <x v="490"/>
  </r>
  <r>
    <n v="1981"/>
    <d v="1981-07-02T00:00:00"/>
    <n v="7"/>
    <s v="Pau to Bordeaux"/>
    <n v="227"/>
    <n v="141"/>
    <x v="0"/>
    <x v="514"/>
  </r>
  <r>
    <n v="1981"/>
    <d v="1981-07-03T00:00:00"/>
    <n v="8"/>
    <s v="Rochefort to Nantes"/>
    <n v="182"/>
    <n v="113"/>
    <x v="0"/>
    <x v="515"/>
  </r>
  <r>
    <n v="1981"/>
    <d v="1981-07-05T00:00:00"/>
    <n v="9"/>
    <s v="Nantes to Le Mans"/>
    <n v="197"/>
    <n v="122"/>
    <x v="0"/>
    <x v="516"/>
  </r>
  <r>
    <n v="1981"/>
    <d v="1981-07-06T00:00:00"/>
    <n v="10"/>
    <s v="Le Mans to Aulnay-sous-Bois"/>
    <n v="264"/>
    <n v="164"/>
    <x v="0"/>
    <x v="515"/>
  </r>
  <r>
    <n v="1981"/>
    <d v="1981-07-07T00:00:00"/>
    <n v="11"/>
    <s v="Compiègne to Roubaix"/>
    <n v="246"/>
    <n v="153"/>
    <x v="0"/>
    <x v="517"/>
  </r>
  <r>
    <n v="1981"/>
    <d v="1981-07-08T00:00:00"/>
    <m/>
    <s v="Roubaix to Brussels (Belgium)"/>
    <n v="107"/>
    <n v="66"/>
    <x v="0"/>
    <x v="464"/>
  </r>
  <r>
    <n v="1981"/>
    <d v="1981-07-08T00:00:00"/>
    <m/>
    <s v="Brussels (Belgium) to Circuit Zolder (Belgium)"/>
    <n v="138"/>
    <n v="86"/>
    <x v="0"/>
    <x v="518"/>
  </r>
  <r>
    <n v="1981"/>
    <d v="1981-07-09T00:00:00"/>
    <n v="13"/>
    <s v="Beringen (Belgium) to Hasselt (Belgium)"/>
    <n v="157"/>
    <n v="98"/>
    <x v="0"/>
    <x v="464"/>
  </r>
  <r>
    <n v="1981"/>
    <d v="1981-07-10T00:00:00"/>
    <n v="14"/>
    <s v="Mulhouse"/>
    <n v="38"/>
    <n v="24"/>
    <x v="4"/>
    <x v="490"/>
  </r>
  <r>
    <n v="1981"/>
    <d v="1981-07-11T00:00:00"/>
    <n v="15"/>
    <s v="Besançon to Thonon-les-Bains"/>
    <n v="231"/>
    <n v="144"/>
    <x v="10"/>
    <x v="489"/>
  </r>
  <r>
    <n v="1981"/>
    <d v="1981-07-12T00:00:00"/>
    <n v="16"/>
    <s v="Thonon-les-Bains to Morzine"/>
    <n v="200"/>
    <n v="120"/>
    <x v="1"/>
    <x v="519"/>
  </r>
  <r>
    <n v="1981"/>
    <d v="1981-07-14T00:00:00"/>
    <n v="17"/>
    <s v="Morzine to Alpe d'Huez"/>
    <n v="230"/>
    <n v="140"/>
    <x v="1"/>
    <x v="520"/>
  </r>
  <r>
    <n v="1981"/>
    <d v="1981-07-15T00:00:00"/>
    <n v="18"/>
    <s v="Le Bourg-d'Oisans to Le Pleynet"/>
    <n v="134"/>
    <n v="83"/>
    <x v="1"/>
    <x v="490"/>
  </r>
  <r>
    <n v="1981"/>
    <d v="1981-07-16T00:00:00"/>
    <n v="19"/>
    <s v="Veurey to Saint-Priest"/>
    <n v="118"/>
    <n v="73"/>
    <x v="0"/>
    <x v="517"/>
  </r>
  <r>
    <n v="1981"/>
    <d v="1981-07-17T00:00:00"/>
    <n v="20"/>
    <s v="Saint-Priest"/>
    <n v="46"/>
    <n v="29"/>
    <x v="4"/>
    <x v="490"/>
  </r>
  <r>
    <n v="1981"/>
    <d v="1981-07-18T00:00:00"/>
    <n v="21"/>
    <s v="Auxerre to Fontenay-sous-Bois"/>
    <n v="207"/>
    <n v="129"/>
    <x v="0"/>
    <x v="513"/>
  </r>
  <r>
    <n v="1981"/>
    <d v="1981-07-19T00:00:00"/>
    <n v="22"/>
    <s v="Fontenay-sous-Bois to Paris (Champs-Élysées)"/>
    <n v="187"/>
    <n v="116"/>
    <x v="0"/>
    <x v="464"/>
  </r>
  <r>
    <n v="1982"/>
    <d v="1982-07-02T00:00:00"/>
    <m/>
    <s v="Basel (Switzerland)"/>
    <n v="7"/>
    <n v="4"/>
    <x v="4"/>
    <x v="490"/>
  </r>
  <r>
    <n v="1982"/>
    <d v="1982-07-03T00:00:00"/>
    <n v="1"/>
    <s v="Basel (Switzerland) to Möhlin (Switzerland)"/>
    <n v="207"/>
    <n v="129"/>
    <x v="10"/>
    <x v="507"/>
  </r>
  <r>
    <n v="1982"/>
    <d v="1982-07-04T00:00:00"/>
    <n v="2"/>
    <s v="Basel (Switzerland) to Nancy"/>
    <n v="250"/>
    <n v="160"/>
    <x v="0"/>
    <x v="521"/>
  </r>
  <r>
    <n v="1982"/>
    <d v="1982-07-05T00:00:00"/>
    <n v="3"/>
    <s v="Nancy to Longwy"/>
    <n v="134"/>
    <n v="83"/>
    <x v="0"/>
    <x v="517"/>
  </r>
  <r>
    <n v="1982"/>
    <d v="1982-07-06T00:00:00"/>
    <n v="4"/>
    <s v="Beauraing (Belgium) to Mouscron (Belgium)"/>
    <n v="219"/>
    <n v="136"/>
    <x v="0"/>
    <x v="462"/>
  </r>
  <r>
    <n v="1982"/>
    <d v="1982-07-07T00:00:00"/>
    <n v="5"/>
    <s v="Orchies to Fontaine-au-Pire"/>
    <n v="73"/>
    <n v="45"/>
    <x v="3"/>
    <x v="522"/>
  </r>
  <r>
    <n v="1982"/>
    <d v="1982-07-08T00:00:00"/>
    <n v="6"/>
    <s v="Lille"/>
    <n v="233"/>
    <n v="145"/>
    <x v="0"/>
    <x v="478"/>
  </r>
  <r>
    <n v="1982"/>
    <d v="1982-07-10T00:00:00"/>
    <n v="7"/>
    <s v="Cancale to Concarneau"/>
    <n v="235"/>
    <n v="146"/>
    <x v="0"/>
    <x v="511"/>
  </r>
  <r>
    <n v="1982"/>
    <d v="1982-07-11T00:00:00"/>
    <n v="8"/>
    <s v="Concarneau to Châteaulin"/>
    <n v="201"/>
    <n v="125"/>
    <x v="0"/>
    <x v="523"/>
  </r>
  <r>
    <n v="1982"/>
    <d v="1982-07-12T00:00:00"/>
    <m/>
    <s v="Lorient to Plumelec"/>
    <n v="69"/>
    <n v="43"/>
    <x v="3"/>
    <x v="467"/>
  </r>
  <r>
    <n v="1982"/>
    <d v="1982-07-12T00:00:00"/>
    <m/>
    <s v="Plumelec to Nantes"/>
    <n v="138"/>
    <n v="86"/>
    <x v="0"/>
    <x v="524"/>
  </r>
  <r>
    <n v="1982"/>
    <d v="1982-07-13T00:00:00"/>
    <n v="10"/>
    <s v="Saintes to Bordeaux"/>
    <n v="147"/>
    <n v="91"/>
    <x v="0"/>
    <x v="475"/>
  </r>
  <r>
    <n v="1982"/>
    <d v="1982-07-14T00:00:00"/>
    <n v="11"/>
    <s v="Valence d'Agen"/>
    <n v="57"/>
    <n v="35"/>
    <x v="4"/>
    <x v="462"/>
  </r>
  <r>
    <n v="1982"/>
    <d v="1982-07-15T00:00:00"/>
    <n v="12"/>
    <s v="Fleurance to Pau"/>
    <n v="249"/>
    <n v="155"/>
    <x v="1"/>
    <x v="489"/>
  </r>
  <r>
    <n v="1982"/>
    <d v="1982-07-16T00:00:00"/>
    <n v="13"/>
    <s v="Pau to Saint-Lary-Soulan Pla d'Adet"/>
    <n v="122"/>
    <n v="76"/>
    <x v="1"/>
    <x v="525"/>
  </r>
  <r>
    <n v="1982"/>
    <d v="1982-07-18T00:00:00"/>
    <n v="14"/>
    <s v="Martigues"/>
    <n v="33"/>
    <n v="21"/>
    <x v="4"/>
    <x v="490"/>
  </r>
  <r>
    <n v="1982"/>
    <d v="1982-07-19T00:00:00"/>
    <n v="15"/>
    <s v="Manosque to Orcières-Merlette"/>
    <n v="208"/>
    <n v="129"/>
    <x v="1"/>
    <x v="526"/>
  </r>
  <r>
    <n v="1982"/>
    <d v="1982-07-20T00:00:00"/>
    <n v="16"/>
    <s v="Orcières-Merlette to Alpe d'Huez"/>
    <n v="123"/>
    <n v="76"/>
    <x v="1"/>
    <x v="525"/>
  </r>
  <r>
    <n v="1982"/>
    <d v="1982-07-21T00:00:00"/>
    <n v="17"/>
    <s v="Le Bourg-d'Oisans to Morzine"/>
    <n v="251"/>
    <n v="156"/>
    <x v="1"/>
    <x v="520"/>
  </r>
  <r>
    <n v="1982"/>
    <d v="1982-07-22T00:00:00"/>
    <n v="18"/>
    <s v="Morzine to Saint-Priest"/>
    <n v="233"/>
    <n v="145"/>
    <x v="0"/>
    <x v="527"/>
  </r>
  <r>
    <n v="1982"/>
    <d v="1982-07-23T00:00:00"/>
    <n v="19"/>
    <s v="Saint-Priest"/>
    <n v="48"/>
    <n v="30"/>
    <x v="4"/>
    <x v="490"/>
  </r>
  <r>
    <n v="1982"/>
    <d v="1982-07-24T00:00:00"/>
    <n v="20"/>
    <s v="Sens to Aulnay-sous-Bois"/>
    <n v="161"/>
    <n v="100"/>
    <x v="0"/>
    <x v="517"/>
  </r>
  <r>
    <n v="1982"/>
    <d v="1982-07-25T00:00:00"/>
    <n v="21"/>
    <s v="Fontenay-sous-Bois to Paris (Champs-Élysées)"/>
    <n v="187"/>
    <n v="116"/>
    <x v="0"/>
    <x v="490"/>
  </r>
  <r>
    <n v="1983"/>
    <d v="1983-07-01T00:00:00"/>
    <m/>
    <s v="Fontenay-sous-Bois"/>
    <n v="6"/>
    <n v="4"/>
    <x v="4"/>
    <x v="528"/>
  </r>
  <r>
    <n v="1983"/>
    <d v="1983-07-02T00:00:00"/>
    <n v="1"/>
    <s v="Nogent-sur-Marne to Créteil"/>
    <n v="163"/>
    <n v="101"/>
    <x v="0"/>
    <x v="529"/>
  </r>
  <r>
    <n v="1983"/>
    <d v="1983-07-03T00:00:00"/>
    <n v="2"/>
    <s v="Soissons to Fontaine-au-Pire"/>
    <n v="100"/>
    <n v="62"/>
    <x v="3"/>
    <x v="530"/>
  </r>
  <r>
    <n v="1983"/>
    <d v="1983-07-04T00:00:00"/>
    <n v="3"/>
    <s v="Valenciennes to Roubaix"/>
    <n v="152"/>
    <n v="94"/>
    <x v="10"/>
    <x v="531"/>
  </r>
  <r>
    <n v="1983"/>
    <d v="1983-07-05T00:00:00"/>
    <n v="4"/>
    <s v="Roubaix to Le Havre"/>
    <n v="300"/>
    <n v="190"/>
    <x v="0"/>
    <x v="532"/>
  </r>
  <r>
    <n v="1983"/>
    <d v="1983-07-06T00:00:00"/>
    <n v="5"/>
    <s v="Le Havre to Le Mans"/>
    <n v="257"/>
    <n v="160"/>
    <x v="0"/>
    <x v="533"/>
  </r>
  <r>
    <n v="1983"/>
    <d v="1983-07-07T00:00:00"/>
    <n v="6"/>
    <s v="Châteaubriant to Nantes"/>
    <n v="58"/>
    <n v="36"/>
    <x v="4"/>
    <x v="505"/>
  </r>
  <r>
    <n v="1983"/>
    <d v="1983-07-08T00:00:00"/>
    <n v="7"/>
    <s v="Nantes to Île d'Oléron"/>
    <n v="216"/>
    <n v="134"/>
    <x v="0"/>
    <x v="534"/>
  </r>
  <r>
    <n v="1983"/>
    <d v="1983-07-09T00:00:00"/>
    <n v="8"/>
    <s v="La Rochelle to Bordeaux"/>
    <n v="222"/>
    <n v="138"/>
    <x v="0"/>
    <x v="505"/>
  </r>
  <r>
    <n v="1983"/>
    <d v="1983-07-10T00:00:00"/>
    <n v="9"/>
    <s v="Bordeaux to Pau"/>
    <n v="207"/>
    <n v="129"/>
    <x v="0"/>
    <x v="535"/>
  </r>
  <r>
    <n v="1983"/>
    <d v="1983-07-11T00:00:00"/>
    <n v="10"/>
    <s v="Pau to Bagnères-de-Luchon"/>
    <n v="201"/>
    <n v="125"/>
    <x v="1"/>
    <x v="536"/>
  </r>
  <r>
    <n v="1983"/>
    <d v="1983-07-12T00:00:00"/>
    <n v="11"/>
    <s v="Bagnères-de-Luchon to Fleurance"/>
    <n v="177"/>
    <n v="110"/>
    <x v="0"/>
    <x v="537"/>
  </r>
  <r>
    <n v="1983"/>
    <d v="1983-07-13T00:00:00"/>
    <n v="12"/>
    <s v="Fleurance to Roquefort-sur-Soulzon"/>
    <n v="261"/>
    <n v="162"/>
    <x v="0"/>
    <x v="538"/>
  </r>
  <r>
    <n v="1983"/>
    <d v="1983-07-14T00:00:00"/>
    <n v="13"/>
    <s v="Roquefort-sur-Soulzon to Aurillac"/>
    <n v="210"/>
    <n v="130"/>
    <x v="10"/>
    <x v="491"/>
  </r>
  <r>
    <n v="1983"/>
    <d v="1983-07-15T00:00:00"/>
    <n v="14"/>
    <s v="Aurillac to Issoire"/>
    <n v="149"/>
    <n v="93"/>
    <x v="10"/>
    <x v="539"/>
  </r>
  <r>
    <n v="1983"/>
    <d v="1983-07-16T00:00:00"/>
    <n v="15"/>
    <s v="Clermont-Ferrand to Puy-de-Dôme"/>
    <n v="16"/>
    <n v="10"/>
    <x v="4"/>
    <x v="540"/>
  </r>
  <r>
    <n v="1983"/>
    <d v="1983-07-17T00:00:00"/>
    <n v="16"/>
    <s v="Issoire to Saint-Étienne"/>
    <n v="144"/>
    <n v="89"/>
    <x v="10"/>
    <x v="541"/>
  </r>
  <r>
    <n v="1983"/>
    <d v="1983-07-18T00:00:00"/>
    <n v="17"/>
    <s v="La Tour-du-Pin to Alpe d'Huez"/>
    <n v="223"/>
    <n v="139"/>
    <x v="1"/>
    <x v="520"/>
  </r>
  <r>
    <n v="1983"/>
    <d v="1983-07-20T00:00:00"/>
    <n v="18"/>
    <s v="Le Bourg-d'Oisans to Morzine"/>
    <n v="247"/>
    <n v="153"/>
    <x v="1"/>
    <x v="542"/>
  </r>
  <r>
    <n v="1983"/>
    <d v="1983-07-21T00:00:00"/>
    <n v="19"/>
    <s v="Morzine to Avoriaz"/>
    <n v="15"/>
    <n v="9"/>
    <x v="4"/>
    <x v="438"/>
  </r>
  <r>
    <n v="1983"/>
    <d v="1983-07-22T00:00:00"/>
    <n v="20"/>
    <s v="Morzine to Dijon"/>
    <n v="291"/>
    <n v="181"/>
    <x v="0"/>
    <x v="543"/>
  </r>
  <r>
    <n v="1983"/>
    <d v="1983-07-23T00:00:00"/>
    <n v="21"/>
    <s v="Dijon"/>
    <n v="50"/>
    <n v="31"/>
    <x v="4"/>
    <x v="544"/>
  </r>
  <r>
    <n v="1983"/>
    <d v="1983-07-24T00:00:00"/>
    <n v="22"/>
    <s v="Alfortville to Paris (Champs-Élysées)"/>
    <n v="195"/>
    <n v="121"/>
    <x v="0"/>
    <x v="545"/>
  </r>
  <r>
    <n v="1984"/>
    <d v="1984-06-29T00:00:00"/>
    <m/>
    <s v="Montreuil to Noisy-le-Sec"/>
    <n v="5"/>
    <n v="3"/>
    <x v="4"/>
    <x v="490"/>
  </r>
  <r>
    <n v="1984"/>
    <d v="1984-06-30T00:00:00"/>
    <n v="1"/>
    <s v="Bondy to Saint-Denis"/>
    <n v="149"/>
    <n v="93"/>
    <x v="0"/>
    <x v="523"/>
  </r>
  <r>
    <n v="1984"/>
    <d v="1984-07-01T00:00:00"/>
    <n v="2"/>
    <s v="Bobigny to Louvroil"/>
    <n v="249"/>
    <n v="155"/>
    <x v="0"/>
    <x v="546"/>
  </r>
  <r>
    <n v="1984"/>
    <d v="1984-07-02T00:00:00"/>
    <n v="3"/>
    <s v="Louvroil to Valenciennes"/>
    <n v="51"/>
    <n v="32"/>
    <x v="3"/>
    <x v="547"/>
  </r>
  <r>
    <n v="1984"/>
    <d v="1984-07-02T00:00:00"/>
    <n v="4"/>
    <s v="Valenciennes to Béthune"/>
    <n v="83"/>
    <n v="52"/>
    <x v="0"/>
    <x v="548"/>
  </r>
  <r>
    <n v="1984"/>
    <d v="1984-07-03T00:00:00"/>
    <n v="5"/>
    <s v="Béthune to Cergy-Pontoise"/>
    <n v="207"/>
    <n v="129"/>
    <x v="0"/>
    <x v="549"/>
  </r>
  <r>
    <n v="1984"/>
    <d v="1984-07-04T00:00:00"/>
    <n v="6"/>
    <s v="Cergy-Pontoise to Alençon"/>
    <n v="202"/>
    <n v="126"/>
    <x v="0"/>
    <x v="523"/>
  </r>
  <r>
    <n v="1984"/>
    <d v="1984-07-05T00:00:00"/>
    <n v="7"/>
    <s v="Alençon to Le Mans"/>
    <n v="67"/>
    <n v="42"/>
    <x v="4"/>
    <x v="544"/>
  </r>
  <r>
    <n v="1984"/>
    <d v="1984-07-06T00:00:00"/>
    <n v="8"/>
    <s v="Le Mans to Nantes"/>
    <n v="192"/>
    <n v="119"/>
    <x v="0"/>
    <x v="550"/>
  </r>
  <r>
    <n v="1984"/>
    <d v="1984-07-07T00:00:00"/>
    <n v="9"/>
    <s v="Nantes to Bordeaux"/>
    <n v="338"/>
    <n v="210"/>
    <x v="0"/>
    <x v="478"/>
  </r>
  <r>
    <n v="1984"/>
    <d v="1984-07-08T00:00:00"/>
    <n v="10"/>
    <s v="Langon to Pau"/>
    <n v="198"/>
    <n v="123"/>
    <x v="0"/>
    <x v="528"/>
  </r>
  <r>
    <n v="1984"/>
    <d v="1984-07-09T00:00:00"/>
    <n v="11"/>
    <s v="Pau to Guzet-Neige"/>
    <n v="227"/>
    <n v="141"/>
    <x v="1"/>
    <x v="536"/>
  </r>
  <r>
    <n v="1984"/>
    <d v="1984-07-10T00:00:00"/>
    <n v="12"/>
    <s v="Saint-Girons to Blagnac"/>
    <n v="111"/>
    <n v="69"/>
    <x v="0"/>
    <x v="551"/>
  </r>
  <r>
    <n v="1984"/>
    <d v="1984-07-11T00:00:00"/>
    <n v="13"/>
    <s v="Blagnac to Rodez"/>
    <n v="220"/>
    <n v="140"/>
    <x v="0"/>
    <x v="552"/>
  </r>
  <r>
    <n v="1984"/>
    <d v="1984-07-12T00:00:00"/>
    <n v="14"/>
    <s v="Rodez to Domaine du Rouret"/>
    <n v="228"/>
    <n v="142"/>
    <x v="10"/>
    <x v="553"/>
  </r>
  <r>
    <n v="1984"/>
    <d v="1984-07-13T00:00:00"/>
    <n v="15"/>
    <s v="Domaine du Rouret to Grenoble"/>
    <n v="241"/>
    <n v="150"/>
    <x v="10"/>
    <x v="554"/>
  </r>
  <r>
    <n v="1984"/>
    <d v="1984-07-15T00:00:00"/>
    <n v="16"/>
    <s v="Les Échelles to La Ruchère"/>
    <n v="22"/>
    <n v="14"/>
    <x v="4"/>
    <x v="544"/>
  </r>
  <r>
    <n v="1984"/>
    <d v="1984-07-16T00:00:00"/>
    <n v="17"/>
    <s v="Grenoble to Alpe d'Huez"/>
    <n v="151"/>
    <n v="94"/>
    <x v="1"/>
    <x v="555"/>
  </r>
  <r>
    <n v="1984"/>
    <d v="1984-07-17T00:00:00"/>
    <n v="18"/>
    <s v="Le Bourg-d'Oisans to La Plagne"/>
    <n v="185"/>
    <n v="115"/>
    <x v="1"/>
    <x v="544"/>
  </r>
  <r>
    <n v="1984"/>
    <d v="1984-07-18T00:00:00"/>
    <n v="19"/>
    <s v="La Plagne to Morzine"/>
    <n v="186"/>
    <n v="116"/>
    <x v="1"/>
    <x v="540"/>
  </r>
  <r>
    <n v="1984"/>
    <d v="1984-07-19T00:00:00"/>
    <n v="20"/>
    <s v="Morzine to Crans-Montana (Switzerland)"/>
    <n v="141"/>
    <n v="88"/>
    <x v="1"/>
    <x v="544"/>
  </r>
  <r>
    <n v="1984"/>
    <d v="1984-07-20T00:00:00"/>
    <n v="21"/>
    <s v="Crans-Montana (Switzerland) to Villefranche-sur-Saône"/>
    <n v="320"/>
    <n v="200"/>
    <x v="10"/>
    <x v="523"/>
  </r>
  <r>
    <n v="1984"/>
    <d v="1984-07-21T00:00:00"/>
    <n v="22"/>
    <s v="Villié-Morgon to Villefranche-sur-Saône"/>
    <n v="51"/>
    <n v="32"/>
    <x v="4"/>
    <x v="544"/>
  </r>
  <r>
    <n v="1984"/>
    <d v="1984-07-22T00:00:00"/>
    <n v="23"/>
    <s v="Pantin to Paris (Champs-Élysées)"/>
    <n v="197"/>
    <n v="122"/>
    <x v="10"/>
    <x v="528"/>
  </r>
  <r>
    <n v="1985"/>
    <d v="1985-06-28T00:00:00"/>
    <m/>
    <s v="Plumelec"/>
    <n v="6"/>
    <n v="4"/>
    <x v="4"/>
    <x v="490"/>
  </r>
  <r>
    <n v="1985"/>
    <d v="1985-06-29T00:00:00"/>
    <n v="1"/>
    <s v="Vannes to Lanester"/>
    <n v="256"/>
    <n v="159"/>
    <x v="0"/>
    <x v="531"/>
  </r>
  <r>
    <n v="1985"/>
    <d v="1985-06-30T00:00:00"/>
    <n v="2"/>
    <s v="Lorient to Vitre"/>
    <n v="242"/>
    <n v="150"/>
    <x v="0"/>
    <x v="531"/>
  </r>
  <r>
    <n v="1985"/>
    <d v="1985-07-01T00:00:00"/>
    <n v="3"/>
    <s v="Vitre to Fougères"/>
    <n v="73"/>
    <n v="45"/>
    <x v="3"/>
    <x v="556"/>
  </r>
  <r>
    <n v="1985"/>
    <d v="1985-07-02T00:00:00"/>
    <n v="4"/>
    <s v="Fougères to Pont-Audemer"/>
    <n v="239"/>
    <n v="149"/>
    <x v="0"/>
    <x v="557"/>
  </r>
  <r>
    <n v="1985"/>
    <d v="1985-07-03T00:00:00"/>
    <n v="5"/>
    <s v="Neufchâtel-en-Bray to Roubaix"/>
    <n v="224"/>
    <n v="139"/>
    <x v="13"/>
    <x v="558"/>
  </r>
  <r>
    <n v="1985"/>
    <d v="1985-07-04T00:00:00"/>
    <n v="6"/>
    <s v="Roubaix to Reims"/>
    <n v="222"/>
    <n v="138"/>
    <x v="0"/>
    <x v="559"/>
  </r>
  <r>
    <n v="1985"/>
    <d v="1985-07-05T00:00:00"/>
    <n v="7"/>
    <s v="Reims to Nancy"/>
    <n v="217"/>
    <n v="135"/>
    <x v="0"/>
    <x v="560"/>
  </r>
  <r>
    <n v="1985"/>
    <d v="1985-07-06T00:00:00"/>
    <n v="8"/>
    <s v="Sarrebourg to Strasbourg"/>
    <n v="75"/>
    <n v="47"/>
    <x v="4"/>
    <x v="490"/>
  </r>
  <r>
    <n v="1985"/>
    <d v="1985-07-07T00:00:00"/>
    <n v="9"/>
    <s v="Strasbourg to Épinal"/>
    <n v="174"/>
    <n v="108"/>
    <x v="10"/>
    <x v="561"/>
  </r>
  <r>
    <n v="1985"/>
    <d v="1985-07-08T00:00:00"/>
    <n v="10"/>
    <s v="Épinal to Pontarlier"/>
    <n v="204"/>
    <n v="127"/>
    <x v="10"/>
    <x v="562"/>
  </r>
  <r>
    <n v="1985"/>
    <d v="1985-07-09T00:00:00"/>
    <n v="11"/>
    <s v="Pontarlier to Morzine Avoriaz"/>
    <n v="195"/>
    <n v="121"/>
    <x v="1"/>
    <x v="555"/>
  </r>
  <r>
    <n v="1985"/>
    <d v="1985-07-10T00:00:00"/>
    <n v="12"/>
    <s v="Morzine Avoriaz to Lans-en-Vercors"/>
    <n v="269"/>
    <n v="167"/>
    <x v="1"/>
    <x v="563"/>
  </r>
  <r>
    <n v="1985"/>
    <d v="1985-07-11T00:00:00"/>
    <n v="13"/>
    <s v="Villard-de-Lans"/>
    <n v="32"/>
    <n v="20"/>
    <x v="4"/>
    <x v="528"/>
  </r>
  <r>
    <n v="1985"/>
    <d v="1985-07-13T00:00:00"/>
    <n v="14"/>
    <s v="Autrans to Saint-Étienne"/>
    <n v="179"/>
    <n v="111"/>
    <x v="10"/>
    <x v="555"/>
  </r>
  <r>
    <n v="1985"/>
    <d v="1985-07-14T00:00:00"/>
    <n v="15"/>
    <s v="Saint-Étienne to Aurillac"/>
    <n v="238"/>
    <n v="148"/>
    <x v="0"/>
    <x v="564"/>
  </r>
  <r>
    <n v="1985"/>
    <d v="1985-07-15T00:00:00"/>
    <n v="16"/>
    <s v="Aurillac to Toulouse"/>
    <n v="247"/>
    <n v="153"/>
    <x v="0"/>
    <x v="554"/>
  </r>
  <r>
    <n v="1985"/>
    <d v="1985-07-16T00:00:00"/>
    <n v="17"/>
    <s v="Toulouse to Luz Ardiden"/>
    <n v="209"/>
    <n v="130"/>
    <x v="1"/>
    <x v="565"/>
  </r>
  <r>
    <n v="1985"/>
    <d v="1985-07-17T00:00:00"/>
    <m/>
    <s v="Luz-Saint-Sauveur to Aubisque"/>
    <n v="53"/>
    <n v="33"/>
    <x v="1"/>
    <x v="566"/>
  </r>
  <r>
    <n v="1985"/>
    <d v="1985-07-17T00:00:00"/>
    <m/>
    <s v="Laruns to Pau"/>
    <n v="83"/>
    <n v="52"/>
    <x v="1"/>
    <x v="567"/>
  </r>
  <r>
    <n v="1985"/>
    <d v="1985-07-18T00:00:00"/>
    <n v="19"/>
    <s v="Pau to Bordeaux"/>
    <n v="203"/>
    <n v="126"/>
    <x v="0"/>
    <x v="528"/>
  </r>
  <r>
    <n v="1985"/>
    <d v="1985-07-19T00:00:00"/>
    <n v="20"/>
    <s v="Montpon-Ménestérol to Limoges"/>
    <n v="225"/>
    <n v="140"/>
    <x v="0"/>
    <x v="568"/>
  </r>
  <r>
    <n v="1985"/>
    <d v="1985-07-20T00:00:00"/>
    <n v="21"/>
    <s v="Lac de Vassivière"/>
    <n v="46"/>
    <n v="29"/>
    <x v="4"/>
    <x v="569"/>
  </r>
  <r>
    <n v="1985"/>
    <d v="1985-07-21T00:00:00"/>
    <n v="22"/>
    <s v="Orléans to Paris (Champs-Élysées)"/>
    <n v="196"/>
    <n v="122"/>
    <x v="0"/>
    <x v="531"/>
  </r>
  <r>
    <n v="1986"/>
    <d v="1986-07-04T00:00:00"/>
    <m/>
    <s v="Boulogne-Billancourt"/>
    <n v="5"/>
    <n v="3"/>
    <x v="4"/>
    <x v="570"/>
  </r>
  <r>
    <n v="1986"/>
    <d v="1986-07-05T00:00:00"/>
    <n v="1"/>
    <s v="Nanterre to Sceaux"/>
    <n v="85"/>
    <n v="53"/>
    <x v="0"/>
    <x v="511"/>
  </r>
  <r>
    <n v="1986"/>
    <d v="1986-07-05T00:00:00"/>
    <n v="2"/>
    <s v="Meudon to Saint-Quentin-en-Yvelines"/>
    <n v="56"/>
    <n v="35"/>
    <x v="3"/>
    <x v="571"/>
  </r>
  <r>
    <n v="1986"/>
    <d v="1986-07-06T00:00:00"/>
    <n v="3"/>
    <s v="Levallois-Perret to Liévin"/>
    <n v="214"/>
    <n v="133"/>
    <x v="0"/>
    <x v="572"/>
  </r>
  <r>
    <n v="1986"/>
    <d v="1986-07-07T00:00:00"/>
    <n v="4"/>
    <s v="Liévin to Évreux"/>
    <n v="243"/>
    <n v="151"/>
    <x v="0"/>
    <x v="573"/>
  </r>
  <r>
    <n v="1986"/>
    <d v="1986-07-08T00:00:00"/>
    <n v="5"/>
    <s v="Évreux to Villers-sur-Mer"/>
    <n v="124"/>
    <n v="77"/>
    <x v="0"/>
    <x v="513"/>
  </r>
  <r>
    <n v="1986"/>
    <d v="1986-07-09T00:00:00"/>
    <n v="6"/>
    <s v="Villers-sur-Mer to Cherbourg"/>
    <n v="200"/>
    <n v="124"/>
    <x v="0"/>
    <x v="574"/>
  </r>
  <r>
    <n v="1986"/>
    <d v="1986-07-10T00:00:00"/>
    <n v="7"/>
    <s v="Cherbourg to Saint-Hilaire-du-Harcouët"/>
    <n v="201"/>
    <n v="125"/>
    <x v="0"/>
    <x v="507"/>
  </r>
  <r>
    <n v="1986"/>
    <d v="1986-07-11T00:00:00"/>
    <n v="8"/>
    <s v="Saint-Hilaire-du-Harcouët to Nantes"/>
    <n v="204"/>
    <n v="127"/>
    <x v="0"/>
    <x v="518"/>
  </r>
  <r>
    <n v="1986"/>
    <d v="1986-07-12T00:00:00"/>
    <n v="9"/>
    <s v="Nantes"/>
    <n v="62"/>
    <n v="38"/>
    <x v="4"/>
    <x v="490"/>
  </r>
  <r>
    <n v="1986"/>
    <d v="1986-07-13T00:00:00"/>
    <n v="10"/>
    <s v="Nantes to Futuroscope"/>
    <n v="183"/>
    <n v="114"/>
    <x v="0"/>
    <x v="575"/>
  </r>
  <r>
    <n v="1986"/>
    <d v="1986-07-14T00:00:00"/>
    <n v="11"/>
    <s v="Futuroscope to Bordeaux"/>
    <n v="258"/>
    <n v="160"/>
    <x v="0"/>
    <x v="576"/>
  </r>
  <r>
    <n v="1986"/>
    <d v="1986-07-15T00:00:00"/>
    <n v="12"/>
    <s v="Bayonne to Pau"/>
    <n v="218"/>
    <n v="135"/>
    <x v="1"/>
    <x v="565"/>
  </r>
  <r>
    <n v="1986"/>
    <d v="1986-07-16T00:00:00"/>
    <n v="13"/>
    <s v="Pau to Superbagnères"/>
    <n v="186"/>
    <n v="116"/>
    <x v="1"/>
    <x v="569"/>
  </r>
  <r>
    <n v="1986"/>
    <d v="1986-07-17T00:00:00"/>
    <n v="14"/>
    <s v="Superbagnères to Blagnac"/>
    <n v="154"/>
    <n v="96"/>
    <x v="0"/>
    <x v="577"/>
  </r>
  <r>
    <n v="1986"/>
    <d v="1986-07-18T00:00:00"/>
    <n v="15"/>
    <s v="Carcassonne to Nîmes"/>
    <n v="226"/>
    <n v="140"/>
    <x v="0"/>
    <x v="523"/>
  </r>
  <r>
    <n v="1986"/>
    <d v="1986-07-19T00:00:00"/>
    <n v="16"/>
    <s v="Nîmes to Gap"/>
    <n v="246"/>
    <n v="153"/>
    <x v="0"/>
    <x v="578"/>
  </r>
  <r>
    <n v="1986"/>
    <d v="1986-07-20T00:00:00"/>
    <n v="17"/>
    <s v="Gap to Serre Chevalier"/>
    <n v="190"/>
    <n v="118"/>
    <x v="1"/>
    <x v="564"/>
  </r>
  <r>
    <n v="1986"/>
    <d v="1986-07-21T00:00:00"/>
    <n v="18"/>
    <s v="Briançon to Alpe d'Huez"/>
    <n v="162"/>
    <n v="101"/>
    <x v="1"/>
    <x v="490"/>
  </r>
  <r>
    <n v="1986"/>
    <d v="1986-07-23T00:00:00"/>
    <n v="19"/>
    <s v="Villard-de-Lans to Saint-Étienne"/>
    <n v="180"/>
    <n v="112"/>
    <x v="0"/>
    <x v="579"/>
  </r>
  <r>
    <n v="1986"/>
    <d v="1986-07-24T00:00:00"/>
    <n v="20"/>
    <s v="Saint-Étienne"/>
    <n v="58"/>
    <n v="36"/>
    <x v="4"/>
    <x v="490"/>
  </r>
  <r>
    <n v="1986"/>
    <d v="1986-07-25T00:00:00"/>
    <n v="21"/>
    <s v="Saint-Étienne to Puy de Dôme"/>
    <n v="190"/>
    <n v="118"/>
    <x v="0"/>
    <x v="580"/>
  </r>
  <r>
    <n v="1986"/>
    <d v="1986-07-26T00:00:00"/>
    <n v="22"/>
    <s v="Clermont-Ferrand to Nevers"/>
    <n v="194"/>
    <n v="120"/>
    <x v="0"/>
    <x v="574"/>
  </r>
  <r>
    <n v="1986"/>
    <d v="1986-07-27T00:00:00"/>
    <n v="23"/>
    <s v="Cosne-sur-Loire to Paris (Champs-Élysées)"/>
    <n v="255"/>
    <n v="158"/>
    <x v="0"/>
    <x v="574"/>
  </r>
  <r>
    <n v="1987"/>
    <d v="1987-07-01T00:00:00"/>
    <m/>
    <s v="West Berlin (West Germany)"/>
    <n v="6"/>
    <n v="4"/>
    <x v="4"/>
    <x v="581"/>
  </r>
  <r>
    <n v="1987"/>
    <d v="1987-07-02T00:00:00"/>
    <n v="1"/>
    <s v="West Berlin (West Germany)"/>
    <n v="105"/>
    <n v="65"/>
    <x v="0"/>
    <x v="582"/>
  </r>
  <r>
    <n v="1987"/>
    <d v="1987-07-02T00:00:00"/>
    <n v="2"/>
    <s v="West Berlin (West Germany)"/>
    <n v="41"/>
    <n v="25"/>
    <x v="3"/>
    <x v="583"/>
  </r>
  <r>
    <n v="1987"/>
    <d v="1987-07-04T00:00:00"/>
    <n v="3"/>
    <s v="Karlsruhe (West Germany) to Stuttgart (West Germany)"/>
    <n v="219"/>
    <n v="136"/>
    <x v="0"/>
    <x v="584"/>
  </r>
  <r>
    <n v="1987"/>
    <d v="1987-07-05T00:00:00"/>
    <n v="4"/>
    <s v="Stuttgart (West Germany) to Pforzheim (West Germany)"/>
    <n v="79"/>
    <n v="49"/>
    <x v="0"/>
    <x v="585"/>
  </r>
  <r>
    <n v="1987"/>
    <d v="1987-07-05T00:00:00"/>
    <n v="5"/>
    <s v="Pforzheim (West Germany) to Strasbourg"/>
    <n v="112"/>
    <n v="70"/>
    <x v="0"/>
    <x v="586"/>
  </r>
  <r>
    <n v="1987"/>
    <d v="1987-07-06T00:00:00"/>
    <n v="6"/>
    <s v="Strasbourg to Épinal"/>
    <n v="169"/>
    <n v="105"/>
    <x v="0"/>
    <x v="587"/>
  </r>
  <r>
    <n v="1987"/>
    <d v="1987-07-07T00:00:00"/>
    <n v="7"/>
    <s v="Épinal to Troyes"/>
    <n v="211"/>
    <n v="131"/>
    <x v="0"/>
    <x v="588"/>
  </r>
  <r>
    <n v="1987"/>
    <d v="1987-07-08T00:00:00"/>
    <n v="8"/>
    <s v="Troyes to Épinay-sous-Sénart"/>
    <n v="206"/>
    <n v="128"/>
    <x v="0"/>
    <x v="589"/>
  </r>
  <r>
    <n v="1987"/>
    <d v="1987-07-09T00:00:00"/>
    <n v="9"/>
    <s v="Orléans to Renazé"/>
    <n v="260"/>
    <n v="160"/>
    <x v="0"/>
    <x v="590"/>
  </r>
  <r>
    <n v="1987"/>
    <d v="1987-07-10T00:00:00"/>
    <n v="10"/>
    <s v="Saumur to Futuroscope"/>
    <n v="87"/>
    <n v="54"/>
    <x v="4"/>
    <x v="566"/>
  </r>
  <r>
    <n v="1987"/>
    <d v="1987-07-11T00:00:00"/>
    <n v="11"/>
    <s v="Poitiers to Chaumeil"/>
    <n v="206"/>
    <n v="128"/>
    <x v="10"/>
    <x v="591"/>
  </r>
  <r>
    <n v="1987"/>
    <d v="1987-07-12T00:00:00"/>
    <n v="12"/>
    <s v="Brive to Bordeaux"/>
    <n v="228"/>
    <n v="142"/>
    <x v="0"/>
    <x v="572"/>
  </r>
  <r>
    <n v="1987"/>
    <d v="1987-07-13T00:00:00"/>
    <n v="13"/>
    <s v="Bayonne to Pau"/>
    <n v="219"/>
    <n v="136"/>
    <x v="1"/>
    <x v="592"/>
  </r>
  <r>
    <n v="1987"/>
    <d v="1987-07-14T00:00:00"/>
    <n v="14"/>
    <s v="Pau to Luz Ardiden"/>
    <n v="166"/>
    <n v="103"/>
    <x v="1"/>
    <x v="593"/>
  </r>
  <r>
    <n v="1987"/>
    <d v="1987-07-15T00:00:00"/>
    <n v="15"/>
    <s v="Tarbes to Blagnac"/>
    <n v="164"/>
    <n v="102"/>
    <x v="0"/>
    <x v="594"/>
  </r>
  <r>
    <n v="1987"/>
    <d v="1987-07-16T00:00:00"/>
    <n v="16"/>
    <s v="Blagnac to Millau"/>
    <n v="216"/>
    <n v="134"/>
    <x v="10"/>
    <x v="537"/>
  </r>
  <r>
    <n v="1987"/>
    <d v="1987-07-17T00:00:00"/>
    <n v="17"/>
    <s v="Millau to Avignon"/>
    <n v="239"/>
    <n v="149"/>
    <x v="10"/>
    <x v="589"/>
  </r>
  <r>
    <n v="1987"/>
    <d v="1987-07-19T00:00:00"/>
    <n v="18"/>
    <s v="Carpentras to Mont Ventoux"/>
    <n v="37"/>
    <n v="23"/>
    <x v="5"/>
    <x v="578"/>
  </r>
  <r>
    <n v="1987"/>
    <d v="1987-07-20T00:00:00"/>
    <n v="19"/>
    <s v="Valréas to Villard-de-Lans"/>
    <n v="185"/>
    <n v="115"/>
    <x v="1"/>
    <x v="565"/>
  </r>
  <r>
    <n v="1987"/>
    <d v="1987-07-21T00:00:00"/>
    <n v="20"/>
    <s v="Villard-de-Lans to Alpe d'Huez"/>
    <n v="201"/>
    <n v="125"/>
    <x v="1"/>
    <x v="595"/>
  </r>
  <r>
    <n v="1987"/>
    <d v="1987-07-22T00:00:00"/>
    <n v="21"/>
    <s v="Le Bourg-d'Oisans to La Plagne"/>
    <n v="185"/>
    <n v="115"/>
    <x v="1"/>
    <x v="544"/>
  </r>
  <r>
    <n v="1987"/>
    <d v="1987-07-23T00:00:00"/>
    <n v="22"/>
    <s v="La Plagne to Morzine"/>
    <n v="186"/>
    <n v="116"/>
    <x v="1"/>
    <x v="564"/>
  </r>
  <r>
    <n v="1987"/>
    <d v="1987-07-24T00:00:00"/>
    <n v="23"/>
    <s v="Saint-Julien-en-Genevois to Dijon"/>
    <n v="225"/>
    <n v="140"/>
    <x v="0"/>
    <x v="537"/>
  </r>
  <r>
    <n v="1987"/>
    <d v="1987-07-25T00:00:00"/>
    <n v="24"/>
    <s v="Dijon"/>
    <n v="38"/>
    <n v="24"/>
    <x v="4"/>
    <x v="578"/>
  </r>
  <r>
    <n v="1987"/>
    <d v="1987-07-26T00:00:00"/>
    <n v="25"/>
    <s v="Créteil to Paris (Champs-Élysées)"/>
    <n v="192"/>
    <n v="119"/>
    <x v="0"/>
    <x v="596"/>
  </r>
  <r>
    <n v="1988"/>
    <d v="1988-07-03T00:00:00"/>
    <m/>
    <s v="Pornichet to La Baule"/>
    <n v="1"/>
    <n v="1"/>
    <x v="4"/>
    <x v="574"/>
  </r>
  <r>
    <n v="1988"/>
    <d v="1988-07-04T00:00:00"/>
    <n v="1"/>
    <s v="Pontchâteau to Machecoul"/>
    <n v="92"/>
    <n v="57"/>
    <x v="0"/>
    <x v="597"/>
  </r>
  <r>
    <n v="1988"/>
    <d v="1988-07-04T00:00:00"/>
    <n v="2"/>
    <s v="La Haie-Fouassière to Ancenis"/>
    <n v="48"/>
    <n v="30"/>
    <x v="3"/>
    <x v="598"/>
  </r>
  <r>
    <n v="1988"/>
    <d v="1988-07-05T00:00:00"/>
    <n v="3"/>
    <s v="Nantes to Le Mans"/>
    <n v="213"/>
    <n v="132"/>
    <x v="0"/>
    <x v="589"/>
  </r>
  <r>
    <n v="1988"/>
    <d v="1988-07-06T00:00:00"/>
    <n v="4"/>
    <s v="Le Mans to Évreux"/>
    <n v="158"/>
    <n v="98"/>
    <x v="0"/>
    <x v="584"/>
  </r>
  <r>
    <n v="1988"/>
    <d v="1988-07-07T00:00:00"/>
    <n v="5"/>
    <s v="Neufchâtel-en-Bray to Liévin"/>
    <n v="148"/>
    <n v="92"/>
    <x v="0"/>
    <x v="581"/>
  </r>
  <r>
    <n v="1988"/>
    <d v="1988-07-08T00:00:00"/>
    <n v="6"/>
    <s v="Liévin to Wasquehal"/>
    <n v="52"/>
    <n v="32"/>
    <x v="4"/>
    <x v="599"/>
  </r>
  <r>
    <n v="1988"/>
    <d v="1988-07-09T00:00:00"/>
    <n v="7"/>
    <s v="Wasquehal to Reims"/>
    <n v="225"/>
    <n v="140"/>
    <x v="0"/>
    <x v="600"/>
  </r>
  <r>
    <n v="1988"/>
    <d v="1988-07-10T00:00:00"/>
    <n v="8"/>
    <s v="Reims to Nancy"/>
    <n v="219"/>
    <n v="136"/>
    <x v="0"/>
    <x v="594"/>
  </r>
  <r>
    <n v="1988"/>
    <d v="1988-07-11T00:00:00"/>
    <n v="9"/>
    <s v="Nancy to Strasbourg"/>
    <n v="161"/>
    <n v="100"/>
    <x v="10"/>
    <x v="601"/>
  </r>
  <r>
    <n v="1988"/>
    <d v="1988-07-12T00:00:00"/>
    <n v="10"/>
    <s v="Belfort to Besançon"/>
    <n v="149"/>
    <n v="93"/>
    <x v="10"/>
    <x v="589"/>
  </r>
  <r>
    <n v="1988"/>
    <d v="1988-07-13T00:00:00"/>
    <n v="11"/>
    <s v="Besançon to Morzine"/>
    <n v="232"/>
    <n v="144"/>
    <x v="1"/>
    <x v="563"/>
  </r>
  <r>
    <n v="1988"/>
    <d v="1988-07-14T00:00:00"/>
    <n v="12"/>
    <s v="Morzine to Alpe d'Huez"/>
    <n v="227"/>
    <n v="141"/>
    <x v="1"/>
    <x v="602"/>
  </r>
  <r>
    <n v="1988"/>
    <d v="1988-07-15T00:00:00"/>
    <n v="13"/>
    <s v="Grenoble to Villard-de-Lans"/>
    <n v="38"/>
    <n v="24"/>
    <x v="5"/>
    <x v="565"/>
  </r>
  <r>
    <n v="1988"/>
    <d v="1988-07-17T00:00:00"/>
    <n v="14"/>
    <s v="Blagnac to Guzet-Neige"/>
    <n v="163"/>
    <n v="101"/>
    <x v="1"/>
    <x v="603"/>
  </r>
  <r>
    <n v="1988"/>
    <d v="1988-07-18T00:00:00"/>
    <n v="15"/>
    <s v="Saint-Girons to Luz Ardiden"/>
    <n v="187"/>
    <n v="116"/>
    <x v="1"/>
    <x v="604"/>
  </r>
  <r>
    <n v="1988"/>
    <d v="1988-07-19T00:00:00"/>
    <n v="16"/>
    <s v="Luz Ardiden to Pau"/>
    <n v="35"/>
    <n v="22"/>
    <x v="0"/>
    <x v="590"/>
  </r>
  <r>
    <n v="1988"/>
    <d v="1988-07-19T00:00:00"/>
    <n v="17"/>
    <s v="Pau to Bordeaux"/>
    <n v="198"/>
    <n v="123"/>
    <x v="0"/>
    <x v="589"/>
  </r>
  <r>
    <n v="1988"/>
    <d v="1988-07-20T00:00:00"/>
    <n v="18"/>
    <s v="Ruelle-sur-Touvre to Limoges"/>
    <n v="94"/>
    <n v="58"/>
    <x v="0"/>
    <x v="605"/>
  </r>
  <r>
    <n v="1988"/>
    <d v="1988-07-21T00:00:00"/>
    <n v="19"/>
    <s v="Limoges to Puy-de-Dôme"/>
    <n v="188"/>
    <n v="117"/>
    <x v="10"/>
    <x v="606"/>
  </r>
  <r>
    <n v="1988"/>
    <d v="1988-07-22T00:00:00"/>
    <n v="20"/>
    <s v="Clermont-Ferrand to Chalon-sur-Saône"/>
    <n v="223"/>
    <n v="139"/>
    <x v="0"/>
    <x v="570"/>
  </r>
  <r>
    <n v="1988"/>
    <d v="1988-07-23T00:00:00"/>
    <n v="21"/>
    <s v="Santenay"/>
    <n v="46"/>
    <n v="29"/>
    <x v="4"/>
    <x v="607"/>
  </r>
  <r>
    <n v="1988"/>
    <d v="1988-07-24T00:00:00"/>
    <n v="22"/>
    <s v="Nemours to Paris (Champs-Élysées)"/>
    <n v="173"/>
    <n v="107"/>
    <x v="0"/>
    <x v="589"/>
  </r>
  <r>
    <n v="1989"/>
    <d v="1989-07-01T00:00:00"/>
    <m/>
    <s v="Luxembourg City (Luxembourg)"/>
    <n v="8"/>
    <n v="5"/>
    <x v="4"/>
    <x v="592"/>
  </r>
  <r>
    <n v="1989"/>
    <d v="1989-07-02T00:00:00"/>
    <n v="1"/>
    <s v="Luxembourg City (Luxembourg)"/>
    <n v="136"/>
    <n v="84"/>
    <x v="0"/>
    <x v="584"/>
  </r>
  <r>
    <n v="1989"/>
    <d v="1989-07-02T00:00:00"/>
    <n v="2"/>
    <s v="Luxembourg City (Luxembourg)"/>
    <n v="46"/>
    <n v="29"/>
    <x v="3"/>
    <x v="608"/>
  </r>
  <r>
    <n v="1989"/>
    <d v="1989-07-03T00:00:00"/>
    <n v="3"/>
    <s v="Luxembourg City (Luxembourg) to Spa (Belgium)"/>
    <n v="241"/>
    <n v="150"/>
    <x v="0"/>
    <x v="609"/>
  </r>
  <r>
    <n v="1989"/>
    <d v="1989-07-04T00:00:00"/>
    <n v="4"/>
    <s v="Liège (Belgium) to Wasquehal"/>
    <n v="255"/>
    <n v="158"/>
    <x v="0"/>
    <x v="581"/>
  </r>
  <r>
    <n v="1989"/>
    <d v="1989-07-06T00:00:00"/>
    <n v="5"/>
    <s v="Dinard to Rennes"/>
    <n v="73"/>
    <n v="45"/>
    <x v="4"/>
    <x v="569"/>
  </r>
  <r>
    <n v="1989"/>
    <d v="1989-07-07T00:00:00"/>
    <n v="6"/>
    <s v="Rennes to Futuroscope"/>
    <n v="259"/>
    <n v="161"/>
    <x v="0"/>
    <x v="610"/>
  </r>
  <r>
    <n v="1989"/>
    <d v="1989-07-08T00:00:00"/>
    <n v="7"/>
    <s v="Poitiers to Bordeaux"/>
    <n v="258"/>
    <n v="161"/>
    <x v="0"/>
    <x v="611"/>
  </r>
  <r>
    <n v="1989"/>
    <d v="1989-07-09T00:00:00"/>
    <n v="8"/>
    <s v="Labastide-d'Armagnac to Pau"/>
    <n v="157"/>
    <n v="98"/>
    <x v="0"/>
    <x v="612"/>
  </r>
  <r>
    <n v="1989"/>
    <d v="1989-07-10T00:00:00"/>
    <n v="9"/>
    <s v="Pau to Cauterets"/>
    <n v="147"/>
    <n v="91"/>
    <x v="1"/>
    <x v="613"/>
  </r>
  <r>
    <n v="1989"/>
    <d v="1989-07-11T00:00:00"/>
    <n v="10"/>
    <s v="Cauterets to Superbagnères"/>
    <n v="136"/>
    <n v="85"/>
    <x v="1"/>
    <x v="536"/>
  </r>
  <r>
    <n v="1989"/>
    <d v="1989-07-12T00:00:00"/>
    <n v="11"/>
    <s v="Luchon to Blagnac"/>
    <n v="158"/>
    <n v="98"/>
    <x v="1"/>
    <x v="614"/>
  </r>
  <r>
    <n v="1989"/>
    <d v="1989-07-13T00:00:00"/>
    <n v="12"/>
    <s v="Toulouse to Montpellier"/>
    <n v="242"/>
    <n v="150"/>
    <x v="0"/>
    <x v="600"/>
  </r>
  <r>
    <n v="1989"/>
    <d v="1989-07-14T00:00:00"/>
    <n v="13"/>
    <s v="Montpellier to Marseille"/>
    <n v="179"/>
    <n v="111"/>
    <x v="0"/>
    <x v="615"/>
  </r>
  <r>
    <n v="1989"/>
    <d v="1989-07-15T00:00:00"/>
    <n v="14"/>
    <s v="Marseille to Gap"/>
    <n v="238"/>
    <n v="148"/>
    <x v="1"/>
    <x v="581"/>
  </r>
  <r>
    <n v="1989"/>
    <d v="1989-07-16T00:00:00"/>
    <n v="15"/>
    <s v="Gap to Orcières-Merlette"/>
    <n v="39"/>
    <n v="24"/>
    <x v="5"/>
    <x v="602"/>
  </r>
  <r>
    <n v="1989"/>
    <d v="1989-07-18T00:00:00"/>
    <n v="16"/>
    <s v="Gap to Briançon"/>
    <n v="175"/>
    <n v="109"/>
    <x v="1"/>
    <x v="616"/>
  </r>
  <r>
    <n v="1989"/>
    <d v="1989-07-19T00:00:00"/>
    <n v="17"/>
    <s v="Briançon to Alpe d'Huez"/>
    <n v="165"/>
    <n v="103"/>
    <x v="1"/>
    <x v="617"/>
  </r>
  <r>
    <n v="1989"/>
    <d v="1989-07-20T00:00:00"/>
    <n v="18"/>
    <s v="Le Bourg-d'Oisans to Villard-de-Lans"/>
    <n v="92"/>
    <n v="57"/>
    <x v="1"/>
    <x v="544"/>
  </r>
  <r>
    <n v="1989"/>
    <d v="1989-07-21T00:00:00"/>
    <n v="19"/>
    <s v="Villard-de-Lans to Aix-les-Bains"/>
    <n v="125"/>
    <n v="78"/>
    <x v="1"/>
    <x v="569"/>
  </r>
  <r>
    <n v="1989"/>
    <d v="1989-07-22T00:00:00"/>
    <n v="20"/>
    <s v="Aix-les-Bains to L'Isle-d'Abeau"/>
    <n v="130"/>
    <n v="81"/>
    <x v="0"/>
    <x v="618"/>
  </r>
  <r>
    <n v="1989"/>
    <d v="1989-07-23T00:00:00"/>
    <n v="21"/>
    <s v="Versailles to Paris (Champs-Élysées)"/>
    <n v="24"/>
    <n v="15"/>
    <x v="4"/>
    <x v="569"/>
  </r>
  <r>
    <n v="1990"/>
    <d v="1990-06-30T00:00:00"/>
    <m/>
    <s v="Futuroscope"/>
    <n v="6"/>
    <n v="4"/>
    <x v="4"/>
    <x v="570"/>
  </r>
  <r>
    <n v="1990"/>
    <d v="1990-07-01T00:00:00"/>
    <n v="1"/>
    <s v="Futuroscope"/>
    <n v="138"/>
    <n v="86"/>
    <x v="0"/>
    <x v="619"/>
  </r>
  <r>
    <n v="1990"/>
    <d v="1990-07-01T00:00:00"/>
    <n v="2"/>
    <s v="Futuroscope"/>
    <n v="44"/>
    <n v="28"/>
    <x v="3"/>
    <x v="620"/>
  </r>
  <r>
    <n v="1990"/>
    <d v="1990-07-02T00:00:00"/>
    <n v="3"/>
    <s v="Poitiers to Nantes"/>
    <n v="233"/>
    <n v="145"/>
    <x v="0"/>
    <x v="621"/>
  </r>
  <r>
    <n v="1990"/>
    <d v="1990-07-03T00:00:00"/>
    <n v="4"/>
    <s v="Nantes to Mont Saint-Michel"/>
    <n v="203"/>
    <n v="126"/>
    <x v="0"/>
    <x v="622"/>
  </r>
  <r>
    <n v="1990"/>
    <d v="1990-07-04T00:00:00"/>
    <n v="5"/>
    <s v="Avranches to Rouen"/>
    <n v="301"/>
    <n v="187"/>
    <x v="0"/>
    <x v="557"/>
  </r>
  <r>
    <n v="1990"/>
    <d v="1990-07-06T00:00:00"/>
    <n v="6"/>
    <s v="Sarrebourg to Vittel"/>
    <n v="202"/>
    <n v="126"/>
    <x v="0"/>
    <x v="581"/>
  </r>
  <r>
    <n v="1990"/>
    <d v="1990-07-07T00:00:00"/>
    <n v="7"/>
    <s v="Vittel to Épinal"/>
    <n v="62"/>
    <n v="38"/>
    <x v="4"/>
    <x v="609"/>
  </r>
  <r>
    <n v="1990"/>
    <d v="1990-07-08T00:00:00"/>
    <n v="8"/>
    <s v="Épinal to Besançon"/>
    <n v="182"/>
    <n v="113"/>
    <x v="0"/>
    <x v="623"/>
  </r>
  <r>
    <n v="1990"/>
    <d v="1990-07-09T00:00:00"/>
    <n v="9"/>
    <s v="Besançon to Geneva (Switzerland)"/>
    <n v="196"/>
    <n v="122"/>
    <x v="10"/>
    <x v="603"/>
  </r>
  <r>
    <n v="1990"/>
    <d v="1990-07-10T00:00:00"/>
    <n v="10"/>
    <s v="Geneva (Switzerland) to Saint-Gervais"/>
    <n v="118"/>
    <n v="74"/>
    <x v="1"/>
    <x v="624"/>
  </r>
  <r>
    <n v="1990"/>
    <d v="1990-07-11T00:00:00"/>
    <n v="11"/>
    <s v="Saint-Gervais to Alpe d'Huez"/>
    <n v="182"/>
    <n v="113"/>
    <x v="1"/>
    <x v="605"/>
  </r>
  <r>
    <n v="1990"/>
    <d v="1990-07-12T00:00:00"/>
    <n v="12"/>
    <s v="Fontaine to Villard-de-Lans"/>
    <n v="34"/>
    <n v="21"/>
    <x v="5"/>
    <x v="592"/>
  </r>
  <r>
    <n v="1990"/>
    <d v="1990-07-14T00:00:00"/>
    <n v="13"/>
    <s v="Villard-de-Lans to Saint-Étienne"/>
    <n v="149"/>
    <n v="93"/>
    <x v="10"/>
    <x v="564"/>
  </r>
  <r>
    <n v="1990"/>
    <d v="1990-07-15T00:00:00"/>
    <n v="14"/>
    <s v="Le Puy-en-Velay to Millau"/>
    <n v="205"/>
    <n v="127"/>
    <x v="10"/>
    <x v="625"/>
  </r>
  <r>
    <n v="1990"/>
    <d v="1990-07-16T00:00:00"/>
    <n v="15"/>
    <s v="Millau to Revel"/>
    <n v="170"/>
    <n v="106"/>
    <x v="0"/>
    <x v="626"/>
  </r>
  <r>
    <n v="1990"/>
    <d v="1990-07-17T00:00:00"/>
    <n v="16"/>
    <s v="Blagnac to Luz Ardiden"/>
    <n v="215"/>
    <n v="134"/>
    <x v="1"/>
    <x v="613"/>
  </r>
  <r>
    <n v="1990"/>
    <d v="1990-07-18T00:00:00"/>
    <n v="17"/>
    <s v="Lourdes to Pau"/>
    <n v="150"/>
    <n v="93"/>
    <x v="1"/>
    <x v="627"/>
  </r>
  <r>
    <n v="1990"/>
    <d v="1990-07-19T00:00:00"/>
    <n v="18"/>
    <s v="Pau to Bordeaux"/>
    <n v="202"/>
    <n v="126"/>
    <x v="0"/>
    <x v="605"/>
  </r>
  <r>
    <n v="1990"/>
    <d v="1990-07-20T00:00:00"/>
    <n v="19"/>
    <s v="Castillon-la-Bataille to Limoges"/>
    <n v="182"/>
    <n v="113"/>
    <x v="0"/>
    <x v="574"/>
  </r>
  <r>
    <n v="1990"/>
    <d v="1990-07-21T00:00:00"/>
    <n v="20"/>
    <s v="Lac de Vassivière to Lac de Vassivière"/>
    <n v="46"/>
    <n v="28"/>
    <x v="4"/>
    <x v="592"/>
  </r>
  <r>
    <n v="1990"/>
    <d v="1990-07-22T00:00:00"/>
    <n v="21"/>
    <s v="Brétigny-sur-Orge to Paris (Champs-Élysées)"/>
    <n v="182"/>
    <n v="113"/>
    <x v="0"/>
    <x v="622"/>
  </r>
  <r>
    <n v="1991"/>
    <d v="1991-07-06T00:00:00"/>
    <m/>
    <s v="Lyon"/>
    <n v="5"/>
    <n v="3"/>
    <x v="4"/>
    <x v="570"/>
  </r>
  <r>
    <n v="1991"/>
    <d v="1991-07-07T00:00:00"/>
    <n v="1"/>
    <s v="Lyon to Lyon"/>
    <n v="114"/>
    <n v="71"/>
    <x v="0"/>
    <x v="628"/>
  </r>
  <r>
    <n v="1991"/>
    <d v="1991-07-07T00:00:00"/>
    <n v="2"/>
    <s v="Bron to Chassieu"/>
    <n v="36"/>
    <n v="23"/>
    <x v="3"/>
    <x v="629"/>
  </r>
  <r>
    <n v="1991"/>
    <d v="1991-07-08T00:00:00"/>
    <n v="3"/>
    <s v="Villeurbanne to Dijon"/>
    <n v="210"/>
    <n v="131"/>
    <x v="0"/>
    <x v="611"/>
  </r>
  <r>
    <n v="1991"/>
    <d v="1991-07-09T00:00:00"/>
    <n v="4"/>
    <s v="Dijon to Reims"/>
    <n v="286"/>
    <n v="178"/>
    <x v="0"/>
    <x v="628"/>
  </r>
  <r>
    <n v="1991"/>
    <d v="1991-07-10T00:00:00"/>
    <n v="5"/>
    <s v="Reims to Valenciennes"/>
    <n v="150"/>
    <n v="93"/>
    <x v="0"/>
    <x v="581"/>
  </r>
  <r>
    <n v="1991"/>
    <d v="1991-07-11T00:00:00"/>
    <n v="6"/>
    <s v="Arras to Le Havre"/>
    <n v="259"/>
    <n v="161"/>
    <x v="0"/>
    <x v="570"/>
  </r>
  <r>
    <n v="1991"/>
    <d v="1991-07-12T00:00:00"/>
    <n v="7"/>
    <s v="Le Havre to Argentan"/>
    <n v="167"/>
    <n v="104"/>
    <x v="0"/>
    <x v="589"/>
  </r>
  <r>
    <n v="1991"/>
    <d v="1991-07-13T00:00:00"/>
    <n v="8"/>
    <s v="Argentan to Alençon"/>
    <n v="73"/>
    <n v="45"/>
    <x v="4"/>
    <x v="613"/>
  </r>
  <r>
    <n v="1991"/>
    <d v="1991-07-14T00:00:00"/>
    <n v="9"/>
    <s v="Alençon to Rennes"/>
    <n v="161"/>
    <n v="100"/>
    <x v="0"/>
    <x v="630"/>
  </r>
  <r>
    <n v="1991"/>
    <d v="1991-07-15T00:00:00"/>
    <n v="10"/>
    <s v="Rennes to Quimper"/>
    <n v="208"/>
    <n v="129"/>
    <x v="0"/>
    <x v="521"/>
  </r>
  <r>
    <n v="1991"/>
    <d v="1991-07-16T00:00:00"/>
    <n v="11"/>
    <s v="Quimper to Saint-Herblain"/>
    <n v="246"/>
    <n v="153"/>
    <x v="0"/>
    <x v="626"/>
  </r>
  <r>
    <n v="1991"/>
    <d v="1991-07-18T00:00:00"/>
    <n v="12"/>
    <s v="Pau to Jaca (Spain)"/>
    <n v="192"/>
    <n v="119"/>
    <x v="1"/>
    <x v="626"/>
  </r>
  <r>
    <n v="1991"/>
    <d v="1991-07-19T00:00:00"/>
    <n v="13"/>
    <s v="Jaca (Spain) to Val-Louron"/>
    <n v="232"/>
    <n v="144"/>
    <x v="1"/>
    <x v="631"/>
  </r>
  <r>
    <n v="1991"/>
    <d v="1991-07-20T00:00:00"/>
    <n v="14"/>
    <s v="St Gaudens to Castres"/>
    <n v="172"/>
    <n v="107"/>
    <x v="0"/>
    <x v="632"/>
  </r>
  <r>
    <n v="1991"/>
    <d v="1991-07-21T00:00:00"/>
    <n v="15"/>
    <s v="Albi to Alès"/>
    <n v="235"/>
    <n v="146"/>
    <x v="10"/>
    <x v="621"/>
  </r>
  <r>
    <n v="1991"/>
    <d v="1991-07-22T00:00:00"/>
    <n v="16"/>
    <s v="Alès to Gap"/>
    <n v="215"/>
    <n v="134"/>
    <x v="0"/>
    <x v="633"/>
  </r>
  <r>
    <n v="1991"/>
    <d v="1991-07-23T00:00:00"/>
    <n v="17"/>
    <s v="Gap to Alpe d'Huez"/>
    <n v="125"/>
    <n v="78"/>
    <x v="1"/>
    <x v="605"/>
  </r>
  <r>
    <n v="1991"/>
    <d v="1991-07-24T00:00:00"/>
    <n v="18"/>
    <s v="Le Bourg-d'Oisans to Morzine"/>
    <n v="255"/>
    <n v="158"/>
    <x v="1"/>
    <x v="624"/>
  </r>
  <r>
    <n v="1991"/>
    <d v="1991-07-25T00:00:00"/>
    <n v="19"/>
    <s v="Morzine to Aix-les-Bains"/>
    <n v="177"/>
    <n v="110"/>
    <x v="10"/>
    <x v="634"/>
  </r>
  <r>
    <n v="1991"/>
    <d v="1991-07-26T00:00:00"/>
    <n v="20"/>
    <s v="Aix-les-Bains to Mâcon"/>
    <n v="160"/>
    <n v="99"/>
    <x v="10"/>
    <x v="635"/>
  </r>
  <r>
    <n v="1991"/>
    <d v="1991-07-27T00:00:00"/>
    <n v="21"/>
    <s v="Lugny to Mâcon"/>
    <n v="57"/>
    <n v="35"/>
    <x v="4"/>
    <x v="613"/>
  </r>
  <r>
    <n v="1991"/>
    <d v="1991-07-28T00:00:00"/>
    <n v="22"/>
    <s v="Melun to Paris (Champs-Élysées)"/>
    <n v="178"/>
    <n v="111"/>
    <x v="0"/>
    <x v="634"/>
  </r>
  <r>
    <n v="1992"/>
    <d v="1992-07-04T00:00:00"/>
    <m/>
    <s v="San Sebastián (Spain)"/>
    <n v="8"/>
    <n v="5"/>
    <x v="4"/>
    <x v="613"/>
  </r>
  <r>
    <n v="1992"/>
    <d v="1992-07-05T00:00:00"/>
    <n v="1"/>
    <s v="San Sebastián (Spain)"/>
    <n v="194"/>
    <n v="121"/>
    <x v="10"/>
    <x v="636"/>
  </r>
  <r>
    <n v="1992"/>
    <d v="1992-07-06T00:00:00"/>
    <n v="2"/>
    <s v="San Sebastián (Spain) to Pau"/>
    <n v="255"/>
    <n v="158"/>
    <x v="10"/>
    <x v="637"/>
  </r>
  <r>
    <n v="1992"/>
    <d v="1992-07-07T00:00:00"/>
    <n v="3"/>
    <s v="Pau to Bordeaux"/>
    <n v="210"/>
    <n v="130"/>
    <x v="0"/>
    <x v="638"/>
  </r>
  <r>
    <n v="1992"/>
    <d v="1992-07-08T00:00:00"/>
    <n v="4"/>
    <s v="Libourne"/>
    <n v="64"/>
    <n v="40"/>
    <x v="3"/>
    <x v="620"/>
  </r>
  <r>
    <n v="1992"/>
    <d v="1992-07-09T00:00:00"/>
    <n v="5"/>
    <s v="Nogent-sur-Oise to Wasquehal"/>
    <n v="196"/>
    <n v="122"/>
    <x v="0"/>
    <x v="574"/>
  </r>
  <r>
    <n v="1992"/>
    <d v="1992-07-10T00:00:00"/>
    <n v="6"/>
    <s v="Roubaix to Brussels (Belgium)"/>
    <n v="167"/>
    <n v="104"/>
    <x v="0"/>
    <x v="639"/>
  </r>
  <r>
    <n v="1992"/>
    <d v="1992-07-11T00:00:00"/>
    <n v="7"/>
    <s v="Brussels (Belgium) to Valkenburg (Netherlands)"/>
    <n v="196"/>
    <n v="122"/>
    <x v="0"/>
    <x v="640"/>
  </r>
  <r>
    <n v="1992"/>
    <d v="1992-07-12T00:00:00"/>
    <n v="8"/>
    <s v="Valkenburg (Netherlands) to Koblenz (Germany)"/>
    <n v="206"/>
    <n v="128"/>
    <x v="0"/>
    <x v="641"/>
  </r>
  <r>
    <n v="1992"/>
    <d v="1992-07-13T00:00:00"/>
    <n v="9"/>
    <s v="Luxembourg City (Luxembourg)"/>
    <n v="65"/>
    <n v="40"/>
    <x v="4"/>
    <x v="613"/>
  </r>
  <r>
    <n v="1992"/>
    <d v="1992-07-14T00:00:00"/>
    <n v="10"/>
    <s v="Luxembourg City (Luxembourg) to Strasbourg"/>
    <n v="217"/>
    <n v="135"/>
    <x v="0"/>
    <x v="589"/>
  </r>
  <r>
    <n v="1992"/>
    <d v="1992-07-15T00:00:00"/>
    <n v="11"/>
    <s v="Strasbourg to Mulhouse"/>
    <n v="250"/>
    <n v="155"/>
    <x v="10"/>
    <x v="544"/>
  </r>
  <r>
    <n v="1992"/>
    <d v="1992-07-16T00:00:00"/>
    <n v="12"/>
    <s v="Dole to St Gervais"/>
    <n v="268"/>
    <n v="166"/>
    <x v="10"/>
    <x v="642"/>
  </r>
  <r>
    <n v="1992"/>
    <d v="1992-07-18T00:00:00"/>
    <n v="13"/>
    <s v="St Gervais to Sestriere (Italy)"/>
    <n v="254"/>
    <n v="158"/>
    <x v="1"/>
    <x v="631"/>
  </r>
  <r>
    <n v="1992"/>
    <d v="1992-07-19T00:00:00"/>
    <n v="14"/>
    <s v="Sestriere (Italy) to Alpe d'Huez"/>
    <n v="186"/>
    <n v="116"/>
    <x v="1"/>
    <x v="643"/>
  </r>
  <r>
    <n v="1992"/>
    <d v="1992-07-20T00:00:00"/>
    <n v="15"/>
    <s v="Le Bourg-d'Oisans to Saint-Étienne"/>
    <n v="198"/>
    <n v="123"/>
    <x v="10"/>
    <x v="644"/>
  </r>
  <r>
    <n v="1992"/>
    <d v="1992-07-21T00:00:00"/>
    <n v="16"/>
    <s v="Saint-Étienne to La Bourboule"/>
    <n v="212"/>
    <n v="132"/>
    <x v="10"/>
    <x v="566"/>
  </r>
  <r>
    <n v="1992"/>
    <d v="1992-07-22T00:00:00"/>
    <n v="17"/>
    <s v="La Bourboule to Montluçon"/>
    <n v="189"/>
    <n v="117"/>
    <x v="0"/>
    <x v="645"/>
  </r>
  <r>
    <n v="1992"/>
    <d v="1992-07-23T00:00:00"/>
    <n v="18"/>
    <s v="Montluçon to Tours"/>
    <n v="212"/>
    <n v="132"/>
    <x v="0"/>
    <x v="570"/>
  </r>
  <r>
    <n v="1992"/>
    <d v="1992-07-24T00:00:00"/>
    <n v="19"/>
    <s v="Tours to Blois"/>
    <n v="64"/>
    <n v="40"/>
    <x v="4"/>
    <x v="613"/>
  </r>
  <r>
    <n v="1992"/>
    <d v="1992-07-25T00:00:00"/>
    <n v="20"/>
    <s v="Blois to Nanterre"/>
    <n v="222"/>
    <n v="138"/>
    <x v="0"/>
    <x v="646"/>
  </r>
  <r>
    <n v="1992"/>
    <d v="1992-07-26T00:00:00"/>
    <n v="21"/>
    <s v="La Défense to Paris (Champs-Élysées)"/>
    <n v="141"/>
    <n v="88"/>
    <x v="0"/>
    <x v="647"/>
  </r>
  <r>
    <n v="1993"/>
    <d v="1993-07-03T00:00:00"/>
    <m/>
    <s v="Le Puy du Fou"/>
    <n v="7"/>
    <n v="4"/>
    <x v="4"/>
    <x v="613"/>
  </r>
  <r>
    <n v="1993"/>
    <d v="1993-07-04T00:00:00"/>
    <n v="1"/>
    <s v="Luçon to Les Sables-d'Olonne"/>
    <n v="215"/>
    <n v="134"/>
    <x v="0"/>
    <x v="648"/>
  </r>
  <r>
    <n v="1993"/>
    <d v="1993-07-05T00:00:00"/>
    <n v="2"/>
    <s v="Les Sables-d'Olonne to Vannes"/>
    <n v="228"/>
    <n v="141"/>
    <x v="0"/>
    <x v="649"/>
  </r>
  <r>
    <n v="1993"/>
    <d v="1993-07-06T00:00:00"/>
    <n v="3"/>
    <s v="Vannes to Dinard"/>
    <n v="190"/>
    <n v="118"/>
    <x v="0"/>
    <x v="650"/>
  </r>
  <r>
    <n v="1993"/>
    <d v="1993-07-07T00:00:00"/>
    <n v="4"/>
    <s v="Dinard to Avranches"/>
    <n v="81"/>
    <n v="50"/>
    <x v="3"/>
    <x v="651"/>
  </r>
  <r>
    <n v="1993"/>
    <d v="1993-07-08T00:00:00"/>
    <n v="5"/>
    <s v="Avranches to Évreux"/>
    <n v="226"/>
    <n v="140"/>
    <x v="0"/>
    <x v="652"/>
  </r>
  <r>
    <n v="1993"/>
    <d v="1993-07-09T00:00:00"/>
    <n v="6"/>
    <s v="Évreux to Amiens"/>
    <n v="158"/>
    <n v="98"/>
    <x v="0"/>
    <x v="653"/>
  </r>
  <r>
    <n v="1993"/>
    <d v="1993-07-10T00:00:00"/>
    <n v="7"/>
    <s v="Péronne to Châlons-sur-Marne"/>
    <n v="199"/>
    <n v="124"/>
    <x v="0"/>
    <x v="654"/>
  </r>
  <r>
    <n v="1993"/>
    <d v="1993-07-11T00:00:00"/>
    <n v="8"/>
    <s v="Châlons-sur-Marne to Verdun"/>
    <n v="184"/>
    <n v="115"/>
    <x v="0"/>
    <x v="655"/>
  </r>
  <r>
    <n v="1993"/>
    <d v="1993-07-12T00:00:00"/>
    <n v="9"/>
    <s v="Lac de Madine"/>
    <n v="59"/>
    <n v="37"/>
    <x v="4"/>
    <x v="613"/>
  </r>
  <r>
    <n v="1993"/>
    <d v="1993-07-14T00:00:00"/>
    <n v="10"/>
    <s v="Villard-de-Lans to Serre Chevalier"/>
    <n v="203"/>
    <n v="126"/>
    <x v="1"/>
    <x v="656"/>
  </r>
  <r>
    <n v="1993"/>
    <d v="1993-07-15T00:00:00"/>
    <n v="11"/>
    <s v="Serre Chevalier to Isola 2000"/>
    <n v="179"/>
    <n v="111"/>
    <x v="1"/>
    <x v="656"/>
  </r>
  <r>
    <n v="1993"/>
    <d v="1993-07-16T00:00:00"/>
    <n v="12"/>
    <s v="Isola to Marseille"/>
    <n v="286"/>
    <n v="178"/>
    <x v="0"/>
    <x v="657"/>
  </r>
  <r>
    <n v="1993"/>
    <d v="1993-07-17T00:00:00"/>
    <n v="13"/>
    <s v="Marseille to Montpellier"/>
    <n v="182"/>
    <n v="113"/>
    <x v="0"/>
    <x v="647"/>
  </r>
  <r>
    <n v="1993"/>
    <d v="1993-07-18T00:00:00"/>
    <n v="14"/>
    <s v="Montpellier to Perpignan"/>
    <n v="223"/>
    <n v="139"/>
    <x v="0"/>
    <x v="658"/>
  </r>
  <r>
    <n v="1993"/>
    <d v="1993-07-19T00:00:00"/>
    <n v="15"/>
    <s v="Perpignan to Pal"/>
    <n v="232"/>
    <n v="144"/>
    <x v="1"/>
    <x v="659"/>
  </r>
  <r>
    <n v="1993"/>
    <d v="1993-07-21T00:00:00"/>
    <n v="16"/>
    <s v="Andorra to Saint-Lary-Soulan Pla d'Adet"/>
    <n v="230"/>
    <n v="143"/>
    <x v="1"/>
    <x v="660"/>
  </r>
  <r>
    <n v="1993"/>
    <d v="1993-07-22T00:00:00"/>
    <n v="17"/>
    <s v="Tarbes to Pau"/>
    <n v="190"/>
    <n v="118"/>
    <x v="1"/>
    <x v="631"/>
  </r>
  <r>
    <n v="1993"/>
    <d v="1993-07-23T00:00:00"/>
    <n v="18"/>
    <s v="Orthez to Bordeaux"/>
    <n v="200"/>
    <n v="124"/>
    <x v="0"/>
    <x v="650"/>
  </r>
  <r>
    <n v="1993"/>
    <d v="1993-07-24T00:00:00"/>
    <n v="19"/>
    <s v="Brétigny-sur-Orge to Montlhéry"/>
    <n v="48"/>
    <n v="30"/>
    <x v="4"/>
    <x v="656"/>
  </r>
  <r>
    <n v="1993"/>
    <d v="1993-07-25T00:00:00"/>
    <n v="20"/>
    <s v="Viry-Châtillon to Paris (Champs-Élysées)"/>
    <n v="196"/>
    <n v="122"/>
    <x v="0"/>
    <x v="650"/>
  </r>
  <r>
    <n v="1994"/>
    <d v="1994-07-02T00:00:00"/>
    <m/>
    <s v="Lille"/>
    <n v="7"/>
    <n v="4"/>
    <x v="4"/>
    <x v="661"/>
  </r>
  <r>
    <n v="1994"/>
    <d v="1994-07-03T00:00:00"/>
    <n v="1"/>
    <s v="Lille to Armentières"/>
    <n v="234"/>
    <n v="145"/>
    <x v="0"/>
    <x v="650"/>
  </r>
  <r>
    <n v="1994"/>
    <d v="1994-07-04T00:00:00"/>
    <n v="2"/>
    <s v="Roubaix to Boulogne-sur-Mer"/>
    <n v="204"/>
    <n v="126"/>
    <x v="0"/>
    <x v="589"/>
  </r>
  <r>
    <n v="1994"/>
    <d v="1994-07-05T00:00:00"/>
    <n v="3"/>
    <s v="Calais to Eurotunnel"/>
    <n v="66"/>
    <n v="41"/>
    <x v="3"/>
    <x v="651"/>
  </r>
  <r>
    <n v="1994"/>
    <d v="1994-07-06T00:00:00"/>
    <n v="4"/>
    <s v="Dover (United Kingdom) to Brighton (United Kingdom)"/>
    <n v="204"/>
    <n v="127"/>
    <x v="0"/>
    <x v="662"/>
  </r>
  <r>
    <n v="1994"/>
    <d v="1994-07-07T00:00:00"/>
    <n v="5"/>
    <s v="Portsmouth (United Kingdom)"/>
    <n v="187"/>
    <n v="116"/>
    <x v="0"/>
    <x v="663"/>
  </r>
  <r>
    <n v="1994"/>
    <d v="1994-07-08T00:00:00"/>
    <n v="6"/>
    <s v="Cherbourg-en-Cotentin to Rennes"/>
    <n v="270"/>
    <n v="168"/>
    <x v="0"/>
    <x v="664"/>
  </r>
  <r>
    <n v="1994"/>
    <d v="1994-07-09T00:00:00"/>
    <n v="7"/>
    <s v="Rennes to Futuroscope"/>
    <n v="260"/>
    <n v="161"/>
    <x v="0"/>
    <x v="665"/>
  </r>
  <r>
    <n v="1994"/>
    <d v="1994-07-10T00:00:00"/>
    <n v="8"/>
    <s v="Poitiers to Trélissac"/>
    <n v="218"/>
    <n v="136"/>
    <x v="0"/>
    <x v="666"/>
  </r>
  <r>
    <n v="1994"/>
    <d v="1994-07-11T00:00:00"/>
    <n v="9"/>
    <s v="Périgueux to Bergerac"/>
    <n v="64"/>
    <n v="40"/>
    <x v="4"/>
    <x v="613"/>
  </r>
  <r>
    <n v="1994"/>
    <d v="1994-07-12T00:00:00"/>
    <n v="10"/>
    <s v="Bergerac to Cahors"/>
    <n v="160"/>
    <n v="100"/>
    <x v="0"/>
    <x v="667"/>
  </r>
  <r>
    <n v="1994"/>
    <d v="1994-07-13T00:00:00"/>
    <n v="11"/>
    <s v="Cahors to Hautacam"/>
    <n v="264"/>
    <n v="164"/>
    <x v="1"/>
    <x v="668"/>
  </r>
  <r>
    <n v="1994"/>
    <d v="1994-07-15T00:00:00"/>
    <n v="12"/>
    <s v="Lourdes to Luz Ardiden"/>
    <n v="204"/>
    <n v="127"/>
    <x v="1"/>
    <x v="669"/>
  </r>
  <r>
    <n v="1994"/>
    <d v="1994-07-16T00:00:00"/>
    <n v="13"/>
    <s v="Bagnères-de-Bigorre to Albi"/>
    <n v="223"/>
    <n v="139"/>
    <x v="0"/>
    <x v="654"/>
  </r>
  <r>
    <n v="1994"/>
    <d v="1994-07-17T00:00:00"/>
    <n v="14"/>
    <s v="Castres to Montpellier"/>
    <n v="202"/>
    <n v="126"/>
    <x v="0"/>
    <x v="670"/>
  </r>
  <r>
    <n v="1994"/>
    <d v="1994-07-18T00:00:00"/>
    <n v="15"/>
    <s v="Montpellier to Carpentras"/>
    <n v="231"/>
    <n v="144"/>
    <x v="1"/>
    <x v="671"/>
  </r>
  <r>
    <n v="1994"/>
    <d v="1994-07-19T00:00:00"/>
    <n v="16"/>
    <s v="Valréas to Alpe d'Huez"/>
    <n v="224"/>
    <n v="140"/>
    <x v="1"/>
    <x v="672"/>
  </r>
  <r>
    <n v="1994"/>
    <d v="1994-07-20T00:00:00"/>
    <n v="17"/>
    <s v="Le Bourg-d'Oisans to Val Thorens"/>
    <n v="149"/>
    <n v="93"/>
    <x v="1"/>
    <x v="673"/>
  </r>
  <r>
    <n v="1994"/>
    <d v="1994-07-21T00:00:00"/>
    <n v="18"/>
    <s v="Moutiers to Cluses"/>
    <n v="174"/>
    <n v="108"/>
    <x v="1"/>
    <x v="674"/>
  </r>
  <r>
    <n v="1994"/>
    <d v="1994-07-22T00:00:00"/>
    <n v="19"/>
    <s v="Cluses to Avoriaz"/>
    <n v="48"/>
    <n v="30"/>
    <x v="5"/>
    <x v="674"/>
  </r>
  <r>
    <n v="1994"/>
    <d v="1994-07-23T00:00:00"/>
    <n v="20"/>
    <s v="Morzine to Lac Saint-Point"/>
    <n v="208"/>
    <n v="130"/>
    <x v="10"/>
    <x v="650"/>
  </r>
  <r>
    <n v="1994"/>
    <d v="1994-07-24T00:00:00"/>
    <n v="21"/>
    <s v="Disneyland Paris to Paris (Champs-Élysées)"/>
    <n v="175"/>
    <n v="109"/>
    <x v="0"/>
    <x v="675"/>
  </r>
  <r>
    <n v="1995"/>
    <d v="1995-07-01T00:00:00"/>
    <m/>
    <s v="Saint-Brieuc"/>
    <n v="7"/>
    <n v="4"/>
    <x v="4"/>
    <x v="667"/>
  </r>
  <r>
    <n v="1995"/>
    <d v="1995-07-02T00:00:00"/>
    <n v="1"/>
    <s v="Dinan to Lannion"/>
    <n v="234"/>
    <n v="145"/>
    <x v="0"/>
    <x v="676"/>
  </r>
  <r>
    <n v="1995"/>
    <d v="1995-07-03T00:00:00"/>
    <n v="2"/>
    <s v="Perros-Guirec to Vitre"/>
    <n v="236"/>
    <n v="146"/>
    <x v="0"/>
    <x v="648"/>
  </r>
  <r>
    <n v="1995"/>
    <d v="1995-07-04T00:00:00"/>
    <n v="3"/>
    <s v="Mayenne to Alençon"/>
    <n v="67"/>
    <n v="42"/>
    <x v="3"/>
    <x v="677"/>
  </r>
  <r>
    <n v="1995"/>
    <d v="1995-07-05T00:00:00"/>
    <n v="4"/>
    <s v="Alençon to Le Havre"/>
    <n v="162"/>
    <n v="101"/>
    <x v="0"/>
    <x v="648"/>
  </r>
  <r>
    <n v="1995"/>
    <d v="1995-07-06T00:00:00"/>
    <n v="5"/>
    <s v="Fécamp to Dunkirk"/>
    <n v="261"/>
    <n v="162"/>
    <x v="0"/>
    <x v="678"/>
  </r>
  <r>
    <n v="1995"/>
    <d v="1995-07-07T00:00:00"/>
    <n v="6"/>
    <s v="Dunkirk to Charleroi (Belgium)"/>
    <n v="202"/>
    <n v="126"/>
    <x v="0"/>
    <x v="679"/>
  </r>
  <r>
    <n v="1995"/>
    <d v="1995-07-08T00:00:00"/>
    <n v="7"/>
    <s v="Charleroi (Belgium) to Liège (Belgium)"/>
    <n v="203"/>
    <n v="126"/>
    <x v="10"/>
    <x v="653"/>
  </r>
  <r>
    <n v="1995"/>
    <d v="1995-07-09T00:00:00"/>
    <n v="8"/>
    <s v="Huy (Belgium) to Seraing (Belgium)"/>
    <n v="54"/>
    <n v="34"/>
    <x v="4"/>
    <x v="613"/>
  </r>
  <r>
    <n v="1995"/>
    <d v="1995-07-11T00:00:00"/>
    <n v="9"/>
    <s v="Le Grand-Bornand to La Plagne"/>
    <n v="160"/>
    <n v="99"/>
    <x v="1"/>
    <x v="680"/>
  </r>
  <r>
    <n v="1995"/>
    <d v="1995-07-12T00:00:00"/>
    <n v="10"/>
    <s v="La Plagne to Alpe d'Huez"/>
    <n v="162"/>
    <n v="101"/>
    <x v="1"/>
    <x v="681"/>
  </r>
  <r>
    <n v="1995"/>
    <d v="1995-07-13T00:00:00"/>
    <n v="11"/>
    <s v="Le Bourg-d'Oisans to Saint-Étienne"/>
    <n v="199"/>
    <n v="124"/>
    <x v="10"/>
    <x v="682"/>
  </r>
  <r>
    <n v="1995"/>
    <d v="1995-07-14T00:00:00"/>
    <n v="12"/>
    <s v="Saint-Étienne to Mende"/>
    <n v="222"/>
    <n v="138"/>
    <x v="10"/>
    <x v="639"/>
  </r>
  <r>
    <n v="1995"/>
    <d v="1995-07-15T00:00:00"/>
    <n v="13"/>
    <s v="Mende to Revel"/>
    <n v="245"/>
    <n v="152"/>
    <x v="0"/>
    <x v="683"/>
  </r>
  <r>
    <n v="1995"/>
    <d v="1995-07-16T00:00:00"/>
    <n v="14"/>
    <s v="Saint-Orens-de-Gameville to Guzet-Neige"/>
    <n v="164"/>
    <n v="102"/>
    <x v="1"/>
    <x v="681"/>
  </r>
  <r>
    <n v="1995"/>
    <d v="1995-07-18T00:00:00"/>
    <n v="15"/>
    <s v="Saint-Girons to Cauterets"/>
    <n v="206"/>
    <n v="128"/>
    <x v="1"/>
    <x v="669"/>
  </r>
  <r>
    <n v="1995"/>
    <d v="1995-07-19T00:00:00"/>
    <n v="16"/>
    <s v="Tarbes to Pau"/>
    <n v="149"/>
    <n v="93"/>
    <x v="1"/>
    <x v="684"/>
  </r>
  <r>
    <n v="1995"/>
    <d v="1995-07-20T00:00:00"/>
    <n v="17"/>
    <s v="Pau to Bordeaux"/>
    <n v="246"/>
    <n v="153"/>
    <x v="0"/>
    <x v="679"/>
  </r>
  <r>
    <n v="1995"/>
    <d v="1995-07-21T00:00:00"/>
    <n v="18"/>
    <s v="Montpon-Ménestérol to Limoges"/>
    <n v="166"/>
    <n v="104"/>
    <x v="0"/>
    <x v="655"/>
  </r>
  <r>
    <n v="1995"/>
    <d v="1995-07-22T00:00:00"/>
    <n v="19"/>
    <s v="Lac de Vassivière"/>
    <n v="46"/>
    <n v="29"/>
    <x v="4"/>
    <x v="613"/>
  </r>
  <r>
    <n v="1995"/>
    <d v="1995-07-23T00:00:00"/>
    <n v="20"/>
    <s v="Sainte-Geneviève-des-Bois to Paris (Champs-Élysées)"/>
    <n v="155"/>
    <n v="96"/>
    <x v="0"/>
    <x v="650"/>
  </r>
  <r>
    <n v="1996"/>
    <d v="1996-06-29T00:00:00"/>
    <m/>
    <s v="'s-Hertogenbosch (Netherlands)"/>
    <n v="9"/>
    <n v="6"/>
    <x v="4"/>
    <x v="680"/>
  </r>
  <r>
    <n v="1996"/>
    <d v="1996-06-30T00:00:00"/>
    <n v="1"/>
    <s v="'s-Hertogenbosch (Netherlands)"/>
    <n v="209"/>
    <n v="130"/>
    <x v="0"/>
    <x v="685"/>
  </r>
  <r>
    <n v="1996"/>
    <d v="1996-07-01T00:00:00"/>
    <n v="2"/>
    <s v="'s-Hertogenbosch (Netherlands) to Wasquehal"/>
    <n v="248"/>
    <n v="154"/>
    <x v="0"/>
    <x v="648"/>
  </r>
  <r>
    <n v="1996"/>
    <d v="1996-07-02T00:00:00"/>
    <n v="3"/>
    <s v="Wasquehal to Nogent-sur-Oise"/>
    <n v="195"/>
    <n v="121"/>
    <x v="0"/>
    <x v="679"/>
  </r>
  <r>
    <n v="1996"/>
    <d v="1996-07-03T00:00:00"/>
    <n v="4"/>
    <s v="Soissons to Lac de Madine"/>
    <n v="232"/>
    <n v="144"/>
    <x v="0"/>
    <x v="686"/>
  </r>
  <r>
    <n v="1996"/>
    <d v="1996-07-04T00:00:00"/>
    <n v="5"/>
    <s v="Lac de Madine to Besançon"/>
    <n v="242"/>
    <n v="150"/>
    <x v="0"/>
    <x v="678"/>
  </r>
  <r>
    <n v="1996"/>
    <d v="1996-07-05T00:00:00"/>
    <n v="6"/>
    <s v="Arc-et-Senans to Aix-les-Bains"/>
    <n v="207"/>
    <n v="129"/>
    <x v="10"/>
    <x v="687"/>
  </r>
  <r>
    <n v="1996"/>
    <d v="1996-07-06T00:00:00"/>
    <n v="7"/>
    <s v="Chambéry to Les Arcs"/>
    <n v="200"/>
    <n v="124"/>
    <x v="1"/>
    <x v="668"/>
  </r>
  <r>
    <n v="1996"/>
    <d v="1996-07-07T00:00:00"/>
    <n v="8"/>
    <s v="Bourg-Saint-Maurice to Val d'Isère"/>
    <n v="30"/>
    <n v="19"/>
    <x v="4"/>
    <x v="688"/>
  </r>
  <r>
    <n v="1996"/>
    <d v="1996-07-08T00:00:00"/>
    <n v="9"/>
    <s v="Le Monêtier-les-Bains to Sestriere (Italy)"/>
    <n v="46"/>
    <n v="29"/>
    <x v="1"/>
    <x v="654"/>
  </r>
  <r>
    <n v="1996"/>
    <d v="1996-07-09T00:00:00"/>
    <n v="10"/>
    <s v="Turin (Italy) to Gap"/>
    <n v="208"/>
    <n v="130"/>
    <x v="10"/>
    <x v="679"/>
  </r>
  <r>
    <n v="1996"/>
    <d v="1996-07-11T00:00:00"/>
    <n v="11"/>
    <s v="Gap to Valence"/>
    <n v="202"/>
    <n v="126"/>
    <x v="10"/>
    <x v="689"/>
  </r>
  <r>
    <n v="1996"/>
    <d v="1996-07-12T00:00:00"/>
    <n v="12"/>
    <s v="Valence to Le Puy-en-Velay"/>
    <n v="144"/>
    <n v="89"/>
    <x v="10"/>
    <x v="616"/>
  </r>
  <r>
    <n v="1996"/>
    <d v="1996-07-13T00:00:00"/>
    <n v="13"/>
    <s v="Le Puy-en-Velay to Super Besse"/>
    <n v="177"/>
    <n v="110"/>
    <x v="10"/>
    <x v="670"/>
  </r>
  <r>
    <n v="1996"/>
    <d v="1996-07-14T00:00:00"/>
    <n v="14"/>
    <s v="Besse to Tulle"/>
    <n v="186"/>
    <n v="116"/>
    <x v="10"/>
    <x v="650"/>
  </r>
  <r>
    <n v="1996"/>
    <d v="1996-07-15T00:00:00"/>
    <n v="15"/>
    <s v="Brive-la-Gaillarde to Villeneuve-sur-Lot"/>
    <n v="176"/>
    <n v="109"/>
    <x v="0"/>
    <x v="690"/>
  </r>
  <r>
    <n v="1996"/>
    <d v="1996-07-16T00:00:00"/>
    <n v="16"/>
    <s v="Agen to Hautacam"/>
    <n v="199"/>
    <n v="124"/>
    <x v="1"/>
    <x v="654"/>
  </r>
  <r>
    <n v="1996"/>
    <d v="1996-07-17T00:00:00"/>
    <n v="17"/>
    <s v="Argelès-Gazost to Pamplona (Spain)"/>
    <n v="262"/>
    <n v="163"/>
    <x v="1"/>
    <x v="691"/>
  </r>
  <r>
    <n v="1996"/>
    <d v="1996-07-18T00:00:00"/>
    <n v="18"/>
    <s v="Pamplona (Spain) to Hendaye"/>
    <n v="154"/>
    <n v="96"/>
    <x v="10"/>
    <x v="692"/>
  </r>
  <r>
    <n v="1996"/>
    <d v="1996-07-19T00:00:00"/>
    <n v="19"/>
    <s v="Hendaye to Bordeaux"/>
    <n v="226"/>
    <n v="141"/>
    <x v="0"/>
    <x v="685"/>
  </r>
  <r>
    <n v="1996"/>
    <d v="1996-07-20T00:00:00"/>
    <n v="20"/>
    <s v="Bordeaux to Saint-Émilion"/>
    <n v="64"/>
    <n v="40"/>
    <x v="4"/>
    <x v="693"/>
  </r>
  <r>
    <n v="1996"/>
    <d v="1996-07-21T00:00:00"/>
    <n v="21"/>
    <s v="Palaiseau to Paris (Champs-Élysées)"/>
    <n v="148"/>
    <n v="92"/>
    <x v="0"/>
    <x v="676"/>
  </r>
  <r>
    <n v="1997"/>
    <d v="1997-07-05T00:00:00"/>
    <m/>
    <s v="Rouen"/>
    <n v="7"/>
    <n v="4"/>
    <x v="4"/>
    <x v="661"/>
  </r>
  <r>
    <n v="1997"/>
    <d v="1997-07-06T00:00:00"/>
    <n v="1"/>
    <s v="Rouen to Forges-les-Eaux"/>
    <n v="192"/>
    <n v="119"/>
    <x v="7"/>
    <x v="648"/>
  </r>
  <r>
    <n v="1997"/>
    <d v="1997-07-07T00:00:00"/>
    <n v="2"/>
    <s v="Saint-Valery-en-Caux to Vire"/>
    <n v="262"/>
    <n v="163"/>
    <x v="7"/>
    <x v="648"/>
  </r>
  <r>
    <n v="1997"/>
    <d v="1997-07-08T00:00:00"/>
    <n v="3"/>
    <s v="Vire to Plumelec"/>
    <n v="224"/>
    <n v="139"/>
    <x v="7"/>
    <x v="679"/>
  </r>
  <r>
    <n v="1997"/>
    <d v="1997-07-09T00:00:00"/>
    <n v="4"/>
    <s v="Plumelec to Le Puy du Fou"/>
    <n v="223"/>
    <n v="139"/>
    <x v="7"/>
    <x v="663"/>
  </r>
  <r>
    <n v="1997"/>
    <d v="1997-07-10T00:00:00"/>
    <n v="5"/>
    <s v="Chantonnay to La Châtre"/>
    <n v="262"/>
    <n v="162"/>
    <x v="7"/>
    <x v="694"/>
  </r>
  <r>
    <n v="1997"/>
    <d v="1997-07-11T00:00:00"/>
    <n v="6"/>
    <s v="Le Blanc to Marennes"/>
    <n v="218"/>
    <n v="135"/>
    <x v="7"/>
    <x v="678"/>
  </r>
  <r>
    <n v="1997"/>
    <d v="1997-07-12T00:00:00"/>
    <n v="7"/>
    <s v="Marennes to Bordeaux"/>
    <n v="194"/>
    <n v="120"/>
    <x v="7"/>
    <x v="679"/>
  </r>
  <r>
    <n v="1997"/>
    <d v="1997-07-13T00:00:00"/>
    <n v="8"/>
    <s v="Sauternes to Pau"/>
    <n v="162"/>
    <n v="100"/>
    <x v="7"/>
    <x v="679"/>
  </r>
  <r>
    <n v="1997"/>
    <d v="1997-07-14T00:00:00"/>
    <n v="9"/>
    <s v="Pau to Loudenvielle"/>
    <n v="182"/>
    <n v="113"/>
    <x v="12"/>
    <x v="695"/>
  </r>
  <r>
    <n v="1997"/>
    <d v="1997-07-15T00:00:00"/>
    <n v="10"/>
    <s v="Luchon to Andorra Arcalis"/>
    <n v="252"/>
    <n v="157"/>
    <x v="12"/>
    <x v="693"/>
  </r>
  <r>
    <n v="1997"/>
    <d v="1997-07-16T00:00:00"/>
    <n v="11"/>
    <s v="Andorra Arcalis to Perpignan"/>
    <n v="192"/>
    <n v="119"/>
    <x v="10"/>
    <x v="696"/>
  </r>
  <r>
    <n v="1997"/>
    <d v="1997-07-18T00:00:00"/>
    <n v="12"/>
    <s v="Saint-Étienne"/>
    <n v="55"/>
    <n v="34"/>
    <x v="4"/>
    <x v="693"/>
  </r>
  <r>
    <n v="1997"/>
    <d v="1997-07-19T00:00:00"/>
    <n v="13"/>
    <s v="Saint-Étienne to Alpe d'Huez"/>
    <n v="204"/>
    <n v="126"/>
    <x v="12"/>
    <x v="681"/>
  </r>
  <r>
    <n v="1997"/>
    <d v="1997-07-20T00:00:00"/>
    <n v="14"/>
    <s v="Le Bourg-d'Oisans to Courchevel"/>
    <n v="148"/>
    <n v="92"/>
    <x v="12"/>
    <x v="669"/>
  </r>
  <r>
    <n v="1997"/>
    <d v="1997-07-21T00:00:00"/>
    <n v="15"/>
    <s v="Courchevel to Morzine"/>
    <n v="208"/>
    <n v="130"/>
    <x v="12"/>
    <x v="681"/>
  </r>
  <r>
    <n v="1997"/>
    <d v="1997-07-22T00:00:00"/>
    <n v="16"/>
    <s v="Morzine to Fribourg (Switzerland)"/>
    <n v="181"/>
    <n v="112"/>
    <x v="10"/>
    <x v="697"/>
  </r>
  <r>
    <n v="1997"/>
    <d v="1997-07-23T00:00:00"/>
    <n v="17"/>
    <s v="Fribourg (Switzerland) to Colmar"/>
    <n v="218"/>
    <n v="136"/>
    <x v="7"/>
    <x v="698"/>
  </r>
  <r>
    <n v="1997"/>
    <d v="1997-07-24T00:00:00"/>
    <n v="18"/>
    <s v="Colmar to Montbéliard"/>
    <n v="176"/>
    <n v="109"/>
    <x v="10"/>
    <x v="699"/>
  </r>
  <r>
    <n v="1997"/>
    <d v="1997-07-25T00:00:00"/>
    <n v="19"/>
    <s v="Montbéliard to Dijon"/>
    <n v="172"/>
    <n v="107"/>
    <x v="7"/>
    <x v="700"/>
  </r>
  <r>
    <n v="1997"/>
    <d v="1997-07-26T00:00:00"/>
    <n v="20"/>
    <s v="Disneyland Paris"/>
    <n v="63"/>
    <n v="39"/>
    <x v="4"/>
    <x v="701"/>
  </r>
  <r>
    <n v="1997"/>
    <d v="1997-07-27T00:00:00"/>
    <n v="21"/>
    <s v="Disneyland Paris to Paris (Champs-Élysées)"/>
    <n v="150"/>
    <n v="93"/>
    <x v="7"/>
    <x v="663"/>
  </r>
  <r>
    <n v="1998"/>
    <d v="1998-07-11T00:00:00"/>
    <m/>
    <s v="Dublin (Ireland)"/>
    <n v="6"/>
    <n v="3"/>
    <x v="4"/>
    <x v="661"/>
  </r>
  <r>
    <n v="1998"/>
    <d v="1998-07-12T00:00:00"/>
    <n v="1"/>
    <s v="Dublin (Ireland)"/>
    <n v="180"/>
    <n v="112"/>
    <x v="7"/>
    <x v="702"/>
  </r>
  <r>
    <n v="1998"/>
    <d v="1998-07-13T00:00:00"/>
    <n v="2"/>
    <s v="Enniscorthy (Ireland) to Cork (Ireland)"/>
    <n v="206"/>
    <n v="128"/>
    <x v="7"/>
    <x v="703"/>
  </r>
  <r>
    <n v="1998"/>
    <d v="1998-07-14T00:00:00"/>
    <n v="3"/>
    <s v="Roscoff to Lorient"/>
    <n v="169"/>
    <n v="105"/>
    <x v="7"/>
    <x v="704"/>
  </r>
  <r>
    <n v="1998"/>
    <d v="1998-07-15T00:00:00"/>
    <n v="4"/>
    <s v="Plouay to Cholet"/>
    <n v="252"/>
    <n v="157"/>
    <x v="7"/>
    <x v="678"/>
  </r>
  <r>
    <n v="1998"/>
    <d v="1998-07-16T00:00:00"/>
    <n v="5"/>
    <s v="Cholet to Châteauroux"/>
    <n v="228"/>
    <n v="142"/>
    <x v="7"/>
    <x v="648"/>
  </r>
  <r>
    <n v="1998"/>
    <d v="1998-07-17T00:00:00"/>
    <n v="6"/>
    <s v="La Châtre to Brive-la-Gaillarde"/>
    <n v="204"/>
    <n v="127"/>
    <x v="7"/>
    <x v="648"/>
  </r>
  <r>
    <n v="1998"/>
    <d v="1998-07-18T00:00:00"/>
    <n v="7"/>
    <s v="Meyrignac-l'Église to Corrèze"/>
    <n v="58"/>
    <n v="36"/>
    <x v="4"/>
    <x v="693"/>
  </r>
  <r>
    <n v="1998"/>
    <d v="1998-07-19T00:00:00"/>
    <n v="8"/>
    <s v="Brive-la-Gaillarde to Montauban"/>
    <n v="190"/>
    <n v="118"/>
    <x v="7"/>
    <x v="667"/>
  </r>
  <r>
    <n v="1998"/>
    <d v="1998-07-20T00:00:00"/>
    <n v="9"/>
    <s v="Montauban to Pau"/>
    <n v="210"/>
    <n v="130"/>
    <x v="7"/>
    <x v="705"/>
  </r>
  <r>
    <n v="1998"/>
    <d v="1998-07-21T00:00:00"/>
    <n v="10"/>
    <s v="Pau to Luchon"/>
    <n v="196"/>
    <n v="122"/>
    <x v="9"/>
    <x v="706"/>
  </r>
  <r>
    <n v="1998"/>
    <d v="1998-07-22T00:00:00"/>
    <n v="11"/>
    <s v="Luchon to Plateau de Beille"/>
    <n v="170"/>
    <n v="106"/>
    <x v="9"/>
    <x v="681"/>
  </r>
  <r>
    <n v="1998"/>
    <d v="1998-07-24T00:00:00"/>
    <n v="12"/>
    <s v="Tarascon-sur-Ariège to Cap d'Agde"/>
    <n v="190"/>
    <m/>
    <x v="7"/>
    <x v="702"/>
  </r>
  <r>
    <n v="1998"/>
    <d v="1998-07-25T00:00:00"/>
    <n v="13"/>
    <s v="Frontignan la Peyrade to Carpentras"/>
    <n v="196"/>
    <n v="122"/>
    <x v="7"/>
    <x v="707"/>
  </r>
  <r>
    <n v="1998"/>
    <d v="1998-07-26T00:00:00"/>
    <n v="14"/>
    <s v="Valréas to Grenoble"/>
    <n v="186"/>
    <n v="116"/>
    <x v="12"/>
    <x v="708"/>
  </r>
  <r>
    <n v="1998"/>
    <d v="1998-07-27T00:00:00"/>
    <n v="15"/>
    <s v="Grenoble to Les Deux Alpes"/>
    <n v="189"/>
    <n v="117"/>
    <x v="9"/>
    <x v="681"/>
  </r>
  <r>
    <n v="1998"/>
    <d v="1998-07-28T00:00:00"/>
    <n v="16"/>
    <s v="Vizille to Albertville"/>
    <n v="204"/>
    <n v="127"/>
    <x v="9"/>
    <x v="693"/>
  </r>
  <r>
    <n v="1998"/>
    <d v="1998-07-29T00:00:00"/>
    <n v="17"/>
    <s v="Albertville to Aix-les-Bains"/>
    <n v="149"/>
    <n v="93"/>
    <x v="9"/>
    <x v="709"/>
  </r>
  <r>
    <n v="1998"/>
    <d v="1998-07-30T00:00:00"/>
    <n v="18"/>
    <s v="Aix-les-Bains to Neuchâtel (Switzerland)"/>
    <n v="218"/>
    <n v="136"/>
    <x v="12"/>
    <x v="702"/>
  </r>
  <r>
    <n v="1998"/>
    <d v="1998-07-31T00:00:00"/>
    <n v="19"/>
    <s v="La Chaux-de-Fonds (Switzerland) to Autun"/>
    <n v="242"/>
    <n v="150"/>
    <x v="7"/>
    <x v="710"/>
  </r>
  <r>
    <n v="1998"/>
    <d v="1998-08-01T00:00:00"/>
    <n v="20"/>
    <s v="Montceau-les-Mines to Le Creusot"/>
    <n v="52"/>
    <n v="32"/>
    <x v="4"/>
    <x v="693"/>
  </r>
  <r>
    <n v="1998"/>
    <d v="1998-08-02T00:00:00"/>
    <n v="21"/>
    <s v="Melun to Paris (Champs-Élysées)"/>
    <n v="148"/>
    <n v="92"/>
    <x v="7"/>
    <x v="702"/>
  </r>
  <r>
    <n v="1999"/>
    <d v="1999-07-03T00:00:00"/>
    <m/>
    <s v="Le Puy du Fou"/>
    <n v="7"/>
    <n v="4"/>
    <x v="4"/>
    <x v="711"/>
  </r>
  <r>
    <n v="1999"/>
    <d v="1999-07-04T00:00:00"/>
    <n v="1"/>
    <s v="Montaigu to Challans"/>
    <n v="208"/>
    <n v="129"/>
    <x v="0"/>
    <x v="712"/>
  </r>
  <r>
    <n v="1999"/>
    <d v="1999-07-05T00:00:00"/>
    <n v="2"/>
    <s v="Challans to Saint-Nazaire"/>
    <n v="176"/>
    <n v="109"/>
    <x v="0"/>
    <x v="702"/>
  </r>
  <r>
    <n v="1999"/>
    <d v="1999-07-06T00:00:00"/>
    <n v="3"/>
    <s v="Nantes to Laval"/>
    <n v="194"/>
    <n v="121"/>
    <x v="0"/>
    <x v="702"/>
  </r>
  <r>
    <n v="1999"/>
    <d v="1999-07-07T00:00:00"/>
    <n v="4"/>
    <s v="Laval to Blois"/>
    <n v="194"/>
    <n v="121"/>
    <x v="0"/>
    <x v="648"/>
  </r>
  <r>
    <n v="1999"/>
    <d v="1999-07-08T00:00:00"/>
    <n v="5"/>
    <s v="Bonneval to Amiens"/>
    <n v="234"/>
    <n v="145"/>
    <x v="0"/>
    <x v="648"/>
  </r>
  <r>
    <n v="1999"/>
    <d v="1999-07-09T00:00:00"/>
    <n v="6"/>
    <s v="Amiens to Maubeuge"/>
    <n v="172"/>
    <n v="107"/>
    <x v="0"/>
    <x v="648"/>
  </r>
  <r>
    <n v="1999"/>
    <d v="1999-07-10T00:00:00"/>
    <n v="7"/>
    <s v="Avesnes-sur-Helpe to Thionville"/>
    <n v="227"/>
    <n v="141"/>
    <x v="0"/>
    <x v="648"/>
  </r>
  <r>
    <n v="1999"/>
    <d v="1999-07-11T00:00:00"/>
    <n v="8"/>
    <s v="Metz"/>
    <n v="56"/>
    <n v="35"/>
    <x v="4"/>
    <x v="711"/>
  </r>
  <r>
    <n v="1999"/>
    <d v="1999-07-13T00:00:00"/>
    <n v="9"/>
    <s v="Le Grand-Bornand to Sestrières"/>
    <n v="214"/>
    <n v="133"/>
    <x v="1"/>
    <x v="711"/>
  </r>
  <r>
    <n v="1999"/>
    <d v="1999-07-14T00:00:00"/>
    <n v="10"/>
    <s v="Sestrières to Alpe d'Huez"/>
    <n v="220"/>
    <n v="137"/>
    <x v="1"/>
    <x v="713"/>
  </r>
  <r>
    <n v="1999"/>
    <d v="1999-07-15T00:00:00"/>
    <n v="11"/>
    <s v="Le Bourg-d'Oisans to Saint-Étienne"/>
    <n v="198"/>
    <n v="123"/>
    <x v="10"/>
    <x v="714"/>
  </r>
  <r>
    <n v="1999"/>
    <d v="1999-07-16T00:00:00"/>
    <n v="12"/>
    <s v="Saint-Galmier to Saint-Flour"/>
    <n v="202"/>
    <n v="125"/>
    <x v="10"/>
    <x v="715"/>
  </r>
  <r>
    <n v="1999"/>
    <d v="1999-07-17T00:00:00"/>
    <n v="13"/>
    <s v="Saint-Flour to Albi"/>
    <n v="236"/>
    <n v="147"/>
    <x v="10"/>
    <x v="716"/>
  </r>
  <r>
    <n v="1999"/>
    <d v="1999-07-18T00:00:00"/>
    <n v="14"/>
    <s v="Castres to Saint-Gaudens"/>
    <n v="199"/>
    <n v="124"/>
    <x v="0"/>
    <x v="717"/>
  </r>
  <r>
    <n v="1999"/>
    <d v="1999-07-20T00:00:00"/>
    <n v="15"/>
    <s v="Saint-Gaudens to Piau-Engaly"/>
    <n v="173"/>
    <n v="108"/>
    <x v="1"/>
    <x v="718"/>
  </r>
  <r>
    <n v="1999"/>
    <d v="1999-07-21T00:00:00"/>
    <n v="16"/>
    <s v="Lannemezan to Pau"/>
    <n v="192"/>
    <n v="119"/>
    <x v="1"/>
    <x v="715"/>
  </r>
  <r>
    <n v="1999"/>
    <d v="1999-07-22T00:00:00"/>
    <n v="17"/>
    <s v="Mourenx to Bordeaux"/>
    <n v="200"/>
    <n v="124"/>
    <x v="0"/>
    <x v="702"/>
  </r>
  <r>
    <n v="1999"/>
    <d v="1999-07-23T00:00:00"/>
    <n v="18"/>
    <s v="Jonzac to Futuroscope"/>
    <n v="188"/>
    <n v="116"/>
    <x v="0"/>
    <x v="719"/>
  </r>
  <r>
    <n v="1999"/>
    <d v="1999-07-24T00:00:00"/>
    <n v="19"/>
    <s v="Futuroscope"/>
    <n v="57"/>
    <n v="35"/>
    <x v="4"/>
    <x v="711"/>
  </r>
  <r>
    <n v="1999"/>
    <d v="1999-07-25T00:00:00"/>
    <n v="20"/>
    <s v="Arpajon to Paris (Champs-Élysées)"/>
    <n v="144"/>
    <n v="89"/>
    <x v="0"/>
    <x v="720"/>
  </r>
  <r>
    <n v="2000"/>
    <d v="2000-07-01T00:00:00"/>
    <n v="1"/>
    <s v="Futuroscope"/>
    <n v="16"/>
    <n v="10"/>
    <x v="4"/>
    <x v="721"/>
  </r>
  <r>
    <n v="2000"/>
    <d v="2000-07-02T00:00:00"/>
    <n v="2"/>
    <s v="Futuroscope to Loudun"/>
    <n v="194"/>
    <n v="120"/>
    <x v="0"/>
    <x v="702"/>
  </r>
  <r>
    <n v="2000"/>
    <d v="2000-07-03T00:00:00"/>
    <n v="3"/>
    <s v="Loudun to Nantes"/>
    <n v="162"/>
    <n v="100"/>
    <x v="0"/>
    <x v="702"/>
  </r>
  <r>
    <n v="2000"/>
    <d v="2000-07-04T00:00:00"/>
    <n v="4"/>
    <s v="Nantes to Saint-Nazaire"/>
    <n v="70"/>
    <n v="44"/>
    <x v="3"/>
    <x v="722"/>
  </r>
  <r>
    <n v="2000"/>
    <d v="2000-07-05T00:00:00"/>
    <n v="5"/>
    <s v="Vannes to Vitré"/>
    <n v="202"/>
    <n v="126"/>
    <x v="0"/>
    <x v="723"/>
  </r>
  <r>
    <n v="2000"/>
    <d v="2000-07-06T00:00:00"/>
    <n v="6"/>
    <s v="Vitré to Tours"/>
    <n v="198"/>
    <n v="123"/>
    <x v="0"/>
    <x v="705"/>
  </r>
  <r>
    <n v="2000"/>
    <d v="2000-07-07T00:00:00"/>
    <n v="7"/>
    <s v="Tours to Limoges"/>
    <n v="206"/>
    <n v="128"/>
    <x v="0"/>
    <x v="724"/>
  </r>
  <r>
    <n v="2000"/>
    <d v="2000-07-08T00:00:00"/>
    <n v="8"/>
    <s v="Limoges to Villeneuve-sur-Lot"/>
    <n v="204"/>
    <n v="126"/>
    <x v="0"/>
    <x v="725"/>
  </r>
  <r>
    <n v="2000"/>
    <d v="2000-07-09T00:00:00"/>
    <n v="9"/>
    <s v="Agen to Dax"/>
    <n v="181"/>
    <n v="112"/>
    <x v="0"/>
    <x v="726"/>
  </r>
  <r>
    <n v="2000"/>
    <d v="2000-07-10T00:00:00"/>
    <n v="10"/>
    <s v="Dax to Hautacam"/>
    <n v="205"/>
    <n v="127"/>
    <x v="1"/>
    <x v="727"/>
  </r>
  <r>
    <n v="2000"/>
    <d v="2000-07-11T00:00:00"/>
    <n v="11"/>
    <s v="Bagnères-de-Bigorre to Revel"/>
    <n v="218"/>
    <n v="136"/>
    <x v="10"/>
    <x v="725"/>
  </r>
  <r>
    <n v="2000"/>
    <d v="2000-07-13T00:00:00"/>
    <n v="12"/>
    <s v="Carpentras to Mont Ventoux"/>
    <n v="149"/>
    <n v="93"/>
    <x v="1"/>
    <x v="681"/>
  </r>
  <r>
    <n v="2000"/>
    <d v="2000-07-14T00:00:00"/>
    <n v="13"/>
    <s v="Avignon to Draguignan"/>
    <n v="186"/>
    <n v="115"/>
    <x v="0"/>
    <x v="728"/>
  </r>
  <r>
    <n v="2000"/>
    <d v="2000-07-15T00:00:00"/>
    <n v="14"/>
    <s v="Draguignan to Briançon"/>
    <n v="250"/>
    <n v="155"/>
    <x v="1"/>
    <x v="729"/>
  </r>
  <r>
    <n v="2000"/>
    <d v="2000-07-16T00:00:00"/>
    <n v="15"/>
    <s v="Briançon to Courchevel"/>
    <n v="174"/>
    <n v="108"/>
    <x v="1"/>
    <x v="681"/>
  </r>
  <r>
    <n v="2000"/>
    <d v="2000-07-18T00:00:00"/>
    <n v="16"/>
    <s v="Courchevel to Morzine"/>
    <n v="196"/>
    <n v="122"/>
    <x v="1"/>
    <x v="669"/>
  </r>
  <r>
    <n v="2000"/>
    <d v="2000-07-19T00:00:00"/>
    <n v="17"/>
    <s v="Évian-les-Bains to Lausanne"/>
    <n v="155"/>
    <n v="96"/>
    <x v="10"/>
    <x v="725"/>
  </r>
  <r>
    <n v="2000"/>
    <d v="2000-07-20T00:00:00"/>
    <n v="18"/>
    <s v="Lausanne to Freiburg (Germany)"/>
    <n v="246"/>
    <n v="153"/>
    <x v="0"/>
    <x v="716"/>
  </r>
  <r>
    <n v="2000"/>
    <d v="2000-07-21T00:00:00"/>
    <n v="19"/>
    <s v="Freiburg (Germany) to Mulhouse"/>
    <n v="58"/>
    <n v="36"/>
    <x v="4"/>
    <x v="711"/>
  </r>
  <r>
    <n v="2000"/>
    <d v="2000-07-22T00:00:00"/>
    <n v="20"/>
    <s v="Belfort to Troyes"/>
    <n v="254"/>
    <n v="158"/>
    <x v="0"/>
    <x v="679"/>
  </r>
  <r>
    <n v="2000"/>
    <d v="2000-07-23T00:00:00"/>
    <n v="21"/>
    <s v="Paris (Eiffel Tower)[12] to Paris (Champs-Élysées)"/>
    <n v="138"/>
    <n v="86"/>
    <x v="0"/>
    <x v="730"/>
  </r>
  <r>
    <n v="2001"/>
    <d v="2001-07-07T00:00:00"/>
    <m/>
    <s v="Dunkirk"/>
    <n v="8"/>
    <n v="5"/>
    <x v="4"/>
    <x v="731"/>
  </r>
  <r>
    <n v="2001"/>
    <d v="2001-07-08T00:00:00"/>
    <n v="1"/>
    <s v="Saint-Omer to Boulogne-sur-Mer"/>
    <n v="194"/>
    <n v="121"/>
    <x v="7"/>
    <x v="679"/>
  </r>
  <r>
    <n v="2001"/>
    <d v="2001-07-09T00:00:00"/>
    <n v="2"/>
    <s v="Calais to Antwerp (Belgium)"/>
    <n v="220"/>
    <n v="137"/>
    <x v="7"/>
    <x v="732"/>
  </r>
  <r>
    <n v="2001"/>
    <d v="2001-07-10T00:00:00"/>
    <n v="3"/>
    <s v="Antwerp (Belgium) to Seraing (Belgium)"/>
    <n v="198"/>
    <n v="123"/>
    <x v="7"/>
    <x v="679"/>
  </r>
  <r>
    <n v="2001"/>
    <d v="2001-07-11T00:00:00"/>
    <n v="4"/>
    <s v="Huy (Belgium) to Verdun"/>
    <n v="215"/>
    <n v="134"/>
    <x v="7"/>
    <x v="639"/>
  </r>
  <r>
    <n v="2001"/>
    <d v="2001-07-12T00:00:00"/>
    <n v="5"/>
    <s v="Verdun to Bar-le-Duc"/>
    <n v="67"/>
    <n v="42"/>
    <x v="3"/>
    <x v="733"/>
  </r>
  <r>
    <n v="2001"/>
    <d v="2001-07-13T00:00:00"/>
    <n v="6"/>
    <s v="Commercy to Strasbourg"/>
    <n v="212"/>
    <n v="131"/>
    <x v="7"/>
    <x v="712"/>
  </r>
  <r>
    <n v="2001"/>
    <d v="2001-07-14T00:00:00"/>
    <n v="7"/>
    <s v="Strasbourg to Colmar"/>
    <n v="162"/>
    <n v="101"/>
    <x v="8"/>
    <x v="639"/>
  </r>
  <r>
    <n v="2001"/>
    <d v="2001-07-15T00:00:00"/>
    <n v="8"/>
    <s v="Colmar to Pontarlier"/>
    <n v="222"/>
    <n v="138"/>
    <x v="7"/>
    <x v="725"/>
  </r>
  <r>
    <n v="2001"/>
    <d v="2001-07-16T00:00:00"/>
    <n v="9"/>
    <s v="Pontarlier to Aix-les-Bains"/>
    <n v="185"/>
    <n v="115"/>
    <x v="7"/>
    <x v="734"/>
  </r>
  <r>
    <n v="2001"/>
    <d v="2001-07-17T00:00:00"/>
    <n v="10"/>
    <s v="Aix-les-Bains to Alpe d'Huez"/>
    <n v="209"/>
    <n v="130"/>
    <x v="9"/>
    <x v="711"/>
  </r>
  <r>
    <n v="2001"/>
    <d v="2001-07-18T00:00:00"/>
    <n v="11"/>
    <s v="Grenoble to Chamrousse"/>
    <n v="32"/>
    <n v="20"/>
    <x v="4"/>
    <x v="711"/>
  </r>
  <r>
    <n v="2001"/>
    <d v="2001-07-20T00:00:00"/>
    <n v="12"/>
    <s v="Perpignan to Plateau de Bonascre"/>
    <n v="166"/>
    <n v="104"/>
    <x v="9"/>
    <x v="735"/>
  </r>
  <r>
    <n v="2001"/>
    <d v="2001-07-21T00:00:00"/>
    <n v="13"/>
    <s v="Foix to Saint-Lary-Soulan Pla d'Adet"/>
    <n v="194"/>
    <n v="120"/>
    <x v="9"/>
    <x v="711"/>
  </r>
  <r>
    <n v="2001"/>
    <d v="2001-07-22T00:00:00"/>
    <n v="14"/>
    <s v="Tarbes to Luz Ardiden"/>
    <n v="142"/>
    <n v="88"/>
    <x v="9"/>
    <x v="736"/>
  </r>
  <r>
    <n v="2001"/>
    <d v="2001-07-24T00:00:00"/>
    <n v="15"/>
    <s v="Pau to Lavaur"/>
    <n v="232"/>
    <n v="144"/>
    <x v="7"/>
    <x v="737"/>
  </r>
  <r>
    <n v="2001"/>
    <d v="2001-07-25T00:00:00"/>
    <n v="16"/>
    <s v="Castelsarrasin to Sarran"/>
    <n v="230"/>
    <n v="143"/>
    <x v="7"/>
    <x v="738"/>
  </r>
  <r>
    <n v="2001"/>
    <d v="2001-07-26T00:00:00"/>
    <n v="17"/>
    <s v="Brive-la-Gaillarde to Montluçon"/>
    <n v="194"/>
    <n v="120"/>
    <x v="7"/>
    <x v="739"/>
  </r>
  <r>
    <n v="2001"/>
    <d v="2001-07-27T00:00:00"/>
    <n v="18"/>
    <s v="Montluçon to Saint-Amand-Montrond"/>
    <n v="61"/>
    <n v="38"/>
    <x v="4"/>
    <x v="711"/>
  </r>
  <r>
    <n v="2001"/>
    <d v="2001-07-28T00:00:00"/>
    <n v="19"/>
    <s v="Orléans to Évry"/>
    <n v="150"/>
    <n v="93"/>
    <x v="7"/>
    <x v="679"/>
  </r>
  <r>
    <n v="2001"/>
    <d v="2001-07-29T00:00:00"/>
    <n v="20"/>
    <s v="Corbeil-Essonnes to Paris (Champs-Élysées)"/>
    <n v="160"/>
    <n v="100"/>
    <x v="7"/>
    <x v="703"/>
  </r>
  <r>
    <n v="2002"/>
    <d v="2002-07-06T00:00:00"/>
    <m/>
    <s v="Luxembourg City (Luxembourg)"/>
    <n v="7"/>
    <n v="4"/>
    <x v="4"/>
    <x v="711"/>
  </r>
  <r>
    <n v="2002"/>
    <d v="2002-07-07T00:00:00"/>
    <n v="1"/>
    <s v="Luxembourg City (Luxembourg)"/>
    <n v="192"/>
    <n v="120"/>
    <x v="0"/>
    <x v="740"/>
  </r>
  <r>
    <n v="2002"/>
    <d v="2002-07-08T00:00:00"/>
    <n v="2"/>
    <s v="Luxembourg City (Luxembourg) to Saarbrücken (Germany)"/>
    <n v="181"/>
    <n v="112"/>
    <x v="0"/>
    <x v="741"/>
  </r>
  <r>
    <n v="2002"/>
    <d v="2002-07-09T00:00:00"/>
    <n v="3"/>
    <s v="Metz to Reims"/>
    <n v="174"/>
    <n v="108"/>
    <x v="0"/>
    <x v="720"/>
  </r>
  <r>
    <n v="2002"/>
    <d v="2002-07-10T00:00:00"/>
    <n v="4"/>
    <s v="Épernay to Château-Thierry"/>
    <n v="68"/>
    <n v="42"/>
    <x v="3"/>
    <x v="742"/>
  </r>
  <r>
    <n v="2002"/>
    <d v="2002-07-11T00:00:00"/>
    <n v="5"/>
    <s v="Soissons to Rouen"/>
    <n v="195"/>
    <n v="121"/>
    <x v="0"/>
    <x v="712"/>
  </r>
  <r>
    <n v="2002"/>
    <d v="2002-07-12T00:00:00"/>
    <n v="6"/>
    <s v="Forges-les-Eaux to Alençon"/>
    <n v="200"/>
    <n v="124"/>
    <x v="0"/>
    <x v="679"/>
  </r>
  <r>
    <n v="2002"/>
    <d v="2002-07-13T00:00:00"/>
    <n v="7"/>
    <s v="Bagnoles-de-l'Orne to Avranches"/>
    <n v="176"/>
    <n v="109"/>
    <x v="0"/>
    <x v="743"/>
  </r>
  <r>
    <n v="2002"/>
    <d v="2002-07-14T00:00:00"/>
    <n v="8"/>
    <s v="Saint-Martin-de-Landelles to Plouay"/>
    <n v="218"/>
    <n v="135"/>
    <x v="0"/>
    <x v="744"/>
  </r>
  <r>
    <n v="2002"/>
    <d v="2002-07-15T00:00:00"/>
    <n v="9"/>
    <s v="Lanester to Lorient"/>
    <n v="52"/>
    <n v="32"/>
    <x v="4"/>
    <x v="729"/>
  </r>
  <r>
    <n v="2002"/>
    <d v="2002-07-17T00:00:00"/>
    <n v="10"/>
    <s v="Bazas to Pau"/>
    <n v="147"/>
    <n v="91"/>
    <x v="0"/>
    <x v="745"/>
  </r>
  <r>
    <n v="2002"/>
    <d v="2002-07-18T00:00:00"/>
    <n v="11"/>
    <s v="Pau to La Mongie"/>
    <n v="158"/>
    <n v="98"/>
    <x v="1"/>
    <x v="711"/>
  </r>
  <r>
    <n v="2002"/>
    <d v="2002-07-19T00:00:00"/>
    <n v="12"/>
    <s v="Lannemezan to Plateau de Beille"/>
    <n v="200"/>
    <n v="124"/>
    <x v="1"/>
    <x v="711"/>
  </r>
  <r>
    <n v="2002"/>
    <d v="2002-07-20T00:00:00"/>
    <n v="13"/>
    <s v="Lavelanet to Béziers"/>
    <n v="171"/>
    <n v="106"/>
    <x v="0"/>
    <x v="721"/>
  </r>
  <r>
    <n v="2002"/>
    <d v="2002-07-21T00:00:00"/>
    <n v="14"/>
    <s v="Lodève to Mont Ventoux"/>
    <n v="221"/>
    <n v="137"/>
    <x v="1"/>
    <x v="669"/>
  </r>
  <r>
    <n v="2002"/>
    <d v="2002-07-23T00:00:00"/>
    <n v="15"/>
    <s v="Vaison-la-Romaine to Les Deux Alpes"/>
    <n v="226"/>
    <n v="141"/>
    <x v="10"/>
    <x v="729"/>
  </r>
  <r>
    <n v="2002"/>
    <d v="2002-07-24T00:00:00"/>
    <n v="16"/>
    <s v="Les Deux Alpes to La Plagne"/>
    <n v="180"/>
    <n v="112"/>
    <x v="1"/>
    <x v="687"/>
  </r>
  <r>
    <n v="2002"/>
    <d v="2002-07-25T00:00:00"/>
    <n v="17"/>
    <s v="Aime to Cluses"/>
    <n v="142"/>
    <n v="88"/>
    <x v="1"/>
    <x v="746"/>
  </r>
  <r>
    <n v="2002"/>
    <d v="2002-07-26T00:00:00"/>
    <n v="18"/>
    <s v="Cluses to Bourg-en-Bresse"/>
    <n v="176"/>
    <n v="110"/>
    <x v="10"/>
    <x v="747"/>
  </r>
  <r>
    <n v="2002"/>
    <d v="2002-07-27T00:00:00"/>
    <n v="19"/>
    <s v="Régnié-Durette to Mâcon"/>
    <n v="50"/>
    <n v="31"/>
    <x v="4"/>
    <x v="711"/>
  </r>
  <r>
    <n v="2002"/>
    <d v="2002-07-28T00:00:00"/>
    <n v="20"/>
    <s v="Melun to Paris (Champs-Élysées)"/>
    <n v="144"/>
    <n v="90"/>
    <x v="0"/>
    <x v="720"/>
  </r>
  <r>
    <n v="2003"/>
    <d v="2003-07-05T00:00:00"/>
    <m/>
    <s v="Paris"/>
    <n v="6"/>
    <n v="4"/>
    <x v="4"/>
    <x v="743"/>
  </r>
  <r>
    <n v="2003"/>
    <d v="2003-07-06T00:00:00"/>
    <n v="1"/>
    <s v="Saint-Denis to Meaux"/>
    <n v="168"/>
    <n v="104"/>
    <x v="7"/>
    <x v="748"/>
  </r>
  <r>
    <n v="2003"/>
    <d v="2003-07-07T00:00:00"/>
    <n v="2"/>
    <s v="La Ferté-sous-Jouarre to Sedan"/>
    <n v="204"/>
    <n v="127"/>
    <x v="7"/>
    <x v="749"/>
  </r>
  <r>
    <n v="2003"/>
    <d v="2003-07-08T00:00:00"/>
    <n v="3"/>
    <s v="Charleville-Mézières to Saint-Dizier"/>
    <n v="168"/>
    <n v="104"/>
    <x v="7"/>
    <x v="748"/>
  </r>
  <r>
    <n v="2003"/>
    <d v="2003-07-09T00:00:00"/>
    <n v="4"/>
    <s v="Joinville to Saint-Dizier"/>
    <n v="69"/>
    <n v="43"/>
    <x v="3"/>
    <x v="750"/>
  </r>
  <r>
    <n v="2003"/>
    <d v="2003-07-10T00:00:00"/>
    <n v="5"/>
    <s v="Troyes to Nevers"/>
    <n v="196"/>
    <n v="122"/>
    <x v="7"/>
    <x v="748"/>
  </r>
  <r>
    <n v="2003"/>
    <d v="2003-07-11T00:00:00"/>
    <n v="6"/>
    <s v="Nevers to Lyon"/>
    <n v="230"/>
    <n v="143"/>
    <x v="7"/>
    <x v="748"/>
  </r>
  <r>
    <n v="2003"/>
    <d v="2003-07-12T00:00:00"/>
    <n v="7"/>
    <s v="Lyon to Morzine"/>
    <n v="230"/>
    <n v="143"/>
    <x v="14"/>
    <x v="669"/>
  </r>
  <r>
    <n v="2003"/>
    <d v="2003-07-13T00:00:00"/>
    <n v="8"/>
    <s v="Sallanches to Alpe d'Huez"/>
    <n v="219"/>
    <n v="136"/>
    <x v="14"/>
    <x v="751"/>
  </r>
  <r>
    <n v="2003"/>
    <d v="2003-07-14T00:00:00"/>
    <n v="9"/>
    <s v="Le Bourg-d'Oisans to Gap"/>
    <n v="184"/>
    <n v="115"/>
    <x v="14"/>
    <x v="752"/>
  </r>
  <r>
    <n v="2003"/>
    <d v="2003-07-15T00:00:00"/>
    <n v="10"/>
    <s v="Gap to Marseille"/>
    <n v="220"/>
    <n v="136"/>
    <x v="7"/>
    <x v="753"/>
  </r>
  <r>
    <n v="2003"/>
    <d v="2003-07-17T00:00:00"/>
    <n v="11"/>
    <s v="Narbonne to Toulouse"/>
    <n v="154"/>
    <n v="95"/>
    <x v="7"/>
    <x v="754"/>
  </r>
  <r>
    <n v="2003"/>
    <d v="2003-07-18T00:00:00"/>
    <n v="12"/>
    <s v="Gaillac to Cap Découverte"/>
    <n v="47"/>
    <n v="29"/>
    <x v="4"/>
    <x v="693"/>
  </r>
  <r>
    <n v="2003"/>
    <d v="2003-07-19T00:00:00"/>
    <n v="13"/>
    <s v="Toulouse to Ax 3 Domaines"/>
    <n v="198"/>
    <n v="123"/>
    <x v="14"/>
    <x v="755"/>
  </r>
  <r>
    <n v="2003"/>
    <d v="2003-07-20T00:00:00"/>
    <n v="14"/>
    <s v="Saint-Girons to Loudenvielle"/>
    <n v="192"/>
    <n v="119"/>
    <x v="14"/>
    <x v="756"/>
  </r>
  <r>
    <n v="2003"/>
    <d v="2003-07-21T00:00:00"/>
    <n v="15"/>
    <s v="Bagnères-de-Bigorre to Luz Ardiden"/>
    <n v="160"/>
    <n v="99"/>
    <x v="14"/>
    <x v="711"/>
  </r>
  <r>
    <n v="2003"/>
    <d v="2003-07-23T00:00:00"/>
    <n v="16"/>
    <s v="Pau to Bayonne"/>
    <n v="198"/>
    <n v="123"/>
    <x v="10"/>
    <x v="757"/>
  </r>
  <r>
    <n v="2003"/>
    <d v="2003-07-24T00:00:00"/>
    <n v="17"/>
    <s v="Dax to Bordeaux"/>
    <n v="181"/>
    <n v="112"/>
    <x v="7"/>
    <x v="758"/>
  </r>
  <r>
    <n v="2003"/>
    <d v="2003-07-25T00:00:00"/>
    <n v="18"/>
    <s v="Bordeaux to Saint-Maixent-l'École"/>
    <n v="204"/>
    <n v="126"/>
    <x v="7"/>
    <x v="759"/>
  </r>
  <r>
    <n v="2003"/>
    <d v="2003-07-26T00:00:00"/>
    <n v="19"/>
    <s v="Pornic to Nantes"/>
    <n v="49"/>
    <n v="30"/>
    <x v="4"/>
    <x v="721"/>
  </r>
  <r>
    <n v="2003"/>
    <d v="2003-07-27T00:00:00"/>
    <n v="20"/>
    <s v="Ville-d'Avray to Paris (Champs-Élysées)"/>
    <n v="152"/>
    <n v="94"/>
    <x v="7"/>
    <x v="760"/>
  </r>
  <r>
    <n v="2004"/>
    <d v="2004-07-03T00:00:00"/>
    <m/>
    <s v="Liège (Belgium)"/>
    <n v="6"/>
    <n v="4"/>
    <x v="4"/>
    <x v="761"/>
  </r>
  <r>
    <n v="2004"/>
    <d v="2004-07-04T00:00:00"/>
    <n v="1"/>
    <s v="Liège (Belgium) to Charleroi (Belgium)"/>
    <n v="202"/>
    <n v="126"/>
    <x v="0"/>
    <x v="712"/>
  </r>
  <r>
    <n v="2004"/>
    <d v="2004-07-05T00:00:00"/>
    <n v="2"/>
    <s v="Charleroi (Belgium) to Namur (Belgium)"/>
    <n v="197"/>
    <n v="122"/>
    <x v="0"/>
    <x v="720"/>
  </r>
  <r>
    <n v="2004"/>
    <d v="2004-07-06T00:00:00"/>
    <n v="3"/>
    <s v="Waterloo (Belgium) to Wasquehal"/>
    <n v="210"/>
    <n v="130"/>
    <x v="0"/>
    <x v="760"/>
  </r>
  <r>
    <n v="2004"/>
    <d v="2004-07-07T00:00:00"/>
    <n v="4"/>
    <s v="Cambrai to Arras"/>
    <n v="64"/>
    <n v="40"/>
    <x v="3"/>
    <x v="750"/>
  </r>
  <r>
    <n v="2004"/>
    <d v="2004-07-08T00:00:00"/>
    <n v="5"/>
    <s v="Amiens to Chartres"/>
    <n v="200"/>
    <n v="125"/>
    <x v="0"/>
    <x v="708"/>
  </r>
  <r>
    <n v="2004"/>
    <d v="2004-07-09T00:00:00"/>
    <n v="6"/>
    <s v="Bonneval to Angers"/>
    <n v="196"/>
    <n v="122"/>
    <x v="0"/>
    <x v="762"/>
  </r>
  <r>
    <n v="2004"/>
    <d v="2004-07-10T00:00:00"/>
    <n v="7"/>
    <s v="Châteaubriant to Saint-Brieuc"/>
    <n v="204"/>
    <n v="127"/>
    <x v="0"/>
    <x v="763"/>
  </r>
  <r>
    <n v="2004"/>
    <d v="2004-07-11T00:00:00"/>
    <n v="8"/>
    <s v="Lamballe to Quimper"/>
    <n v="168"/>
    <n v="104"/>
    <x v="0"/>
    <x v="747"/>
  </r>
  <r>
    <n v="2004"/>
    <d v="2004-07-13T00:00:00"/>
    <n v="9"/>
    <s v="Saint-Léonard-de-Noblat to Guéret"/>
    <n v="160"/>
    <n v="100"/>
    <x v="0"/>
    <x v="720"/>
  </r>
  <r>
    <n v="2004"/>
    <d v="2004-07-14T00:00:00"/>
    <n v="10"/>
    <s v="Limoges to Saint-Flour"/>
    <n v="237"/>
    <n v="147"/>
    <x v="10"/>
    <x v="669"/>
  </r>
  <r>
    <n v="2004"/>
    <d v="2004-07-15T00:00:00"/>
    <n v="11"/>
    <s v="Saint-Flour to Figeac"/>
    <n v="164"/>
    <n v="102"/>
    <x v="10"/>
    <x v="764"/>
  </r>
  <r>
    <n v="2004"/>
    <d v="2004-07-16T00:00:00"/>
    <n v="12"/>
    <s v="Castelsarrasin to La Mongie"/>
    <n v="198"/>
    <n v="123"/>
    <x v="12"/>
    <x v="765"/>
  </r>
  <r>
    <n v="2004"/>
    <d v="2004-07-17T00:00:00"/>
    <n v="13"/>
    <s v="Lannemezan to Plateau de Beille"/>
    <n v="206"/>
    <n v="128"/>
    <x v="12"/>
    <x v="711"/>
  </r>
  <r>
    <n v="2004"/>
    <d v="2004-07-18T00:00:00"/>
    <n v="14"/>
    <s v="Carcassonne to Nîmes"/>
    <n v="192"/>
    <n v="120"/>
    <x v="0"/>
    <x v="766"/>
  </r>
  <r>
    <n v="2004"/>
    <d v="2004-07-20T00:00:00"/>
    <n v="15"/>
    <s v="Valréas to Villard-de-Lans"/>
    <n v="180"/>
    <n v="112"/>
    <x v="12"/>
    <x v="711"/>
  </r>
  <r>
    <n v="2004"/>
    <d v="2004-07-21T00:00:00"/>
    <n v="16"/>
    <s v="Le Bourg-d'Oisans to Alpe d'Huez"/>
    <n v="16"/>
    <n v="10"/>
    <x v="4"/>
    <x v="711"/>
  </r>
  <r>
    <n v="2004"/>
    <d v="2004-07-22T00:00:00"/>
    <n v="17"/>
    <s v="Le Bourg-d'Oisans to Le Grand-Bornand"/>
    <n v="204"/>
    <n v="127"/>
    <x v="12"/>
    <x v="711"/>
  </r>
  <r>
    <n v="2004"/>
    <d v="2004-07-23T00:00:00"/>
    <n v="18"/>
    <s v="Annemasse to Lons-le-Saunier"/>
    <n v="166"/>
    <n v="104"/>
    <x v="10"/>
    <x v="767"/>
  </r>
  <r>
    <n v="2004"/>
    <d v="2004-07-24T00:00:00"/>
    <n v="19"/>
    <s v="Besançon to Besançon"/>
    <n v="55"/>
    <n v="34"/>
    <x v="4"/>
    <x v="711"/>
  </r>
  <r>
    <n v="2004"/>
    <d v="2004-07-25T00:00:00"/>
    <n v="20"/>
    <s v="Montereau-Fault-Yonne to Paris (Champs-Élysées)"/>
    <n v="163"/>
    <n v="101"/>
    <x v="0"/>
    <x v="762"/>
  </r>
  <r>
    <n v="2005"/>
    <d v="2005-07-02T00:00:00"/>
    <n v="1"/>
    <s v="Fromentine to Noirmoutier-en-l'Île"/>
    <n v="19"/>
    <n v="12"/>
    <x v="4"/>
    <x v="768"/>
  </r>
  <r>
    <n v="2005"/>
    <d v="2005-07-03T00:00:00"/>
    <n v="2"/>
    <s v="Challans to Les Essarts"/>
    <n v="182"/>
    <n v="113"/>
    <x v="0"/>
    <x v="762"/>
  </r>
  <r>
    <n v="2005"/>
    <d v="2005-07-04T00:00:00"/>
    <n v="3"/>
    <s v="La Châtaigneraie to Tours"/>
    <n v="212"/>
    <n v="132"/>
    <x v="0"/>
    <x v="762"/>
  </r>
  <r>
    <n v="2005"/>
    <d v="2005-07-05T00:00:00"/>
    <n v="4"/>
    <s v="Tours to Blois"/>
    <n v="68"/>
    <n v="42"/>
    <x v="3"/>
    <x v="769"/>
  </r>
  <r>
    <n v="2005"/>
    <d v="2005-07-06T00:00:00"/>
    <n v="5"/>
    <s v="Chambord to Montargis"/>
    <n v="183"/>
    <n v="114"/>
    <x v="0"/>
    <x v="720"/>
  </r>
  <r>
    <n v="2005"/>
    <d v="2005-07-07T00:00:00"/>
    <n v="6"/>
    <s v="Troyes to Nancy"/>
    <n v="199"/>
    <n v="124"/>
    <x v="0"/>
    <x v="770"/>
  </r>
  <r>
    <n v="2005"/>
    <d v="2005-07-08T00:00:00"/>
    <n v="7"/>
    <s v="Lunéville to Karlsruhe (Germany)"/>
    <n v="228"/>
    <n v="142"/>
    <x v="0"/>
    <x v="720"/>
  </r>
  <r>
    <n v="2005"/>
    <d v="2005-07-09T00:00:00"/>
    <n v="8"/>
    <s v="Pforzheim (Germany) to Gérardmer"/>
    <n v="232"/>
    <n v="144"/>
    <x v="10"/>
    <x v="771"/>
  </r>
  <r>
    <n v="2005"/>
    <d v="2005-07-10T00:00:00"/>
    <n v="9"/>
    <s v="Gérardmer to Mulhouse"/>
    <n v="171"/>
    <n v="106"/>
    <x v="10"/>
    <x v="772"/>
  </r>
  <r>
    <n v="2005"/>
    <d v="2005-07-12T00:00:00"/>
    <n v="10"/>
    <s v="Grenoble to Courchevel"/>
    <n v="177"/>
    <n v="110"/>
    <x v="12"/>
    <x v="773"/>
  </r>
  <r>
    <n v="2005"/>
    <d v="2005-07-13T00:00:00"/>
    <n v="11"/>
    <s v="Courchevel to Briançon"/>
    <n v="173"/>
    <n v="108"/>
    <x v="12"/>
    <x v="752"/>
  </r>
  <r>
    <n v="2005"/>
    <d v="2005-07-14T00:00:00"/>
    <n v="12"/>
    <s v="Briançon to Digne-les-Bains"/>
    <n v="187"/>
    <n v="116"/>
    <x v="10"/>
    <x v="764"/>
  </r>
  <r>
    <n v="2005"/>
    <d v="2005-07-15T00:00:00"/>
    <n v="13"/>
    <s v="Miramas to Montpellier"/>
    <n v="174"/>
    <n v="108"/>
    <x v="0"/>
    <x v="720"/>
  </r>
  <r>
    <n v="2005"/>
    <d v="2005-07-16T00:00:00"/>
    <n v="14"/>
    <s v="Agde to Ax 3 Domaines"/>
    <n v="220"/>
    <n v="137"/>
    <x v="12"/>
    <x v="774"/>
  </r>
  <r>
    <n v="2005"/>
    <d v="2005-07-17T00:00:00"/>
    <n v="15"/>
    <s v="Lézat-sur-Lèze to Saint-Lary-Soulan Pla d'Adet"/>
    <n v="206"/>
    <n v="128"/>
    <x v="12"/>
    <x v="775"/>
  </r>
  <r>
    <n v="2005"/>
    <d v="2005-07-19T00:00:00"/>
    <n v="16"/>
    <s v="Mourenx to Pau"/>
    <n v="180"/>
    <n v="112"/>
    <x v="12"/>
    <x v="776"/>
  </r>
  <r>
    <n v="2005"/>
    <d v="2005-07-20T00:00:00"/>
    <n v="17"/>
    <s v="Pau to Revel"/>
    <n v="240"/>
    <n v="149"/>
    <x v="0"/>
    <x v="777"/>
  </r>
  <r>
    <n v="2005"/>
    <d v="2005-07-21T00:00:00"/>
    <n v="18"/>
    <s v="Albi to Mende"/>
    <n v="189"/>
    <n v="117"/>
    <x v="10"/>
    <x v="778"/>
  </r>
  <r>
    <n v="2005"/>
    <d v="2005-07-22T00:00:00"/>
    <n v="19"/>
    <s v="Issoire to Le Puy-en-Velay"/>
    <n v="154"/>
    <n v="95"/>
    <x v="10"/>
    <x v="713"/>
  </r>
  <r>
    <n v="2005"/>
    <d v="2005-07-23T00:00:00"/>
    <n v="20"/>
    <s v="Saint-Étienne to Saint-Étienne"/>
    <n v="56"/>
    <n v="34"/>
    <x v="4"/>
    <x v="711"/>
  </r>
  <r>
    <n v="2005"/>
    <d v="2005-07-24T00:00:00"/>
    <n v="21"/>
    <s v="Corbeil-Essonnes to Paris (Champs-Élysées)"/>
    <n v="144"/>
    <n v="90"/>
    <x v="0"/>
    <x v="752"/>
  </r>
  <r>
    <n v="2006"/>
    <d v="2006-07-01T00:00:00"/>
    <m/>
    <s v="Strasbourg"/>
    <n v="7"/>
    <n v="4"/>
    <x v="4"/>
    <x v="747"/>
  </r>
  <r>
    <n v="2006"/>
    <d v="2006-07-02T00:00:00"/>
    <n v="1"/>
    <s v="Strasbourg"/>
    <n v="184"/>
    <n v="115"/>
    <x v="7"/>
    <x v="779"/>
  </r>
  <r>
    <n v="2006"/>
    <d v="2006-07-03T00:00:00"/>
    <n v="2"/>
    <s v="Obernai to Esch-sur-Alzette (Luxembourg)"/>
    <n v="228"/>
    <n v="142"/>
    <x v="7"/>
    <x v="720"/>
  </r>
  <r>
    <n v="2006"/>
    <d v="2006-07-04T00:00:00"/>
    <n v="3"/>
    <s v="Esch-sur-Alzette (Luxembourg) to Valkenburg (Netherlands)"/>
    <n v="216"/>
    <n v="135"/>
    <x v="10"/>
    <x v="780"/>
  </r>
  <r>
    <n v="2006"/>
    <d v="2006-07-05T00:00:00"/>
    <n v="4"/>
    <s v="Huy (Belgium) to Saint-Quentin"/>
    <n v="207"/>
    <n v="129"/>
    <x v="7"/>
    <x v="720"/>
  </r>
  <r>
    <n v="2006"/>
    <d v="2006-07-06T00:00:00"/>
    <n v="5"/>
    <s v="Beauvais to Caen"/>
    <n v="225"/>
    <n v="140"/>
    <x v="7"/>
    <x v="741"/>
  </r>
  <r>
    <n v="2006"/>
    <d v="2006-07-07T00:00:00"/>
    <n v="6"/>
    <s v="Lisieux to Vitré"/>
    <n v="189"/>
    <n v="117"/>
    <x v="7"/>
    <x v="720"/>
  </r>
  <r>
    <n v="2006"/>
    <d v="2006-07-08T00:00:00"/>
    <n v="7"/>
    <s v="Saint Grégoire to Rennes"/>
    <n v="52"/>
    <n v="32"/>
    <x v="4"/>
    <x v="781"/>
  </r>
  <r>
    <n v="2006"/>
    <d v="2006-07-09T00:00:00"/>
    <n v="8"/>
    <s v="Saint-Méen-le-Grand to Lorient"/>
    <n v="181"/>
    <n v="112"/>
    <x v="7"/>
    <x v="782"/>
  </r>
  <r>
    <n v="2006"/>
    <d v="2006-07-11T00:00:00"/>
    <n v="9"/>
    <s v="Bordeaux to Dax"/>
    <n v="170"/>
    <n v="105"/>
    <x v="7"/>
    <x v="741"/>
  </r>
  <r>
    <n v="2006"/>
    <d v="2006-07-12T00:00:00"/>
    <n v="10"/>
    <s v="Cambo-les-Bains to Pau"/>
    <n v="190"/>
    <n v="118"/>
    <x v="12"/>
    <x v="767"/>
  </r>
  <r>
    <n v="2006"/>
    <d v="2006-07-13T00:00:00"/>
    <n v="11"/>
    <s v="Tarbes to Val d'Aran/Pla-de-Beret"/>
    <n v="206"/>
    <n v="128"/>
    <x v="12"/>
    <x v="783"/>
  </r>
  <r>
    <n v="2006"/>
    <d v="2006-07-14T00:00:00"/>
    <n v="12"/>
    <s v="Luchon to Carcassonne"/>
    <n v="212"/>
    <n v="131"/>
    <x v="10"/>
    <x v="784"/>
  </r>
  <r>
    <n v="2006"/>
    <d v="2006-07-15T00:00:00"/>
    <n v="13"/>
    <s v="Béziers to Montélimar"/>
    <n v="230"/>
    <n v="143"/>
    <x v="7"/>
    <x v="738"/>
  </r>
  <r>
    <n v="2006"/>
    <d v="2006-07-16T00:00:00"/>
    <n v="14"/>
    <s v="Montélimar to Gap"/>
    <n v="180"/>
    <n v="112"/>
    <x v="10"/>
    <x v="785"/>
  </r>
  <r>
    <n v="2006"/>
    <d v="2006-07-18T00:00:00"/>
    <n v="15"/>
    <s v="Gap to Alpe d'Huez"/>
    <n v="187"/>
    <n v="116"/>
    <x v="12"/>
    <x v="786"/>
  </r>
  <r>
    <n v="2006"/>
    <d v="2006-07-19T00:00:00"/>
    <n v="16"/>
    <s v="Le Bourg-d'Oisans to La Toussuire"/>
    <n v="182"/>
    <n v="113"/>
    <x v="12"/>
    <x v="772"/>
  </r>
  <r>
    <n v="2006"/>
    <d v="2006-07-20T00:00:00"/>
    <n v="17"/>
    <s v="Saint-Jean-de-Maurienne to Morzine"/>
    <n v="200"/>
    <n v="125"/>
    <x v="12"/>
    <x v="755"/>
  </r>
  <r>
    <n v="2006"/>
    <d v="2006-07-21T00:00:00"/>
    <n v="18"/>
    <s v="Morzine to Mâcon"/>
    <n v="197"/>
    <n v="122"/>
    <x v="7"/>
    <x v="787"/>
  </r>
  <r>
    <n v="2006"/>
    <d v="2006-07-22T00:00:00"/>
    <n v="19"/>
    <s v="Le Creusot to Montceau-les-Mines"/>
    <n v="57"/>
    <n v="35"/>
    <x v="4"/>
    <x v="781"/>
  </r>
  <r>
    <n v="2006"/>
    <d v="2006-07-23T00:00:00"/>
    <n v="20"/>
    <s v="Antony/Parc de Sceaux to Paris (Champs-Élysées)"/>
    <n v="154"/>
    <n v="96"/>
    <x v="7"/>
    <x v="747"/>
  </r>
  <r>
    <n v="2007"/>
    <d v="2007-07-07T00:00:00"/>
    <m/>
    <s v="London (United Kingdom)"/>
    <n v="8"/>
    <n v="5"/>
    <x v="4"/>
    <x v="761"/>
  </r>
  <r>
    <n v="2007"/>
    <d v="2007-07-08T00:00:00"/>
    <n v="1"/>
    <s v="London (United Kingdom) to Canterbury (United Kingdom)"/>
    <n v="203"/>
    <n v="126"/>
    <x v="0"/>
    <x v="720"/>
  </r>
  <r>
    <n v="2007"/>
    <d v="2007-07-09T00:00:00"/>
    <n v="2"/>
    <s v="Dunkirk to Ghent (Belgium)"/>
    <n v="168"/>
    <n v="105"/>
    <x v="0"/>
    <x v="788"/>
  </r>
  <r>
    <n v="2007"/>
    <d v="2007-07-10T00:00:00"/>
    <n v="3"/>
    <s v="Waregem (Belgium) – Compiègne"/>
    <n v="236"/>
    <n v="147"/>
    <x v="0"/>
    <x v="761"/>
  </r>
  <r>
    <n v="2007"/>
    <d v="2007-07-11T00:00:00"/>
    <n v="4"/>
    <s v="Villers-Cotterêts to Joigny"/>
    <n v="193"/>
    <n v="120"/>
    <x v="0"/>
    <x v="747"/>
  </r>
  <r>
    <n v="2007"/>
    <d v="2007-07-12T00:00:00"/>
    <n v="5"/>
    <s v="Chablis to Autun"/>
    <n v="182"/>
    <n v="113"/>
    <x v="15"/>
    <x v="763"/>
  </r>
  <r>
    <n v="2007"/>
    <d v="2007-07-13T00:00:00"/>
    <n v="6"/>
    <s v="Semur-en-Auxois to Bourg-en-Bresse"/>
    <n v="200"/>
    <n v="124"/>
    <x v="0"/>
    <x v="762"/>
  </r>
  <r>
    <n v="2007"/>
    <d v="2007-07-14T00:00:00"/>
    <n v="7"/>
    <s v="Bourg-en-Bresse to Le Grand-Bornand"/>
    <n v="198"/>
    <n v="123"/>
    <x v="12"/>
    <x v="789"/>
  </r>
  <r>
    <n v="2007"/>
    <d v="2007-07-15T00:00:00"/>
    <n v="8"/>
    <s v="Le Grand-Bornand to Tignes"/>
    <n v="165"/>
    <n v="103"/>
    <x v="12"/>
    <x v="772"/>
  </r>
  <r>
    <n v="2007"/>
    <d v="2007-07-17T00:00:00"/>
    <n v="9"/>
    <s v="Val-d'Isère to Briançon"/>
    <n v="160"/>
    <n v="99"/>
    <x v="12"/>
    <x v="790"/>
  </r>
  <r>
    <n v="2007"/>
    <d v="2007-07-18T00:00:00"/>
    <n v="10"/>
    <s v="Tallard to Marseille"/>
    <n v="230"/>
    <n v="143"/>
    <x v="0"/>
    <x v="694"/>
  </r>
  <r>
    <n v="2007"/>
    <d v="2007-07-19T00:00:00"/>
    <n v="11"/>
    <s v="Marseille to Montpellier"/>
    <n v="182"/>
    <n v="113"/>
    <x v="0"/>
    <x v="791"/>
  </r>
  <r>
    <n v="2007"/>
    <d v="2007-07-20T00:00:00"/>
    <n v="12"/>
    <s v="Montpellier to Castres"/>
    <n v="178"/>
    <n v="111"/>
    <x v="15"/>
    <x v="762"/>
  </r>
  <r>
    <n v="2007"/>
    <d v="2007-07-21T00:00:00"/>
    <n v="13"/>
    <s v="Albi"/>
    <n v="54"/>
    <n v="34"/>
    <x v="4"/>
    <x v="792"/>
  </r>
  <r>
    <n v="2007"/>
    <d v="2007-07-22T00:00:00"/>
    <n v="14"/>
    <s v="Mazamet to Plateau-de-Beille"/>
    <n v="197"/>
    <n v="122"/>
    <x v="12"/>
    <x v="793"/>
  </r>
  <r>
    <n v="2007"/>
    <d v="2007-07-23T00:00:00"/>
    <n v="15"/>
    <s v="Foix to Loudenvielle"/>
    <n v="196"/>
    <n v="122"/>
    <x v="12"/>
    <x v="794"/>
  </r>
  <r>
    <n v="2007"/>
    <d v="2007-07-25T00:00:00"/>
    <n v="16"/>
    <s v="Orthez to Gourette–Col d'Aubisque"/>
    <n v="218"/>
    <n v="136"/>
    <x v="12"/>
    <x v="772"/>
  </r>
  <r>
    <n v="2007"/>
    <d v="2007-07-26T00:00:00"/>
    <n v="17"/>
    <s v="Pau to Castelsarrasin"/>
    <n v="188"/>
    <n v="117"/>
    <x v="15"/>
    <x v="795"/>
  </r>
  <r>
    <n v="2007"/>
    <d v="2007-07-27T00:00:00"/>
    <n v="18"/>
    <s v="Cahors to Angoulême"/>
    <n v="211"/>
    <n v="131"/>
    <x v="0"/>
    <x v="796"/>
  </r>
  <r>
    <n v="2007"/>
    <d v="2007-07-28T00:00:00"/>
    <n v="19"/>
    <s v="Cognac to Angoulême"/>
    <n v="56"/>
    <n v="34"/>
    <x v="4"/>
    <x v="797"/>
  </r>
  <r>
    <n v="2007"/>
    <d v="2007-07-29T00:00:00"/>
    <n v="20"/>
    <s v="Marcoussis to Paris (Champs-Élysées)"/>
    <n v="146"/>
    <n v="91"/>
    <x v="0"/>
    <x v="795"/>
  </r>
  <r>
    <n v="2008"/>
    <d v="2008-07-05T00:00:00"/>
    <n v="1"/>
    <s v="Brest to Plumelec"/>
    <n v="198"/>
    <n v="123"/>
    <x v="7"/>
    <x v="773"/>
  </r>
  <r>
    <n v="2008"/>
    <d v="2008-07-06T00:00:00"/>
    <n v="2"/>
    <s v="Auray to Saint-Brieuc"/>
    <n v="164"/>
    <n v="102"/>
    <x v="7"/>
    <x v="747"/>
  </r>
  <r>
    <n v="2008"/>
    <d v="2008-07-07T00:00:00"/>
    <n v="3"/>
    <s v="Saint-Malo to Nantes"/>
    <n v="208"/>
    <n v="129"/>
    <x v="7"/>
    <x v="798"/>
  </r>
  <r>
    <n v="2008"/>
    <d v="2008-07-08T00:00:00"/>
    <n v="4"/>
    <s v="Cholet to Cholet"/>
    <n v="30"/>
    <n v="18"/>
    <x v="4"/>
    <x v="799"/>
  </r>
  <r>
    <n v="2008"/>
    <d v="2008-07-09T00:00:00"/>
    <n v="5"/>
    <s v="Cholet to Châteauroux"/>
    <n v="232"/>
    <n v="144"/>
    <x v="7"/>
    <x v="800"/>
  </r>
  <r>
    <n v="2008"/>
    <d v="2008-07-10T00:00:00"/>
    <n v="6"/>
    <s v="Aigurande to Super-Besse Sancy"/>
    <n v="196"/>
    <n v="122"/>
    <x v="16"/>
    <x v="773"/>
  </r>
  <r>
    <n v="2008"/>
    <d v="2008-07-11T00:00:00"/>
    <n v="7"/>
    <s v="Brioude to Aurillac"/>
    <n v="159"/>
    <n v="99"/>
    <x v="16"/>
    <x v="801"/>
  </r>
  <r>
    <n v="2008"/>
    <d v="2008-07-12T00:00:00"/>
    <n v="8"/>
    <s v="Figeac to Toulouse"/>
    <n v="172"/>
    <n v="107"/>
    <x v="7"/>
    <x v="800"/>
  </r>
  <r>
    <n v="2008"/>
    <d v="2008-07-13T00:00:00"/>
    <n v="9"/>
    <s v="Toulouse to Bagnères-de-Bigorre"/>
    <n v="224"/>
    <n v="139"/>
    <x v="12"/>
    <x v="802"/>
  </r>
  <r>
    <n v="2008"/>
    <d v="2008-07-14T00:00:00"/>
    <n v="10"/>
    <s v="Pau to Hautacam"/>
    <n v="156"/>
    <n v="97"/>
    <x v="12"/>
    <x v="803"/>
  </r>
  <r>
    <n v="2008"/>
    <d v="2008-07-16T00:00:00"/>
    <n v="11"/>
    <s v="Lannemezan to Foix"/>
    <n v="168"/>
    <n v="104"/>
    <x v="16"/>
    <x v="804"/>
  </r>
  <r>
    <n v="2008"/>
    <d v="2008-07-17T00:00:00"/>
    <n v="12"/>
    <s v="Lavelanet to Narbonne"/>
    <n v="168"/>
    <n v="105"/>
    <x v="7"/>
    <x v="800"/>
  </r>
  <r>
    <n v="2008"/>
    <d v="2008-07-18T00:00:00"/>
    <n v="13"/>
    <s v="Narbonne to Nîmes"/>
    <n v="182"/>
    <n v="113"/>
    <x v="7"/>
    <x v="800"/>
  </r>
  <r>
    <n v="2008"/>
    <d v="2008-07-19T00:00:00"/>
    <n v="14"/>
    <s v="Nîmes to Digne-les-Bains"/>
    <n v="194"/>
    <n v="121"/>
    <x v="7"/>
    <x v="741"/>
  </r>
  <r>
    <n v="2008"/>
    <d v="2008-07-20T00:00:00"/>
    <n v="15"/>
    <s v="Embrun[a] to Prato Nevoso (Italy)"/>
    <n v="183"/>
    <n v="114"/>
    <x v="12"/>
    <x v="805"/>
  </r>
  <r>
    <n v="2008"/>
    <d v="2008-07-22T00:00:00"/>
    <n v="16"/>
    <s v="Cuneo (Italy) to Jausiers"/>
    <n v="157"/>
    <n v="98"/>
    <x v="12"/>
    <x v="806"/>
  </r>
  <r>
    <n v="2008"/>
    <d v="2008-07-23T00:00:00"/>
    <n v="17"/>
    <s v="Embrun to Alpe d'Huez"/>
    <n v="210"/>
    <n v="131"/>
    <x v="12"/>
    <x v="755"/>
  </r>
  <r>
    <n v="2008"/>
    <d v="2008-07-24T00:00:00"/>
    <n v="18"/>
    <s v="Bourg-d'Oisans to Saint-Étienne"/>
    <n v="196"/>
    <n v="122"/>
    <x v="16"/>
    <x v="807"/>
  </r>
  <r>
    <n v="2008"/>
    <d v="2008-07-25T00:00:00"/>
    <n v="19"/>
    <s v="Roanne to Montluçon"/>
    <n v="166"/>
    <n v="103"/>
    <x v="7"/>
    <x v="808"/>
  </r>
  <r>
    <n v="2008"/>
    <d v="2008-07-26T00:00:00"/>
    <n v="20"/>
    <s v="Cérilly to Saint-Amand-Montrond"/>
    <n v="53"/>
    <n v="33"/>
    <x v="4"/>
    <x v="761"/>
  </r>
  <r>
    <n v="2008"/>
    <d v="2008-07-27T00:00:00"/>
    <n v="21"/>
    <s v="Étampes to Paris (Champs-Élysées)"/>
    <n v="143"/>
    <n v="89"/>
    <x v="7"/>
    <x v="788"/>
  </r>
  <r>
    <n v="2009"/>
    <d v="2009-07-04T00:00:00"/>
    <n v="1"/>
    <s v="Monaco"/>
    <n v="16"/>
    <n v="10"/>
    <x v="4"/>
    <x v="761"/>
  </r>
  <r>
    <n v="2009"/>
    <d v="2009-07-05T00:00:00"/>
    <n v="2"/>
    <s v="Monaco to Brignoles"/>
    <n v="187"/>
    <n v="116"/>
    <x v="7"/>
    <x v="800"/>
  </r>
  <r>
    <n v="2009"/>
    <d v="2009-07-06T00:00:00"/>
    <n v="3"/>
    <s v="Marseille to La Grande-Motte"/>
    <n v="196"/>
    <n v="122"/>
    <x v="7"/>
    <x v="800"/>
  </r>
  <r>
    <n v="2009"/>
    <d v="2009-07-07T00:00:00"/>
    <n v="4"/>
    <s v="Montpellier"/>
    <n v="39"/>
    <n v="24"/>
    <x v="3"/>
    <x v="809"/>
  </r>
  <r>
    <n v="2009"/>
    <d v="2009-07-08T00:00:00"/>
    <n v="5"/>
    <s v="Cap d'Agde to Perpignan"/>
    <n v="196"/>
    <n v="122"/>
    <x v="7"/>
    <x v="810"/>
  </r>
  <r>
    <n v="2009"/>
    <d v="2009-07-09T00:00:00"/>
    <n v="6"/>
    <s v="Girona (Spain) to Barcelona (Spain)"/>
    <n v="182"/>
    <n v="113"/>
    <x v="7"/>
    <x v="747"/>
  </r>
  <r>
    <n v="2009"/>
    <d v="2009-07-10T00:00:00"/>
    <n v="7"/>
    <s v="Barcelona to Andorra-Arcalis (Andorra)"/>
    <n v="224"/>
    <n v="139"/>
    <x v="12"/>
    <x v="811"/>
  </r>
  <r>
    <n v="2009"/>
    <d v="2009-07-11T00:00:00"/>
    <n v="8"/>
    <s v="Andorra la Vella to Saint-Girons"/>
    <n v="176"/>
    <n v="110"/>
    <x v="12"/>
    <x v="801"/>
  </r>
  <r>
    <n v="2009"/>
    <d v="2009-07-12T00:00:00"/>
    <n v="9"/>
    <s v="Saint-Gaudens to Tarbes"/>
    <n v="160"/>
    <n v="100"/>
    <x v="12"/>
    <x v="785"/>
  </r>
  <r>
    <n v="2009"/>
    <d v="2009-07-14T00:00:00"/>
    <n v="10"/>
    <s v="Limoges to Issoudun"/>
    <n v="194"/>
    <n v="121"/>
    <x v="7"/>
    <x v="800"/>
  </r>
  <r>
    <n v="2009"/>
    <d v="2009-07-15T00:00:00"/>
    <n v="11"/>
    <s v="Vatan to Saint-Fargeau"/>
    <n v="192"/>
    <n v="119"/>
    <x v="7"/>
    <x v="800"/>
  </r>
  <r>
    <n v="2009"/>
    <d v="2009-07-16T00:00:00"/>
    <n v="12"/>
    <s v="Tonnerre to Vittel"/>
    <n v="212"/>
    <n v="131"/>
    <x v="7"/>
    <x v="812"/>
  </r>
  <r>
    <n v="2009"/>
    <d v="2009-07-17T00:00:00"/>
    <n v="13"/>
    <s v="Vittel to Colmar"/>
    <n v="200"/>
    <n v="124"/>
    <x v="8"/>
    <x v="813"/>
  </r>
  <r>
    <n v="2009"/>
    <d v="2009-07-18T00:00:00"/>
    <n v="14"/>
    <s v="Colmar to Besançon"/>
    <n v="199"/>
    <n v="124"/>
    <x v="7"/>
    <x v="814"/>
  </r>
  <r>
    <n v="2009"/>
    <d v="2009-07-19T00:00:00"/>
    <n v="15"/>
    <s v="Pontarlier to Verbier (Switzerland)"/>
    <n v="208"/>
    <n v="129"/>
    <x v="12"/>
    <x v="793"/>
  </r>
  <r>
    <n v="2009"/>
    <d v="2009-07-21T00:00:00"/>
    <n v="16"/>
    <s v="Martigny (Switzerland) to Bourg-Saint-Maurice"/>
    <n v="159"/>
    <n v="99"/>
    <x v="12"/>
    <x v="796"/>
  </r>
  <r>
    <n v="2009"/>
    <d v="2009-07-22T00:00:00"/>
    <n v="17"/>
    <s v="Bourg-Saint-Maurice to Le Grand-Bornand"/>
    <n v="170"/>
    <n v="105"/>
    <x v="12"/>
    <x v="786"/>
  </r>
  <r>
    <n v="2009"/>
    <d v="2009-07-23T00:00:00"/>
    <n v="18"/>
    <s v="Annecy"/>
    <n v="40"/>
    <n v="25"/>
    <x v="4"/>
    <x v="793"/>
  </r>
  <r>
    <n v="2009"/>
    <d v="2009-07-24T00:00:00"/>
    <n v="19"/>
    <s v="Bourgoin-Jallieu to Aubenas"/>
    <n v="178"/>
    <n v="111"/>
    <x v="7"/>
    <x v="800"/>
  </r>
  <r>
    <n v="2009"/>
    <d v="2009-07-25T00:00:00"/>
    <n v="20"/>
    <s v="Montélimar to Mont Ventoux"/>
    <n v="167"/>
    <n v="104"/>
    <x v="12"/>
    <x v="815"/>
  </r>
  <r>
    <n v="2009"/>
    <d v="2009-07-26T00:00:00"/>
    <n v="21"/>
    <s v="Montereau-Fault-Yonne to Paris (Champs-Élysées)"/>
    <n v="164"/>
    <n v="102"/>
    <x v="7"/>
    <x v="800"/>
  </r>
  <r>
    <n v="2010"/>
    <d v="2010-07-03T00:00:00"/>
    <m/>
    <s v="Rotterdam (Netherlands)"/>
    <n v="9"/>
    <n v="6"/>
    <x v="4"/>
    <x v="761"/>
  </r>
  <r>
    <n v="2010"/>
    <d v="2010-07-04T00:00:00"/>
    <n v="1"/>
    <s v="Rotterdam to Brussels (Belgium)"/>
    <n v="224"/>
    <n v="139"/>
    <x v="7"/>
    <x v="748"/>
  </r>
  <r>
    <n v="2010"/>
    <d v="2010-07-05T00:00:00"/>
    <n v="2"/>
    <s v="Brussels to Spa (Belgium)"/>
    <n v="201"/>
    <n v="125"/>
    <x v="7"/>
    <x v="808"/>
  </r>
  <r>
    <n v="2010"/>
    <d v="2010-07-06T00:00:00"/>
    <n v="3"/>
    <s v="Wanze (Belgium) to Arenberg Porte du Hainaut"/>
    <n v="213"/>
    <n v="132"/>
    <x v="17"/>
    <x v="747"/>
  </r>
  <r>
    <n v="2010"/>
    <d v="2010-07-07T00:00:00"/>
    <n v="4"/>
    <s v="Cambrai to Reims"/>
    <n v="154"/>
    <n v="95"/>
    <x v="7"/>
    <x v="748"/>
  </r>
  <r>
    <n v="2010"/>
    <d v="2010-07-08T00:00:00"/>
    <n v="5"/>
    <s v="Épernay to Montargis"/>
    <n v="188"/>
    <n v="117"/>
    <x v="7"/>
    <x v="800"/>
  </r>
  <r>
    <n v="2010"/>
    <d v="2010-07-09T00:00:00"/>
    <n v="6"/>
    <s v="Montargis to Gueugnon"/>
    <n v="228"/>
    <n v="141"/>
    <x v="7"/>
    <x v="800"/>
  </r>
  <r>
    <n v="2010"/>
    <d v="2010-07-10T00:00:00"/>
    <n v="7"/>
    <s v="Tournus to Station des Rousses"/>
    <n v="166"/>
    <n v="103"/>
    <x v="8"/>
    <x v="808"/>
  </r>
  <r>
    <n v="2010"/>
    <d v="2010-07-11T00:00:00"/>
    <n v="8"/>
    <s v="Station des Rousses to Morzine-Avoriaz"/>
    <n v="189"/>
    <n v="117"/>
    <x v="12"/>
    <x v="816"/>
  </r>
  <r>
    <n v="2010"/>
    <d v="2010-07-13T00:00:00"/>
    <n v="9"/>
    <s v="Morzine-Avoriaz to Saint-Jean-de-Maurienne"/>
    <n v="204"/>
    <n v="127"/>
    <x v="12"/>
    <x v="796"/>
  </r>
  <r>
    <n v="2010"/>
    <d v="2010-07-14T00:00:00"/>
    <n v="10"/>
    <s v="Chambéry to Gap"/>
    <n v="179"/>
    <n v="111"/>
    <x v="8"/>
    <x v="817"/>
  </r>
  <r>
    <n v="2010"/>
    <d v="2010-07-15T00:00:00"/>
    <n v="11"/>
    <s v="Sisteron to Bourg-lès-Valence"/>
    <n v="184"/>
    <n v="115"/>
    <x v="7"/>
    <x v="800"/>
  </r>
  <r>
    <n v="2010"/>
    <d v="2010-07-16T00:00:00"/>
    <n v="12"/>
    <s v="Bourg-de-Péage to Mende"/>
    <n v="210"/>
    <n v="131"/>
    <x v="8"/>
    <x v="818"/>
  </r>
  <r>
    <n v="2010"/>
    <d v="2010-07-17T00:00:00"/>
    <n v="13"/>
    <s v="Rodez to Revel"/>
    <n v="196"/>
    <n v="122"/>
    <x v="7"/>
    <x v="752"/>
  </r>
  <r>
    <n v="2010"/>
    <d v="2010-07-18T00:00:00"/>
    <n v="14"/>
    <s v="Revel to Ax 3 Domaines"/>
    <n v="184"/>
    <n v="115"/>
    <x v="12"/>
    <x v="819"/>
  </r>
  <r>
    <n v="2010"/>
    <d v="2010-07-19T00:00:00"/>
    <n v="15"/>
    <s v="Pamiers to Bagnères-de-Luchon"/>
    <n v="188"/>
    <n v="117"/>
    <x v="12"/>
    <x v="810"/>
  </r>
  <r>
    <n v="2010"/>
    <d v="2010-07-20T00:00:00"/>
    <n v="16"/>
    <s v="Bagnères-de-Luchon to Pau"/>
    <n v="200"/>
    <n v="124"/>
    <x v="12"/>
    <x v="785"/>
  </r>
  <r>
    <n v="2010"/>
    <d v="2010-07-22T00:00:00"/>
    <n v="17"/>
    <s v="Pau to Col du Tourmalet"/>
    <n v="174"/>
    <n v="108"/>
    <x v="12"/>
    <x v="816"/>
  </r>
  <r>
    <n v="2010"/>
    <d v="2010-07-23T00:00:00"/>
    <n v="18"/>
    <s v="Salies-de-Béarn to Bordeaux"/>
    <n v="198"/>
    <n v="123"/>
    <x v="7"/>
    <x v="800"/>
  </r>
  <r>
    <n v="2010"/>
    <d v="2010-07-24T00:00:00"/>
    <n v="19"/>
    <s v="Bordeaux to Pauillac"/>
    <n v="52"/>
    <n v="32"/>
    <x v="4"/>
    <x v="761"/>
  </r>
  <r>
    <n v="2010"/>
    <d v="2010-07-25T00:00:00"/>
    <n v="20"/>
    <s v="Longjumeau to Paris (Champs-Élysées)"/>
    <n v="102"/>
    <n v="64"/>
    <x v="7"/>
    <x v="800"/>
  </r>
  <r>
    <n v="2011"/>
    <d v="2011-07-02T00:00:00"/>
    <n v="1"/>
    <s v="Passage du Gois to Mont des Alouettes"/>
    <n v="192"/>
    <n v="119"/>
    <x v="7"/>
    <x v="820"/>
  </r>
  <r>
    <n v="2011"/>
    <d v="2011-07-03T00:00:00"/>
    <n v="2"/>
    <s v="Les Essarts"/>
    <n v="23"/>
    <n v="14"/>
    <x v="3"/>
    <x v="821"/>
  </r>
  <r>
    <n v="2011"/>
    <d v="2011-07-04T00:00:00"/>
    <n v="3"/>
    <s v="Olonne-sur-Mer to Redon"/>
    <n v="198"/>
    <n v="123"/>
    <x v="7"/>
    <x v="822"/>
  </r>
  <r>
    <n v="2011"/>
    <d v="2011-07-05T00:00:00"/>
    <n v="4"/>
    <s v="Lorient to Mûr-de-Bretagne"/>
    <n v="172"/>
    <n v="107"/>
    <x v="7"/>
    <x v="823"/>
  </r>
  <r>
    <n v="2011"/>
    <d v="2011-07-06T00:00:00"/>
    <n v="5"/>
    <s v="Carhaix to Cap Fréhel"/>
    <n v="164"/>
    <n v="102"/>
    <x v="7"/>
    <x v="800"/>
  </r>
  <r>
    <n v="2011"/>
    <d v="2011-07-07T00:00:00"/>
    <n v="6"/>
    <s v="Dinan to Lisieux"/>
    <n v="226"/>
    <n v="141"/>
    <x v="7"/>
    <x v="824"/>
  </r>
  <r>
    <n v="2011"/>
    <d v="2011-07-08T00:00:00"/>
    <n v="7"/>
    <s v="Le Mans to Châteauroux"/>
    <n v="218"/>
    <n v="135"/>
    <x v="7"/>
    <x v="800"/>
  </r>
  <r>
    <n v="2011"/>
    <d v="2011-07-09T00:00:00"/>
    <n v="8"/>
    <s v="Aigurande to Super Besse"/>
    <n v="189"/>
    <n v="117"/>
    <x v="8"/>
    <x v="825"/>
  </r>
  <r>
    <n v="2011"/>
    <d v="2011-07-10T00:00:00"/>
    <n v="9"/>
    <s v="Issoire to Saint-Flour"/>
    <n v="208"/>
    <n v="129"/>
    <x v="8"/>
    <x v="801"/>
  </r>
  <r>
    <n v="2011"/>
    <d v="2011-07-12T00:00:00"/>
    <n v="10"/>
    <s v="Aurillac to Carmaux"/>
    <n v="158"/>
    <n v="98"/>
    <x v="7"/>
    <x v="826"/>
  </r>
  <r>
    <n v="2011"/>
    <d v="2011-07-13T00:00:00"/>
    <n v="11"/>
    <s v="Blaye-les-Mines to Lavaur"/>
    <n v="168"/>
    <n v="104"/>
    <x v="7"/>
    <x v="800"/>
  </r>
  <r>
    <n v="2011"/>
    <d v="2011-07-14T00:00:00"/>
    <n v="12"/>
    <s v="Cugnaux to Luz Ardiden"/>
    <n v="211"/>
    <n v="131"/>
    <x v="9"/>
    <x v="827"/>
  </r>
  <r>
    <n v="2011"/>
    <d v="2011-07-15T00:00:00"/>
    <n v="13"/>
    <s v="Pau to Lourdes"/>
    <n v="152"/>
    <n v="95"/>
    <x v="9"/>
    <x v="747"/>
  </r>
  <r>
    <n v="2011"/>
    <d v="2011-07-16T00:00:00"/>
    <n v="14"/>
    <s v="Saint-Gaudens to Plateau de Beille"/>
    <n v="168"/>
    <n v="105"/>
    <x v="9"/>
    <x v="828"/>
  </r>
  <r>
    <n v="2011"/>
    <d v="2011-07-17T00:00:00"/>
    <n v="15"/>
    <s v="Limoux to Montpellier"/>
    <n v="192"/>
    <n v="120"/>
    <x v="7"/>
    <x v="800"/>
  </r>
  <r>
    <n v="2011"/>
    <d v="2011-07-19T00:00:00"/>
    <n v="16"/>
    <s v="Saint-Paul-Trois-Châteaux to Gap"/>
    <n v="162"/>
    <n v="101"/>
    <x v="8"/>
    <x v="747"/>
  </r>
  <r>
    <n v="2011"/>
    <d v="2011-07-20T00:00:00"/>
    <n v="17"/>
    <s v="Gap to Pinerolo (Italy)"/>
    <n v="179"/>
    <n v="111"/>
    <x v="9"/>
    <x v="824"/>
  </r>
  <r>
    <n v="2011"/>
    <d v="2011-07-21T00:00:00"/>
    <n v="18"/>
    <s v="Pinerolo (Italy) to Col du Galibier"/>
    <n v="200"/>
    <n v="125"/>
    <x v="9"/>
    <x v="816"/>
  </r>
  <r>
    <n v="2011"/>
    <d v="2011-07-22T00:00:00"/>
    <n v="19"/>
    <s v="Modane to Alpe d'Huez"/>
    <n v="110"/>
    <n v="68"/>
    <x v="9"/>
    <x v="829"/>
  </r>
  <r>
    <n v="2011"/>
    <d v="2011-07-23T00:00:00"/>
    <n v="20"/>
    <s v="Grenoble"/>
    <n v="42"/>
    <n v="26"/>
    <x v="4"/>
    <x v="830"/>
  </r>
  <r>
    <n v="2011"/>
    <d v="2011-07-24T00:00:00"/>
    <n v="21"/>
    <s v="Créteil to Paris (Champs-Élysées)"/>
    <n v="95"/>
    <n v="59"/>
    <x v="7"/>
    <x v="800"/>
  </r>
  <r>
    <n v="2012"/>
    <d v="2012-06-30T00:00:00"/>
    <m/>
    <s v="Liège (Belgium)"/>
    <n v="6"/>
    <n v="4"/>
    <x v="4"/>
    <x v="761"/>
  </r>
  <r>
    <n v="2012"/>
    <d v="2012-07-01T00:00:00"/>
    <n v="1"/>
    <s v="Liège (Belgium) to Seraing (Belgium)"/>
    <n v="198"/>
    <n v="123"/>
    <x v="7"/>
    <x v="831"/>
  </r>
  <r>
    <n v="2012"/>
    <d v="2012-07-02T00:00:00"/>
    <n v="2"/>
    <s v="Visé (Belgium) to Tournai (Belgium)"/>
    <n v="208"/>
    <n v="129"/>
    <x v="7"/>
    <x v="800"/>
  </r>
  <r>
    <n v="2012"/>
    <d v="2012-07-03T00:00:00"/>
    <n v="3"/>
    <s v="Orchies to Boulogne-sur-Mer"/>
    <n v="197"/>
    <n v="122"/>
    <x v="8"/>
    <x v="831"/>
  </r>
  <r>
    <n v="2012"/>
    <d v="2012-07-04T00:00:00"/>
    <n v="4"/>
    <s v="Abbeville to Rouen"/>
    <n v="214"/>
    <n v="133"/>
    <x v="7"/>
    <x v="826"/>
  </r>
  <r>
    <n v="2012"/>
    <d v="2012-07-05T00:00:00"/>
    <n v="5"/>
    <s v="Rouen to Saint-Quentin"/>
    <n v="196"/>
    <n v="122"/>
    <x v="7"/>
    <x v="826"/>
  </r>
  <r>
    <n v="2012"/>
    <d v="2012-07-06T00:00:00"/>
    <n v="6"/>
    <s v="Épernay to Metz"/>
    <n v="205"/>
    <n v="127"/>
    <x v="7"/>
    <x v="831"/>
  </r>
  <r>
    <n v="2012"/>
    <d v="2012-07-07T00:00:00"/>
    <n v="7"/>
    <s v="Tomblaine to La Planche des Belles Filles"/>
    <n v="199"/>
    <n v="124"/>
    <x v="8"/>
    <x v="832"/>
  </r>
  <r>
    <n v="2012"/>
    <d v="2012-07-08T00:00:00"/>
    <n v="8"/>
    <s v="Belfort to Porrentruy (Switzerland)"/>
    <n v="158"/>
    <n v="98"/>
    <x v="8"/>
    <x v="833"/>
  </r>
  <r>
    <n v="2012"/>
    <d v="2012-07-09T00:00:00"/>
    <n v="9"/>
    <s v="Arc-et-Senans to Besançon"/>
    <n v="42"/>
    <n v="26"/>
    <x v="4"/>
    <x v="834"/>
  </r>
  <r>
    <n v="2012"/>
    <d v="2012-07-11T00:00:00"/>
    <n v="10"/>
    <s v="Mâcon to Bellegarde-sur-Valserine"/>
    <n v="194"/>
    <n v="121"/>
    <x v="9"/>
    <x v="810"/>
  </r>
  <r>
    <n v="2012"/>
    <d v="2012-07-12T00:00:00"/>
    <n v="11"/>
    <s v="Albertville to La Toussuire-Les Sybelles"/>
    <n v="148"/>
    <n v="92"/>
    <x v="9"/>
    <x v="829"/>
  </r>
  <r>
    <n v="2012"/>
    <d v="2012-07-13T00:00:00"/>
    <n v="12"/>
    <s v="Saint-Jean-de-Maurienne to Annonay-Davézieux"/>
    <n v="226"/>
    <n v="140"/>
    <x v="8"/>
    <x v="721"/>
  </r>
  <r>
    <n v="2012"/>
    <d v="2012-07-14T00:00:00"/>
    <n v="13"/>
    <s v="Saint-Paul-Trois-Châteaux to Cap d'Agde"/>
    <n v="217"/>
    <n v="135"/>
    <x v="7"/>
    <x v="826"/>
  </r>
  <r>
    <n v="2012"/>
    <d v="2012-07-15T00:00:00"/>
    <n v="14"/>
    <s v="Limoux to Foix"/>
    <n v="191"/>
    <n v="119"/>
    <x v="9"/>
    <x v="801"/>
  </r>
  <r>
    <n v="2012"/>
    <d v="2012-07-16T00:00:00"/>
    <n v="15"/>
    <s v="Samatan to Pau"/>
    <n v="158"/>
    <n v="98"/>
    <x v="7"/>
    <x v="785"/>
  </r>
  <r>
    <n v="2012"/>
    <d v="2012-07-18T00:00:00"/>
    <n v="16"/>
    <s v="Pau to Bagnères-de-Luchon"/>
    <n v="197"/>
    <n v="122"/>
    <x v="9"/>
    <x v="810"/>
  </r>
  <r>
    <n v="2012"/>
    <d v="2012-07-19T00:00:00"/>
    <n v="17"/>
    <s v="Bagnères-de-Luchon to Peyragudes"/>
    <n v="144"/>
    <n v="89"/>
    <x v="9"/>
    <x v="773"/>
  </r>
  <r>
    <n v="2012"/>
    <d v="2012-07-20T00:00:00"/>
    <n v="18"/>
    <s v="Blagnac to Brive-la-Gaillarde"/>
    <n v="222"/>
    <n v="138"/>
    <x v="7"/>
    <x v="800"/>
  </r>
  <r>
    <n v="2012"/>
    <d v="2012-07-21T00:00:00"/>
    <n v="19"/>
    <s v="Bonneval to Chartres"/>
    <n v="54"/>
    <n v="33"/>
    <x v="4"/>
    <x v="834"/>
  </r>
  <r>
    <n v="2012"/>
    <d v="2012-07-22T00:00:00"/>
    <n v="20"/>
    <s v="Rambouillet to Paris (Champs-Élysées)"/>
    <n v="120"/>
    <n v="75"/>
    <x v="7"/>
    <x v="800"/>
  </r>
  <r>
    <n v="2013"/>
    <d v="2013-06-29T00:00:00"/>
    <n v="1"/>
    <s v="Porto-Vecchio to Bastia"/>
    <n v="213"/>
    <n v="132"/>
    <x v="7"/>
    <x v="835"/>
  </r>
  <r>
    <n v="2013"/>
    <d v="2013-06-30T00:00:00"/>
    <n v="2"/>
    <s v="Bastia to Ajaccio"/>
    <n v="156"/>
    <n v="97"/>
    <x v="8"/>
    <x v="836"/>
  </r>
  <r>
    <n v="2013"/>
    <d v="2013-07-01T00:00:00"/>
    <n v="3"/>
    <s v="Ajaccio to Calvi"/>
    <n v="146"/>
    <n v="90"/>
    <x v="8"/>
    <x v="805"/>
  </r>
  <r>
    <n v="2013"/>
    <d v="2013-07-02T00:00:00"/>
    <n v="4"/>
    <s v="Nice"/>
    <n v="25"/>
    <n v="16"/>
    <x v="3"/>
    <x v="837"/>
  </r>
  <r>
    <n v="2013"/>
    <d v="2013-07-03T00:00:00"/>
    <n v="5"/>
    <s v="Cagnes-sur-Mer to Marseille"/>
    <n v="228"/>
    <n v="142"/>
    <x v="7"/>
    <x v="800"/>
  </r>
  <r>
    <n v="2013"/>
    <d v="2013-07-04T00:00:00"/>
    <n v="6"/>
    <s v="Aix-en-Provence to Montpellier"/>
    <n v="176"/>
    <n v="110"/>
    <x v="7"/>
    <x v="826"/>
  </r>
  <r>
    <n v="2013"/>
    <d v="2013-07-05T00:00:00"/>
    <n v="7"/>
    <s v="Montpellier to Albi"/>
    <n v="206"/>
    <n v="128"/>
    <x v="7"/>
    <x v="831"/>
  </r>
  <r>
    <n v="2013"/>
    <d v="2013-07-06T00:00:00"/>
    <n v="8"/>
    <s v="Castres to Ax 3 Domaines"/>
    <n v="195"/>
    <n v="121"/>
    <x v="9"/>
    <x v="832"/>
  </r>
  <r>
    <n v="2013"/>
    <d v="2013-07-07T00:00:00"/>
    <n v="9"/>
    <s v="Saint-Girons – Bagnères-de-Bigorre"/>
    <n v="168"/>
    <n v="105"/>
    <x v="9"/>
    <x v="838"/>
  </r>
  <r>
    <n v="2013"/>
    <d v="2013-07-09T00:00:00"/>
    <n v="10"/>
    <s v="Saint-Gildas-des-Bois to Saint-Malo"/>
    <n v="197"/>
    <n v="122"/>
    <x v="7"/>
    <x v="835"/>
  </r>
  <r>
    <n v="2013"/>
    <d v="2013-07-10T00:00:00"/>
    <n v="11"/>
    <s v="Avranches to Mont Saint-Michel"/>
    <n v="33"/>
    <n v="21"/>
    <x v="4"/>
    <x v="830"/>
  </r>
  <r>
    <n v="2013"/>
    <d v="2013-07-11T00:00:00"/>
    <n v="12"/>
    <s v="Fougères to Tours"/>
    <n v="218"/>
    <n v="135"/>
    <x v="7"/>
    <x v="835"/>
  </r>
  <r>
    <n v="2013"/>
    <d v="2013-07-12T00:00:00"/>
    <n v="13"/>
    <s v="Tours to Saint-Amand-Montrond"/>
    <n v="173"/>
    <n v="107"/>
    <x v="7"/>
    <x v="800"/>
  </r>
  <r>
    <n v="2013"/>
    <d v="2013-07-13T00:00:00"/>
    <n v="14"/>
    <s v="Saint-Pourçain-sur-Sioule to Lyon"/>
    <n v="191"/>
    <n v="119"/>
    <x v="8"/>
    <x v="839"/>
  </r>
  <r>
    <n v="2013"/>
    <d v="2013-07-14T00:00:00"/>
    <n v="15"/>
    <s v="Givors to Mont Ventoux"/>
    <n v="242"/>
    <n v="151"/>
    <x v="9"/>
    <x v="832"/>
  </r>
  <r>
    <n v="2013"/>
    <d v="2013-07-16T00:00:00"/>
    <n v="16"/>
    <s v="Vaison-la-Romaine to Gap"/>
    <n v="168"/>
    <n v="104"/>
    <x v="9"/>
    <x v="825"/>
  </r>
  <r>
    <n v="2013"/>
    <d v="2013-07-17T00:00:00"/>
    <n v="17"/>
    <s v="Embrun to Chorges"/>
    <n v="32"/>
    <n v="20"/>
    <x v="4"/>
    <x v="832"/>
  </r>
  <r>
    <n v="2013"/>
    <d v="2013-07-18T00:00:00"/>
    <n v="18"/>
    <s v="Gap to Alpe d'Huez"/>
    <n v="172"/>
    <n v="107"/>
    <x v="9"/>
    <x v="819"/>
  </r>
  <r>
    <n v="2013"/>
    <d v="2013-07-19T00:00:00"/>
    <n v="19"/>
    <s v="Le Bourg-d'Oisans to Le Grand-Bornand"/>
    <n v="204"/>
    <n v="127"/>
    <x v="9"/>
    <x v="825"/>
  </r>
  <r>
    <n v="2013"/>
    <d v="2013-07-20T00:00:00"/>
    <n v="20"/>
    <s v="Annecy to Semnoz"/>
    <n v="125"/>
    <n v="78"/>
    <x v="9"/>
    <x v="840"/>
  </r>
  <r>
    <n v="2013"/>
    <d v="2013-07-21T00:00:00"/>
    <n v="21"/>
    <s v="Versailles to Paris (Champs-Élysées)"/>
    <n v="134"/>
    <n v="83"/>
    <x v="7"/>
    <x v="835"/>
  </r>
  <r>
    <n v="2014"/>
    <d v="2014-07-05T00:00:00"/>
    <n v="1"/>
    <s v="Leeds to Harrogate (United Kingdom)"/>
    <n v="190"/>
    <n v="118"/>
    <x v="7"/>
    <x v="835"/>
  </r>
  <r>
    <n v="2014"/>
    <d v="2014-07-06T00:00:00"/>
    <n v="2"/>
    <s v="York to Sheffield (United Kingdom)"/>
    <n v="201"/>
    <n v="125"/>
    <x v="8"/>
    <x v="841"/>
  </r>
  <r>
    <n v="2014"/>
    <d v="2014-07-07T00:00:00"/>
    <n v="3"/>
    <s v="Cambridge to London (United Kingdom)"/>
    <n v="155"/>
    <n v="96"/>
    <x v="7"/>
    <x v="835"/>
  </r>
  <r>
    <n v="2014"/>
    <d v="2014-07-08T00:00:00"/>
    <n v="4"/>
    <s v="Le Touquet-Paris-Plage to Lille Metropole"/>
    <n v="164"/>
    <n v="102"/>
    <x v="7"/>
    <x v="835"/>
  </r>
  <r>
    <n v="2014"/>
    <d v="2014-07-09T00:00:00"/>
    <n v="5"/>
    <s v="Ypres (Belgium) to Arenberg Porte du Hainaut"/>
    <n v="152"/>
    <m/>
    <x v="18"/>
    <x v="842"/>
  </r>
  <r>
    <n v="2014"/>
    <d v="2014-07-10T00:00:00"/>
    <n v="6"/>
    <s v="Arras to Reims"/>
    <n v="194"/>
    <n v="121"/>
    <x v="7"/>
    <x v="826"/>
  </r>
  <r>
    <n v="2014"/>
    <d v="2014-07-11T00:00:00"/>
    <n v="7"/>
    <s v="Épernay to Nancy"/>
    <n v="234"/>
    <n v="146"/>
    <x v="7"/>
    <x v="839"/>
  </r>
  <r>
    <n v="2014"/>
    <d v="2014-07-12T00:00:00"/>
    <n v="8"/>
    <s v="Tomblaine to Gérardmer La Mauselaine"/>
    <n v="161"/>
    <n v="100"/>
    <x v="8"/>
    <x v="843"/>
  </r>
  <r>
    <n v="2014"/>
    <d v="2014-07-13T00:00:00"/>
    <n v="9"/>
    <s v="Gérardmer to Mulhouse"/>
    <n v="170"/>
    <n v="106"/>
    <x v="8"/>
    <x v="830"/>
  </r>
  <r>
    <n v="2014"/>
    <d v="2014-07-14T00:00:00"/>
    <n v="10"/>
    <s v="Mulhouse to La Planche des Belles Filles"/>
    <n v="162"/>
    <n v="100"/>
    <x v="9"/>
    <x v="841"/>
  </r>
  <r>
    <n v="2014"/>
    <d v="2014-07-16T00:00:00"/>
    <n v="11"/>
    <s v="Besançon to Oyonnax"/>
    <n v="188"/>
    <n v="117"/>
    <x v="8"/>
    <x v="844"/>
  </r>
  <r>
    <n v="2014"/>
    <d v="2014-07-17T00:00:00"/>
    <n v="12"/>
    <s v="Bourg-en-Bresse to Saint-Étienne"/>
    <n v="186"/>
    <n v="115"/>
    <x v="7"/>
    <x v="845"/>
  </r>
  <r>
    <n v="2014"/>
    <d v="2014-07-18T00:00:00"/>
    <n v="13"/>
    <s v="Saint-Étienne to Chamrousse"/>
    <n v="198"/>
    <n v="123"/>
    <x v="9"/>
    <x v="841"/>
  </r>
  <r>
    <n v="2014"/>
    <d v="2014-07-19T00:00:00"/>
    <n v="14"/>
    <s v="Grenoble to Risoul"/>
    <n v="177"/>
    <n v="110"/>
    <x v="9"/>
    <x v="846"/>
  </r>
  <r>
    <n v="2014"/>
    <d v="2014-07-20T00:00:00"/>
    <n v="15"/>
    <s v="Tallard to Nîmes"/>
    <n v="222"/>
    <n v="138"/>
    <x v="7"/>
    <x v="845"/>
  </r>
  <r>
    <n v="2014"/>
    <d v="2014-07-22T00:00:00"/>
    <n v="16"/>
    <s v="Carcassonne to Bagnères-de-Luchon"/>
    <n v="238"/>
    <n v="148"/>
    <x v="9"/>
    <x v="847"/>
  </r>
  <r>
    <n v="2014"/>
    <d v="2014-07-23T00:00:00"/>
    <n v="17"/>
    <s v="Saint-Gaudens to Saint-Lary Pla d’Adet"/>
    <n v="124"/>
    <n v="77"/>
    <x v="9"/>
    <x v="846"/>
  </r>
  <r>
    <n v="2014"/>
    <d v="2014-07-24T00:00:00"/>
    <n v="18"/>
    <s v="Pau to Hautacam"/>
    <n v="146"/>
    <n v="90"/>
    <x v="9"/>
    <x v="841"/>
  </r>
  <r>
    <n v="2014"/>
    <d v="2014-07-25T00:00:00"/>
    <n v="19"/>
    <s v="Maubourguet Pays du Val d’Adour to Bergerac"/>
    <n v="208"/>
    <n v="130"/>
    <x v="7"/>
    <x v="848"/>
  </r>
  <r>
    <n v="2014"/>
    <d v="2014-07-26T00:00:00"/>
    <n v="20"/>
    <s v="Bergerac to Périgueux"/>
    <n v="54"/>
    <n v="34"/>
    <x v="4"/>
    <x v="830"/>
  </r>
  <r>
    <n v="2014"/>
    <d v="2014-07-27T00:00:00"/>
    <n v="21"/>
    <s v="Évry to Paris (Champs-Élysées)"/>
    <n v="138"/>
    <n v="85"/>
    <x v="7"/>
    <x v="835"/>
  </r>
  <r>
    <n v="2015"/>
    <d v="2015-07-04T00:00:00"/>
    <n v="1"/>
    <s v="Utrecht (Netherlands)"/>
    <n v="14"/>
    <n v="9"/>
    <x v="4"/>
    <x v="849"/>
  </r>
  <r>
    <n v="2015"/>
    <d v="2015-07-05T00:00:00"/>
    <n v="2"/>
    <s v="Utrecht (Netherlands) to Zeeland[b] (Netherlands)"/>
    <n v="166"/>
    <n v="103"/>
    <x v="7"/>
    <x v="826"/>
  </r>
  <r>
    <n v="2015"/>
    <d v="2015-07-06T00:00:00"/>
    <n v="3"/>
    <s v="Antwerp (Belgium) to Huy (Belgium)"/>
    <n v="160"/>
    <n v="99"/>
    <x v="8"/>
    <x v="818"/>
  </r>
  <r>
    <n v="2015"/>
    <d v="2015-07-07T00:00:00"/>
    <n v="4"/>
    <s v="Seraing (Belgium) to Cambrai"/>
    <n v="224"/>
    <n v="139"/>
    <x v="8"/>
    <x v="830"/>
  </r>
  <r>
    <n v="2015"/>
    <d v="2015-07-08T00:00:00"/>
    <n v="5"/>
    <s v="Arras to Amiens"/>
    <n v="190"/>
    <n v="118"/>
    <x v="7"/>
    <x v="826"/>
  </r>
  <r>
    <n v="2015"/>
    <d v="2015-07-09T00:00:00"/>
    <n v="6"/>
    <s v="Abbeville to Le Havre"/>
    <n v="192"/>
    <n v="119"/>
    <x v="7"/>
    <x v="850"/>
  </r>
  <r>
    <n v="2015"/>
    <d v="2015-07-10T00:00:00"/>
    <n v="7"/>
    <s v="Livarot to Fougères"/>
    <n v="190"/>
    <n v="118"/>
    <x v="7"/>
    <x v="800"/>
  </r>
  <r>
    <n v="2015"/>
    <d v="2015-07-11T00:00:00"/>
    <n v="8"/>
    <s v="Rennes to Mûr-de-Bretagne"/>
    <n v="182"/>
    <n v="113"/>
    <x v="8"/>
    <x v="851"/>
  </r>
  <r>
    <n v="2015"/>
    <d v="2015-07-12T00:00:00"/>
    <n v="9"/>
    <s v="Vannes to Plumelec"/>
    <n v="28"/>
    <n v="17"/>
    <x v="3"/>
    <x v="852"/>
  </r>
  <r>
    <n v="2015"/>
    <d v="2015-07-14T00:00:00"/>
    <n v="10"/>
    <s v="Tarbes to La Pierre Saint-Martin"/>
    <n v="167"/>
    <n v="104"/>
    <x v="8"/>
    <x v="832"/>
  </r>
  <r>
    <n v="2015"/>
    <d v="2015-07-15T00:00:00"/>
    <n v="11"/>
    <s v="Pau to Cauterets"/>
    <n v="188"/>
    <n v="117"/>
    <x v="9"/>
    <x v="846"/>
  </r>
  <r>
    <n v="2015"/>
    <d v="2015-07-16T00:00:00"/>
    <n v="12"/>
    <s v="Lannemezan to Plateau de Beille"/>
    <n v="195"/>
    <n v="121"/>
    <x v="9"/>
    <x v="818"/>
  </r>
  <r>
    <n v="2015"/>
    <d v="2015-07-17T00:00:00"/>
    <n v="13"/>
    <s v="Muret to Rodez"/>
    <n v="198"/>
    <n v="123"/>
    <x v="8"/>
    <x v="853"/>
  </r>
  <r>
    <n v="2015"/>
    <d v="2015-07-18T00:00:00"/>
    <n v="14"/>
    <s v="Rodez to Mende"/>
    <n v="178"/>
    <n v="111"/>
    <x v="8"/>
    <x v="854"/>
  </r>
  <r>
    <n v="2015"/>
    <d v="2015-07-19T00:00:00"/>
    <n v="15"/>
    <s v="Mende to Valence"/>
    <n v="183"/>
    <n v="114"/>
    <x v="7"/>
    <x v="826"/>
  </r>
  <r>
    <n v="2015"/>
    <d v="2015-07-20T00:00:00"/>
    <n v="16"/>
    <s v="Bourg-de-Péage to Gap"/>
    <n v="201"/>
    <n v="125"/>
    <x v="8"/>
    <x v="855"/>
  </r>
  <r>
    <n v="2015"/>
    <d v="2015-07-22T00:00:00"/>
    <n v="17"/>
    <s v="Digne-les-Bains to Pra-Loup"/>
    <n v="161"/>
    <n v="100"/>
    <x v="9"/>
    <x v="856"/>
  </r>
  <r>
    <n v="2015"/>
    <d v="2015-07-23T00:00:00"/>
    <n v="18"/>
    <s v="Gap to Saint-Jean-de-Maurienne"/>
    <n v="186"/>
    <n v="116"/>
    <x v="9"/>
    <x v="857"/>
  </r>
  <r>
    <n v="2015"/>
    <d v="2015-07-24T00:00:00"/>
    <n v="19"/>
    <s v="Saint-Jean-de-Maurienne to La Toussuire – Les Sybelles"/>
    <n v="138"/>
    <n v="86"/>
    <x v="9"/>
    <x v="841"/>
  </r>
  <r>
    <n v="2015"/>
    <d v="2015-07-25T00:00:00"/>
    <n v="20"/>
    <s v="Modane to Alpe d'Huez"/>
    <n v="110"/>
    <n v="69"/>
    <x v="9"/>
    <x v="833"/>
  </r>
  <r>
    <n v="2015"/>
    <d v="2015-07-26T00:00:00"/>
    <n v="21"/>
    <s v="Sèvres to Paris (Champs-Élysées)"/>
    <n v="110"/>
    <n v="68"/>
    <x v="7"/>
    <x v="826"/>
  </r>
  <r>
    <n v="2016"/>
    <d v="2016-07-02T00:00:00"/>
    <n v="1"/>
    <s v="Mont Saint-Michel to Utah Beach (Sainte-Marie-du-Mont)"/>
    <n v="188"/>
    <n v="117"/>
    <x v="7"/>
    <x v="800"/>
  </r>
  <r>
    <n v="2016"/>
    <d v="2016-07-03T00:00:00"/>
    <n v="2"/>
    <s v="Saint-Lô to Cherbourg-en-Cotentin"/>
    <n v="183"/>
    <n v="114"/>
    <x v="7"/>
    <x v="831"/>
  </r>
  <r>
    <n v="2016"/>
    <d v="2016-07-04T00:00:00"/>
    <n v="3"/>
    <s v="Granville to Angers"/>
    <n v="224"/>
    <n v="139"/>
    <x v="7"/>
    <x v="800"/>
  </r>
  <r>
    <n v="2016"/>
    <d v="2016-07-05T00:00:00"/>
    <n v="4"/>
    <s v="Saumur to Limoges"/>
    <n v="238"/>
    <n v="148"/>
    <x v="7"/>
    <x v="835"/>
  </r>
  <r>
    <n v="2016"/>
    <d v="2016-07-06T00:00:00"/>
    <n v="5"/>
    <s v="Limoges to Le Lioran"/>
    <n v="216"/>
    <n v="134"/>
    <x v="8"/>
    <x v="853"/>
  </r>
  <r>
    <n v="2016"/>
    <d v="2016-07-07T00:00:00"/>
    <n v="6"/>
    <s v="Arpajon-sur-Cère to Montauban"/>
    <n v="190"/>
    <n v="118"/>
    <x v="7"/>
    <x v="800"/>
  </r>
  <r>
    <n v="2016"/>
    <d v="2016-07-08T00:00:00"/>
    <n v="7"/>
    <s v="L'Isle-Jourdain to Lac de Payolle"/>
    <n v="162"/>
    <n v="101"/>
    <x v="8"/>
    <x v="854"/>
  </r>
  <r>
    <n v="2016"/>
    <d v="2016-07-09T00:00:00"/>
    <n v="8"/>
    <s v="Pau to Bagnères-de-Luchon"/>
    <n v="184"/>
    <n v="114"/>
    <x v="9"/>
    <x v="832"/>
  </r>
  <r>
    <n v="2016"/>
    <d v="2016-07-10T00:00:00"/>
    <n v="9"/>
    <s v="Vielha Val d'Aran (Spain) to Andorra-Arcalis (Andorra)"/>
    <n v="184"/>
    <n v="115"/>
    <x v="9"/>
    <x v="858"/>
  </r>
  <r>
    <n v="2016"/>
    <d v="2016-07-12T00:00:00"/>
    <n v="10"/>
    <s v="Escaldes-Engordany (Andorra) to Revel"/>
    <n v="197"/>
    <n v="122"/>
    <x v="8"/>
    <x v="859"/>
  </r>
  <r>
    <n v="2016"/>
    <d v="2016-07-13T00:00:00"/>
    <n v="11"/>
    <s v="Carcassonne to Montpellier"/>
    <n v="162"/>
    <n v="101"/>
    <x v="7"/>
    <x v="831"/>
  </r>
  <r>
    <n v="2016"/>
    <d v="2016-07-14T00:00:00"/>
    <n v="12"/>
    <s v="Montpellier to Chalet Reynard (Mont Ventoux)[a]"/>
    <n v="178"/>
    <n v="111"/>
    <x v="9"/>
    <x v="860"/>
  </r>
  <r>
    <n v="2016"/>
    <d v="2016-07-15T00:00:00"/>
    <n v="13"/>
    <s v="Bourg-Saint-Andéol to La Caverne du Pont-d'Arc"/>
    <n v="38"/>
    <n v="23"/>
    <x v="4"/>
    <x v="858"/>
  </r>
  <r>
    <n v="2016"/>
    <d v="2016-07-16T00:00:00"/>
    <n v="14"/>
    <s v="Montélimar to Villars-les-Dombes (Parc des Oiseaux)"/>
    <n v="208"/>
    <n v="130"/>
    <x v="7"/>
    <x v="800"/>
  </r>
  <r>
    <n v="2016"/>
    <d v="2016-07-17T00:00:00"/>
    <n v="15"/>
    <s v="Bourg-en-Bresse to Culoz"/>
    <n v="160"/>
    <n v="99"/>
    <x v="9"/>
    <x v="861"/>
  </r>
  <r>
    <n v="2016"/>
    <d v="2016-07-18T00:00:00"/>
    <n v="16"/>
    <s v="Moirans-en-Montagne to Bern (Switzerland)"/>
    <n v="209"/>
    <n v="130"/>
    <x v="7"/>
    <x v="831"/>
  </r>
  <r>
    <n v="2016"/>
    <d v="2016-07-20T00:00:00"/>
    <n v="17"/>
    <s v="Bern (Switzerland) to Finhaut–Émosson (Switzerland)"/>
    <n v="184"/>
    <n v="115"/>
    <x v="9"/>
    <x v="862"/>
  </r>
  <r>
    <n v="2016"/>
    <d v="2016-07-21T00:00:00"/>
    <n v="18"/>
    <s v="Sallanches to Megève"/>
    <n v="17"/>
    <n v="11"/>
    <x v="5"/>
    <x v="832"/>
  </r>
  <r>
    <n v="2016"/>
    <d v="2016-07-22T00:00:00"/>
    <n v="19"/>
    <s v="Albertville to Saint Gervais-les-Bains"/>
    <n v="146"/>
    <n v="91"/>
    <x v="9"/>
    <x v="857"/>
  </r>
  <r>
    <n v="2016"/>
    <d v="2016-07-23T00:00:00"/>
    <n v="20"/>
    <s v="Megève to Morzine"/>
    <n v="146"/>
    <n v="91"/>
    <x v="9"/>
    <x v="863"/>
  </r>
  <r>
    <n v="2016"/>
    <d v="2016-07-24T00:00:00"/>
    <n v="21"/>
    <s v="Chantilly to Paris (Champs-Élysées)"/>
    <n v="113"/>
    <n v="70"/>
    <x v="7"/>
    <x v="826"/>
  </r>
  <r>
    <n v="2017"/>
    <d v="2017-07-01T00:00:00"/>
    <n v="1"/>
    <s v="Düsseldorf (Germany)"/>
    <n v="14"/>
    <n v="9"/>
    <x v="4"/>
    <x v="864"/>
  </r>
  <r>
    <n v="2017"/>
    <d v="2017-07-02T00:00:00"/>
    <n v="2"/>
    <s v="Düsseldorf (Germany) to Liège (Belgium)"/>
    <n v="204"/>
    <n v="126"/>
    <x v="7"/>
    <x v="835"/>
  </r>
  <r>
    <n v="2017"/>
    <d v="2017-07-03T00:00:00"/>
    <n v="3"/>
    <s v="Verviers (Belgium) to Longwy"/>
    <n v="212"/>
    <n v="132"/>
    <x v="8"/>
    <x v="831"/>
  </r>
  <r>
    <n v="2017"/>
    <d v="2017-07-04T00:00:00"/>
    <n v="4"/>
    <s v="Mondorf-les-Bains (Luxembourg) to Vittel"/>
    <n v="208"/>
    <n v="129"/>
    <x v="7"/>
    <x v="865"/>
  </r>
  <r>
    <n v="2017"/>
    <d v="2017-07-05T00:00:00"/>
    <n v="5"/>
    <s v="Vittel to La Planche des Belles Filles"/>
    <n v="160"/>
    <n v="100"/>
    <x v="8"/>
    <x v="866"/>
  </r>
  <r>
    <n v="2017"/>
    <d v="2017-07-06T00:00:00"/>
    <n v="6"/>
    <s v="Vesoul to Troyes"/>
    <n v="216"/>
    <n v="134"/>
    <x v="7"/>
    <x v="835"/>
  </r>
  <r>
    <n v="2017"/>
    <d v="2017-07-07T00:00:00"/>
    <n v="7"/>
    <s v="Troyes to Nuits-Saint-Georges"/>
    <n v="214"/>
    <n v="133"/>
    <x v="7"/>
    <x v="835"/>
  </r>
  <r>
    <n v="2017"/>
    <d v="2017-07-08T00:00:00"/>
    <n v="8"/>
    <s v="Dole to Station des Rousses"/>
    <n v="188"/>
    <n v="117"/>
    <x v="8"/>
    <x v="867"/>
  </r>
  <r>
    <n v="2017"/>
    <d v="2017-07-09T00:00:00"/>
    <n v="9"/>
    <s v="Nantua to Chambéry"/>
    <n v="182"/>
    <n v="113"/>
    <x v="9"/>
    <x v="868"/>
  </r>
  <r>
    <n v="2017"/>
    <d v="2017-07-11T00:00:00"/>
    <n v="10"/>
    <s v="Périgueux to Bergerac"/>
    <n v="178"/>
    <n v="111"/>
    <x v="7"/>
    <x v="835"/>
  </r>
  <r>
    <n v="2017"/>
    <d v="2017-07-12T00:00:00"/>
    <n v="11"/>
    <s v="Eymet to Pau"/>
    <n v="204"/>
    <n v="126"/>
    <x v="7"/>
    <x v="835"/>
  </r>
  <r>
    <n v="2017"/>
    <d v="2017-07-13T00:00:00"/>
    <n v="12"/>
    <s v="Pau to Peyragudes"/>
    <n v="214"/>
    <n v="133"/>
    <x v="9"/>
    <x v="857"/>
  </r>
  <r>
    <n v="2017"/>
    <d v="2017-07-14T00:00:00"/>
    <n v="13"/>
    <s v="Saint-Girons to Foix"/>
    <n v="101"/>
    <n v="63"/>
    <x v="9"/>
    <x v="869"/>
  </r>
  <r>
    <n v="2017"/>
    <d v="2017-07-15T00:00:00"/>
    <n v="14"/>
    <s v="Blagnac to Rodez"/>
    <n v="182"/>
    <n v="113"/>
    <x v="8"/>
    <x v="859"/>
  </r>
  <r>
    <n v="2017"/>
    <d v="2017-07-16T00:00:00"/>
    <n v="15"/>
    <s v="Laissac-Sévérac-l'Église to Le Puy-en-Velay"/>
    <n v="190"/>
    <n v="118"/>
    <x v="8"/>
    <x v="870"/>
  </r>
  <r>
    <n v="2017"/>
    <d v="2017-07-18T00:00:00"/>
    <n v="16"/>
    <s v="Le Puy-en-Velay to Romans-sur-Isère"/>
    <n v="165"/>
    <n v="103"/>
    <x v="8"/>
    <x v="859"/>
  </r>
  <r>
    <n v="2017"/>
    <d v="2017-07-19T00:00:00"/>
    <n v="17"/>
    <s v="La Mure to Serre Chevalier"/>
    <n v="183"/>
    <n v="114"/>
    <x v="9"/>
    <x v="871"/>
  </r>
  <r>
    <n v="2017"/>
    <d v="2017-07-20T00:00:00"/>
    <n v="18"/>
    <s v="Briançon to Col d'Izoard"/>
    <n v="180"/>
    <n v="112"/>
    <x v="9"/>
    <x v="869"/>
  </r>
  <r>
    <n v="2017"/>
    <d v="2017-07-21T00:00:00"/>
    <n v="19"/>
    <s v="Embrun to Salon-de-Provence"/>
    <n v="222"/>
    <n v="138"/>
    <x v="7"/>
    <x v="824"/>
  </r>
  <r>
    <n v="2017"/>
    <d v="2017-07-22T00:00:00"/>
    <n v="20"/>
    <s v="Marseille"/>
    <n v="22"/>
    <n v="14"/>
    <x v="4"/>
    <x v="872"/>
  </r>
  <r>
    <n v="2017"/>
    <d v="2017-07-23T00:00:00"/>
    <n v="21"/>
    <s v="Montgeron to Paris (Champs-Élysées)"/>
    <n v="103"/>
    <n v="64"/>
    <x v="7"/>
    <x v="873"/>
  </r>
  <r>
    <n v="2018"/>
    <d v="2018-07-07T00:00:00"/>
    <n v="1"/>
    <s v="Noirmoutier-en-l'Île to Fontenay-le-Comte"/>
    <n v="201"/>
    <n v="125"/>
    <x v="7"/>
    <x v="874"/>
  </r>
  <r>
    <n v="2018"/>
    <d v="2018-07-08T00:00:00"/>
    <n v="2"/>
    <s v="Mouilleron-Saint-Germain to La Roche-sur-Yon"/>
    <n v="182"/>
    <n v="113"/>
    <x v="7"/>
    <x v="831"/>
  </r>
  <r>
    <n v="2018"/>
    <d v="2018-07-09T00:00:00"/>
    <n v="3"/>
    <s v="Cholet to Cholet"/>
    <n v="36"/>
    <n v="22"/>
    <x v="3"/>
    <x v="852"/>
  </r>
  <r>
    <n v="2018"/>
    <d v="2018-07-10T00:00:00"/>
    <n v="4"/>
    <s v="La Baule to Sarzeau"/>
    <n v="195"/>
    <n v="121"/>
    <x v="7"/>
    <x v="874"/>
  </r>
  <r>
    <n v="2018"/>
    <d v="2018-07-11T00:00:00"/>
    <n v="5"/>
    <s v="Lorient to Quimper"/>
    <n v="204"/>
    <n v="127"/>
    <x v="10"/>
    <x v="831"/>
  </r>
  <r>
    <n v="2018"/>
    <d v="2018-07-12T00:00:00"/>
    <n v="6"/>
    <s v="Brest to Mûr-de-Bretagne"/>
    <n v="181"/>
    <n v="112"/>
    <x v="10"/>
    <x v="838"/>
  </r>
  <r>
    <n v="2018"/>
    <d v="2018-07-13T00:00:00"/>
    <n v="7"/>
    <s v="Fougères to Chartres"/>
    <n v="231"/>
    <n v="144"/>
    <x v="7"/>
    <x v="873"/>
  </r>
  <r>
    <n v="2018"/>
    <d v="2018-07-14T00:00:00"/>
    <n v="8"/>
    <s v="Dreux to Amiens"/>
    <n v="181"/>
    <n v="112"/>
    <x v="7"/>
    <x v="873"/>
  </r>
  <r>
    <n v="2018"/>
    <d v="2018-07-15T00:00:00"/>
    <n v="9"/>
    <s v="Arras to Roubaix"/>
    <n v="156"/>
    <n v="97"/>
    <x v="10"/>
    <x v="875"/>
  </r>
  <r>
    <n v="2018"/>
    <d v="2018-07-17T00:00:00"/>
    <n v="10"/>
    <s v="Annecy to Le Grand-Bornand"/>
    <n v="158"/>
    <n v="98"/>
    <x v="12"/>
    <x v="876"/>
  </r>
  <r>
    <n v="2018"/>
    <d v="2018-07-18T00:00:00"/>
    <n v="11"/>
    <s v="Albertville to La Rosière"/>
    <n v="108"/>
    <n v="67"/>
    <x v="12"/>
    <x v="864"/>
  </r>
  <r>
    <n v="2018"/>
    <d v="2018-07-19T00:00:00"/>
    <n v="12"/>
    <s v="Bourg-Saint-Maurice to Alpe d'Huez"/>
    <n v="176"/>
    <n v="109"/>
    <x v="12"/>
    <x v="864"/>
  </r>
  <r>
    <n v="2018"/>
    <d v="2018-07-20T00:00:00"/>
    <n v="13"/>
    <s v="Le Bourg-d'Oisans to Valence"/>
    <n v="170"/>
    <n v="105"/>
    <x v="7"/>
    <x v="831"/>
  </r>
  <r>
    <n v="2018"/>
    <d v="2018-07-21T00:00:00"/>
    <n v="14"/>
    <s v="Saint-Paul-Trois-Châteaux to Mende"/>
    <n v="188"/>
    <n v="117"/>
    <x v="10"/>
    <x v="877"/>
  </r>
  <r>
    <n v="2018"/>
    <d v="2018-07-22T00:00:00"/>
    <n v="15"/>
    <s v="Millau to Carcassonne"/>
    <n v="182"/>
    <n v="113"/>
    <x v="10"/>
    <x v="878"/>
  </r>
  <r>
    <n v="2018"/>
    <d v="2018-07-24T00:00:00"/>
    <n v="16"/>
    <s v="Carcassonne to Bagnères-de-Luchon"/>
    <n v="218"/>
    <n v="135"/>
    <x v="12"/>
    <x v="876"/>
  </r>
  <r>
    <n v="2018"/>
    <d v="2018-07-25T00:00:00"/>
    <n v="17"/>
    <s v="Bagnères-de-Luchon to Saint-Lary-Soulan (Col de Portet)"/>
    <n v="65"/>
    <n v="40"/>
    <x v="12"/>
    <x v="840"/>
  </r>
  <r>
    <n v="2018"/>
    <d v="2018-07-26T00:00:00"/>
    <n v="18"/>
    <s v="Trie-sur-Baïse to Pau"/>
    <n v="171"/>
    <n v="106"/>
    <x v="19"/>
    <x v="865"/>
  </r>
  <r>
    <n v="2018"/>
    <d v="2018-07-27T00:00:00"/>
    <n v="19"/>
    <s v="Lourdes to Laruns"/>
    <n v="200"/>
    <n v="125"/>
    <x v="12"/>
    <x v="871"/>
  </r>
  <r>
    <n v="2018"/>
    <d v="2018-07-28T00:00:00"/>
    <n v="20"/>
    <s v="Saint-Pée-sur-Nivelle to Espelette"/>
    <n v="31"/>
    <n v="19"/>
    <x v="4"/>
    <x v="858"/>
  </r>
  <r>
    <n v="2018"/>
    <d v="2018-07-29T00:00:00"/>
    <n v="21"/>
    <s v="Houilles to Paris (Champs-Élysées)"/>
    <n v="116"/>
    <n v="72"/>
    <x v="7"/>
    <x v="845"/>
  </r>
  <r>
    <n v="2019"/>
    <d v="2019-07-06T00:00:00"/>
    <n v="1"/>
    <s v="Brussels (Belgium) to Brussels (Belgium) via Charleroi (Belgium)"/>
    <n v="194"/>
    <n v="121"/>
    <x v="7"/>
    <x v="879"/>
  </r>
  <r>
    <n v="2019"/>
    <d v="2019-07-07T00:00:00"/>
    <n v="2"/>
    <s v="Brussels-Royal Palace (Belgium) to Brussels-Atomium (Belgium)"/>
    <n v="28"/>
    <n v="17"/>
    <x v="3"/>
    <x v="880"/>
  </r>
  <r>
    <n v="2019"/>
    <d v="2019-07-08T00:00:00"/>
    <n v="3"/>
    <s v="Binche (Belgium) to Épernay"/>
    <n v="215"/>
    <n v="134"/>
    <x v="10"/>
    <x v="876"/>
  </r>
  <r>
    <n v="2019"/>
    <d v="2019-07-09T00:00:00"/>
    <n v="4"/>
    <s v="Reims to Nancy"/>
    <n v="214"/>
    <n v="133"/>
    <x v="7"/>
    <x v="881"/>
  </r>
  <r>
    <n v="2019"/>
    <d v="2019-07-10T00:00:00"/>
    <n v="5"/>
    <s v="Saint-Dié-des-Vosges to Colmar"/>
    <n v="176"/>
    <n v="109"/>
    <x v="10"/>
    <x v="831"/>
  </r>
  <r>
    <n v="2019"/>
    <d v="2019-07-11T00:00:00"/>
    <n v="6"/>
    <s v="Mulhouse to La Planche des Belles Filles"/>
    <n v="160"/>
    <n v="100"/>
    <x v="12"/>
    <x v="882"/>
  </r>
  <r>
    <n v="2019"/>
    <d v="2019-07-12T00:00:00"/>
    <n v="7"/>
    <s v="Belfort to Chalon-sur-Saône"/>
    <n v="230"/>
    <n v="143"/>
    <x v="7"/>
    <x v="873"/>
  </r>
  <r>
    <n v="2019"/>
    <d v="2019-07-13T00:00:00"/>
    <n v="8"/>
    <s v="Mâcon to Saint-Étienne"/>
    <n v="200"/>
    <n v="124"/>
    <x v="10"/>
    <x v="860"/>
  </r>
  <r>
    <n v="2019"/>
    <d v="2019-07-14T00:00:00"/>
    <n v="9"/>
    <s v="Saint-Étienne to Brioude"/>
    <n v="170"/>
    <n v="106"/>
    <x v="10"/>
    <x v="883"/>
  </r>
  <r>
    <n v="2019"/>
    <d v="2019-07-15T00:00:00"/>
    <n v="10"/>
    <s v="Saint-Flour to Albi"/>
    <n v="218"/>
    <n v="135"/>
    <x v="7"/>
    <x v="884"/>
  </r>
  <r>
    <n v="2019"/>
    <d v="2019-07-17T00:00:00"/>
    <n v="11"/>
    <s v="Albi to Toulouse"/>
    <n v="167"/>
    <n v="104"/>
    <x v="7"/>
    <x v="885"/>
  </r>
  <r>
    <n v="2019"/>
    <d v="2019-07-18T00:00:00"/>
    <n v="12"/>
    <s v="Toulouse to Bagnères-de-Bigorre"/>
    <n v="210"/>
    <n v="130"/>
    <x v="12"/>
    <x v="886"/>
  </r>
  <r>
    <n v="2019"/>
    <d v="2019-07-19T00:00:00"/>
    <n v="13"/>
    <s v="Pau to Pau"/>
    <n v="27"/>
    <n v="17"/>
    <x v="4"/>
    <x v="876"/>
  </r>
  <r>
    <n v="2019"/>
    <d v="2019-07-20T00:00:00"/>
    <n v="14"/>
    <s v="Tarbes to Col du Tourmalet"/>
    <n v="111"/>
    <n v="69"/>
    <x v="12"/>
    <x v="833"/>
  </r>
  <r>
    <n v="2019"/>
    <d v="2019-07-21T00:00:00"/>
    <n v="15"/>
    <s v="Limoux to Foix Prat d'Albis"/>
    <n v="185"/>
    <n v="115"/>
    <x v="12"/>
    <x v="886"/>
  </r>
  <r>
    <n v="2019"/>
    <d v="2019-07-23T00:00:00"/>
    <n v="16"/>
    <s v="Nîmes to Nîmes"/>
    <n v="177"/>
    <n v="110"/>
    <x v="7"/>
    <x v="885"/>
  </r>
  <r>
    <n v="2019"/>
    <d v="2019-07-24T00:00:00"/>
    <n v="17"/>
    <s v="Pont du Gard to Gap"/>
    <n v="200"/>
    <n v="124"/>
    <x v="10"/>
    <x v="839"/>
  </r>
  <r>
    <n v="2019"/>
    <d v="2019-07-25T00:00:00"/>
    <n v="18"/>
    <s v="Embrun to Valloire"/>
    <n v="208"/>
    <n v="129"/>
    <x v="12"/>
    <x v="840"/>
  </r>
  <r>
    <n v="2019"/>
    <d v="2019-07-26T00:00:00"/>
    <n v="19"/>
    <s v="Saint-Jean-de-Maurienne to Col de l'Iseran[a]"/>
    <n v="89"/>
    <m/>
    <x v="12"/>
    <x v="887"/>
  </r>
  <r>
    <n v="2019"/>
    <d v="2019-07-27T00:00:00"/>
    <n v="20"/>
    <s v="Albertville to Val Thorens"/>
    <n v="60"/>
    <m/>
    <x v="12"/>
    <x v="841"/>
  </r>
  <r>
    <n v="2019"/>
    <d v="2019-07-28T00:00:00"/>
    <n v="21"/>
    <s v="Rambouillet to Paris (Champs-Élysées)"/>
    <n v="128"/>
    <n v="80"/>
    <x v="7"/>
    <x v="885"/>
  </r>
  <r>
    <n v="2020"/>
    <d v="2020-08-29T00:00:00"/>
    <n v="1"/>
    <s v="Nice to Nice"/>
    <n v="156"/>
    <n v="97"/>
    <x v="7"/>
    <x v="845"/>
  </r>
  <r>
    <n v="2020"/>
    <d v="2020-08-30T00:00:00"/>
    <n v="2"/>
    <s v="Nice to Nice"/>
    <n v="186"/>
    <n v="116"/>
    <x v="8"/>
    <x v="876"/>
  </r>
  <r>
    <n v="2020"/>
    <d v="2020-08-31T00:00:00"/>
    <n v="3"/>
    <s v="Nice to Sisteron"/>
    <n v="198"/>
    <n v="123"/>
    <x v="7"/>
    <x v="885"/>
  </r>
  <r>
    <n v="2020"/>
    <d v="2020-09-01T00:00:00"/>
    <n v="4"/>
    <s v="Sisteron to Orcières-Merlette"/>
    <n v="160"/>
    <n v="100"/>
    <x v="10"/>
    <x v="871"/>
  </r>
  <r>
    <n v="2020"/>
    <d v="2020-09-02T00:00:00"/>
    <n v="5"/>
    <s v="Gap to Privas"/>
    <n v="183"/>
    <n v="114"/>
    <x v="7"/>
    <x v="884"/>
  </r>
  <r>
    <n v="2020"/>
    <d v="2020-09-03T00:00:00"/>
    <n v="6"/>
    <s v="Le Teil to Mont Aigoual"/>
    <n v="191"/>
    <n v="119"/>
    <x v="10"/>
    <x v="888"/>
  </r>
  <r>
    <n v="2020"/>
    <d v="2020-09-04T00:00:00"/>
    <n v="7"/>
    <s v="Millau to Lavaur"/>
    <n v="168"/>
    <n v="104"/>
    <x v="7"/>
    <x v="884"/>
  </r>
  <r>
    <n v="2020"/>
    <d v="2020-09-05T00:00:00"/>
    <n v="8"/>
    <s v="Cazères to Loudenvielle"/>
    <n v="141"/>
    <n v="88"/>
    <x v="12"/>
    <x v="889"/>
  </r>
  <r>
    <n v="2020"/>
    <d v="2020-09-06T00:00:00"/>
    <n v="9"/>
    <s v="Pau to Laruns"/>
    <n v="153"/>
    <n v="95"/>
    <x v="12"/>
    <x v="890"/>
  </r>
  <r>
    <n v="2020"/>
    <d v="2020-09-08T00:00:00"/>
    <n v="10"/>
    <s v="Île d'Oléron to Île de Ré"/>
    <n v="168"/>
    <n v="105"/>
    <x v="7"/>
    <x v="891"/>
  </r>
  <r>
    <n v="2020"/>
    <d v="2020-09-09T00:00:00"/>
    <n v="11"/>
    <s v="Châtelaillon-Plage to Poitiers"/>
    <n v="167"/>
    <n v="104"/>
    <x v="7"/>
    <x v="885"/>
  </r>
  <r>
    <n v="2020"/>
    <d v="2020-09-10T00:00:00"/>
    <n v="12"/>
    <s v="Chauvigny to Sarran"/>
    <n v="218"/>
    <n v="135"/>
    <x v="10"/>
    <x v="892"/>
  </r>
  <r>
    <n v="2020"/>
    <d v="2020-09-11T00:00:00"/>
    <n v="13"/>
    <s v="Châtel-Guyon to Puy Mary"/>
    <n v="192"/>
    <n v="119"/>
    <x v="8"/>
    <x v="893"/>
  </r>
  <r>
    <n v="2020"/>
    <d v="2020-09-12T00:00:00"/>
    <n v="14"/>
    <s v="Clermont-Ferrand to Lyon"/>
    <n v="194"/>
    <n v="121"/>
    <x v="10"/>
    <x v="894"/>
  </r>
  <r>
    <n v="2020"/>
    <d v="2020-09-13T00:00:00"/>
    <n v="15"/>
    <s v="Lyon to Grand Colombier"/>
    <n v="174"/>
    <n v="108"/>
    <x v="12"/>
    <x v="890"/>
  </r>
  <r>
    <n v="2020"/>
    <d v="2020-09-15T00:00:00"/>
    <n v="16"/>
    <s v="La Tour-du-Pin to Villard-de-Lans"/>
    <n v="164"/>
    <n v="102"/>
    <x v="12"/>
    <x v="895"/>
  </r>
  <r>
    <n v="2020"/>
    <d v="2020-09-16T00:00:00"/>
    <n v="17"/>
    <s v="Grenoble to Méribel (Col de la Loze)"/>
    <n v="170"/>
    <n v="110"/>
    <x v="12"/>
    <x v="896"/>
  </r>
  <r>
    <n v="2020"/>
    <d v="2020-09-17T00:00:00"/>
    <n v="18"/>
    <s v="Méribel to La Roche-sur-Foron"/>
    <n v="175"/>
    <n v="109"/>
    <x v="12"/>
    <x v="897"/>
  </r>
  <r>
    <n v="2020"/>
    <d v="2020-09-18T00:00:00"/>
    <n v="19"/>
    <s v="Bourg-en-Bresse to Champagnole"/>
    <n v="166"/>
    <n v="104"/>
    <x v="7"/>
    <x v="894"/>
  </r>
  <r>
    <n v="2020"/>
    <d v="2020-09-19T00:00:00"/>
    <n v="20"/>
    <s v="Lure to La Planche des Belles Filles"/>
    <n v="36"/>
    <n v="22"/>
    <x v="5"/>
    <x v="890"/>
  </r>
  <r>
    <n v="2020"/>
    <d v="2020-09-20T00:00:00"/>
    <n v="21"/>
    <s v="Mantes-la-Jolie to Paris (Champs-Élysées)"/>
    <n v="122"/>
    <n v="76"/>
    <x v="7"/>
    <x v="891"/>
  </r>
  <r>
    <n v="2021"/>
    <d v="2021-06-26T00:00:00"/>
    <n v="1"/>
    <s v="Brest to Landerneau"/>
    <n v="198"/>
    <n v="123"/>
    <x v="10"/>
    <x v="876"/>
  </r>
  <r>
    <n v="2021"/>
    <d v="2021-06-27T00:00:00"/>
    <n v="2"/>
    <s v="Perros-Guirec to Mûr-de-Bretagne (Guerlédan)"/>
    <n v="184"/>
    <n v="114"/>
    <x v="20"/>
    <x v="898"/>
  </r>
  <r>
    <n v="2021"/>
    <d v="2021-06-28T00:00:00"/>
    <n v="3"/>
    <s v="Lorient to Pontivy"/>
    <n v="183"/>
    <n v="114"/>
    <x v="7"/>
    <x v="899"/>
  </r>
  <r>
    <n v="2021"/>
    <d v="2021-06-29T00:00:00"/>
    <n v="4"/>
    <s v="Redon to Fougères"/>
    <n v="150"/>
    <n v="94"/>
    <x v="7"/>
    <x v="800"/>
  </r>
  <r>
    <n v="2021"/>
    <d v="2021-06-30T00:00:00"/>
    <n v="5"/>
    <s v="Changé to Laval"/>
    <n v="27"/>
    <n v="17"/>
    <x v="4"/>
    <x v="890"/>
  </r>
  <r>
    <n v="2021"/>
    <d v="2021-07-01T00:00:00"/>
    <n v="6"/>
    <s v="Tours to Châteauroux"/>
    <n v="161"/>
    <n v="100"/>
    <x v="7"/>
    <x v="800"/>
  </r>
  <r>
    <n v="2021"/>
    <d v="2021-07-02T00:00:00"/>
    <n v="7"/>
    <s v="Vierzon to Le Creusot"/>
    <n v="249"/>
    <n v="155"/>
    <x v="20"/>
    <x v="900"/>
  </r>
  <r>
    <n v="2021"/>
    <d v="2021-07-03T00:00:00"/>
    <n v="8"/>
    <s v="Oyonnax to Le Grand-Bornand"/>
    <n v="151"/>
    <n v="94"/>
    <x v="12"/>
    <x v="882"/>
  </r>
  <r>
    <n v="2021"/>
    <d v="2021-07-04T00:00:00"/>
    <n v="9"/>
    <s v="Cluses to Tignes"/>
    <n v="145"/>
    <n v="90"/>
    <x v="12"/>
    <x v="901"/>
  </r>
  <r>
    <n v="2021"/>
    <d v="2021-07-06T00:00:00"/>
    <n v="10"/>
    <s v="Albertville to Valence"/>
    <n v="191"/>
    <n v="118"/>
    <x v="7"/>
    <x v="800"/>
  </r>
  <r>
    <n v="2021"/>
    <d v="2021-07-07T00:00:00"/>
    <n v="11"/>
    <s v="Sorgues to Malaucène"/>
    <n v="199"/>
    <n v="124"/>
    <x v="12"/>
    <x v="884"/>
  </r>
  <r>
    <n v="2021"/>
    <d v="2021-07-08T00:00:00"/>
    <n v="12"/>
    <s v="Saint-Paul-Trois-Châteaux to Nîmes"/>
    <n v="159"/>
    <n v="99"/>
    <x v="7"/>
    <x v="902"/>
  </r>
  <r>
    <n v="2021"/>
    <d v="2021-07-09T00:00:00"/>
    <n v="13"/>
    <s v="Nîmes to Carcassonne"/>
    <n v="220"/>
    <n v="137"/>
    <x v="7"/>
    <x v="800"/>
  </r>
  <r>
    <n v="2021"/>
    <d v="2021-07-10T00:00:00"/>
    <n v="14"/>
    <s v="Carcassonne to Quillan"/>
    <n v="184"/>
    <n v="114"/>
    <x v="20"/>
    <x v="870"/>
  </r>
  <r>
    <n v="2021"/>
    <d v="2021-07-11T00:00:00"/>
    <n v="15"/>
    <s v="Céret to Andorra la Vella (Andorra)"/>
    <n v="191"/>
    <n v="119"/>
    <x v="12"/>
    <x v="903"/>
  </r>
  <r>
    <n v="2021"/>
    <d v="2021-07-13T00:00:00"/>
    <n v="16"/>
    <s v="El Pas de la Casa (Andorra) to Saint-Gaudens"/>
    <n v="169"/>
    <n v="105"/>
    <x v="20"/>
    <x v="904"/>
  </r>
  <r>
    <n v="2021"/>
    <d v="2021-07-14T00:00:00"/>
    <n v="17"/>
    <s v="Muret to Saint-Lary-Soulan (Col de Portet)"/>
    <n v="178"/>
    <n v="111"/>
    <x v="12"/>
    <x v="890"/>
  </r>
  <r>
    <n v="2021"/>
    <d v="2021-07-15T00:00:00"/>
    <n v="18"/>
    <s v="Pau to Luz Ardiden"/>
    <n v="130"/>
    <n v="81"/>
    <x v="12"/>
    <x v="890"/>
  </r>
  <r>
    <n v="2021"/>
    <d v="2021-07-16T00:00:00"/>
    <n v="19"/>
    <s v="Mourenx to Libourne"/>
    <n v="207"/>
    <n v="129"/>
    <x v="7"/>
    <x v="900"/>
  </r>
  <r>
    <n v="2021"/>
    <d v="2021-07-17T00:00:00"/>
    <n v="20"/>
    <s v="Libourne to Saint-Émilion"/>
    <n v="31"/>
    <n v="19"/>
    <x v="4"/>
    <x v="884"/>
  </r>
  <r>
    <n v="2021"/>
    <d v="2021-07-18T00:00:00"/>
    <n v="21"/>
    <s v="Chatou to Paris (Champs-Élysées)"/>
    <n v="108"/>
    <n v="67"/>
    <x v="7"/>
    <x v="884"/>
  </r>
  <r>
    <n v="2022"/>
    <d v="2022-07-01T00:00:00"/>
    <n v="1"/>
    <s v="Copenhagen (Denmark)"/>
    <n v="13"/>
    <n v="8"/>
    <x v="4"/>
    <x v="905"/>
  </r>
  <r>
    <n v="2022"/>
    <d v="2022-07-02T00:00:00"/>
    <n v="2"/>
    <s v="Roskilde to Nyborg (Denmark)"/>
    <n v="202"/>
    <n v="126"/>
    <x v="7"/>
    <x v="906"/>
  </r>
  <r>
    <n v="2022"/>
    <d v="2022-07-03T00:00:00"/>
    <n v="3"/>
    <s v="Vejle to Sønderborg (Denmark)"/>
    <n v="182"/>
    <n v="113"/>
    <x v="7"/>
    <x v="873"/>
  </r>
  <r>
    <n v="2022"/>
    <d v="2022-07-05T00:00:00"/>
    <n v="4"/>
    <s v="Dunkirk to Calais"/>
    <n v="172"/>
    <n v="107"/>
    <x v="10"/>
    <x v="884"/>
  </r>
  <r>
    <n v="2022"/>
    <d v="2022-07-06T00:00:00"/>
    <n v="5"/>
    <s v="Lille to Arenberg"/>
    <n v="157"/>
    <n v="98"/>
    <x v="10"/>
    <x v="907"/>
  </r>
  <r>
    <n v="2022"/>
    <d v="2022-07-07T00:00:00"/>
    <n v="6"/>
    <s v="Binche (Belgium) to Longwy"/>
    <n v="220"/>
    <n v="140"/>
    <x v="10"/>
    <x v="890"/>
  </r>
  <r>
    <n v="2022"/>
    <d v="2022-07-08T00:00:00"/>
    <n v="7"/>
    <s v="Tomblaine to La Super Planche des Belles Filles"/>
    <n v="176"/>
    <n v="110"/>
    <x v="20"/>
    <x v="890"/>
  </r>
  <r>
    <n v="2022"/>
    <d v="2022-07-09T00:00:00"/>
    <n v="8"/>
    <s v="Dole to Lausanne (Switzerland)"/>
    <n v="186"/>
    <n v="116"/>
    <x v="10"/>
    <x v="884"/>
  </r>
  <r>
    <n v="2022"/>
    <d v="2022-07-10T00:00:00"/>
    <n v="9"/>
    <s v="Aigle (Switzerland) to Châtel"/>
    <n v="193"/>
    <n v="120"/>
    <x v="12"/>
    <x v="908"/>
  </r>
  <r>
    <n v="2022"/>
    <d v="2022-07-12T00:00:00"/>
    <n v="10"/>
    <s v="Morzine to Megève"/>
    <n v="148"/>
    <n v="92"/>
    <x v="20"/>
    <x v="909"/>
  </r>
  <r>
    <n v="2022"/>
    <d v="2022-07-13T00:00:00"/>
    <n v="11"/>
    <s v="Albertville to Col du Granon"/>
    <n v="152"/>
    <n v="94"/>
    <x v="12"/>
    <x v="910"/>
  </r>
  <r>
    <n v="2022"/>
    <d v="2022-07-14T00:00:00"/>
    <n v="12"/>
    <s v="Briançon to Alpe d'Huez"/>
    <n v="166"/>
    <n v="103"/>
    <x v="12"/>
    <x v="911"/>
  </r>
  <r>
    <n v="2022"/>
    <d v="2022-07-15T00:00:00"/>
    <n v="13"/>
    <s v="Le Bourg-d'Oisans to Saint-Étienne"/>
    <n v="193"/>
    <n v="120"/>
    <x v="7"/>
    <x v="912"/>
  </r>
  <r>
    <n v="2022"/>
    <d v="2022-07-16T00:00:00"/>
    <n v="14"/>
    <s v="Saint-Étienne to Mende"/>
    <n v="192"/>
    <n v="120"/>
    <x v="20"/>
    <x v="859"/>
  </r>
  <r>
    <n v="2022"/>
    <d v="2022-07-17T00:00:00"/>
    <n v="15"/>
    <s v="Rodez to Carcassonne"/>
    <n v="202"/>
    <n v="126"/>
    <x v="7"/>
    <x v="913"/>
  </r>
  <r>
    <n v="2022"/>
    <d v="2022-07-19T00:00:00"/>
    <n v="16"/>
    <s v="Carcassonne to Foix"/>
    <n v="178"/>
    <n v="111"/>
    <x v="12"/>
    <x v="914"/>
  </r>
  <r>
    <n v="2022"/>
    <d v="2022-07-20T00:00:00"/>
    <n v="17"/>
    <s v="Saint-Gaudens to Peyragudes"/>
    <n v="130"/>
    <n v="81"/>
    <x v="12"/>
    <x v="890"/>
  </r>
  <r>
    <n v="2022"/>
    <d v="2022-07-21T00:00:00"/>
    <n v="18"/>
    <s v="Lourdes to Hautacam"/>
    <n v="144"/>
    <n v="89"/>
    <x v="12"/>
    <x v="910"/>
  </r>
  <r>
    <n v="2022"/>
    <d v="2022-07-22T00:00:00"/>
    <n v="19"/>
    <s v="Castelnau-Magnoac to Cahors"/>
    <n v="188"/>
    <n v="117"/>
    <x v="7"/>
    <x v="915"/>
  </r>
  <r>
    <n v="2022"/>
    <d v="2022-07-23T00:00:00"/>
    <n v="20"/>
    <s v="Lacapelle-Marival to Rocamadour"/>
    <n v="41"/>
    <n v="25"/>
    <x v="4"/>
    <x v="884"/>
  </r>
  <r>
    <n v="2022"/>
    <d v="2022-07-24T00:00:00"/>
    <n v="21"/>
    <s v="Paris La Défense Arena to Paris (Champs-Élysées)"/>
    <n v="116"/>
    <n v="72"/>
    <x v="7"/>
    <x v="9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s v="Maurice Garin"/>
    <s v="La Française"/>
    <s v="94:33:14"/>
    <s v="2:59:21"/>
    <n v="3"/>
    <n v="6"/>
    <n v="25.7"/>
    <n v="1.62"/>
    <n v="60"/>
    <s v="3/3/1871"/>
    <n v="1871"/>
    <x v="0"/>
    <d v="1957-02-19T00:00:00"/>
    <n v="86"/>
  </r>
  <r>
    <x v="1"/>
    <x v="0"/>
    <s v="Henri Cornet"/>
    <s v="Conte"/>
    <s v="96:05:55"/>
    <s v="2:16:14"/>
    <n v="1"/>
    <n v="3"/>
    <n v="25.3"/>
    <m/>
    <m/>
    <s v="8/4/1884"/>
    <n v="1884"/>
    <x v="1"/>
    <d v="1941-03-18T00:00:00"/>
    <n v="57"/>
  </r>
  <r>
    <x v="2"/>
    <x v="0"/>
    <s v="Louis Trousselier"/>
    <s v="Peugeot-Wolber"/>
    <s v=""/>
    <s v=""/>
    <n v="5"/>
    <n v="10"/>
    <m/>
    <m/>
    <m/>
    <s v="6/29/1881"/>
    <n v="1881"/>
    <x v="2"/>
    <d v="1939-04-24T00:00:00"/>
    <n v="58"/>
  </r>
  <r>
    <x v="3"/>
    <x v="0"/>
    <s v="René Pottier"/>
    <s v="Peugeot-Wolber"/>
    <s v=""/>
    <s v=""/>
    <n v="5"/>
    <n v="12"/>
    <m/>
    <m/>
    <m/>
    <s v="6/5/1879"/>
    <n v="1879"/>
    <x v="3"/>
    <d v="1907-01-25T00:00:00"/>
    <n v="28"/>
  </r>
  <r>
    <x v="4"/>
    <x v="0"/>
    <s v="Lucien Petit-Breton"/>
    <s v="Peugeot-Wolber"/>
    <s v=""/>
    <s v=""/>
    <n v="2"/>
    <n v="5"/>
    <m/>
    <m/>
    <m/>
    <s v="10/18/1882"/>
    <n v="1882"/>
    <x v="4"/>
    <d v="1917-12-20T00:00:00"/>
    <n v="35"/>
  </r>
  <r>
    <x v="5"/>
    <x v="0"/>
    <s v="Lucien Petit-Breton"/>
    <s v="Peugeot-Wolber"/>
    <s v=""/>
    <s v=""/>
    <n v="5"/>
    <n v="13"/>
    <m/>
    <m/>
    <m/>
    <s v="10/18/1882"/>
    <n v="1882"/>
    <x v="5"/>
    <d v="1917-12-20T00:00:00"/>
    <n v="35"/>
  </r>
  <r>
    <x v="6"/>
    <x v="1"/>
    <s v="François Faber"/>
    <s v="Alcyon-Dunlop"/>
    <s v=""/>
    <s v=""/>
    <n v="6"/>
    <n v="13"/>
    <m/>
    <n v="1.78"/>
    <n v="88"/>
    <s v="1/26/1887"/>
    <n v="1887"/>
    <x v="6"/>
    <d v="1915-05-09T00:00:00"/>
    <n v="28"/>
  </r>
  <r>
    <x v="7"/>
    <x v="0"/>
    <s v="Octave Lapize"/>
    <s v="Alcyon-Dunlop"/>
    <s v=""/>
    <s v=""/>
    <n v="4"/>
    <n v="3"/>
    <m/>
    <m/>
    <m/>
    <s v="10/24/1887"/>
    <n v="1887"/>
    <x v="7"/>
    <d v="1917-07-14T00:00:00"/>
    <n v="30"/>
  </r>
  <r>
    <x v="8"/>
    <x v="0"/>
    <s v="Gustave Garrigou"/>
    <s v="Alcyon-Dunlop"/>
    <s v=""/>
    <s v=""/>
    <n v="2"/>
    <n v="13"/>
    <m/>
    <m/>
    <m/>
    <s v="9/24/1884"/>
    <n v="1884"/>
    <x v="3"/>
    <d v="1963-01-28T00:00:00"/>
    <n v="78"/>
  </r>
  <r>
    <x v="9"/>
    <x v="2"/>
    <s v="Odile Defraye"/>
    <s v="Alcyon-Dunlop"/>
    <s v=""/>
    <s v=""/>
    <n v="3"/>
    <n v="13"/>
    <m/>
    <m/>
    <m/>
    <s v="7/14/1888"/>
    <n v="1888"/>
    <x v="2"/>
    <d v="1965-08-21T00:00:00"/>
    <n v="77"/>
  </r>
  <r>
    <x v="10"/>
    <x v="2"/>
    <s v="Philippe Thys"/>
    <s v="Peugeot-Wolber"/>
    <s v="197:54:00"/>
    <s v="8:37"/>
    <n v="1"/>
    <n v="8"/>
    <n v="26.7"/>
    <m/>
    <m/>
    <s v="10/8/1889"/>
    <n v="1889"/>
    <x v="2"/>
    <d v="1971-01-16T00:00:00"/>
    <n v="81"/>
  </r>
  <r>
    <x v="11"/>
    <x v="2"/>
    <s v="Philippe Thys"/>
    <s v="Peugeot-Wolber"/>
    <s v="200:28:48"/>
    <s v="1:50"/>
    <n v="1"/>
    <n v="15"/>
    <n v="26.8"/>
    <m/>
    <m/>
    <s v="10/8/1889"/>
    <n v="1889"/>
    <x v="4"/>
    <d v="1971-01-16T00:00:00"/>
    <n v="81"/>
  </r>
  <r>
    <x v="12"/>
    <x v="2"/>
    <s v="Firmin Lambot"/>
    <s v="La Sportive"/>
    <s v="231:07:15"/>
    <s v="1:42:54"/>
    <n v="1"/>
    <n v="2"/>
    <n v="24.1"/>
    <m/>
    <m/>
    <s v="3/14/1886"/>
    <n v="1886"/>
    <x v="8"/>
    <d v="1964-01-19T00:00:00"/>
    <n v="78"/>
  </r>
  <r>
    <x v="13"/>
    <x v="2"/>
    <s v="Philippe Thys"/>
    <s v="La Sportive"/>
    <s v="228:36:13"/>
    <s v="57:21"/>
    <n v="4"/>
    <n v="14"/>
    <n v="24.1"/>
    <m/>
    <m/>
    <s v="10/8/1889"/>
    <n v="1889"/>
    <x v="9"/>
    <d v="1971-01-16T00:00:00"/>
    <n v="81"/>
  </r>
  <r>
    <x v="14"/>
    <x v="2"/>
    <s v="Léon Scieur"/>
    <s v="La Sportive"/>
    <s v="221:50:26"/>
    <s v="18:36"/>
    <n v="2"/>
    <n v="14"/>
    <n v="24.7"/>
    <m/>
    <m/>
    <s v="3/18/1888"/>
    <n v="1888"/>
    <x v="8"/>
    <d v="1969-10-07T00:00:00"/>
    <n v="82"/>
  </r>
  <r>
    <x v="15"/>
    <x v="2"/>
    <s v="Firmin Lambot"/>
    <s v="Peugeot-Wolber"/>
    <s v="222:08:06"/>
    <s v="41:15"/>
    <n v="0"/>
    <n v="3"/>
    <n v="24.2"/>
    <m/>
    <m/>
    <s v="3/14/1886"/>
    <n v="1886"/>
    <x v="10"/>
    <d v="1964-01-19T00:00:00"/>
    <n v="78"/>
  </r>
  <r>
    <x v="16"/>
    <x v="0"/>
    <s v="Henri Pélissier"/>
    <s v="Automoto-Hutchinson"/>
    <s v="222:15:30"/>
    <s v="30:41"/>
    <n v="3"/>
    <n v="6"/>
    <n v="24.2"/>
    <m/>
    <m/>
    <s v="1/22/1889"/>
    <n v="1889"/>
    <x v="11"/>
    <d v="1935-05-01T00:00:00"/>
    <n v="46"/>
  </r>
  <r>
    <x v="17"/>
    <x v="3"/>
    <s v="Ottavio Bottecchia"/>
    <s v="Automoto"/>
    <s v="226:18:21"/>
    <s v="35:36"/>
    <n v="4"/>
    <n v="15"/>
    <n v="24"/>
    <m/>
    <m/>
    <s v="8/1/1894"/>
    <n v="1894"/>
    <x v="12"/>
    <d v="1927-06-15T00:00:00"/>
    <n v="33"/>
  </r>
  <r>
    <x v="18"/>
    <x v="3"/>
    <s v="Ottavio Bottecchia"/>
    <s v="Automoto-Hutchinson"/>
    <s v="219:10:18"/>
    <s v="54:20"/>
    <n v="4"/>
    <n v="13"/>
    <n v="24.8"/>
    <m/>
    <m/>
    <s v="8/1/1894"/>
    <n v="1894"/>
    <x v="9"/>
    <d v="1927-06-15T00:00:00"/>
    <n v="33"/>
  </r>
  <r>
    <x v="19"/>
    <x v="2"/>
    <s v="Lucien Buysse"/>
    <s v="Automoto-Hutchinson"/>
    <s v="238:44:25"/>
    <s v="1:22:25"/>
    <n v="2"/>
    <n v="8"/>
    <n v="24.1"/>
    <m/>
    <m/>
    <s v="9/11/1892"/>
    <n v="1892"/>
    <x v="11"/>
    <d v="1980-01-03T00:00:00"/>
    <n v="87"/>
  </r>
  <r>
    <x v="20"/>
    <x v="1"/>
    <s v="Nicolas Frantz"/>
    <s v="Alcyon-Dunlop"/>
    <s v="198:16:42"/>
    <s v="1:48:41"/>
    <n v="3"/>
    <n v="14"/>
    <n v="27.2"/>
    <m/>
    <m/>
    <s v="11/4/1899"/>
    <n v="1899"/>
    <x v="13"/>
    <d v="1985-11-08T00:00:00"/>
    <n v="86"/>
  </r>
  <r>
    <x v="21"/>
    <x v="1"/>
    <s v="Nicolas Frantz"/>
    <s v="Alcyon-Dunlop"/>
    <s v="192:48:58"/>
    <s v="50:07"/>
    <n v="5"/>
    <n v="22"/>
    <n v="28.4"/>
    <m/>
    <m/>
    <s v="11/4/1899"/>
    <n v="1899"/>
    <x v="14"/>
    <d v="1985-11-08T00:00:00"/>
    <n v="86"/>
  </r>
  <r>
    <x v="22"/>
    <x v="2"/>
    <s v="Maurice De Waele"/>
    <s v="Alcyon-Dunlop"/>
    <s v="186:39:15"/>
    <s v="44:23"/>
    <n v="1"/>
    <n v="16"/>
    <n v="28.3"/>
    <m/>
    <m/>
    <s v="12/27/1896"/>
    <n v="1896"/>
    <x v="8"/>
    <d v="1952-02-14T00:00:00"/>
    <n v="55"/>
  </r>
  <r>
    <x v="23"/>
    <x v="0"/>
    <s v="André Leducq"/>
    <s v="Alcyon-Dunlop"/>
    <s v="172:12:16"/>
    <s v="14:13"/>
    <n v="2"/>
    <n v="13"/>
    <n v="28"/>
    <m/>
    <m/>
    <d v="1904-02-27T00:00:00"/>
    <n v="1904"/>
    <x v="5"/>
    <d v="1980-06-18T00:00:00"/>
    <n v="76"/>
  </r>
  <r>
    <x v="24"/>
    <x v="0"/>
    <s v="Antonin Magne"/>
    <s v="France"/>
    <s v="177:10:03"/>
    <s v="12:56"/>
    <n v="1"/>
    <n v="16"/>
    <n v="28.7"/>
    <m/>
    <m/>
    <d v="1904-01-15T00:00:00"/>
    <n v="1904"/>
    <x v="3"/>
    <d v="1983-09-08T00:00:00"/>
    <n v="80"/>
  </r>
  <r>
    <x v="25"/>
    <x v="0"/>
    <s v="André Leducq"/>
    <s v="France"/>
    <s v="154:11:49"/>
    <s v="24:03"/>
    <n v="6"/>
    <n v="19"/>
    <n v="29"/>
    <m/>
    <m/>
    <d v="1904-02-27T00:00:00"/>
    <n v="1904"/>
    <x v="13"/>
    <d v="1980-06-18T00:00:00"/>
    <n v="76"/>
  </r>
  <r>
    <x v="26"/>
    <x v="0"/>
    <s v="Georges Speicher"/>
    <s v="France"/>
    <s v="147:51:37"/>
    <s v="4:01"/>
    <n v="3"/>
    <n v="12"/>
    <n v="29.7"/>
    <m/>
    <m/>
    <d v="1907-06-08T00:00:00"/>
    <n v="1907"/>
    <x v="5"/>
    <d v="1978-01-24T00:00:00"/>
    <n v="71"/>
  </r>
  <r>
    <x v="27"/>
    <x v="0"/>
    <s v="Antonin Magne"/>
    <s v="France"/>
    <s v="147:13:58"/>
    <s v="27:31"/>
    <n v="3"/>
    <n v="22"/>
    <n v="30.4"/>
    <m/>
    <m/>
    <d v="1904-01-15T00:00:00"/>
    <n v="1904"/>
    <x v="12"/>
    <d v="1983-09-08T00:00:00"/>
    <n v="80"/>
  </r>
  <r>
    <x v="28"/>
    <x v="2"/>
    <s v="Romain Maes"/>
    <s v="Belgium"/>
    <s v="141:23:00"/>
    <s v="17:52"/>
    <n v="3"/>
    <n v="21"/>
    <n v="30.7"/>
    <m/>
    <m/>
    <d v="1912-08-10T00:00:00"/>
    <n v="1912"/>
    <x v="7"/>
    <d v="1983-02-22T00:00:00"/>
    <n v="71"/>
  </r>
  <r>
    <x v="29"/>
    <x v="2"/>
    <s v="Sylvère Maes"/>
    <s v="Belgium"/>
    <s v="142:47:32"/>
    <s v="26:55"/>
    <n v="4"/>
    <n v="14"/>
    <n v="31.1"/>
    <m/>
    <m/>
    <d v="1909-08-27T00:00:00"/>
    <n v="1909"/>
    <x v="3"/>
    <d v="1966-12-05T00:00:00"/>
    <n v="57"/>
  </r>
  <r>
    <x v="30"/>
    <x v="0"/>
    <s v="Roger Lapébie"/>
    <s v="France"/>
    <s v="138:58:31"/>
    <s v="7:17"/>
    <n v="3"/>
    <n v="4"/>
    <n v="31.8"/>
    <m/>
    <m/>
    <d v="1911-01-16T00:00:00"/>
    <n v="1911"/>
    <x v="5"/>
    <d v="1996-10-12T00:00:00"/>
    <n v="86"/>
  </r>
  <r>
    <x v="31"/>
    <x v="3"/>
    <s v="Gino Bartali"/>
    <s v="Italy"/>
    <s v="148:29:12"/>
    <s v="18:27"/>
    <n v="2"/>
    <n v="8"/>
    <n v="31.6"/>
    <n v="1.72"/>
    <n v="66"/>
    <d v="1914-07-18T00:00:00"/>
    <n v="1914"/>
    <x v="2"/>
    <d v="2000-05-05T00:00:00"/>
    <n v="86"/>
  </r>
  <r>
    <x v="32"/>
    <x v="2"/>
    <s v="Sylvère Maes"/>
    <s v="Belgium"/>
    <s v="132:03:17"/>
    <s v="30:38"/>
    <n v="2"/>
    <n v="8"/>
    <n v="32"/>
    <m/>
    <m/>
    <d v="1909-08-27T00:00:00"/>
    <n v="1909"/>
    <x v="12"/>
    <d v="1966-12-05T00:00:00"/>
    <n v="57"/>
  </r>
  <r>
    <x v="33"/>
    <x v="0"/>
    <s v="Jean Robic"/>
    <s v="France"/>
    <s v="148:11:25"/>
    <s v="3:58"/>
    <n v="3"/>
    <n v="1"/>
    <n v="31.3"/>
    <n v="1.61"/>
    <n v="60"/>
    <d v="1921-06-10T00:00:00"/>
    <n v="1921"/>
    <x v="5"/>
    <d v="1980-10-06T00:00:00"/>
    <n v="59"/>
  </r>
  <r>
    <x v="34"/>
    <x v="3"/>
    <s v="Gino Bartali"/>
    <s v="Italy"/>
    <s v="147:10:36"/>
    <s v="26:16"/>
    <n v="7"/>
    <n v="9"/>
    <n v="33.4"/>
    <n v="1.72"/>
    <n v="66"/>
    <d v="1914-07-18T00:00:00"/>
    <n v="1914"/>
    <x v="11"/>
    <d v="2000-05-05T00:00:00"/>
    <n v="86"/>
  </r>
  <r>
    <x v="35"/>
    <x v="3"/>
    <s v="Fausto Coppi"/>
    <s v="Italy"/>
    <s v="149:40:49"/>
    <s v="10:55"/>
    <n v="3"/>
    <n v="5"/>
    <n v="32.1"/>
    <n v="1.77"/>
    <n v="68"/>
    <d v="1919-09-15T00:00:00"/>
    <n v="1919"/>
    <x v="12"/>
    <d v="1960-01-02T00:00:00"/>
    <n v="40"/>
  </r>
  <r>
    <x v="36"/>
    <x v="4"/>
    <s v="Ferdinand Kübler"/>
    <s v="Switzerland"/>
    <s v="145:36:56"/>
    <s v="9:30"/>
    <n v="3"/>
    <n v="11"/>
    <n v="32.799999999999997"/>
    <m/>
    <m/>
    <d v="1919-07-24T00:00:00"/>
    <n v="1919"/>
    <x v="9"/>
    <d v="2016-12-29T00:00:00"/>
    <n v="98"/>
  </r>
  <r>
    <x v="37"/>
    <x v="4"/>
    <s v="Hugo Koblet"/>
    <s v="Switzerland"/>
    <s v="142:20:14"/>
    <s v="22:00"/>
    <n v="5"/>
    <n v="11"/>
    <n v="32.9"/>
    <m/>
    <m/>
    <d v="1925-03-21T00:00:00"/>
    <n v="1925"/>
    <x v="5"/>
    <d v="1964-11-06T00:00:00"/>
    <n v="40"/>
  </r>
  <r>
    <x v="38"/>
    <x v="3"/>
    <s v="Fausto Coppi"/>
    <s v="Italy"/>
    <s v="151:57:20"/>
    <s v="28:17"/>
    <n v="5"/>
    <n v="14"/>
    <n v="32.200000000000003"/>
    <n v="1.77"/>
    <n v="68"/>
    <d v="1919-09-15T00:00:00"/>
    <n v="1919"/>
    <x v="8"/>
    <d v="1960-01-02T00:00:00"/>
    <n v="40"/>
  </r>
  <r>
    <x v="39"/>
    <x v="0"/>
    <s v="Louison Bobet"/>
    <s v="France"/>
    <s v="129:23:25"/>
    <s v="14:18"/>
    <n v="2"/>
    <n v="5"/>
    <n v="34.6"/>
    <n v="1.79"/>
    <n v="75"/>
    <d v="1925-03-12T00:00:00"/>
    <n v="1925"/>
    <x v="13"/>
    <d v="1983-03-13T00:00:00"/>
    <n v="58"/>
  </r>
  <r>
    <x v="40"/>
    <x v="0"/>
    <s v="Louison Bobet"/>
    <s v="France"/>
    <s v="140:06:05"/>
    <s v="15:49"/>
    <n v="3"/>
    <n v="14"/>
    <n v="33.200000000000003"/>
    <n v="1.79"/>
    <n v="75"/>
    <d v="1925-03-12T00:00:00"/>
    <n v="1925"/>
    <x v="14"/>
    <d v="1983-03-13T00:00:00"/>
    <n v="58"/>
  </r>
  <r>
    <x v="41"/>
    <x v="0"/>
    <s v="Louison Bobet"/>
    <s v="France"/>
    <s v="130:29:26"/>
    <s v="4:53"/>
    <n v="2"/>
    <n v="6"/>
    <n v="34.4"/>
    <n v="1.79"/>
    <n v="75"/>
    <d v="1925-03-12T00:00:00"/>
    <n v="1925"/>
    <x v="12"/>
    <d v="1983-03-13T00:00:00"/>
    <n v="58"/>
  </r>
  <r>
    <x v="42"/>
    <x v="0"/>
    <s v="Roger Walkowiak"/>
    <s v="France"/>
    <s v="124:01:16"/>
    <s v="1:25"/>
    <n v="0"/>
    <n v="8"/>
    <n v="36.299999999999997"/>
    <m/>
    <m/>
    <d v="1927-03-02T00:00:00"/>
    <n v="1927"/>
    <x v="14"/>
    <d v="2017-02-06T00:00:00"/>
    <n v="90"/>
  </r>
  <r>
    <x v="43"/>
    <x v="0"/>
    <s v="Jacques Anquetil"/>
    <s v="France"/>
    <s v="135:44:42"/>
    <s v="14:56"/>
    <n v="4"/>
    <n v="15"/>
    <n v="34.4"/>
    <n v="1.76"/>
    <n v="70"/>
    <d v="1934-01-08T00:00:00"/>
    <n v="1934"/>
    <x v="7"/>
    <d v="1987-11-18T00:00:00"/>
    <n v="54"/>
  </r>
  <r>
    <x v="44"/>
    <x v="1"/>
    <s v="Charly Gaul"/>
    <s v="Luxembourg"/>
    <s v="116:59:05"/>
    <s v="3:10"/>
    <n v="4"/>
    <n v="2"/>
    <n v="36.9"/>
    <n v="1.73"/>
    <n v="64"/>
    <d v="1932-12-08T00:00:00"/>
    <n v="1932"/>
    <x v="5"/>
    <d v="2005-12-06T00:00:00"/>
    <n v="73"/>
  </r>
  <r>
    <x v="45"/>
    <x v="5"/>
    <s v="Federico Bahamontes"/>
    <s v="Spain"/>
    <s v="123:46:45"/>
    <s v="4:01"/>
    <n v="1"/>
    <n v="6"/>
    <n v="35.200000000000003"/>
    <m/>
    <m/>
    <d v="1928-07-09T00:00:00"/>
    <n v="1928"/>
    <x v="9"/>
    <m/>
    <m/>
  </r>
  <r>
    <x v="46"/>
    <x v="3"/>
    <s v="Gastone Nencini"/>
    <s v="Italy"/>
    <s v="112:08:42"/>
    <s v="5:02"/>
    <n v="0"/>
    <n v="14"/>
    <n v="37.200000000000003"/>
    <m/>
    <m/>
    <d v="1930-03-01T00:00:00"/>
    <n v="1930"/>
    <x v="12"/>
    <d v="1980-02-01T00:00:00"/>
    <n v="50"/>
  </r>
  <r>
    <x v="47"/>
    <x v="0"/>
    <s v="Jacques Anquetil"/>
    <s v="France"/>
    <s v="122:01:33"/>
    <s v="12:14"/>
    <n v="2"/>
    <n v="21"/>
    <n v="36"/>
    <n v="1.76"/>
    <n v="70"/>
    <d v="1934-01-08T00:00:00"/>
    <n v="1934"/>
    <x v="3"/>
    <d v="1987-11-18T00:00:00"/>
    <n v="54"/>
  </r>
  <r>
    <x v="48"/>
    <x v="0"/>
    <s v="Jacques Anquetil"/>
    <s v="Saint-Raphaël-Helyett-Hutchinson"/>
    <s v="114:31:54"/>
    <s v="4:59"/>
    <n v="2"/>
    <n v="3"/>
    <n v="37.299999999999997"/>
    <n v="1.76"/>
    <n v="70"/>
    <d v="1934-01-08T00:00:00"/>
    <n v="1934"/>
    <x v="13"/>
    <d v="1987-11-18T00:00:00"/>
    <n v="54"/>
  </r>
  <r>
    <x v="49"/>
    <x v="0"/>
    <s v="Jacques Anquetil"/>
    <s v="Saint Raphaël-Gitane-R. Geminiani"/>
    <s v="113:30:05"/>
    <s v="3:35"/>
    <n v="4"/>
    <n v="5"/>
    <n v="36.5"/>
    <n v="1.76"/>
    <n v="70"/>
    <d v="1934-01-08T00:00:00"/>
    <n v="1934"/>
    <x v="14"/>
    <d v="1987-11-18T00:00:00"/>
    <n v="54"/>
  </r>
  <r>
    <x v="50"/>
    <x v="0"/>
    <s v="Jacques Anquetil"/>
    <s v="Saint-Raphaël-Gitane-Dunlop"/>
    <s v="127:09:44"/>
    <s v="55"/>
    <n v="4"/>
    <n v="6"/>
    <n v="35.4"/>
    <n v="1.76"/>
    <n v="70"/>
    <d v="1934-01-08T00:00:00"/>
    <n v="1934"/>
    <x v="12"/>
    <d v="1987-11-18T00:00:00"/>
    <n v="54"/>
  </r>
  <r>
    <x v="51"/>
    <x v="3"/>
    <s v="Felice Gimondi"/>
    <s v="Salvarani"/>
    <s v="116:42:06"/>
    <s v="2:40"/>
    <n v="3"/>
    <n v="18"/>
    <n v="35.9"/>
    <n v="1.81"/>
    <n v="71"/>
    <d v="1942-09-29T00:00:00"/>
    <n v="1942"/>
    <x v="7"/>
    <d v="2019-08-16T00:00:00"/>
    <n v="77"/>
  </r>
  <r>
    <x v="52"/>
    <x v="0"/>
    <s v="Lucien Aimar"/>
    <s v="Ford France-Hutchinson"/>
    <s v="117:34:21"/>
    <s v="1:07"/>
    <n v="0"/>
    <n v="6"/>
    <n v="36.799999999999997"/>
    <m/>
    <m/>
    <d v="1941-04-28T00:00:00"/>
    <n v="1941"/>
    <x v="4"/>
    <m/>
    <m/>
  </r>
  <r>
    <x v="53"/>
    <x v="0"/>
    <s v="Roger Pingeon"/>
    <s v="Peugeot-BP-Michelin"/>
    <s v="136:53:50"/>
    <s v="3:40"/>
    <n v="1"/>
    <n v="17"/>
    <n v="34.9"/>
    <n v="1.82"/>
    <n v="72"/>
    <d v="1940-08-28T00:00:00"/>
    <n v="1940"/>
    <x v="3"/>
    <d v="2017-03-19T00:00:00"/>
    <n v="77"/>
  </r>
  <r>
    <x v="54"/>
    <x v="6"/>
    <s v="Jan Janssen"/>
    <s v="Pelforth-Sauvage-Lejeune"/>
    <s v="133:49:42"/>
    <s v="38"/>
    <n v="2"/>
    <n v="1"/>
    <n v="33.6"/>
    <m/>
    <m/>
    <d v="1940-05-19T00:00:00"/>
    <n v="1940"/>
    <x v="13"/>
    <m/>
    <m/>
  </r>
  <r>
    <x v="55"/>
    <x v="2"/>
    <s v="Eddy Merckx"/>
    <s v="Faema"/>
    <s v="116:16:02"/>
    <s v="17:54"/>
    <n v="6"/>
    <n v="18"/>
    <n v="35.4"/>
    <n v="1.82"/>
    <n v="74"/>
    <d v="1945-06-17T00:00:00"/>
    <n v="1945"/>
    <x v="2"/>
    <m/>
    <m/>
  </r>
  <r>
    <x v="56"/>
    <x v="2"/>
    <s v="Eddy Merckx"/>
    <s v="Faemino-Faema"/>
    <s v="119:31:49"/>
    <s v="12:41"/>
    <n v="8"/>
    <n v="20"/>
    <n v="35.6"/>
    <n v="1.82"/>
    <n v="74"/>
    <d v="1945-06-17T00:00:00"/>
    <n v="1945"/>
    <x v="4"/>
    <m/>
    <m/>
  </r>
  <r>
    <x v="57"/>
    <x v="2"/>
    <s v="Eddy Merckx"/>
    <s v="Molteni"/>
    <s v="96:45:14"/>
    <s v="9:51"/>
    <n v="4"/>
    <n v="17"/>
    <n v="37.299999999999997"/>
    <n v="1.82"/>
    <n v="74"/>
    <d v="1945-06-17T00:00:00"/>
    <n v="1945"/>
    <x v="5"/>
    <m/>
    <m/>
  </r>
  <r>
    <x v="58"/>
    <x v="2"/>
    <s v="Eddy Merckx"/>
    <s v="Molteni"/>
    <s v="108:17:18"/>
    <s v="10:41"/>
    <n v="6"/>
    <n v="15"/>
    <n v="35.5"/>
    <n v="1.82"/>
    <n v="74"/>
    <d v="1945-06-17T00:00:00"/>
    <n v="1945"/>
    <x v="3"/>
    <m/>
    <m/>
  </r>
  <r>
    <x v="59"/>
    <x v="5"/>
    <s v="Luis Ocaña"/>
    <s v="Bic"/>
    <s v="122:25:34"/>
    <s v="15:51"/>
    <n v="6"/>
    <n v="14"/>
    <n v="33.4"/>
    <n v="1.65"/>
    <n v="52"/>
    <d v="1945-06-09T00:00:00"/>
    <n v="1945"/>
    <x v="13"/>
    <d v="1994-06-19T00:00:00"/>
    <n v="49"/>
  </r>
  <r>
    <x v="60"/>
    <x v="2"/>
    <s v="Eddy Merckx"/>
    <s v="Molteni"/>
    <s v="116:16:58"/>
    <s v="8:04"/>
    <n v="8"/>
    <n v="18"/>
    <n v="35.200000000000003"/>
    <n v="1.82"/>
    <n v="74"/>
    <d v="1945-06-17T00:00:00"/>
    <n v="1945"/>
    <x v="14"/>
    <m/>
    <m/>
  </r>
  <r>
    <x v="61"/>
    <x v="0"/>
    <s v="Bernard Thévenet"/>
    <s v="Peugeot-BP-Michelin"/>
    <s v="114:35:31"/>
    <s v="2:47"/>
    <n v="2"/>
    <n v="8"/>
    <n v="34.9"/>
    <m/>
    <m/>
    <d v="1948-01-10T00:00:00"/>
    <n v="1948"/>
    <x v="3"/>
    <m/>
    <m/>
  </r>
  <r>
    <x v="62"/>
    <x v="2"/>
    <s v="Lucien Van Impe"/>
    <s v="Gitane-Campagnolo"/>
    <s v="116:22:23"/>
    <s v="4:14"/>
    <n v="1"/>
    <n v="12"/>
    <n v="34.5"/>
    <m/>
    <n v="58"/>
    <d v="1946-10-20T00:00:00"/>
    <n v="1946"/>
    <x v="12"/>
    <m/>
    <m/>
  </r>
  <r>
    <x v="63"/>
    <x v="0"/>
    <s v="Bernard Thévenet"/>
    <s v="Peugeot-Esso-Michelin"/>
    <s v="115:38:30"/>
    <s v="48"/>
    <n v="1"/>
    <n v="8"/>
    <n v="35.4"/>
    <m/>
    <m/>
    <d v="1948-01-10T00:00:00"/>
    <n v="1948"/>
    <x v="14"/>
    <m/>
    <m/>
  </r>
  <r>
    <x v="64"/>
    <x v="0"/>
    <s v="Bernard Hinault"/>
    <s v="Renault-Gitane-Campagnolo"/>
    <s v="108:18:00"/>
    <s v="3:56"/>
    <n v="3"/>
    <n v="3"/>
    <n v="36.1"/>
    <n v="1.74"/>
    <n v="62"/>
    <d v="1954-11-14T00:00:00"/>
    <n v="1954"/>
    <x v="2"/>
    <m/>
    <m/>
  </r>
  <r>
    <x v="65"/>
    <x v="0"/>
    <s v="Bernard Hinault"/>
    <s v="Renault-Gitane"/>
    <s v="103:06:50"/>
    <s v="13:07"/>
    <n v="7"/>
    <n v="17"/>
    <n v="36.5"/>
    <n v="1.74"/>
    <n v="62"/>
    <d v="1954-11-14T00:00:00"/>
    <n v="1954"/>
    <x v="4"/>
    <m/>
    <m/>
  </r>
  <r>
    <x v="66"/>
    <x v="6"/>
    <s v="Joop Zoetemelk"/>
    <s v="TI-Raleigh-Creda"/>
    <s v="109:19:14"/>
    <s v="6:55"/>
    <n v="2"/>
    <n v="10"/>
    <n v="35.1"/>
    <n v="1.73"/>
    <n v="68"/>
    <d v="1946-12-03T00:00:00"/>
    <n v="1946"/>
    <x v="11"/>
    <m/>
    <m/>
  </r>
  <r>
    <x v="67"/>
    <x v="0"/>
    <s v="Bernard Hinault"/>
    <s v="Renault-Elf-Gitane"/>
    <s v="96:19:38"/>
    <s v="14:34"/>
    <n v="5"/>
    <n v="18"/>
    <n v="39"/>
    <n v="1.74"/>
    <n v="62"/>
    <d v="1954-11-14T00:00:00"/>
    <n v="1954"/>
    <x v="3"/>
    <m/>
    <m/>
  </r>
  <r>
    <x v="68"/>
    <x v="0"/>
    <s v="Bernard Hinault"/>
    <s v="Renault-Elf-Gitane"/>
    <s v="92:08:46"/>
    <s v="6:21"/>
    <n v="4"/>
    <n v="12"/>
    <n v="38.1"/>
    <n v="1.74"/>
    <n v="62"/>
    <d v="1954-11-14T00:00:00"/>
    <n v="1954"/>
    <x v="13"/>
    <m/>
    <m/>
  </r>
  <r>
    <x v="69"/>
    <x v="0"/>
    <s v="Laurent Fignon"/>
    <s v="Renault-Elf"/>
    <s v="105:07:52"/>
    <s v="4:04"/>
    <n v="1"/>
    <n v="6"/>
    <n v="36.200000000000003"/>
    <n v="1.74"/>
    <n v="67"/>
    <d v="1960-08-12T00:00:00"/>
    <n v="1960"/>
    <x v="7"/>
    <d v="2010-08-31T00:00:00"/>
    <n v="50"/>
  </r>
  <r>
    <x v="70"/>
    <x v="0"/>
    <s v="Laurent Fignon"/>
    <s v="Renault-Elf"/>
    <s v="112:03:40"/>
    <s v="10:32"/>
    <n v="5"/>
    <n v="7"/>
    <n v="35.9"/>
    <n v="1.74"/>
    <n v="67"/>
    <d v="1960-08-12T00:00:00"/>
    <n v="1960"/>
    <x v="2"/>
    <d v="2010-08-31T00:00:00"/>
    <n v="50"/>
  </r>
  <r>
    <x v="71"/>
    <x v="0"/>
    <s v="Bernard Hinault"/>
    <s v="La Vie Claire"/>
    <s v="113:24:23"/>
    <s v="1:42"/>
    <n v="2"/>
    <n v="16"/>
    <n v="36.200000000000003"/>
    <n v="1.74"/>
    <n v="62"/>
    <d v="1954-11-14T00:00:00"/>
    <n v="1954"/>
    <x v="9"/>
    <m/>
    <m/>
  </r>
  <r>
    <x v="72"/>
    <x v="7"/>
    <s v="Greg LeMond"/>
    <s v="La Vie Claire"/>
    <s v="110:35:19"/>
    <s v="3:10"/>
    <n v="1"/>
    <n v="7"/>
    <n v="37"/>
    <n v="1.78"/>
    <n v="67"/>
    <d v="1961-06-26T00:00:00"/>
    <n v="1961"/>
    <x v="4"/>
    <m/>
    <m/>
  </r>
  <r>
    <x v="73"/>
    <x v="8"/>
    <s v="Stephen Roche"/>
    <s v="Carrera Jeans-Vagabond"/>
    <s v="115:27:42"/>
    <s v="40"/>
    <n v="1"/>
    <n v="3"/>
    <n v="36.6"/>
    <n v="1.75"/>
    <n v="74"/>
    <d v="1959-11-28T00:00:00"/>
    <n v="1959"/>
    <x v="13"/>
    <m/>
    <m/>
  </r>
  <r>
    <x v="74"/>
    <x v="5"/>
    <s v="Pedro Delgado"/>
    <s v="Reynolds"/>
    <s v="84:27:53"/>
    <s v="7:13"/>
    <n v="1"/>
    <n v="11"/>
    <n v="38.9"/>
    <n v="1.71"/>
    <n v="64"/>
    <d v="1960-04-15T00:00:00"/>
    <n v="1960"/>
    <x v="13"/>
    <m/>
    <m/>
  </r>
  <r>
    <x v="75"/>
    <x v="7"/>
    <s v="Greg LeMond"/>
    <s v="AD Renting-W-Cup-Bottecchia"/>
    <s v="87:38:35"/>
    <s v="8"/>
    <n v="3"/>
    <n v="8"/>
    <n v="37.5"/>
    <n v="1.78"/>
    <n v="67"/>
    <d v="1961-06-26T00:00:00"/>
    <n v="1961"/>
    <x v="13"/>
    <m/>
    <m/>
  </r>
  <r>
    <x v="76"/>
    <x v="7"/>
    <s v="Greg LeMond"/>
    <s v="Z-Tomasso"/>
    <s v="90:43:20"/>
    <s v="2:16"/>
    <n v="0"/>
    <n v="2"/>
    <n v="38.6"/>
    <n v="1.78"/>
    <n v="67"/>
    <d v="1961-06-26T00:00:00"/>
    <n v="1961"/>
    <x v="14"/>
    <m/>
    <m/>
  </r>
  <r>
    <x v="77"/>
    <x v="5"/>
    <s v="Miguel Indurain"/>
    <s v="Banesto"/>
    <s v="101:01:20"/>
    <s v="3:36"/>
    <n v="2"/>
    <n v="10"/>
    <n v="38.700000000000003"/>
    <n v="1.86"/>
    <n v="80"/>
    <d v="1964-07-16T00:00:00"/>
    <n v="1964"/>
    <x v="3"/>
    <m/>
    <m/>
  </r>
  <r>
    <x v="78"/>
    <x v="5"/>
    <s v="Miguel Indurain"/>
    <s v="Banesto"/>
    <s v="100:49:30"/>
    <s v="4:35"/>
    <n v="3"/>
    <n v="10"/>
    <n v="39.5"/>
    <n v="1.86"/>
    <n v="80"/>
    <d v="1964-07-16T00:00:00"/>
    <n v="1964"/>
    <x v="13"/>
    <m/>
    <m/>
  </r>
  <r>
    <x v="79"/>
    <x v="5"/>
    <s v="Miguel Indurain"/>
    <s v="Banesto"/>
    <s v="95:57:09"/>
    <s v="4:59"/>
    <n v="2"/>
    <n v="14"/>
    <n v="38.700000000000003"/>
    <n v="1.86"/>
    <n v="80"/>
    <d v="1964-07-16T00:00:00"/>
    <n v="1964"/>
    <x v="14"/>
    <m/>
    <m/>
  </r>
  <r>
    <x v="80"/>
    <x v="5"/>
    <s v="Miguel Indurain"/>
    <s v="Banesto"/>
    <s v="103:38:38"/>
    <s v="5:39"/>
    <n v="1"/>
    <n v="13"/>
    <n v="38.4"/>
    <n v="1.86"/>
    <n v="80"/>
    <d v="1964-07-16T00:00:00"/>
    <n v="1964"/>
    <x v="12"/>
    <m/>
    <m/>
  </r>
  <r>
    <x v="81"/>
    <x v="5"/>
    <s v="Miguel Indurain"/>
    <s v="Banesto"/>
    <s v="92:44:59"/>
    <s v="4:35"/>
    <n v="2"/>
    <n v="13"/>
    <n v="39.200000000000003"/>
    <n v="1.86"/>
    <n v="80"/>
    <d v="1964-07-16T00:00:00"/>
    <n v="1964"/>
    <x v="9"/>
    <m/>
    <m/>
  </r>
  <r>
    <x v="82"/>
    <x v="9"/>
    <s v="Bjarne Riis"/>
    <s v="Team Telekom"/>
    <s v="95:57:16"/>
    <s v="1:41"/>
    <n v="2"/>
    <n v="13"/>
    <n v="39.200000000000003"/>
    <n v="1.84"/>
    <n v="71"/>
    <d v="1964-04-03T00:00:00"/>
    <n v="1964"/>
    <x v="0"/>
    <m/>
    <m/>
  </r>
  <r>
    <x v="83"/>
    <x v="10"/>
    <s v="Jan Ullrich"/>
    <s v="Team Telekom"/>
    <s v="100:30:35"/>
    <s v="9:09"/>
    <n v="2"/>
    <n v="12"/>
    <n v="39.299999999999997"/>
    <n v="1.83"/>
    <n v="73"/>
    <d v="1973-12-02T00:00:00"/>
    <n v="1973"/>
    <x v="2"/>
    <m/>
    <m/>
  </r>
  <r>
    <x v="84"/>
    <x v="3"/>
    <s v="Marco Pantani"/>
    <s v="Mercatone Uno-Bianchi"/>
    <s v="92:49:46"/>
    <s v="3:21"/>
    <n v="2"/>
    <n v="7"/>
    <n v="41.7"/>
    <n v="1.72"/>
    <n v="57"/>
    <d v="1970-01-13T00:00:00"/>
    <n v="1970"/>
    <x v="13"/>
    <d v="2004-02-14T00:00:00"/>
    <n v="34"/>
  </r>
  <r>
    <x v="85"/>
    <x v="5"/>
    <s v="Óscar Pereiro"/>
    <s v="Caisse d'Epargne-Illes Balears"/>
    <s v="89:40:27"/>
    <s v="32"/>
    <n v="0"/>
    <n v="8"/>
    <n v="40.799999999999997"/>
    <n v="1.77"/>
    <n v="68"/>
    <d v="1977-08-03T00:00:00"/>
    <n v="1977"/>
    <x v="14"/>
    <m/>
    <m/>
  </r>
  <r>
    <x v="86"/>
    <x v="5"/>
    <s v="Alberto Contador"/>
    <s v="Discovery Channel"/>
    <s v="91:00:26"/>
    <s v="23"/>
    <n v="1"/>
    <n v="4"/>
    <n v="39.200000000000003"/>
    <n v="1.76"/>
    <n v="62"/>
    <d v="1982-12-06T00:00:00"/>
    <n v="1982"/>
    <x v="4"/>
    <m/>
    <m/>
  </r>
  <r>
    <x v="87"/>
    <x v="5"/>
    <s v="Carlos Sastre"/>
    <s v="Team CSC"/>
    <s v="87:52:52"/>
    <s v="58"/>
    <n v="1"/>
    <n v="5"/>
    <n v="40.5"/>
    <n v="1.73"/>
    <n v="60"/>
    <d v="1975-04-22T00:00:00"/>
    <n v="1975"/>
    <x v="8"/>
    <m/>
    <m/>
  </r>
  <r>
    <x v="88"/>
    <x v="5"/>
    <s v="Alberto Contador"/>
    <s v="Astana"/>
    <s v="85:48:35"/>
    <s v="4:11"/>
    <n v="2"/>
    <n v="7"/>
    <n v="40.299999999999997"/>
    <n v="1.76"/>
    <n v="62"/>
    <d v="1982-12-06T00:00:00"/>
    <n v="1982"/>
    <x v="3"/>
    <m/>
    <m/>
  </r>
  <r>
    <x v="89"/>
    <x v="1"/>
    <s v="Andy Schleck"/>
    <s v="Team Saxo Bank"/>
    <s v="91:59:27"/>
    <s v="1:22"/>
    <n v="2"/>
    <n v="12"/>
    <n v="39.6"/>
    <n v="1.86"/>
    <n v="68"/>
    <d v="1985-06-10T00:00:00"/>
    <n v="1985"/>
    <x v="4"/>
    <m/>
    <m/>
  </r>
  <r>
    <x v="90"/>
    <x v="11"/>
    <s v="Cadel Evans"/>
    <s v="BMC Racing Team"/>
    <s v="86:12:22"/>
    <s v="1:34"/>
    <n v="1"/>
    <n v="2"/>
    <n v="39.799999999999997"/>
    <n v="1.74"/>
    <n v="64"/>
    <d v="1977-02-14T00:00:00"/>
    <n v="1977"/>
    <x v="11"/>
    <m/>
    <m/>
  </r>
  <r>
    <x v="91"/>
    <x v="12"/>
    <s v="Bradley Wiggins"/>
    <s v="Team Sky"/>
    <s v="87:34:47"/>
    <s v="3:21"/>
    <n v="2"/>
    <n v="14"/>
    <n v="39.9"/>
    <n v="1.9"/>
    <n v="69"/>
    <d v="1980-04-28T00:00:00"/>
    <n v="1980"/>
    <x v="0"/>
    <m/>
    <m/>
  </r>
  <r>
    <x v="92"/>
    <x v="12"/>
    <s v="Chris Froome"/>
    <s v="Team Sky"/>
    <s v="83:56:20"/>
    <s v="4:20"/>
    <n v="3"/>
    <n v="14"/>
    <n v="40.6"/>
    <n v="1.86"/>
    <n v="69"/>
    <d v="1985-05-20T00:00:00"/>
    <n v="1985"/>
    <x v="13"/>
    <m/>
    <m/>
  </r>
  <r>
    <x v="93"/>
    <x v="3"/>
    <s v="Vincenzo Nibali"/>
    <s v="Astana"/>
    <s v="89:59:06"/>
    <s v="7:37"/>
    <n v="4"/>
    <n v="19"/>
    <n v="40.700000000000003"/>
    <n v="1.8"/>
    <n v="65"/>
    <d v="1984-11-14T00:00:00"/>
    <n v="1984"/>
    <x v="12"/>
    <m/>
    <m/>
  </r>
  <r>
    <x v="94"/>
    <x v="12"/>
    <s v="Chris Froome"/>
    <s v="Team Sky"/>
    <s v="84:46:14"/>
    <s v="1:12"/>
    <n v="1"/>
    <n v="16"/>
    <n v="39.6"/>
    <n v="1.86"/>
    <n v="69"/>
    <d v="1985-05-20T00:00:00"/>
    <n v="1985"/>
    <x v="12"/>
    <m/>
    <m/>
  </r>
  <r>
    <x v="95"/>
    <x v="12"/>
    <s v="Chris Froome"/>
    <s v="Team Sky"/>
    <s v="89:04:48"/>
    <s v="4:05"/>
    <n v="2"/>
    <n v="14"/>
    <n v="39.6"/>
    <n v="1.86"/>
    <n v="69"/>
    <d v="1985-05-20T00:00:00"/>
    <n v="1985"/>
    <x v="9"/>
    <m/>
    <m/>
  </r>
  <r>
    <x v="96"/>
    <x v="12"/>
    <s v="Chris Froome"/>
    <s v="Team Sky"/>
    <s v="86:20:55"/>
    <s v="54"/>
    <n v="0"/>
    <n v="15"/>
    <n v="41"/>
    <n v="1.86"/>
    <n v="69"/>
    <d v="1985-05-20T00:00:00"/>
    <n v="1985"/>
    <x v="0"/>
    <m/>
    <m/>
  </r>
  <r>
    <x v="97"/>
    <x v="12"/>
    <s v="Geraint Thomas"/>
    <s v="Team Sky"/>
    <s v="83:17:13"/>
    <s v="1:51"/>
    <n v="2"/>
    <n v="11"/>
    <n v="40.200000000000003"/>
    <n v="1.83"/>
    <n v="71"/>
    <d v="1986-05-25T00:00:00"/>
    <n v="1986"/>
    <x v="0"/>
    <m/>
    <m/>
  </r>
  <r>
    <x v="98"/>
    <x v="13"/>
    <s v="Egan Bernal"/>
    <s v="Team Ineos"/>
    <s v="82:57:00"/>
    <s v="1:11"/>
    <n v="0"/>
    <n v="2"/>
    <n v="40.6"/>
    <n v="1.75"/>
    <n v="60"/>
    <d v="1997-01-13T00:00:00"/>
    <n v="1997"/>
    <x v="6"/>
    <m/>
    <m/>
  </r>
  <r>
    <x v="99"/>
    <x v="14"/>
    <s v="Tadej Pogačar"/>
    <s v="UAE Team Emirates"/>
    <s v="87:20:13"/>
    <s v="59"/>
    <n v="3"/>
    <m/>
    <n v="39.9"/>
    <n v="1.77"/>
    <n v="66"/>
    <d v="1998-09-21T00:00:00"/>
    <n v="1998"/>
    <x v="6"/>
    <m/>
    <m/>
  </r>
  <r>
    <x v="100"/>
    <x v="14"/>
    <s v="Tadej Pogačar"/>
    <s v="UAE Team Emirates"/>
    <s v="82:56:36"/>
    <s v="5:20"/>
    <n v="3"/>
    <m/>
    <n v="41.2"/>
    <n v="1.77"/>
    <n v="66"/>
    <d v="1998-09-21T00:00:00"/>
    <n v="1998"/>
    <x v="7"/>
    <m/>
    <m/>
  </r>
  <r>
    <x v="101"/>
    <x v="9"/>
    <s v="Jonas Vingegaard"/>
    <s v="Team Jumbo-Visma"/>
    <s v="79:32:29"/>
    <s v="2:43"/>
    <n v="2"/>
    <m/>
    <n v="41.8"/>
    <n v="1.75"/>
    <n v="60"/>
    <d v="1996-12-10T00:00:00"/>
    <n v="1996"/>
    <x v="5"/>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5">
  <r>
    <x v="0"/>
    <x v="0"/>
    <s v="Maurice Garin (FRA)"/>
    <s v="94:33:14"/>
    <m/>
    <x v="0"/>
    <n v="6"/>
  </r>
  <r>
    <x v="0"/>
    <x v="1"/>
    <s v="Lucien Pothier (FRA)"/>
    <s v=""/>
    <s v="2:59:21"/>
    <x v="0"/>
    <n v="6"/>
  </r>
  <r>
    <x v="0"/>
    <x v="2"/>
    <s v="Fernand Augereau (FRA)"/>
    <s v=""/>
    <s v="4:29:24"/>
    <x v="0"/>
    <n v="6"/>
  </r>
  <r>
    <x v="0"/>
    <x v="3"/>
    <s v="Rodolfo Muller[27] (ITA)"/>
    <s v=""/>
    <s v="4:39:30"/>
    <x v="0"/>
    <n v="6"/>
  </r>
  <r>
    <x v="0"/>
    <x v="4"/>
    <s v="Jean Fischer (FRA)"/>
    <s v=""/>
    <s v="4:58:44"/>
    <x v="0"/>
    <n v="6"/>
  </r>
  <r>
    <x v="0"/>
    <x v="5"/>
    <s v="Marcel Kerff (BEL)"/>
    <s v=""/>
    <s v="5:52:24"/>
    <x v="1"/>
    <n v="6"/>
  </r>
  <r>
    <x v="0"/>
    <x v="6"/>
    <s v="Julien Lootens (BEL)"/>
    <s v=""/>
    <s v="8:31:08"/>
    <x v="2"/>
    <n v="6"/>
  </r>
  <r>
    <x v="0"/>
    <x v="7"/>
    <s v="Georges Pasquier (FRA)"/>
    <s v=""/>
    <s v="10:24:04"/>
    <x v="0"/>
    <n v="6"/>
  </r>
  <r>
    <x v="0"/>
    <x v="8"/>
    <s v="François Beaugendre (FRA)"/>
    <s v=""/>
    <s v="10:52:14"/>
    <x v="1"/>
    <n v="6"/>
  </r>
  <r>
    <x v="0"/>
    <x v="9"/>
    <s v="Aloïs Catteau (BEL)"/>
    <s v=""/>
    <s v="12:44:57"/>
    <x v="0"/>
    <n v="6"/>
  </r>
  <r>
    <x v="0"/>
    <x v="10"/>
    <s v="Jean Dargassies (FRA)"/>
    <s v=""/>
    <s v="13:49:10"/>
    <x v="3"/>
    <n v="6"/>
  </r>
  <r>
    <x v="0"/>
    <x v="11"/>
    <s v="Ferdinand Payan (FRA)"/>
    <s v=""/>
    <s v="19:09:02"/>
    <x v="4"/>
    <n v="6"/>
  </r>
  <r>
    <x v="0"/>
    <x v="12"/>
    <s v="Julien Girbe (FRA)"/>
    <s v=""/>
    <s v="23:16:52"/>
    <x v="5"/>
    <n v="6"/>
  </r>
  <r>
    <x v="0"/>
    <x v="13"/>
    <s v="Isidore Lechartier (FRA)"/>
    <s v=""/>
    <s v="24:05:13"/>
    <x v="3"/>
    <n v="6"/>
  </r>
  <r>
    <x v="0"/>
    <x v="14"/>
    <s v="Josef Fischer (GER)"/>
    <s v=""/>
    <s v="25:14:26"/>
    <x v="6"/>
    <n v="6"/>
  </r>
  <r>
    <x v="0"/>
    <x v="15"/>
    <s v="Alexandre Foureaux (FRA)"/>
    <s v=""/>
    <s v="31:50:52"/>
    <x v="1"/>
    <n v="6"/>
  </r>
  <r>
    <x v="0"/>
    <x v="16"/>
    <s v="René Salais (FRA)"/>
    <s v=""/>
    <s v="32:34:43"/>
    <x v="1"/>
    <n v="6"/>
  </r>
  <r>
    <x v="0"/>
    <x v="17"/>
    <s v="Emile Moulin (FRA)"/>
    <s v=""/>
    <s v="49:43:14"/>
    <x v="1"/>
    <n v="6"/>
  </r>
  <r>
    <x v="0"/>
    <x v="18"/>
    <s v="Georges Borot (FRA)"/>
    <s v=""/>
    <s v="51:37:38"/>
    <x v="1"/>
    <n v="6"/>
  </r>
  <r>
    <x v="0"/>
    <x v="19"/>
    <s v="Pierre Desvages (FRA)"/>
    <s v=""/>
    <s v="62:53:54"/>
    <x v="1"/>
    <n v="6"/>
  </r>
  <r>
    <x v="0"/>
    <x v="20"/>
    <s v="Arsène Millocheau (FRA)"/>
    <s v=""/>
    <s v="64:57:08"/>
    <x v="1"/>
    <n v="6"/>
  </r>
  <r>
    <x v="1"/>
    <x v="0"/>
    <s v="Henri Cornet (FRA)"/>
    <s v="96:05:55"/>
    <m/>
    <x v="1"/>
    <n v="6"/>
  </r>
  <r>
    <x v="1"/>
    <x v="1"/>
    <s v="Jean-Baptiste Dortignacq (FRA)"/>
    <s v=""/>
    <s v="2:16:14"/>
    <x v="1"/>
    <n v="6"/>
  </r>
  <r>
    <x v="1"/>
    <x v="2"/>
    <s v="Aloïs Catteau (BEL)"/>
    <s v=""/>
    <s v="9:01:25"/>
    <x v="1"/>
    <n v="6"/>
  </r>
  <r>
    <x v="1"/>
    <x v="3"/>
    <s v="Jean Dargassies (FRA)"/>
    <s v=""/>
    <s v="13:04:30"/>
    <x v="1"/>
    <n v="6"/>
  </r>
  <r>
    <x v="1"/>
    <x v="4"/>
    <s v="Julien Maitron (FRA)"/>
    <s v=""/>
    <s v="19:06:15"/>
    <x v="1"/>
    <n v="6"/>
  </r>
  <r>
    <x v="1"/>
    <x v="5"/>
    <s v="Auguste Daumain (FRA)"/>
    <s v=""/>
    <s v="22:44:36"/>
    <x v="1"/>
    <n v="6"/>
  </r>
  <r>
    <x v="1"/>
    <x v="6"/>
    <s v="Louis Coolsaet (BEL)"/>
    <s v=""/>
    <s v="23:44:20"/>
    <x v="1"/>
    <n v="6"/>
  </r>
  <r>
    <x v="1"/>
    <x v="7"/>
    <s v="Achille Colas (FRA)"/>
    <s v=""/>
    <s v="25:09:50"/>
    <x v="1"/>
    <n v="6"/>
  </r>
  <r>
    <x v="1"/>
    <x v="8"/>
    <s v="René Saget (FRA)"/>
    <s v=""/>
    <s v="25:55:16"/>
    <x v="1"/>
    <n v="6"/>
  </r>
  <r>
    <x v="1"/>
    <x v="9"/>
    <s v="Gustave Drioul (BEL)"/>
    <s v=""/>
    <s v="30:54:49"/>
    <x v="1"/>
    <n v="6"/>
  </r>
  <r>
    <x v="1"/>
    <x v="10"/>
    <s v="Henri Paret (FRA)"/>
    <s v=""/>
    <s v="32:18:39"/>
    <x v="1"/>
    <n v="6"/>
  </r>
  <r>
    <x v="1"/>
    <x v="11"/>
    <s v="Auguste Gauthier (FRA)"/>
    <s v=""/>
    <s v="33:14:02"/>
    <x v="1"/>
    <n v="6"/>
  </r>
  <r>
    <x v="1"/>
    <x v="12"/>
    <s v="Auguste Rist (FRA)"/>
    <s v=""/>
    <s v="35:01:20"/>
    <x v="1"/>
    <n v="6"/>
  </r>
  <r>
    <x v="1"/>
    <x v="13"/>
    <s v="Damelincourt (FRA)"/>
    <s v=""/>
    <s v="48:39:03"/>
    <x v="1"/>
    <n v="6"/>
  </r>
  <r>
    <x v="1"/>
    <x v="14"/>
    <s v="Antoine Deflotriere (FRA)"/>
    <s v=""/>
    <s v="101:28:52"/>
    <x v="1"/>
    <n v="6"/>
  </r>
  <r>
    <x v="2"/>
    <x v="0"/>
    <s v="Louis Trousselier (FRA)"/>
    <s v=""/>
    <m/>
    <x v="7"/>
    <n v="11"/>
  </r>
  <r>
    <x v="2"/>
    <x v="1"/>
    <s v="Hippolyte Aucouturier (FRA)"/>
    <s v=""/>
    <m/>
    <x v="7"/>
    <n v="11"/>
  </r>
  <r>
    <x v="2"/>
    <x v="2"/>
    <s v="Jean-Baptiste Dortignacq (FRA)"/>
    <s v=""/>
    <m/>
    <x v="8"/>
    <n v="11"/>
  </r>
  <r>
    <x v="2"/>
    <x v="3"/>
    <s v="Emile Georget (FRA)"/>
    <s v=""/>
    <m/>
    <x v="5"/>
    <n v="11"/>
  </r>
  <r>
    <x v="2"/>
    <x v="4"/>
    <s v="Lucien Petit-Breton (FRA)"/>
    <s v=""/>
    <m/>
    <x v="5"/>
    <n v="11"/>
  </r>
  <r>
    <x v="2"/>
    <x v="5"/>
    <s v="Augustin Ringeval (FRA)"/>
    <s v=""/>
    <m/>
    <x v="5"/>
    <n v="11"/>
  </r>
  <r>
    <x v="2"/>
    <x v="6"/>
    <s v="Paul Chauvet (FRA)"/>
    <s v=""/>
    <m/>
    <x v="9"/>
    <n v="11"/>
  </r>
  <r>
    <x v="2"/>
    <x v="7"/>
    <s v="Philippe Pautrat (FRA)"/>
    <s v=""/>
    <m/>
    <x v="5"/>
    <n v="11"/>
  </r>
  <r>
    <x v="2"/>
    <x v="8"/>
    <s v="Julien Maitron (FRA)"/>
    <s v=""/>
    <m/>
    <x v="10"/>
    <n v="11"/>
  </r>
  <r>
    <x v="2"/>
    <x v="9"/>
    <s v="Julien Gabory (FRA)"/>
    <s v=""/>
    <m/>
    <x v="5"/>
    <n v="11"/>
  </r>
  <r>
    <x v="2"/>
    <x v="10"/>
    <s v="Alois Catteau (BEL)"/>
    <s v=""/>
    <m/>
    <x v="11"/>
    <n v="11"/>
  </r>
  <r>
    <x v="2"/>
    <x v="11"/>
    <s v="Martin Soulie (FRA)"/>
    <s v=""/>
    <m/>
    <x v="5"/>
    <n v="11"/>
  </r>
  <r>
    <x v="2"/>
    <x v="12"/>
    <s v="Léon Leygoute (FRA)"/>
    <s v=""/>
    <m/>
    <x v="7"/>
    <n v="11"/>
  </r>
  <r>
    <x v="2"/>
    <x v="13"/>
    <s v="Camille Fily (FRA)"/>
    <s v=""/>
    <m/>
    <x v="12"/>
    <n v="11"/>
  </r>
  <r>
    <x v="2"/>
    <x v="14"/>
    <s v="Antony Wattelier (FRA)"/>
    <s v=""/>
    <m/>
    <x v="7"/>
    <n v="11"/>
  </r>
  <r>
    <x v="2"/>
    <x v="15"/>
    <s v="Henri Lignon (FRA)"/>
    <s v=""/>
    <m/>
    <x v="5"/>
    <n v="11"/>
  </r>
  <r>
    <x v="2"/>
    <x v="16"/>
    <s v="Maurice Decaup (FRA)"/>
    <s v=""/>
    <m/>
    <x v="13"/>
    <n v="11"/>
  </r>
  <r>
    <x v="2"/>
    <x v="17"/>
    <s v="Maurice Carrere (FRA)"/>
    <s v=""/>
    <m/>
    <x v="14"/>
    <n v="11"/>
  </r>
  <r>
    <x v="2"/>
    <x v="18"/>
    <s v="Gustave Guillarme (FRA)"/>
    <s v=""/>
    <m/>
    <x v="15"/>
    <n v="11"/>
  </r>
  <r>
    <x v="2"/>
    <x v="19"/>
    <s v="Julien Lootens (BEL)"/>
    <s v=""/>
    <m/>
    <x v="5"/>
    <n v="11"/>
  </r>
  <r>
    <x v="2"/>
    <x v="20"/>
    <s v="Pinchau (FRA)"/>
    <s v=""/>
    <m/>
    <x v="1"/>
    <n v="11"/>
  </r>
  <r>
    <x v="2"/>
    <x v="21"/>
    <s v="Eugène Ventresque (FRA)"/>
    <s v=""/>
    <m/>
    <x v="8"/>
    <n v="11"/>
  </r>
  <r>
    <x v="2"/>
    <x v="22"/>
    <s v="Fernand Lallement (FRA)"/>
    <s v=""/>
    <m/>
    <x v="7"/>
    <n v="11"/>
  </r>
  <r>
    <x v="2"/>
    <x v="23"/>
    <s v="Clovis Lacroix (FRA)"/>
    <s v=""/>
    <m/>
    <x v="8"/>
    <n v="11"/>
  </r>
  <r>
    <x v="3"/>
    <x v="0"/>
    <s v="René Pottier (FRA)"/>
    <s v=""/>
    <m/>
    <x v="16"/>
    <n v="13"/>
  </r>
  <r>
    <x v="3"/>
    <x v="1"/>
    <s v="Georges Passerieu (FRA)"/>
    <s v=""/>
    <m/>
    <x v="16"/>
    <n v="13"/>
  </r>
  <r>
    <x v="3"/>
    <x v="2"/>
    <s v="Louis Trousselier (FRA)"/>
    <s v=""/>
    <m/>
    <x v="16"/>
    <n v="13"/>
  </r>
  <r>
    <x v="3"/>
    <x v="3"/>
    <s v="Lucien Petit-Breton (FRA)"/>
    <s v=""/>
    <m/>
    <x v="16"/>
    <n v="13"/>
  </r>
  <r>
    <x v="3"/>
    <x v="4"/>
    <s v="Emile Georget (FRA)"/>
    <s v=""/>
    <m/>
    <x v="17"/>
    <n v="13"/>
  </r>
  <r>
    <x v="3"/>
    <x v="5"/>
    <s v="Aloïs Catteau (BEL)"/>
    <s v=""/>
    <m/>
    <x v="17"/>
    <n v="13"/>
  </r>
  <r>
    <x v="3"/>
    <x v="6"/>
    <s v="Édouard Wattelier (FRA)"/>
    <s v=""/>
    <m/>
    <x v="18"/>
    <n v="13"/>
  </r>
  <r>
    <x v="3"/>
    <x v="7"/>
    <s v="Léon Georget (FRA)"/>
    <s v=""/>
    <m/>
    <x v="17"/>
    <n v="13"/>
  </r>
  <r>
    <x v="3"/>
    <x v="8"/>
    <s v="Eugène Christophe (FRA)"/>
    <s v=""/>
    <m/>
    <x v="18"/>
    <n v="13"/>
  </r>
  <r>
    <x v="3"/>
    <x v="9"/>
    <s v="Anthony Wattelier (FRA)"/>
    <s v=""/>
    <m/>
    <x v="17"/>
    <n v="13"/>
  </r>
  <r>
    <x v="3"/>
    <x v="10"/>
    <s v="Georges Fleury (FRA)"/>
    <s v=""/>
    <m/>
    <x v="19"/>
    <n v="13"/>
  </r>
  <r>
    <x v="3"/>
    <x v="11"/>
    <s v="Ferdinand Payan (FRA)"/>
    <s v=""/>
    <m/>
    <x v="20"/>
    <n v="13"/>
  </r>
  <r>
    <x v="3"/>
    <x v="12"/>
    <s v="Léon Winant (FRA)"/>
    <s v=""/>
    <m/>
    <x v="1"/>
    <n v="13"/>
  </r>
  <r>
    <x v="3"/>
    <x v="13"/>
    <s v="Georges Bronchard (FRA)"/>
    <s v=""/>
    <m/>
    <x v="21"/>
    <n v="13"/>
  </r>
  <r>
    <x v="4"/>
    <x v="0"/>
    <s v="Lucien Petit-Breton (FRA)"/>
    <s v=""/>
    <m/>
    <x v="7"/>
    <n v="14"/>
  </r>
  <r>
    <x v="4"/>
    <x v="1"/>
    <s v="Gustave Garrigou (FRA)"/>
    <s v=""/>
    <m/>
    <x v="7"/>
    <n v="14"/>
  </r>
  <r>
    <x v="4"/>
    <x v="2"/>
    <s v="Emile Georget (FRA)"/>
    <s v=""/>
    <m/>
    <x v="7"/>
    <n v="14"/>
  </r>
  <r>
    <x v="4"/>
    <x v="3"/>
    <s v="Georges Passerieu (FRA)"/>
    <s v=""/>
    <m/>
    <x v="7"/>
    <n v="14"/>
  </r>
  <r>
    <x v="4"/>
    <x v="4"/>
    <s v="François Beaugendre (FRA)"/>
    <s v=""/>
    <m/>
    <x v="7"/>
    <n v="14"/>
  </r>
  <r>
    <x v="4"/>
    <x v="5"/>
    <s v="Eberardo Pavesi (ITA)"/>
    <s v=""/>
    <m/>
    <x v="22"/>
    <n v="14"/>
  </r>
  <r>
    <x v="4"/>
    <x v="6"/>
    <s v="François Faber (LUX)"/>
    <s v=""/>
    <m/>
    <x v="23"/>
    <n v="14"/>
  </r>
  <r>
    <x v="4"/>
    <x v="7"/>
    <s v="Augustin Ringeval (FRA)"/>
    <s v=""/>
    <m/>
    <x v="23"/>
    <n v="14"/>
  </r>
  <r>
    <x v="4"/>
    <x v="8"/>
    <s v="Aloïs Catteau (BEL)"/>
    <s v=""/>
    <m/>
    <x v="1"/>
    <n v="14"/>
  </r>
  <r>
    <x v="4"/>
    <x v="9"/>
    <s v="Ferdinand Payan (FRA)"/>
    <s v=""/>
    <m/>
    <x v="1"/>
    <n v="14"/>
  </r>
  <r>
    <x v="4"/>
    <x v="10"/>
    <s v="Pierre-Gonzague Privat (FRA)"/>
    <s v=""/>
    <m/>
    <x v="1"/>
    <n v="14"/>
  </r>
  <r>
    <x v="4"/>
    <x v="11"/>
    <s v="Georges Fleury (FRA)"/>
    <s v=""/>
    <m/>
    <x v="1"/>
    <n v="14"/>
  </r>
  <r>
    <x v="4"/>
    <x v="12"/>
    <s v="François Lafourcade (FRA)"/>
    <s v=""/>
    <m/>
    <x v="24"/>
    <n v="14"/>
  </r>
  <r>
    <x v="4"/>
    <x v="13"/>
    <s v="Marius Villette (FRA)"/>
    <s v=""/>
    <m/>
    <x v="1"/>
    <n v="14"/>
  </r>
  <r>
    <x v="4"/>
    <x v="14"/>
    <s v="Alzir Vivier (FRA)"/>
    <s v=""/>
    <m/>
    <x v="1"/>
    <n v="14"/>
  </r>
  <r>
    <x v="4"/>
    <x v="15"/>
    <s v="Gaston Tuvache (FRA)"/>
    <s v=""/>
    <m/>
    <x v="1"/>
    <n v="14"/>
  </r>
  <r>
    <x v="4"/>
    <x v="16"/>
    <s v="Eugène Delhaye (BEL)"/>
    <s v=""/>
    <m/>
    <x v="1"/>
    <n v="14"/>
  </r>
  <r>
    <x v="4"/>
    <x v="17"/>
    <s v="Baptiste Roux (FRA)"/>
    <s v=""/>
    <m/>
    <x v="1"/>
    <n v="14"/>
  </r>
  <r>
    <x v="4"/>
    <x v="18"/>
    <s v="Philippe Pautrat (FRA)"/>
    <s v=""/>
    <m/>
    <x v="1"/>
    <n v="14"/>
  </r>
  <r>
    <x v="4"/>
    <x v="19"/>
    <s v="Henri Timmermann (BEL)"/>
    <s v=""/>
    <m/>
    <x v="1"/>
    <n v="14"/>
  </r>
  <r>
    <x v="4"/>
    <x v="20"/>
    <s v="Georges Bronchard (FRA)"/>
    <s v=""/>
    <m/>
    <x v="1"/>
    <n v="14"/>
  </r>
  <r>
    <x v="4"/>
    <x v="21"/>
    <s v="Marceau Narcy (FRA)"/>
    <s v=""/>
    <m/>
    <x v="25"/>
    <n v="14"/>
  </r>
  <r>
    <x v="4"/>
    <x v="22"/>
    <s v="Honoré Genin (FRA)"/>
    <s v=""/>
    <m/>
    <x v="7"/>
    <n v="14"/>
  </r>
  <r>
    <x v="4"/>
    <x v="23"/>
    <s v="Antony Wattelier (FRA)"/>
    <s v=""/>
    <m/>
    <x v="26"/>
    <n v="14"/>
  </r>
  <r>
    <x v="4"/>
    <x v="24"/>
    <s v="Albert Baudet (FRA)"/>
    <s v=""/>
    <m/>
    <x v="1"/>
    <n v="14"/>
  </r>
  <r>
    <x v="4"/>
    <x v="25"/>
    <s v="Alfred Le Bars (FRA)"/>
    <s v=""/>
    <m/>
    <x v="23"/>
    <n v="14"/>
  </r>
  <r>
    <x v="4"/>
    <x v="26"/>
    <s v="Alfred Quenon (FRA)"/>
    <s v=""/>
    <m/>
    <x v="1"/>
    <n v="14"/>
  </r>
  <r>
    <x v="4"/>
    <x v="27"/>
    <s v="Henri Lorillon (FRA)"/>
    <s v=""/>
    <m/>
    <x v="27"/>
    <n v="14"/>
  </r>
  <r>
    <x v="4"/>
    <x v="28"/>
    <s v="René Fleury (FRA)"/>
    <s v=""/>
    <m/>
    <x v="1"/>
    <n v="14"/>
  </r>
  <r>
    <x v="4"/>
    <x v="29"/>
    <s v="Octave Noël (FRA)"/>
    <s v=""/>
    <m/>
    <x v="28"/>
    <n v="14"/>
  </r>
  <r>
    <x v="4"/>
    <x v="30"/>
    <s v="Albert Géraud (FRA)"/>
    <s v=""/>
    <m/>
    <x v="5"/>
    <n v="14"/>
  </r>
  <r>
    <x v="4"/>
    <x v="31"/>
    <s v="Marcel Dozol (FRA)"/>
    <s v=""/>
    <m/>
    <x v="1"/>
    <n v="14"/>
  </r>
  <r>
    <x v="4"/>
    <x v="32"/>
    <s v="Albert Chartier (FRA)"/>
    <s v=""/>
    <m/>
    <x v="1"/>
    <n v="14"/>
  </r>
  <r>
    <x v="5"/>
    <x v="0"/>
    <s v="Lucien Petit-Breton (FRA)"/>
    <s v=""/>
    <m/>
    <x v="29"/>
    <n v="14"/>
  </r>
  <r>
    <x v="5"/>
    <x v="1"/>
    <s v="François Faber (LUX)"/>
    <s v=""/>
    <m/>
    <x v="29"/>
    <n v="14"/>
  </r>
  <r>
    <x v="5"/>
    <x v="2"/>
    <s v="Georges Passerieu (FRA)"/>
    <s v=""/>
    <m/>
    <x v="29"/>
    <n v="14"/>
  </r>
  <r>
    <x v="5"/>
    <x v="3"/>
    <s v="Gustave Garrigou (FRA)"/>
    <s v=""/>
    <m/>
    <x v="29"/>
    <n v="14"/>
  </r>
  <r>
    <x v="5"/>
    <x v="4"/>
    <s v="Luigi Ganna (ITA)"/>
    <s v=""/>
    <m/>
    <x v="17"/>
    <n v="14"/>
  </r>
  <r>
    <x v="5"/>
    <x v="5"/>
    <s v="Georges Paulmier (FRA)"/>
    <s v=""/>
    <m/>
    <x v="29"/>
    <n v="14"/>
  </r>
  <r>
    <x v="5"/>
    <x v="6"/>
    <s v="Georges Fleury (FRA)"/>
    <s v=""/>
    <m/>
    <x v="29"/>
    <n v="14"/>
  </r>
  <r>
    <x v="5"/>
    <x v="7"/>
    <s v="Henri Cornet (FRA)"/>
    <s v=""/>
    <m/>
    <x v="29"/>
    <n v="14"/>
  </r>
  <r>
    <x v="5"/>
    <x v="8"/>
    <s v="Marcel Godivier (FRA)"/>
    <s v=""/>
    <m/>
    <x v="17"/>
    <n v="14"/>
  </r>
  <r>
    <x v="5"/>
    <x v="9"/>
    <s v="Giovanni Rossignoli (ITA)"/>
    <s v=""/>
    <m/>
    <x v="30"/>
    <n v="14"/>
  </r>
  <r>
    <x v="5"/>
    <x v="10"/>
    <s v="Paul Duboc (FRA)"/>
    <s v=""/>
    <m/>
    <x v="17"/>
    <n v="14"/>
  </r>
  <r>
    <x v="5"/>
    <x v="11"/>
    <s v="Clemente Canepari (ITA)"/>
    <s v=""/>
    <m/>
    <x v="17"/>
    <n v="14"/>
  </r>
  <r>
    <x v="5"/>
    <x v="12"/>
    <s v="François Beaugendre (FRA)"/>
    <s v=""/>
    <m/>
    <x v="29"/>
    <n v="14"/>
  </r>
  <r>
    <x v="5"/>
    <x v="13"/>
    <s v="Paul Chauvet (FRA)"/>
    <s v=""/>
    <m/>
    <x v="29"/>
    <n v="14"/>
  </r>
  <r>
    <x v="5"/>
    <x v="14"/>
    <s v="Eugène Forestier (FRA)"/>
    <s v=""/>
    <m/>
    <x v="29"/>
    <n v="14"/>
  </r>
  <r>
    <x v="5"/>
    <x v="15"/>
    <s v="Achille Germain (FRA)"/>
    <s v=""/>
    <m/>
    <x v="17"/>
    <n v="14"/>
  </r>
  <r>
    <x v="5"/>
    <x v="16"/>
    <s v="André Pottier (FRA)"/>
    <s v=""/>
    <m/>
    <x v="29"/>
    <n v="14"/>
  </r>
  <r>
    <x v="5"/>
    <x v="17"/>
    <s v="Ernest Paul (FRA)"/>
    <s v=""/>
    <m/>
    <x v="17"/>
    <n v="14"/>
  </r>
  <r>
    <x v="5"/>
    <x v="18"/>
    <s v="Aldo Bettini (ITA)"/>
    <s v=""/>
    <m/>
    <x v="29"/>
    <n v="14"/>
  </r>
  <r>
    <x v="5"/>
    <x v="19"/>
    <s v="Giovanni Gerbi (ITA)"/>
    <s v=""/>
    <m/>
    <x v="29"/>
    <n v="14"/>
  </r>
  <r>
    <x v="5"/>
    <x v="20"/>
    <s v="Aloïs Catteau (BEL)"/>
    <s v=""/>
    <m/>
    <x v="17"/>
    <n v="14"/>
  </r>
  <r>
    <x v="5"/>
    <x v="21"/>
    <s v="Marceau Narcy (FRA)"/>
    <s v=""/>
    <m/>
    <x v="17"/>
    <n v="14"/>
  </r>
  <r>
    <x v="5"/>
    <x v="22"/>
    <s v="Martin Soulié (FRA)"/>
    <s v=""/>
    <m/>
    <x v="17"/>
    <n v="14"/>
  </r>
  <r>
    <x v="5"/>
    <x v="23"/>
    <s v="Ferdinand Payan (FRA)"/>
    <s v=""/>
    <m/>
    <x v="4"/>
    <n v="14"/>
  </r>
  <r>
    <x v="5"/>
    <x v="24"/>
    <s v="Noel Combelles (FRA)"/>
    <s v=""/>
    <m/>
    <x v="17"/>
    <n v="14"/>
  </r>
  <r>
    <x v="5"/>
    <x v="25"/>
    <s v="F. Gonzales (FRA)"/>
    <s v=""/>
    <m/>
    <x v="29"/>
    <n v="14"/>
  </r>
  <r>
    <x v="5"/>
    <x v="26"/>
    <s v="Alexandre Bodinier (FRA)"/>
    <s v=""/>
    <m/>
    <x v="17"/>
    <n v="14"/>
  </r>
  <r>
    <x v="5"/>
    <x v="27"/>
    <s v="Edouard Wattelier (FRA)"/>
    <s v=""/>
    <m/>
    <x v="31"/>
    <n v="14"/>
  </r>
  <r>
    <x v="5"/>
    <x v="28"/>
    <s v="Georges Bronchard (FRA)"/>
    <s v=""/>
    <m/>
    <x v="32"/>
    <n v="14"/>
  </r>
  <r>
    <x v="5"/>
    <x v="29"/>
    <s v="Robert Lecointe (FRA)"/>
    <s v=""/>
    <m/>
    <x v="17"/>
    <n v="14"/>
  </r>
  <r>
    <x v="5"/>
    <x v="30"/>
    <s v="Antoine Wattelier (FRA)"/>
    <s v=""/>
    <m/>
    <x v="31"/>
    <n v="14"/>
  </r>
  <r>
    <x v="5"/>
    <x v="31"/>
    <s v="Eloi Guichard (FRA)"/>
    <s v=""/>
    <m/>
    <x v="33"/>
    <n v="14"/>
  </r>
  <r>
    <x v="5"/>
    <x v="32"/>
    <s v="Léon Rabot (FRA)"/>
    <s v=""/>
    <m/>
    <x v="17"/>
    <n v="14"/>
  </r>
  <r>
    <x v="5"/>
    <x v="33"/>
    <s v="Jean Darche (FRA)"/>
    <s v=""/>
    <m/>
    <x v="21"/>
    <n v="14"/>
  </r>
  <r>
    <x v="5"/>
    <x v="34"/>
    <s v="Louis Di Maria (FRA)"/>
    <s v=""/>
    <m/>
    <x v="1"/>
    <n v="14"/>
  </r>
  <r>
    <x v="5"/>
    <x v="35"/>
    <s v="Henri Anthoine (FRA)"/>
    <s v=""/>
    <m/>
    <x v="18"/>
    <n v="14"/>
  </r>
  <r>
    <x v="6"/>
    <x v="0"/>
    <s v="François Faber (LUX)"/>
    <s v=""/>
    <m/>
    <x v="34"/>
    <n v="14"/>
  </r>
  <r>
    <x v="6"/>
    <x v="1"/>
    <s v="Gustave Garrigou (FRA)"/>
    <s v=""/>
    <m/>
    <x v="34"/>
    <n v="14"/>
  </r>
  <r>
    <x v="6"/>
    <x v="2"/>
    <s v="Jean Alavoine (FRA)"/>
    <s v=""/>
    <m/>
    <x v="34"/>
    <n v="14"/>
  </r>
  <r>
    <x v="6"/>
    <x v="3"/>
    <s v="Paul Duboc (FRA)"/>
    <s v=""/>
    <m/>
    <x v="34"/>
    <n v="14"/>
  </r>
  <r>
    <x v="6"/>
    <x v="4"/>
    <s v="Cyrille van Hauwaert (BEL)"/>
    <s v=""/>
    <m/>
    <x v="34"/>
    <n v="14"/>
  </r>
  <r>
    <x v="6"/>
    <x v="5"/>
    <s v="Ernest Paul (FRA)"/>
    <s v=""/>
    <m/>
    <x v="1"/>
    <n v="14"/>
  </r>
  <r>
    <x v="6"/>
    <x v="6"/>
    <s v="Constant Ménager (FRA)"/>
    <s v=""/>
    <m/>
    <x v="35"/>
    <n v="14"/>
  </r>
  <r>
    <x v="6"/>
    <x v="7"/>
    <s v="Louis Trousselier (FRA)"/>
    <s v=""/>
    <m/>
    <x v="34"/>
    <n v="14"/>
  </r>
  <r>
    <x v="6"/>
    <x v="8"/>
    <s v="Eugène Christophe (FRA)"/>
    <s v=""/>
    <m/>
    <x v="1"/>
    <n v="14"/>
  </r>
  <r>
    <x v="6"/>
    <x v="9"/>
    <s v="Aldo Bettini (ITA)"/>
    <s v=""/>
    <m/>
    <x v="1"/>
    <n v="14"/>
  </r>
  <r>
    <x v="6"/>
    <x v="10"/>
    <s v="Julien Maitron (FRA)"/>
    <s v=""/>
    <m/>
    <x v="35"/>
    <n v="14"/>
  </r>
  <r>
    <x v="6"/>
    <x v="11"/>
    <s v="Georges Fleury (FRA)"/>
    <s v=""/>
    <m/>
    <x v="35"/>
    <n v="14"/>
  </r>
  <r>
    <x v="6"/>
    <x v="12"/>
    <s v="Alfred Faure (FRA)"/>
    <s v=""/>
    <m/>
    <x v="1"/>
    <n v="14"/>
  </r>
  <r>
    <x v="6"/>
    <x v="13"/>
    <s v="Mario Gajoni (ITA)"/>
    <s v=""/>
    <m/>
    <x v="36"/>
    <n v="14"/>
  </r>
  <r>
    <x v="6"/>
    <x v="14"/>
    <s v="Attilio Zavatti (ITA)"/>
    <s v=""/>
    <m/>
    <x v="36"/>
    <n v="14"/>
  </r>
  <r>
    <x v="6"/>
    <x v="15"/>
    <s v="Jules Deloffre (FRA)"/>
    <s v=""/>
    <m/>
    <x v="31"/>
    <n v="14"/>
  </r>
  <r>
    <x v="6"/>
    <x v="16"/>
    <s v="Joseph Habierre (FRA)"/>
    <s v=""/>
    <m/>
    <x v="1"/>
    <n v="14"/>
  </r>
  <r>
    <x v="6"/>
    <x v="17"/>
    <s v="Ildebrando Gamberini (ITA)"/>
    <s v=""/>
    <m/>
    <x v="37"/>
    <n v="14"/>
  </r>
  <r>
    <x v="6"/>
    <x v="18"/>
    <s v="Alfred Le Bars (FRA)"/>
    <s v=""/>
    <m/>
    <x v="1"/>
    <n v="14"/>
  </r>
  <r>
    <x v="6"/>
    <x v="19"/>
    <s v="Emile Lachaise (FRA)"/>
    <s v=""/>
    <m/>
    <x v="1"/>
    <n v="14"/>
  </r>
  <r>
    <x v="6"/>
    <x v="20"/>
    <s v="Lucien Leman (FRA)"/>
    <s v=""/>
    <m/>
    <x v="1"/>
    <n v="14"/>
  </r>
  <r>
    <x v="6"/>
    <x v="21"/>
    <s v="Léon Rabot (FRA)"/>
    <s v=""/>
    <m/>
    <x v="1"/>
    <n v="14"/>
  </r>
  <r>
    <x v="6"/>
    <x v="22"/>
    <s v="Georges Oudin (FRA)"/>
    <s v=""/>
    <m/>
    <x v="1"/>
    <n v="14"/>
  </r>
  <r>
    <x v="6"/>
    <x v="23"/>
    <s v="Armédee Dutiron (FRA)"/>
    <s v=""/>
    <m/>
    <x v="1"/>
    <n v="14"/>
  </r>
  <r>
    <x v="6"/>
    <x v="23"/>
    <s v="Robert Lecointe (FRA)"/>
    <s v=""/>
    <m/>
    <x v="1"/>
    <n v="14"/>
  </r>
  <r>
    <x v="6"/>
    <x v="25"/>
    <s v="Pierre Langlade (FRA)"/>
    <s v=""/>
    <m/>
    <x v="1"/>
    <n v="14"/>
  </r>
  <r>
    <x v="6"/>
    <x v="26"/>
    <s v="Angelo Magagnoli (ITA)"/>
    <s v=""/>
    <m/>
    <x v="37"/>
    <n v="14"/>
  </r>
  <r>
    <x v="6"/>
    <x v="27"/>
    <s v="Antony Wattelier (FRA)"/>
    <s v=""/>
    <m/>
    <x v="1"/>
    <n v="14"/>
  </r>
  <r>
    <x v="6"/>
    <x v="28"/>
    <s v="Alfred Vaidis (FRA)"/>
    <s v=""/>
    <m/>
    <x v="1"/>
    <n v="14"/>
  </r>
  <r>
    <x v="6"/>
    <x v="29"/>
    <s v="Henri Alavoine (FRA)"/>
    <s v=""/>
    <m/>
    <x v="1"/>
    <n v="14"/>
  </r>
  <r>
    <x v="6"/>
    <x v="30"/>
    <s v="Paul Boillat (SUI)"/>
    <s v=""/>
    <m/>
    <x v="1"/>
    <n v="14"/>
  </r>
  <r>
    <x v="6"/>
    <x v="31"/>
    <s v="Amleto Belloni (ITA)"/>
    <s v=""/>
    <m/>
    <x v="1"/>
    <n v="14"/>
  </r>
  <r>
    <x v="6"/>
    <x v="32"/>
    <s v="René Chaude (FRA)"/>
    <s v=""/>
    <m/>
    <x v="1"/>
    <n v="14"/>
  </r>
  <r>
    <x v="6"/>
    <x v="33"/>
    <s v="Joseph Leblanc (FRA)"/>
    <s v=""/>
    <m/>
    <x v="1"/>
    <n v="14"/>
  </r>
  <r>
    <x v="6"/>
    <x v="34"/>
    <s v="Auguste Denizot (FRA)"/>
    <s v=""/>
    <m/>
    <x v="1"/>
    <n v="14"/>
  </r>
  <r>
    <x v="6"/>
    <x v="35"/>
    <s v="Auguste Dufour (FRA)"/>
    <s v=""/>
    <m/>
    <x v="1"/>
    <n v="14"/>
  </r>
  <r>
    <x v="6"/>
    <x v="36"/>
    <s v="Antoine Faure (FRA)"/>
    <s v=""/>
    <m/>
    <x v="1"/>
    <n v="14"/>
  </r>
  <r>
    <x v="6"/>
    <x v="37"/>
    <s v="Albert Lagagner (FRA)"/>
    <s v=""/>
    <m/>
    <x v="1"/>
    <n v="14"/>
  </r>
  <r>
    <x v="6"/>
    <x v="38"/>
    <s v="Rodolphe Meili (FRA)"/>
    <s v=""/>
    <m/>
    <x v="1"/>
    <n v="14"/>
  </r>
  <r>
    <x v="6"/>
    <x v="39"/>
    <s v="Louis Gardent (FRA)"/>
    <s v=""/>
    <m/>
    <x v="1"/>
    <n v="14"/>
  </r>
  <r>
    <x v="6"/>
    <x v="40"/>
    <s v="Alcide Riviere (FRA)"/>
    <s v=""/>
    <m/>
    <x v="1"/>
    <n v="14"/>
  </r>
  <r>
    <x v="6"/>
    <x v="41"/>
    <s v="François Roche (FRA)"/>
    <s v=""/>
    <m/>
    <x v="1"/>
    <n v="14"/>
  </r>
  <r>
    <x v="6"/>
    <x v="42"/>
    <s v="Lucien Colin (FRA)"/>
    <s v=""/>
    <m/>
    <x v="1"/>
    <n v="14"/>
  </r>
  <r>
    <x v="6"/>
    <x v="43"/>
    <s v="André Herbelin (FRA)"/>
    <s v=""/>
    <m/>
    <x v="1"/>
    <n v="14"/>
  </r>
  <r>
    <x v="6"/>
    <x v="44"/>
    <s v="Giovanni Perucca (SUI)"/>
    <s v=""/>
    <m/>
    <x v="1"/>
    <n v="14"/>
  </r>
  <r>
    <x v="6"/>
    <x v="45"/>
    <s v="Eugène Leroy (FRA)"/>
    <s v=""/>
    <m/>
    <x v="1"/>
    <n v="14"/>
  </r>
  <r>
    <x v="6"/>
    <x v="46"/>
    <s v="Camille Mathieu (FRA)"/>
    <s v=""/>
    <m/>
    <x v="1"/>
    <n v="14"/>
  </r>
  <r>
    <x v="6"/>
    <x v="47"/>
    <s v="Charles Ponson (FRA)"/>
    <s v=""/>
    <m/>
    <x v="1"/>
    <n v="14"/>
  </r>
  <r>
    <x v="6"/>
    <x v="48"/>
    <s v="Paul Piétrois (FRA)"/>
    <s v=""/>
    <m/>
    <x v="1"/>
    <n v="14"/>
  </r>
  <r>
    <x v="6"/>
    <x v="49"/>
    <s v="Louis Di Maria (FRA)"/>
    <s v=""/>
    <m/>
    <x v="1"/>
    <n v="14"/>
  </r>
  <r>
    <x v="6"/>
    <x v="50"/>
    <s v="Henri Anthoine (FRA)"/>
    <s v=""/>
    <m/>
    <x v="1"/>
    <n v="14"/>
  </r>
  <r>
    <x v="6"/>
    <x v="51"/>
    <s v="Henri Ory (FRA)"/>
    <s v=""/>
    <m/>
    <x v="1"/>
    <n v="14"/>
  </r>
  <r>
    <x v="6"/>
    <x v="52"/>
    <s v="Ernest Goujon (FRA)"/>
    <s v=""/>
    <m/>
    <x v="1"/>
    <n v="14"/>
  </r>
  <r>
    <x v="6"/>
    <x v="53"/>
    <s v="Alfred Guidez (FRA)"/>
    <s v=""/>
    <m/>
    <x v="1"/>
    <n v="14"/>
  </r>
  <r>
    <x v="6"/>
    <x v="54"/>
    <s v="Georges Devilly (FRA)"/>
    <s v=""/>
    <m/>
    <x v="1"/>
    <n v="14"/>
  </r>
  <r>
    <x v="7"/>
    <x v="0"/>
    <s v="Octave Lapize (FRA)"/>
    <s v=""/>
    <m/>
    <x v="34"/>
    <n v="15"/>
  </r>
  <r>
    <x v="7"/>
    <x v="1"/>
    <s v="François Faber (LUX)"/>
    <s v=""/>
    <m/>
    <x v="34"/>
    <n v="15"/>
  </r>
  <r>
    <x v="7"/>
    <x v="2"/>
    <s v="Gustave Garrigou (FRA)"/>
    <s v=""/>
    <m/>
    <x v="34"/>
    <n v="15"/>
  </r>
  <r>
    <x v="7"/>
    <x v="3"/>
    <s v="Cyrille van Hauwaert (BEL)"/>
    <s v=""/>
    <m/>
    <x v="34"/>
    <n v="15"/>
  </r>
  <r>
    <x v="7"/>
    <x v="4"/>
    <s v="Charles Cruchon (FRA)"/>
    <s v=""/>
    <m/>
    <x v="1"/>
    <n v="15"/>
  </r>
  <r>
    <x v="7"/>
    <x v="5"/>
    <s v="Charles Crupelandt (FRA)"/>
    <s v=""/>
    <m/>
    <x v="35"/>
    <n v="15"/>
  </r>
  <r>
    <x v="7"/>
    <x v="6"/>
    <s v="Ernest Paul (FRA)"/>
    <s v=""/>
    <m/>
    <x v="1"/>
    <n v="15"/>
  </r>
  <r>
    <x v="7"/>
    <x v="7"/>
    <s v="André Blaise (BEL)"/>
    <s v=""/>
    <m/>
    <x v="34"/>
    <n v="15"/>
  </r>
  <r>
    <x v="7"/>
    <x v="8"/>
    <s v="Julien Maitron (FRA)"/>
    <s v=""/>
    <m/>
    <x v="35"/>
    <n v="15"/>
  </r>
  <r>
    <x v="7"/>
    <x v="9"/>
    <s v="Aldo Bettini (ITA)"/>
    <s v=""/>
    <m/>
    <x v="34"/>
    <n v="15"/>
  </r>
  <r>
    <x v="7"/>
    <x v="10"/>
    <s v="Pierre Albini (ITA)"/>
    <s v=""/>
    <m/>
    <x v="36"/>
    <n v="15"/>
  </r>
  <r>
    <x v="7"/>
    <x v="11"/>
    <s v="Georges Paulmier (FRA)"/>
    <s v=""/>
    <m/>
    <x v="35"/>
    <n v="15"/>
  </r>
  <r>
    <x v="7"/>
    <x v="12"/>
    <s v="Ernesto Azzini (ITA)"/>
    <s v=""/>
    <m/>
    <x v="36"/>
    <n v="15"/>
  </r>
  <r>
    <x v="7"/>
    <x v="13"/>
    <s v="François Lafourcade (FRA)"/>
    <s v=""/>
    <m/>
    <x v="36"/>
    <n v="15"/>
  </r>
  <r>
    <x v="7"/>
    <x v="14"/>
    <s v="Henri Cornet (FRA)"/>
    <s v=""/>
    <m/>
    <x v="35"/>
    <n v="15"/>
  </r>
  <r>
    <x v="7"/>
    <x v="15"/>
    <s v="Jules Deloffre (FRA)"/>
    <s v=""/>
    <m/>
    <x v="35"/>
    <n v="15"/>
  </r>
  <r>
    <x v="7"/>
    <x v="16"/>
    <s v="Constant Ménager (FRA)"/>
    <s v=""/>
    <m/>
    <x v="36"/>
    <n v="15"/>
  </r>
  <r>
    <x v="7"/>
    <x v="17"/>
    <s v="Luigi Azzini (ITA)"/>
    <s v=""/>
    <m/>
    <x v="36"/>
    <n v="15"/>
  </r>
  <r>
    <x v="7"/>
    <x v="18"/>
    <s v="Augustin Ringeval (FRA)"/>
    <s v=""/>
    <m/>
    <x v="1"/>
    <n v="15"/>
  </r>
  <r>
    <x v="7"/>
    <x v="19"/>
    <s v="Frédéric Saillot (FRA)"/>
    <s v=""/>
    <m/>
    <x v="35"/>
    <n v="15"/>
  </r>
  <r>
    <x v="7"/>
    <x v="20"/>
    <s v="Maurice Pardon (FRA)"/>
    <s v=""/>
    <m/>
    <x v="1"/>
    <n v="15"/>
  </r>
  <r>
    <x v="7"/>
    <x v="21"/>
    <s v="Joseph Leblanc (FRA)"/>
    <s v=""/>
    <m/>
    <x v="1"/>
    <n v="15"/>
  </r>
  <r>
    <x v="7"/>
    <x v="22"/>
    <s v="Georges Fleury (FRA)"/>
    <s v=""/>
    <m/>
    <x v="1"/>
    <n v="15"/>
  </r>
  <r>
    <x v="7"/>
    <x v="23"/>
    <s v="Joseph Habierre (FRA)"/>
    <s v=""/>
    <m/>
    <x v="1"/>
    <n v="15"/>
  </r>
  <r>
    <x v="7"/>
    <x v="24"/>
    <s v="François Riou (FRA)"/>
    <s v=""/>
    <m/>
    <x v="1"/>
    <n v="15"/>
  </r>
  <r>
    <x v="7"/>
    <x v="25"/>
    <s v="Auguste Guyon (SUI)"/>
    <s v=""/>
    <m/>
    <x v="1"/>
    <n v="15"/>
  </r>
  <r>
    <x v="7"/>
    <x v="26"/>
    <s v="Jean Bouillet (FRA)"/>
    <s v=""/>
    <m/>
    <x v="1"/>
    <n v="15"/>
  </r>
  <r>
    <x v="7"/>
    <x v="27"/>
    <s v="Lucien Pothier (FRA)"/>
    <s v=""/>
    <m/>
    <x v="1"/>
    <n v="15"/>
  </r>
  <r>
    <x v="7"/>
    <x v="28"/>
    <s v="Maurice Decaup (FRA)"/>
    <s v=""/>
    <m/>
    <x v="36"/>
    <n v="15"/>
  </r>
  <r>
    <x v="7"/>
    <x v="29"/>
    <s v="Lucien Leman (FRA)"/>
    <s v=""/>
    <m/>
    <x v="1"/>
    <n v="15"/>
  </r>
  <r>
    <x v="7"/>
    <x v="30"/>
    <s v="Gabriel Mathonat (FRA)"/>
    <s v=""/>
    <m/>
    <x v="1"/>
    <n v="15"/>
  </r>
  <r>
    <x v="7"/>
    <x v="31"/>
    <s v="Robert Chopard (SUI)"/>
    <s v=""/>
    <m/>
    <x v="1"/>
    <n v="15"/>
  </r>
  <r>
    <x v="7"/>
    <x v="32"/>
    <s v="Pietro Ghislotti (ITA)"/>
    <s v=""/>
    <m/>
    <x v="1"/>
    <n v="15"/>
  </r>
  <r>
    <x v="7"/>
    <x v="33"/>
    <s v="Lucien Rocquebert (FRA)"/>
    <s v=""/>
    <m/>
    <x v="1"/>
    <n v="15"/>
  </r>
  <r>
    <x v="7"/>
    <x v="34"/>
    <s v="Georges Cauvry (FRA)"/>
    <s v=""/>
    <m/>
    <x v="1"/>
    <n v="15"/>
  </r>
  <r>
    <x v="7"/>
    <x v="35"/>
    <s v="Camille Bière (FRA)"/>
    <s v=""/>
    <m/>
    <x v="1"/>
    <n v="15"/>
  </r>
  <r>
    <x v="7"/>
    <x v="36"/>
    <s v="Auguste Dufour (FRA)"/>
    <s v=""/>
    <m/>
    <x v="1"/>
    <n v="15"/>
  </r>
  <r>
    <x v="7"/>
    <x v="37"/>
    <s v="Louis Jouin (FRA)"/>
    <s v=""/>
    <m/>
    <x v="1"/>
    <n v="15"/>
  </r>
  <r>
    <x v="7"/>
    <x v="38"/>
    <s v="René Chaudé (FRA)"/>
    <s v=""/>
    <m/>
    <x v="1"/>
    <n v="15"/>
  </r>
  <r>
    <x v="7"/>
    <x v="39"/>
    <s v="Louis Picard (FRA)"/>
    <s v=""/>
    <m/>
    <x v="1"/>
    <n v="15"/>
  </r>
  <r>
    <x v="7"/>
    <x v="40"/>
    <s v="Constant Collet (FRA)"/>
    <s v=""/>
    <m/>
    <x v="1"/>
    <n v="15"/>
  </r>
  <r>
    <x v="8"/>
    <x v="0"/>
    <s v="Gustave Garrigou (FRA)"/>
    <s v=""/>
    <m/>
    <x v="34"/>
    <n v="15"/>
  </r>
  <r>
    <x v="8"/>
    <x v="1"/>
    <s v="Paul Duboc (FRA)"/>
    <s v=""/>
    <m/>
    <x v="0"/>
    <n v="15"/>
  </r>
  <r>
    <x v="8"/>
    <x v="2"/>
    <s v="Émile Georget (FRA)"/>
    <s v=""/>
    <m/>
    <x v="0"/>
    <n v="15"/>
  </r>
  <r>
    <x v="8"/>
    <x v="3"/>
    <s v="Charles Crupelandt (FRA)"/>
    <s v=""/>
    <m/>
    <x v="0"/>
    <n v="15"/>
  </r>
  <r>
    <x v="8"/>
    <x v="4"/>
    <s v="Louis Heusghem (BEL)"/>
    <s v=""/>
    <m/>
    <x v="34"/>
    <n v="15"/>
  </r>
  <r>
    <x v="8"/>
    <x v="5"/>
    <s v="Marcel Godivier (FRA)"/>
    <s v=""/>
    <m/>
    <x v="0"/>
    <n v="15"/>
  </r>
  <r>
    <x v="8"/>
    <x v="6"/>
    <s v="Charles Cruchon (FRA)"/>
    <s v=""/>
    <m/>
    <x v="0"/>
    <n v="15"/>
  </r>
  <r>
    <x v="8"/>
    <x v="7"/>
    <s v="Ernest Paul (FRA)"/>
    <s v=""/>
    <m/>
    <x v="34"/>
    <n v="15"/>
  </r>
  <r>
    <x v="8"/>
    <x v="8"/>
    <s v="Albert Dupont (BEL)"/>
    <s v=""/>
    <m/>
    <x v="35"/>
    <n v="15"/>
  </r>
  <r>
    <x v="8"/>
    <x v="9"/>
    <s v="Henri Devroye (BEL)"/>
    <s v=""/>
    <m/>
    <x v="35"/>
    <n v="15"/>
  </r>
  <r>
    <x v="8"/>
    <x v="10"/>
    <s v="Firmin Lambot (BEL)"/>
    <s v=""/>
    <m/>
    <x v="35"/>
    <n v="15"/>
  </r>
  <r>
    <x v="8"/>
    <x v="11"/>
    <s v="Henri Cornet (FRA)"/>
    <s v=""/>
    <m/>
    <x v="35"/>
    <n v="15"/>
  </r>
  <r>
    <x v="8"/>
    <x v="12"/>
    <s v="Paul Deman (BEL)"/>
    <s v=""/>
    <m/>
    <x v="1"/>
    <n v="15"/>
  </r>
  <r>
    <x v="8"/>
    <x v="13"/>
    <s v="Julien Maitron (FRA)"/>
    <s v=""/>
    <m/>
    <x v="0"/>
    <n v="15"/>
  </r>
  <r>
    <x v="8"/>
    <x v="14"/>
    <s v="Jules Deloffre (FRA)"/>
    <s v=""/>
    <m/>
    <x v="1"/>
    <n v="15"/>
  </r>
  <r>
    <x v="8"/>
    <x v="15"/>
    <s v="Georges Paulmier (FRA)"/>
    <s v=""/>
    <m/>
    <x v="38"/>
    <n v="15"/>
  </r>
  <r>
    <x v="8"/>
    <x v="16"/>
    <s v="Ottavio Pratesi (ITA)"/>
    <s v=""/>
    <m/>
    <x v="1"/>
    <n v="15"/>
  </r>
  <r>
    <x v="8"/>
    <x v="17"/>
    <s v="Vincent D'Hulst (FRA)"/>
    <s v=""/>
    <m/>
    <x v="1"/>
    <n v="15"/>
  </r>
  <r>
    <x v="8"/>
    <x v="18"/>
    <s v="Alfred Faure (FRA)"/>
    <s v=""/>
    <m/>
    <x v="38"/>
    <n v="15"/>
  </r>
  <r>
    <x v="8"/>
    <x v="19"/>
    <s v="Lucien Pothier (FRA)"/>
    <s v=""/>
    <m/>
    <x v="35"/>
    <n v="15"/>
  </r>
  <r>
    <x v="8"/>
    <x v="20"/>
    <s v="Édouard Léonard (FRA)"/>
    <s v=""/>
    <m/>
    <x v="38"/>
    <n v="15"/>
  </r>
  <r>
    <x v="8"/>
    <x v="21"/>
    <s v="Constant Ménager (FRA)"/>
    <s v=""/>
    <m/>
    <x v="35"/>
    <n v="15"/>
  </r>
  <r>
    <x v="8"/>
    <x v="22"/>
    <s v="Maurice Pardon (FRA)"/>
    <s v=""/>
    <m/>
    <x v="35"/>
    <n v="15"/>
  </r>
  <r>
    <x v="8"/>
    <x v="23"/>
    <s v="Louis Coolsaet (BEL)"/>
    <s v=""/>
    <m/>
    <x v="1"/>
    <n v="15"/>
  </r>
  <r>
    <x v="8"/>
    <x v="24"/>
    <s v="Marius Vilette (FRA)"/>
    <s v=""/>
    <m/>
    <x v="1"/>
    <n v="15"/>
  </r>
  <r>
    <x v="8"/>
    <x v="25"/>
    <s v="Ernest Ricaux (FRA)"/>
    <s v=""/>
    <m/>
    <x v="38"/>
    <n v="15"/>
  </r>
  <r>
    <x v="8"/>
    <x v="26"/>
    <s v="Pietro Ghislotti (ITA)"/>
    <s v=""/>
    <m/>
    <x v="1"/>
    <n v="15"/>
  </r>
  <r>
    <x v="8"/>
    <x v="27"/>
    <s v="Lucien Roquebert (FRA)"/>
    <s v=""/>
    <m/>
    <x v="1"/>
    <n v="15"/>
  </r>
  <r>
    <x v="9"/>
    <x v="0"/>
    <s v="Odile Defraye (BEL)"/>
    <s v=""/>
    <m/>
    <x v="34"/>
    <n v="15"/>
  </r>
  <r>
    <x v="9"/>
    <x v="1"/>
    <s v="Eugène Christophe (FRA)"/>
    <s v=""/>
    <m/>
    <x v="39"/>
    <n v="15"/>
  </r>
  <r>
    <x v="9"/>
    <x v="2"/>
    <s v="Gustave Garrigou (FRA)"/>
    <s v=""/>
    <m/>
    <x v="34"/>
    <n v="15"/>
  </r>
  <r>
    <x v="9"/>
    <x v="3"/>
    <s v="Marcel Buysse (BEL)"/>
    <s v=""/>
    <m/>
    <x v="16"/>
    <n v="15"/>
  </r>
  <r>
    <x v="9"/>
    <x v="4"/>
    <s v="Jean Alavoine (FRA)"/>
    <s v=""/>
    <m/>
    <x v="39"/>
    <n v="15"/>
  </r>
  <r>
    <x v="9"/>
    <x v="5"/>
    <s v="Philippe Thys (BEL)"/>
    <s v=""/>
    <m/>
    <x v="16"/>
    <n v="15"/>
  </r>
  <r>
    <x v="9"/>
    <x v="6"/>
    <s v="Hector Tiberghien (BEL)"/>
    <s v=""/>
    <m/>
    <x v="9"/>
    <n v="15"/>
  </r>
  <r>
    <x v="9"/>
    <x v="7"/>
    <s v="Henri Devroye (BEL)"/>
    <s v=""/>
    <m/>
    <x v="35"/>
    <n v="15"/>
  </r>
  <r>
    <x v="9"/>
    <x v="8"/>
    <s v="Félicien Salmon (BEL)"/>
    <s v=""/>
    <m/>
    <x v="16"/>
    <n v="15"/>
  </r>
  <r>
    <x v="9"/>
    <x v="9"/>
    <s v="Alfons Spiessens (BEL)"/>
    <s v=""/>
    <m/>
    <x v="40"/>
    <n v="15"/>
  </r>
  <r>
    <x v="9"/>
    <x v="10"/>
    <s v="Louis Heusghem (BEL)"/>
    <s v=""/>
    <m/>
    <x v="34"/>
    <n v="15"/>
  </r>
  <r>
    <x v="9"/>
    <x v="11"/>
    <s v="René Vandenberghe (BEL)"/>
    <s v=""/>
    <m/>
    <x v="41"/>
    <n v="15"/>
  </r>
  <r>
    <x v="9"/>
    <x v="12"/>
    <s v="Vicenzo Borgarello (Italy)"/>
    <s v=""/>
    <m/>
    <x v="40"/>
    <n v="15"/>
  </r>
  <r>
    <x v="9"/>
    <x v="13"/>
    <s v="François Faber (LUX)"/>
    <s v=""/>
    <m/>
    <x v="38"/>
    <n v="15"/>
  </r>
  <r>
    <x v="9"/>
    <x v="14"/>
    <s v="Louis Engel (FRA)"/>
    <s v=""/>
    <m/>
    <x v="42"/>
    <n v="15"/>
  </r>
  <r>
    <x v="9"/>
    <x v="15"/>
    <s v="Charles Deruyter (BEL)"/>
    <s v=""/>
    <m/>
    <x v="16"/>
    <n v="15"/>
  </r>
  <r>
    <x v="9"/>
    <x v="16"/>
    <s v="Jacques Coomans (BEL)"/>
    <s v=""/>
    <m/>
    <x v="41"/>
    <n v="15"/>
  </r>
  <r>
    <x v="9"/>
    <x v="17"/>
    <s v="Firmin Lambot (BEL)"/>
    <s v=""/>
    <m/>
    <x v="35"/>
    <n v="15"/>
  </r>
  <r>
    <x v="9"/>
    <x v="18"/>
    <s v="Ottavio Pratesi (Italy)"/>
    <s v=""/>
    <m/>
    <x v="1"/>
    <n v="15"/>
  </r>
  <r>
    <x v="9"/>
    <x v="19"/>
    <s v="Charles Guyot (SUI)"/>
    <s v=""/>
    <m/>
    <x v="42"/>
    <n v="15"/>
  </r>
  <r>
    <x v="9"/>
    <x v="20"/>
    <s v="Jules Deloffre (FRA)"/>
    <s v=""/>
    <m/>
    <x v="1"/>
    <n v="15"/>
  </r>
  <r>
    <x v="9"/>
    <x v="21"/>
    <s v="Gabriel Figuet (FRA)"/>
    <s v=""/>
    <m/>
    <x v="9"/>
    <n v="15"/>
  </r>
  <r>
    <x v="9"/>
    <x v="22"/>
    <s v="Édouard Léonard (FRA)"/>
    <s v=""/>
    <m/>
    <x v="40"/>
    <n v="15"/>
  </r>
  <r>
    <x v="9"/>
    <x v="23"/>
    <s v="Eugène Dhers (FRA)"/>
    <s v=""/>
    <m/>
    <x v="38"/>
    <n v="15"/>
  </r>
  <r>
    <x v="9"/>
    <x v="24"/>
    <s v="Pierre-Joseph Heusghem (BEL)"/>
    <s v=""/>
    <m/>
    <x v="35"/>
    <n v="15"/>
  </r>
  <r>
    <x v="9"/>
    <x v="25"/>
    <s v="Pierre Everaerts (BEL)"/>
    <s v=""/>
    <m/>
    <x v="1"/>
    <n v="15"/>
  </r>
  <r>
    <x v="9"/>
    <x v="26"/>
    <s v="Julien Maitron (FRA)"/>
    <s v=""/>
    <m/>
    <x v="38"/>
    <n v="15"/>
  </r>
  <r>
    <x v="9"/>
    <x v="27"/>
    <s v="Henri Cornet (FRA)"/>
    <s v=""/>
    <m/>
    <x v="35"/>
    <n v="15"/>
  </r>
  <r>
    <x v="9"/>
    <x v="28"/>
    <s v="François Lafourcade (FRA)"/>
    <s v=""/>
    <m/>
    <x v="1"/>
    <n v="15"/>
  </r>
  <r>
    <x v="9"/>
    <x v="29"/>
    <s v="Augustin Ringeval (FRA)"/>
    <s v=""/>
    <m/>
    <x v="1"/>
    <n v="15"/>
  </r>
  <r>
    <x v="9"/>
    <x v="30"/>
    <s v="Maurice Leliaert (BEL)"/>
    <s v=""/>
    <m/>
    <x v="1"/>
    <n v="15"/>
  </r>
  <r>
    <x v="9"/>
    <x v="31"/>
    <s v="Georges Oudin (FRA)"/>
    <s v=""/>
    <m/>
    <x v="1"/>
    <n v="15"/>
  </r>
  <r>
    <x v="9"/>
    <x v="32"/>
    <s v="Fernand Courcelles (FRA)"/>
    <s v=""/>
    <m/>
    <x v="1"/>
    <n v="15"/>
  </r>
  <r>
    <x v="9"/>
    <x v="33"/>
    <s v="Raymond Harquet (FRA)"/>
    <s v=""/>
    <m/>
    <x v="1"/>
    <n v="15"/>
  </r>
  <r>
    <x v="9"/>
    <x v="34"/>
    <s v="Emile Druz (FRA)"/>
    <s v=""/>
    <m/>
    <x v="1"/>
    <n v="15"/>
  </r>
  <r>
    <x v="9"/>
    <x v="35"/>
    <s v="Emile Eigeldinger (FRA)"/>
    <s v=""/>
    <m/>
    <x v="1"/>
    <n v="15"/>
  </r>
  <r>
    <x v="9"/>
    <x v="36"/>
    <s v="Charles Dumont (SUI)"/>
    <s v=""/>
    <m/>
    <x v="1"/>
    <n v="15"/>
  </r>
  <r>
    <x v="9"/>
    <x v="37"/>
    <s v="Henri Alavoine (FRA)"/>
    <s v=""/>
    <m/>
    <x v="1"/>
    <n v="15"/>
  </r>
  <r>
    <x v="9"/>
    <x v="38"/>
    <s v="Emile Caudrelier (FRA)"/>
    <s v=""/>
    <m/>
    <x v="1"/>
    <n v="15"/>
  </r>
  <r>
    <x v="9"/>
    <x v="39"/>
    <s v="Gaston Neboux (FRA)"/>
    <s v=""/>
    <m/>
    <x v="1"/>
    <n v="15"/>
  </r>
  <r>
    <x v="9"/>
    <x v="40"/>
    <s v="Maurice Lartigue (FRA)"/>
    <s v=""/>
    <m/>
    <x v="1"/>
    <n v="15"/>
  </r>
  <r>
    <x v="10"/>
    <x v="0"/>
    <s v="Philippe Thys (BEL)"/>
    <s v="197:54:00"/>
    <m/>
    <x v="16"/>
    <n v="15"/>
  </r>
  <r>
    <x v="10"/>
    <x v="1"/>
    <s v="Gustave Garrigou (FRA)"/>
    <s v=""/>
    <s v="8:37"/>
    <x v="16"/>
    <n v="15"/>
  </r>
  <r>
    <x v="10"/>
    <x v="2"/>
    <s v="Marcel Buysse (BEL)"/>
    <s v=""/>
    <s v="3:30:55"/>
    <x v="16"/>
    <n v="15"/>
  </r>
  <r>
    <x v="10"/>
    <x v="3"/>
    <s v="Firmin Lambot (BEL)"/>
    <s v=""/>
    <s v="4:12:45"/>
    <x v="9"/>
    <n v="15"/>
  </r>
  <r>
    <x v="10"/>
    <x v="4"/>
    <s v="François Faber (LUX)"/>
    <s v=""/>
    <s v="6:26:04"/>
    <x v="16"/>
    <n v="15"/>
  </r>
  <r>
    <x v="10"/>
    <x v="5"/>
    <s v="Alfons Spiessens (BEL)"/>
    <s v=""/>
    <s v="7:57:52"/>
    <x v="40"/>
    <n v="15"/>
  </r>
  <r>
    <x v="10"/>
    <x v="6"/>
    <s v="Eugène Christophe (FRA)"/>
    <s v=""/>
    <s v="14:06:35"/>
    <x v="16"/>
    <n v="15"/>
  </r>
  <r>
    <x v="10"/>
    <x v="7"/>
    <s v="Camillo Bertarelli (ITA)"/>
    <s v=""/>
    <s v="16:21:38"/>
    <x v="1"/>
    <n v="15"/>
  </r>
  <r>
    <x v="10"/>
    <x v="8"/>
    <s v="Joseph Vandaele (BEL)"/>
    <s v=""/>
    <s v="16:39:53"/>
    <x v="40"/>
    <n v="15"/>
  </r>
  <r>
    <x v="10"/>
    <x v="9"/>
    <s v="Emile Engel (FRA)"/>
    <s v=""/>
    <s v="16:52:34"/>
    <x v="16"/>
    <n v="15"/>
  </r>
  <r>
    <x v="10"/>
    <x v="10"/>
    <s v="Louis Trousselier (FRA)"/>
    <s v=""/>
    <s v="18:11:13"/>
    <x v="40"/>
    <n v="15"/>
  </r>
  <r>
    <x v="10"/>
    <x v="11"/>
    <s v="Jules Deloffre (FRA)"/>
    <s v=""/>
    <s v="18:31:31"/>
    <x v="1"/>
    <n v="15"/>
  </r>
  <r>
    <x v="10"/>
    <x v="12"/>
    <s v="Clemente Canepari (ITA)"/>
    <s v=""/>
    <s v="19:11:13"/>
    <x v="40"/>
    <n v="15"/>
  </r>
  <r>
    <x v="10"/>
    <x v="13"/>
    <s v="Paul Deman (BEL)"/>
    <s v=""/>
    <s v="19:27:02"/>
    <x v="38"/>
    <n v="15"/>
  </r>
  <r>
    <x v="10"/>
    <x v="14"/>
    <s v="Vincent Dhulst (FRA)"/>
    <s v=""/>
    <s v="20:10:12"/>
    <x v="1"/>
    <n v="15"/>
  </r>
  <r>
    <x v="10"/>
    <x v="15"/>
    <s v="Louis Petitjean (BEL)"/>
    <s v=""/>
    <s v="22:00:27"/>
    <x v="1"/>
    <n v="15"/>
  </r>
  <r>
    <x v="10"/>
    <x v="16"/>
    <s v="Paul Hostein (FRA)"/>
    <s v=""/>
    <s v="25:41:06"/>
    <x v="16"/>
    <n v="15"/>
  </r>
  <r>
    <x v="10"/>
    <x v="17"/>
    <s v="Maurice Leliaert (BEL)"/>
    <s v=""/>
    <s v="26:18:25"/>
    <x v="1"/>
    <n v="15"/>
  </r>
  <r>
    <x v="10"/>
    <x v="18"/>
    <s v="Jean Alavoine (FRA)"/>
    <s v=""/>
    <s v="27:43:47"/>
    <x v="16"/>
    <n v="15"/>
  </r>
  <r>
    <x v="10"/>
    <x v="19"/>
    <s v="Giuseppe Contesini (ITA)"/>
    <s v=""/>
    <s v="30:37:34"/>
    <x v="1"/>
    <n v="15"/>
  </r>
  <r>
    <x v="10"/>
    <x v="20"/>
    <s v="Louis Coolsaet (BEL)"/>
    <s v=""/>
    <s v="31:46:50"/>
    <x v="1"/>
    <n v="15"/>
  </r>
  <r>
    <x v="10"/>
    <x v="21"/>
    <s v="Achille De Smet (BEL)"/>
    <s v=""/>
    <s v="54:44:07"/>
    <x v="1"/>
    <n v="15"/>
  </r>
  <r>
    <x v="10"/>
    <x v="22"/>
    <s v="Charles Dumont (SUI)"/>
    <s v=""/>
    <s v="64:33:55"/>
    <x v="1"/>
    <n v="15"/>
  </r>
  <r>
    <x v="10"/>
    <x v="23"/>
    <s v="Celidonio Morini (ITA)"/>
    <s v=""/>
    <s v="76:31:47"/>
    <x v="1"/>
    <n v="15"/>
  </r>
  <r>
    <x v="10"/>
    <x v="24"/>
    <s v="Henri Alavoine (FRA)"/>
    <s v=""/>
    <s v="76:55:52"/>
    <x v="1"/>
    <n v="15"/>
  </r>
  <r>
    <x v="11"/>
    <x v="0"/>
    <s v="Philippe Thys (BEL)"/>
    <s v="200:28:48"/>
    <m/>
    <x v="29"/>
    <n v="15"/>
  </r>
  <r>
    <x v="11"/>
    <x v="1"/>
    <s v="Henri Pélissier (FRA)"/>
    <s v=""/>
    <s v="1:50"/>
    <x v="29"/>
    <n v="15"/>
  </r>
  <r>
    <x v="11"/>
    <x v="2"/>
    <s v="Jean Alavoine (FRA)"/>
    <s v=""/>
    <s v="36:53"/>
    <x v="29"/>
    <n v="15"/>
  </r>
  <r>
    <x v="11"/>
    <x v="3"/>
    <s v="Jean Rossius (BEL)"/>
    <s v=""/>
    <s v="1:57:05"/>
    <x v="43"/>
    <n v="15"/>
  </r>
  <r>
    <x v="11"/>
    <x v="4"/>
    <s v="Gustave Garrigou (FRA)"/>
    <s v=""/>
    <s v="3:00:21"/>
    <x v="29"/>
    <n v="15"/>
  </r>
  <r>
    <x v="11"/>
    <x v="5"/>
    <s v="Emile Georget (FRA)"/>
    <s v=""/>
    <s v="3:20:59"/>
    <x v="29"/>
    <n v="15"/>
  </r>
  <r>
    <x v="11"/>
    <x v="6"/>
    <s v="Alfons Spiessens (BEL)"/>
    <s v=""/>
    <s v="3:53:55"/>
    <x v="44"/>
    <n v="15"/>
  </r>
  <r>
    <x v="11"/>
    <x v="7"/>
    <s v="Firmin Lambot (BEL)"/>
    <s v=""/>
    <s v="5:08:54"/>
    <x v="29"/>
    <n v="15"/>
  </r>
  <r>
    <x v="11"/>
    <x v="8"/>
    <s v="François Faber (LUX)"/>
    <s v=""/>
    <s v="6:15:53"/>
    <x v="29"/>
    <n v="15"/>
  </r>
  <r>
    <x v="11"/>
    <x v="9"/>
    <s v="Louis Heusghem (BEL)"/>
    <s v=""/>
    <s v="7:49:02"/>
    <x v="29"/>
    <n v="15"/>
  </r>
  <r>
    <x v="11"/>
    <x v="10"/>
    <s v="Eugène Christophe (FRA)"/>
    <s v=""/>
    <s v="8:31:58"/>
    <x v="29"/>
    <n v="15"/>
  </r>
  <r>
    <x v="11"/>
    <x v="11"/>
    <s v="Ernest Paul (FRA)"/>
    <s v=""/>
    <s v="9:42:51"/>
    <x v="45"/>
    <n v="15"/>
  </r>
  <r>
    <x v="11"/>
    <x v="12"/>
    <s v="Oscar Egg (SUI)"/>
    <s v=""/>
    <s v="10:00:40"/>
    <x v="29"/>
    <n v="15"/>
  </r>
  <r>
    <x v="11"/>
    <x v="13"/>
    <s v="Léon Scieur (BEL)"/>
    <s v=""/>
    <s v="10:02:30"/>
    <x v="46"/>
    <n v="15"/>
  </r>
  <r>
    <x v="11"/>
    <x v="14"/>
    <s v="Camille Botte (BEL)"/>
    <s v=""/>
    <s v="10:14:33"/>
    <x v="1"/>
    <n v="15"/>
  </r>
  <r>
    <x v="11"/>
    <x v="15"/>
    <s v="Angelo Erba (ITA)"/>
    <s v=""/>
    <s v="11:21:22"/>
    <x v="47"/>
    <n v="15"/>
  </r>
  <r>
    <x v="11"/>
    <x v="16"/>
    <s v="Donald Kirkham (AUS)"/>
    <s v=""/>
    <s v="11:53:39"/>
    <x v="48"/>
    <n v="15"/>
  </r>
  <r>
    <x v="11"/>
    <x v="17"/>
    <s v="Hector Tiberghien (BEL)"/>
    <s v=""/>
    <s v="12:23:21"/>
    <x v="45"/>
    <n v="15"/>
  </r>
  <r>
    <x v="11"/>
    <x v="18"/>
    <s v="Jacques Coomans (BEL)"/>
    <s v=""/>
    <s v="12:24:15"/>
    <x v="46"/>
    <n v="15"/>
  </r>
  <r>
    <x v="11"/>
    <x v="19"/>
    <s v="Iddo Munro (AUS)"/>
    <s v=""/>
    <s v="12:34:57"/>
    <x v="48"/>
    <n v="15"/>
  </r>
  <r>
    <x v="11"/>
    <x v="20"/>
    <s v="Charles Charron (FRA)"/>
    <s v=""/>
    <s v="12:59:23"/>
    <x v="45"/>
    <n v="15"/>
  </r>
  <r>
    <x v="11"/>
    <x v="21"/>
    <s v="Henri Devroye (BEL)"/>
    <s v=""/>
    <s v="13:22:14"/>
    <x v="49"/>
    <n v="15"/>
  </r>
  <r>
    <x v="11"/>
    <x v="22"/>
    <s v="Maurice Brocco (FRA)"/>
    <s v=""/>
    <s v="14:32:36"/>
    <x v="50"/>
    <n v="15"/>
  </r>
  <r>
    <x v="11"/>
    <x v="23"/>
    <s v="Julien Tuytten (BEL)"/>
    <s v=""/>
    <s v="14:36:14"/>
    <x v="1"/>
    <n v="15"/>
  </r>
  <r>
    <x v="11"/>
    <x v="24"/>
    <s v="Vincenzo Borgarello (ITA)"/>
    <s v=""/>
    <s v="15:18:21"/>
    <x v="51"/>
    <n v="15"/>
  </r>
  <r>
    <x v="11"/>
    <x v="25"/>
    <s v="Louis Petitjean (BEL)"/>
    <s v=""/>
    <s v="15:38:44"/>
    <x v="45"/>
    <n v="15"/>
  </r>
  <r>
    <x v="11"/>
    <x v="26"/>
    <s v="Jules Nempon (FRA)"/>
    <s v=""/>
    <s v="16:32:55"/>
    <x v="44"/>
    <n v="15"/>
  </r>
  <r>
    <x v="11"/>
    <x v="27"/>
    <s v="René Vandenberghe (BEL)"/>
    <s v=""/>
    <s v="17:05:07"/>
    <x v="44"/>
    <n v="15"/>
  </r>
  <r>
    <x v="11"/>
    <x v="28"/>
    <s v="Marcel Baumler (FRA)"/>
    <s v=""/>
    <s v="17:07:55"/>
    <x v="29"/>
    <n v="15"/>
  </r>
  <r>
    <x v="11"/>
    <x v="29"/>
    <s v="Marcel Godivier (FRA)"/>
    <s v=""/>
    <s v="18:18:57"/>
    <x v="50"/>
    <n v="15"/>
  </r>
  <r>
    <x v="11"/>
    <x v="30"/>
    <s v="Paul Duboc (FRA)"/>
    <s v=""/>
    <s v="18:35:32"/>
    <x v="38"/>
    <n v="15"/>
  </r>
  <r>
    <x v="11"/>
    <x v="31"/>
    <s v="Pierre Everaerts (BEL)"/>
    <s v=""/>
    <s v="19:21:04"/>
    <x v="1"/>
    <n v="15"/>
  </r>
  <r>
    <x v="11"/>
    <x v="32"/>
    <s v="Ottavio Pratesi (ITA)"/>
    <s v=""/>
    <s v="20:31:40"/>
    <x v="1"/>
    <n v="15"/>
  </r>
  <r>
    <x v="11"/>
    <x v="33"/>
    <s v="Constant Ménager (FRA)"/>
    <s v=""/>
    <s v="20:58:45"/>
    <x v="50"/>
    <n v="15"/>
  </r>
  <r>
    <x v="11"/>
    <x v="34"/>
    <s v="Charles Cruchon (FRA)"/>
    <s v=""/>
    <s v="21:04:56"/>
    <x v="50"/>
    <n v="15"/>
  </r>
  <r>
    <x v="11"/>
    <x v="35"/>
    <s v="Jules Deloffre (FRA)"/>
    <s v=""/>
    <s v="22:03:15"/>
    <x v="1"/>
    <n v="15"/>
  </r>
  <r>
    <x v="11"/>
    <x v="36"/>
    <s v="Camillo Bertarelli (ITA)"/>
    <s v=""/>
    <s v="23:08:26"/>
    <x v="47"/>
    <n v="15"/>
  </r>
  <r>
    <x v="11"/>
    <x v="37"/>
    <s v="Louis Trousselier (FRA)"/>
    <s v=""/>
    <s v="23:44:30"/>
    <x v="38"/>
    <n v="15"/>
  </r>
  <r>
    <x v="11"/>
    <x v="38"/>
    <s v="Adrien Alpini (ITA)"/>
    <s v=""/>
    <s v="26:11:22"/>
    <x v="1"/>
    <n v="15"/>
  </r>
  <r>
    <x v="11"/>
    <x v="39"/>
    <s v="Gaston Degy (FRA)"/>
    <s v=""/>
    <s v="29:05:54"/>
    <x v="38"/>
    <n v="15"/>
  </r>
  <r>
    <x v="11"/>
    <x v="40"/>
    <s v="Raymond Harquet (FRA)"/>
    <s v=""/>
    <s v="30:04:05"/>
    <x v="47"/>
    <n v="15"/>
  </r>
  <r>
    <x v="11"/>
    <x v="41"/>
    <s v="Louis Engel (FRA)"/>
    <s v=""/>
    <s v="30:54:28"/>
    <x v="45"/>
    <n v="15"/>
  </r>
  <r>
    <x v="11"/>
    <x v="42"/>
    <s v="Emile Guyon (SUI)"/>
    <s v=""/>
    <s v="30:55:10"/>
    <x v="1"/>
    <n v="15"/>
  </r>
  <r>
    <x v="11"/>
    <x v="43"/>
    <s v="Mario Spinelli (ITA)"/>
    <s v=""/>
    <s v="35:13:35"/>
    <x v="1"/>
    <n v="15"/>
  </r>
  <r>
    <x v="11"/>
    <x v="44"/>
    <s v="Charles Kippert (FRA)"/>
    <s v=""/>
    <s v="35:56:03"/>
    <x v="50"/>
    <n v="15"/>
  </r>
  <r>
    <x v="11"/>
    <x v="45"/>
    <s v="Charles Dumont (SUI)"/>
    <s v=""/>
    <s v="37:42:31"/>
    <x v="1"/>
    <n v="15"/>
  </r>
  <r>
    <x v="11"/>
    <x v="46"/>
    <s v="René Cottrel (FRA)"/>
    <s v=""/>
    <s v="37:42:31"/>
    <x v="1"/>
    <n v="15"/>
  </r>
  <r>
    <x v="11"/>
    <x v="47"/>
    <s v="Sante Goi (ITA)"/>
    <s v=""/>
    <s v="52:15:32"/>
    <x v="1"/>
    <n v="15"/>
  </r>
  <r>
    <x v="11"/>
    <x v="48"/>
    <s v="Emilio Cuchetti (ITA)"/>
    <s v=""/>
    <s v="59:20:16"/>
    <x v="1"/>
    <n v="15"/>
  </r>
  <r>
    <x v="11"/>
    <x v="49"/>
    <s v="Gaston Neboux (FRA)"/>
    <s v=""/>
    <s v="59:59:01"/>
    <x v="1"/>
    <n v="15"/>
  </r>
  <r>
    <x v="11"/>
    <x v="50"/>
    <s v="Henri Allard (BEL)"/>
    <s v=""/>
    <s v="67:46:24"/>
    <x v="1"/>
    <n v="15"/>
  </r>
  <r>
    <x v="11"/>
    <x v="51"/>
    <s v="Henri Alavoine (FRA)"/>
    <s v=""/>
    <s v="72:55:21"/>
    <x v="1"/>
    <n v="15"/>
  </r>
  <r>
    <x v="11"/>
    <x v="52"/>
    <s v="Marcel Rottie (FRA)"/>
    <s v=""/>
    <s v="84:03:10"/>
    <x v="1"/>
    <n v="15"/>
  </r>
  <r>
    <x v="11"/>
    <x v="53"/>
    <s v="Henri Leclerc (FRA)"/>
    <s v=""/>
    <s v="99:04:45"/>
    <x v="1"/>
    <n v="15"/>
  </r>
  <r>
    <x v="12"/>
    <x v="0"/>
    <s v="Firmin Lambot (BEL)"/>
    <s v="231:07:15"/>
    <m/>
    <x v="1"/>
    <n v="15"/>
  </r>
  <r>
    <x v="12"/>
    <x v="1"/>
    <s v="Jean Alavoine (FRA)"/>
    <s v=""/>
    <s v="1:42:54"/>
    <x v="1"/>
    <n v="15"/>
  </r>
  <r>
    <x v="12"/>
    <x v="2"/>
    <s v="Eugène Christophe (FRA)"/>
    <s v=""/>
    <s v="2:26:31"/>
    <x v="1"/>
    <n v="15"/>
  </r>
  <r>
    <x v="12"/>
    <x v="3"/>
    <s v="Léon Scieur (BEL)"/>
    <s v=""/>
    <s v="2:52:15"/>
    <x v="1"/>
    <n v="15"/>
  </r>
  <r>
    <x v="12"/>
    <x v="4"/>
    <s v="Honoré Barthélemy (FRA)"/>
    <s v=""/>
    <s v="4:14:22"/>
    <x v="1"/>
    <n v="15"/>
  </r>
  <r>
    <x v="12"/>
    <x v="5"/>
    <s v="Jacques Coomans (BEL)"/>
    <s v=""/>
    <s v="15:21:34"/>
    <x v="1"/>
    <n v="15"/>
  </r>
  <r>
    <x v="12"/>
    <x v="6"/>
    <s v="Luigi Lucotti (ITA)"/>
    <s v=""/>
    <s v="16:01:12"/>
    <x v="1"/>
    <n v="15"/>
  </r>
  <r>
    <x v="12"/>
    <x v="7"/>
    <s v="Joseph Van Daele (BEL)"/>
    <s v=""/>
    <s v="18:23:02"/>
    <x v="1"/>
    <n v="15"/>
  </r>
  <r>
    <x v="12"/>
    <x v="8"/>
    <s v="Alfred Steux (BEL)"/>
    <s v=""/>
    <s v="20:29:01"/>
    <x v="1"/>
    <n v="15"/>
  </r>
  <r>
    <x v="12"/>
    <x v="9"/>
    <s v="Jules Nempon (FRA)"/>
    <s v=""/>
    <s v="21:44:12"/>
    <x v="1"/>
    <n v="15"/>
  </r>
  <r>
    <x v="13"/>
    <x v="0"/>
    <s v="Philippe Thys (BEL)"/>
    <s v="231:07:15"/>
    <m/>
    <x v="1"/>
    <n v="15"/>
  </r>
  <r>
    <x v="13"/>
    <x v="1"/>
    <s v="Hector Heusghem (BEL)"/>
    <s v=""/>
    <s v="57:21"/>
    <x v="1"/>
    <n v="15"/>
  </r>
  <r>
    <x v="13"/>
    <x v="2"/>
    <s v="Firmin Lambot (BEL)"/>
    <s v=""/>
    <s v="1:39:35"/>
    <x v="1"/>
    <n v="15"/>
  </r>
  <r>
    <x v="13"/>
    <x v="3"/>
    <s v="Leon Scieur (BEL)"/>
    <s v=""/>
    <s v="1:44:58"/>
    <x v="1"/>
    <n v="15"/>
  </r>
  <r>
    <x v="13"/>
    <x v="4"/>
    <s v="Émile Masson (BEL)"/>
    <s v=""/>
    <s v="2:56:52"/>
    <x v="1"/>
    <n v="15"/>
  </r>
  <r>
    <x v="13"/>
    <x v="5"/>
    <s v="Louis Heusghem (BEL)"/>
    <s v=""/>
    <s v="3:40:47"/>
    <x v="1"/>
    <n v="15"/>
  </r>
  <r>
    <x v="13"/>
    <x v="6"/>
    <s v="Jean Rossius (BEL)"/>
    <s v=""/>
    <s v="3:49:55"/>
    <x v="1"/>
    <n v="15"/>
  </r>
  <r>
    <x v="13"/>
    <x v="7"/>
    <s v="Honore Barthelemy (FRA)"/>
    <s v=""/>
    <s v="5:35:19"/>
    <x v="1"/>
    <n v="15"/>
  </r>
  <r>
    <x v="13"/>
    <x v="8"/>
    <s v="Félix Goethals (FRA)"/>
    <s v=""/>
    <s v="9:23:07"/>
    <x v="1"/>
    <n v="15"/>
  </r>
  <r>
    <x v="13"/>
    <x v="9"/>
    <s v="Joseph Vandaele (BEL)"/>
    <s v=""/>
    <s v="10:45:41"/>
    <x v="1"/>
    <n v="15"/>
  </r>
  <r>
    <x v="13"/>
    <x v="10"/>
    <s v="Eugène Dhers (FRA)"/>
    <s v=""/>
    <s v="11:15:09"/>
    <x v="1"/>
    <n v="15"/>
  </r>
  <r>
    <x v="13"/>
    <x v="11"/>
    <s v="Joseph Pelletier (FRA)"/>
    <s v=""/>
    <s v="20:04:32"/>
    <x v="1"/>
    <n v="15"/>
  </r>
  <r>
    <x v="13"/>
    <x v="12"/>
    <s v="Théo Wynsdau (BEL)"/>
    <s v=""/>
    <s v="25:14:02"/>
    <x v="1"/>
    <n v="15"/>
  </r>
  <r>
    <x v="13"/>
    <x v="13"/>
    <s v="Noel Amenc (FRA)"/>
    <s v=""/>
    <s v="33:25:47"/>
    <x v="1"/>
    <n v="15"/>
  </r>
  <r>
    <x v="13"/>
    <x v="14"/>
    <s v="Joseph Muller (FRA)"/>
    <s v=""/>
    <s v="33:48:53"/>
    <x v="1"/>
    <n v="15"/>
  </r>
  <r>
    <x v="13"/>
    <x v="15"/>
    <s v="Henri Ferrera (FRA)"/>
    <s v=""/>
    <s v="34:32:27"/>
    <x v="1"/>
    <n v="15"/>
  </r>
  <r>
    <x v="13"/>
    <x v="16"/>
    <s v="Guglielmo Ceccherelli (ITA)"/>
    <s v=""/>
    <s v="48:40:35"/>
    <x v="1"/>
    <n v="15"/>
  </r>
  <r>
    <x v="13"/>
    <x v="17"/>
    <s v="Marius Matheron (FRA)"/>
    <s v=""/>
    <s v="51:11:04"/>
    <x v="1"/>
    <n v="15"/>
  </r>
  <r>
    <x v="13"/>
    <x v="18"/>
    <s v="Etienne Dorfeuille (FRA)"/>
    <s v=""/>
    <s v="53:10:00"/>
    <x v="1"/>
    <n v="15"/>
  </r>
  <r>
    <x v="13"/>
    <x v="19"/>
    <s v="Pierre Hudsyn (BEL)"/>
    <s v=""/>
    <s v="55:36:42"/>
    <x v="1"/>
    <n v="15"/>
  </r>
  <r>
    <x v="13"/>
    <x v="20"/>
    <s v="André Coutte (FRA)"/>
    <s v=""/>
    <s v="55:57:46"/>
    <x v="1"/>
    <n v="15"/>
  </r>
  <r>
    <x v="13"/>
    <x v="21"/>
    <s v="Charles Raboisson (FRA)"/>
    <s v=""/>
    <s v="69:00:05"/>
    <x v="1"/>
    <n v="15"/>
  </r>
  <r>
    <x v="14"/>
    <x v="0"/>
    <s v="Leon Scieur (BEL)"/>
    <s v="221:50:26"/>
    <m/>
    <x v="1"/>
    <n v="15"/>
  </r>
  <r>
    <x v="14"/>
    <x v="1"/>
    <s v="Hector Heusghem (BEL)"/>
    <s v=""/>
    <s v="18:36"/>
    <x v="1"/>
    <n v="15"/>
  </r>
  <r>
    <x v="14"/>
    <x v="2"/>
    <s v="Honore Barthelemy (FRA)"/>
    <s v=""/>
    <s v="2:01:00"/>
    <x v="1"/>
    <n v="15"/>
  </r>
  <r>
    <x v="14"/>
    <x v="3"/>
    <s v="Luigi Lucotti (ITA)"/>
    <s v=""/>
    <s v="2:39:18"/>
    <x v="1"/>
    <n v="15"/>
  </r>
  <r>
    <x v="14"/>
    <x v="4"/>
    <s v="Hector Tiberghien (BEL)"/>
    <s v=""/>
    <s v="4:33:19"/>
    <x v="1"/>
    <n v="15"/>
  </r>
  <r>
    <x v="14"/>
    <x v="5"/>
    <s v="Victor Lenaers (BEL)"/>
    <s v=""/>
    <s v="4:53:23"/>
    <x v="1"/>
    <n v="15"/>
  </r>
  <r>
    <x v="14"/>
    <x v="6"/>
    <s v="Leon Despontin (BEL)"/>
    <s v=""/>
    <s v="5:01:54"/>
    <x v="1"/>
    <n v="15"/>
  </r>
  <r>
    <x v="14"/>
    <x v="7"/>
    <s v="Camile Leroy (BEL)"/>
    <s v=""/>
    <s v="7:56:27"/>
    <x v="1"/>
    <n v="15"/>
  </r>
  <r>
    <x v="14"/>
    <x v="8"/>
    <s v="Firmin Lambot (BEL)"/>
    <s v=""/>
    <s v="8:26:25"/>
    <x v="1"/>
    <n v="15"/>
  </r>
  <r>
    <x v="14"/>
    <x v="9"/>
    <s v="Félix Goethals (FRA)"/>
    <s v=""/>
    <s v="8:42:26"/>
    <x v="1"/>
    <n v="15"/>
  </r>
  <r>
    <x v="14"/>
    <x v="10"/>
    <s v="Louis Mottiat (BEL)"/>
    <s v=""/>
    <s v="8:51:24"/>
    <x v="1"/>
    <n v="15"/>
  </r>
  <r>
    <x v="14"/>
    <x v="11"/>
    <s v="Eugène Dhers (FRA)"/>
    <s v=""/>
    <s v="9:44:36"/>
    <x v="1"/>
    <n v="15"/>
  </r>
  <r>
    <x v="14"/>
    <x v="12"/>
    <s v="Henri Ferrara (FRA)"/>
    <s v=""/>
    <s v="11:58:24"/>
    <x v="1"/>
    <n v="15"/>
  </r>
  <r>
    <x v="14"/>
    <x v="13"/>
    <s v="Noel Amenc (FRA)"/>
    <s v=""/>
    <s v="12:37:23"/>
    <x v="1"/>
    <n v="15"/>
  </r>
  <r>
    <x v="14"/>
    <x v="14"/>
    <s v="Joseph Muller (FRA)"/>
    <s v=""/>
    <s v="12:59:08"/>
    <x v="1"/>
    <n v="15"/>
  </r>
  <r>
    <x v="14"/>
    <x v="15"/>
    <s v="Félix Sellier (BEL)"/>
    <s v=""/>
    <s v="13:56:45"/>
    <x v="1"/>
    <n v="15"/>
  </r>
  <r>
    <x v="14"/>
    <x v="16"/>
    <s v="Henri Colle (SUI)"/>
    <s v=""/>
    <s v="15:02:22"/>
    <x v="1"/>
    <n v="15"/>
  </r>
  <r>
    <x v="14"/>
    <x v="17"/>
    <s v="Enrico Sala (ITA)"/>
    <s v=""/>
    <s v="19:09:18"/>
    <x v="1"/>
    <n v="15"/>
  </r>
  <r>
    <x v="14"/>
    <x v="18"/>
    <s v="Guglielmo Ceccherelli (ITA)"/>
    <s v=""/>
    <s v="22:49:12"/>
    <x v="1"/>
    <n v="15"/>
  </r>
  <r>
    <x v="14"/>
    <x v="19"/>
    <s v="Auguste Meyer (FRA)"/>
    <s v=""/>
    <s v="22:53:43"/>
    <x v="1"/>
    <n v="15"/>
  </r>
  <r>
    <x v="14"/>
    <x v="20"/>
    <s v="Benjamin Javaux (BEL)"/>
    <s v=""/>
    <s v="25:25:34"/>
    <x v="1"/>
    <n v="15"/>
  </r>
  <r>
    <x v="14"/>
    <x v="21"/>
    <s v="Pierre Hudsyn (BEL)"/>
    <s v=""/>
    <s v="25:53:44"/>
    <x v="1"/>
    <n v="15"/>
  </r>
  <r>
    <x v="14"/>
    <x v="22"/>
    <s v="Joseph Normand (FRA)"/>
    <s v=""/>
    <s v="27:05:40"/>
    <x v="1"/>
    <n v="15"/>
  </r>
  <r>
    <x v="14"/>
    <x v="23"/>
    <s v="Etienne Dorfeuille (FRA)"/>
    <s v=""/>
    <s v="27:07:44"/>
    <x v="1"/>
    <n v="15"/>
  </r>
  <r>
    <x v="14"/>
    <x v="24"/>
    <s v="Charles Raboisson (FRA)"/>
    <s v=""/>
    <s v="27:57:32"/>
    <x v="1"/>
    <n v="15"/>
  </r>
  <r>
    <x v="14"/>
    <x v="25"/>
    <s v="Jules Deloffre (FRA)"/>
    <s v=""/>
    <s v="31:09:48"/>
    <x v="1"/>
    <n v="15"/>
  </r>
  <r>
    <x v="14"/>
    <x v="26"/>
    <s v="Ernest Paul (FRA)"/>
    <s v=""/>
    <s v="32:26:34"/>
    <x v="1"/>
    <n v="15"/>
  </r>
  <r>
    <x v="14"/>
    <x v="27"/>
    <s v="Edgard Roy (FRA)"/>
    <s v=""/>
    <s v="32:43:15"/>
    <x v="1"/>
    <n v="15"/>
  </r>
  <r>
    <x v="14"/>
    <x v="28"/>
    <s v="Charles Parel (SUI)"/>
    <s v=""/>
    <s v="34:29:08"/>
    <x v="1"/>
    <n v="15"/>
  </r>
  <r>
    <x v="14"/>
    <x v="29"/>
    <s v="Paul Coppens (FRA)"/>
    <s v=""/>
    <s v="34:50:25"/>
    <x v="1"/>
    <n v="15"/>
  </r>
  <r>
    <x v="14"/>
    <x v="30"/>
    <s v="Jean Kienlen (FRA)"/>
    <s v=""/>
    <s v="36:18:06"/>
    <x v="1"/>
    <n v="15"/>
  </r>
  <r>
    <x v="14"/>
    <x v="31"/>
    <s v="Lucien Pothier (FRA)"/>
    <s v=""/>
    <s v="41:45:11"/>
    <x v="1"/>
    <n v="15"/>
  </r>
  <r>
    <x v="14"/>
    <x v="32"/>
    <s v="Lucien Rocquebert (FRA)"/>
    <s v=""/>
    <s v="49:37:25"/>
    <x v="1"/>
    <n v="15"/>
  </r>
  <r>
    <x v="14"/>
    <x v="33"/>
    <s v="Robert Constantin (FRA)"/>
    <s v=""/>
    <s v="57:07:39"/>
    <x v="1"/>
    <n v="15"/>
  </r>
  <r>
    <x v="14"/>
    <x v="34"/>
    <s v="Charles Cento (FRA)"/>
    <s v=""/>
    <s v="57:45:21"/>
    <x v="1"/>
    <n v="15"/>
  </r>
  <r>
    <x v="14"/>
    <x v="35"/>
    <s v="Georges Kamm (FRA)"/>
    <s v=""/>
    <s v="58:00:09"/>
    <x v="1"/>
    <n v="15"/>
  </r>
  <r>
    <x v="14"/>
    <x v="36"/>
    <s v="Adrien Alpini (FRA)"/>
    <s v=""/>
    <s v="60:34:50"/>
    <x v="1"/>
    <n v="15"/>
  </r>
  <r>
    <x v="14"/>
    <x v="37"/>
    <s v="Henri Catelan (FRA)"/>
    <s v=""/>
    <s v="62:19:57"/>
    <x v="1"/>
    <n v="15"/>
  </r>
  <r>
    <x v="15"/>
    <x v="0"/>
    <s v="Firmin Lambot (BEL)"/>
    <s v="222:08:06"/>
    <m/>
    <x v="1"/>
    <n v="15"/>
  </r>
  <r>
    <x v="15"/>
    <x v="1"/>
    <s v="Jean Alavoine (FRA)"/>
    <s v=""/>
    <s v="41:15"/>
    <x v="1"/>
    <n v="15"/>
  </r>
  <r>
    <x v="15"/>
    <x v="2"/>
    <s v="Félix Sellier (BEL)"/>
    <s v=""/>
    <s v="42:02"/>
    <x v="1"/>
    <n v="15"/>
  </r>
  <r>
    <x v="15"/>
    <x v="3"/>
    <s v="Hector Heusghem (BEL)"/>
    <s v=""/>
    <s v="43:56"/>
    <x v="1"/>
    <n v="15"/>
  </r>
  <r>
    <x v="15"/>
    <x v="4"/>
    <s v="Victor Lenaers (BEL)"/>
    <s v=""/>
    <s v="45:32"/>
    <x v="1"/>
    <n v="15"/>
  </r>
  <r>
    <x v="15"/>
    <x v="5"/>
    <s v="Hector Tiberghien (BEL)"/>
    <s v=""/>
    <s v="1:21:35"/>
    <x v="1"/>
    <n v="15"/>
  </r>
  <r>
    <x v="15"/>
    <x v="6"/>
    <s v="Léon Despontin (BEL)"/>
    <s v=""/>
    <s v="2:24:29"/>
    <x v="1"/>
    <n v="15"/>
  </r>
  <r>
    <x v="15"/>
    <x v="7"/>
    <s v="Eugène Christophe (FRA)"/>
    <s v=""/>
    <s v="3:25:39"/>
    <x v="1"/>
    <n v="15"/>
  </r>
  <r>
    <x v="15"/>
    <x v="8"/>
    <s v="Jean Rossius (BEL)"/>
    <s v=""/>
    <s v="3:26:06"/>
    <x v="1"/>
    <n v="15"/>
  </r>
  <r>
    <x v="15"/>
    <x v="9"/>
    <s v="Gaston Degy (FRA)"/>
    <s v=""/>
    <s v="3:49:13"/>
    <x v="1"/>
    <n v="15"/>
  </r>
  <r>
    <x v="15"/>
    <x v="10"/>
    <s v="Federico Gay (ITA)"/>
    <s v=""/>
    <s v="3:51:59"/>
    <x v="1"/>
    <n v="15"/>
  </r>
  <r>
    <x v="15"/>
    <x v="11"/>
    <s v="Emile Masson (BEL)"/>
    <s v=""/>
    <s v="4:00:21"/>
    <x v="1"/>
    <n v="15"/>
  </r>
  <r>
    <x v="15"/>
    <x v="12"/>
    <s v="Arsène Alancourt (FRA)"/>
    <s v=""/>
    <s v="5:20:56"/>
    <x v="1"/>
    <n v="15"/>
  </r>
  <r>
    <x v="15"/>
    <x v="13"/>
    <s v="Philippe Thys (BEL)"/>
    <s v=""/>
    <s v="5:48:58"/>
    <x v="1"/>
    <n v="15"/>
  </r>
  <r>
    <x v="15"/>
    <x v="14"/>
    <s v="Joseph Pelletier (FRA)"/>
    <s v=""/>
    <s v="5:53:29"/>
    <x v="1"/>
    <n v="15"/>
  </r>
  <r>
    <x v="15"/>
    <x v="15"/>
    <s v="Joseph Muller (FRA)"/>
    <s v=""/>
    <s v="7:51:23"/>
    <x v="1"/>
    <n v="15"/>
  </r>
  <r>
    <x v="15"/>
    <x v="16"/>
    <s v="Giuseppe Santhia (ITA)"/>
    <s v=""/>
    <s v="8:57:35"/>
    <x v="1"/>
    <n v="15"/>
  </r>
  <r>
    <x v="15"/>
    <x v="17"/>
    <s v="Théophile Beeckman (BEL)"/>
    <s v=""/>
    <s v="9:40:32"/>
    <x v="1"/>
    <n v="15"/>
  </r>
  <r>
    <x v="15"/>
    <x v="18"/>
    <s v="Louis Heusghem (BEL)"/>
    <s v=""/>
    <s v="9:50:34"/>
    <x v="1"/>
    <n v="15"/>
  </r>
  <r>
    <x v="15"/>
    <x v="19"/>
    <s v="Jules Nempon (FRA)"/>
    <s v=""/>
    <s v="12:11:56"/>
    <x v="1"/>
    <n v="15"/>
  </r>
  <r>
    <x v="15"/>
    <x v="20"/>
    <s v="Alfons Standaert (BEL)"/>
    <s v=""/>
    <s v="12:48:46"/>
    <x v="1"/>
    <n v="15"/>
  </r>
  <r>
    <x v="15"/>
    <x v="21"/>
    <s v="Edgard Roy (FRA)"/>
    <s v=""/>
    <s v="14:29:01"/>
    <x v="1"/>
    <n v="15"/>
  </r>
  <r>
    <x v="15"/>
    <x v="22"/>
    <s v="Joseph Marchand (BEL)"/>
    <s v=""/>
    <s v="14:58:14"/>
    <x v="1"/>
    <n v="15"/>
  </r>
  <r>
    <x v="15"/>
    <x v="23"/>
    <s v="Enrico Sala (ITA)"/>
    <s v=""/>
    <s v="16:27:21"/>
    <x v="1"/>
    <n v="15"/>
  </r>
  <r>
    <x v="15"/>
    <x v="24"/>
    <s v="Jules Matton (BEL)"/>
    <s v=""/>
    <s v="17:37:39"/>
    <x v="1"/>
    <n v="15"/>
  </r>
  <r>
    <x v="15"/>
    <x v="25"/>
    <s v="Pierre Hudsyn (BEL)"/>
    <s v=""/>
    <s v="20:30:17"/>
    <x v="1"/>
    <n v="15"/>
  </r>
  <r>
    <x v="15"/>
    <x v="26"/>
    <s v="Charles Parel (SUI)"/>
    <s v=""/>
    <s v="22:18:09"/>
    <x v="1"/>
    <n v="15"/>
  </r>
  <r>
    <x v="15"/>
    <x v="27"/>
    <s v="Léon Van Aken (BEL)"/>
    <s v=""/>
    <s v="24:00:24"/>
    <x v="1"/>
    <n v="15"/>
  </r>
  <r>
    <x v="15"/>
    <x v="28"/>
    <s v="Marie Aubry (FRA)"/>
    <s v=""/>
    <s v="27:20:36"/>
    <x v="1"/>
    <n v="15"/>
  </r>
  <r>
    <x v="15"/>
    <x v="29"/>
    <s v="Ernest Paul (FRA)"/>
    <s v=""/>
    <s v="28:35:08"/>
    <x v="1"/>
    <n v="15"/>
  </r>
  <r>
    <x v="15"/>
    <x v="30"/>
    <s v="Georges Kamm (FRA)"/>
    <s v=""/>
    <s v="32:22:57"/>
    <x v="1"/>
    <n v="15"/>
  </r>
  <r>
    <x v="15"/>
    <x v="31"/>
    <s v="Charles Loew (FRA)"/>
    <s v=""/>
    <s v="36:20:19"/>
    <x v="1"/>
    <n v="15"/>
  </r>
  <r>
    <x v="15"/>
    <x v="32"/>
    <s v="Jules Brun (FRA)"/>
    <s v=""/>
    <s v="46:36:59"/>
    <x v="1"/>
    <n v="15"/>
  </r>
  <r>
    <x v="15"/>
    <x v="33"/>
    <s v="Emmanuele Luigi (ITA)"/>
    <s v=""/>
    <s v="47:23:13"/>
    <x v="1"/>
    <n v="15"/>
  </r>
  <r>
    <x v="15"/>
    <x v="34"/>
    <s v="Laurent Devalle (MON)"/>
    <s v=""/>
    <s v="54:24:20"/>
    <x v="1"/>
    <n v="15"/>
  </r>
  <r>
    <x v="15"/>
    <x v="35"/>
    <s v="Robert Constantin (FRA)"/>
    <s v=""/>
    <s v="54:53:29"/>
    <x v="1"/>
    <n v="15"/>
  </r>
  <r>
    <x v="15"/>
    <x v="36"/>
    <s v="Charles Hennuyer (FRA)"/>
    <s v=""/>
    <s v="59:13:12"/>
    <x v="1"/>
    <n v="15"/>
  </r>
  <r>
    <x v="15"/>
    <x v="37"/>
    <s v="Daniel Masson (FRA)"/>
    <s v=""/>
    <s v="65:53:41"/>
    <x v="1"/>
    <n v="15"/>
  </r>
  <r>
    <x v="16"/>
    <x v="0"/>
    <s v="Henri Pélissier (FRA)"/>
    <s v="222:15:30"/>
    <m/>
    <x v="38"/>
    <n v="15"/>
  </r>
  <r>
    <x v="16"/>
    <x v="1"/>
    <s v="Ottavio Bottecchia (ITA)"/>
    <s v=""/>
    <s v="30:41"/>
    <x v="38"/>
    <n v="15"/>
  </r>
  <r>
    <x v="16"/>
    <x v="2"/>
    <s v="Romain Bellenger (FRA)"/>
    <s v=""/>
    <s v="1:04:43"/>
    <x v="29"/>
    <n v="15"/>
  </r>
  <r>
    <x v="16"/>
    <x v="3"/>
    <s v="Hector Tiberghien (BEL)"/>
    <s v=""/>
    <s v="1:29:16"/>
    <x v="29"/>
    <n v="15"/>
  </r>
  <r>
    <x v="16"/>
    <x v="4"/>
    <s v="Arsène Alancourt (FRA)"/>
    <s v=""/>
    <s v="2:06:40"/>
    <x v="39"/>
    <n v="15"/>
  </r>
  <r>
    <x v="16"/>
    <x v="5"/>
    <s v="Henri Collé (SUI)"/>
    <s v=""/>
    <s v="2:28:43"/>
    <x v="9"/>
    <n v="15"/>
  </r>
  <r>
    <x v="16"/>
    <x v="6"/>
    <s v="Léon Despontin (BEL)"/>
    <s v=""/>
    <s v="2:39:49"/>
    <x v="29"/>
    <n v="15"/>
  </r>
  <r>
    <x v="16"/>
    <x v="7"/>
    <s v="Lucien Buysse (BEL)"/>
    <s v=""/>
    <s v="2:40:11"/>
    <x v="38"/>
    <n v="15"/>
  </r>
  <r>
    <x v="16"/>
    <x v="8"/>
    <s v="Eugène Dhers (FRA)"/>
    <s v=""/>
    <s v="2:59:09"/>
    <x v="39"/>
    <n v="15"/>
  </r>
  <r>
    <x v="16"/>
    <x v="9"/>
    <s v="Marcel Huot (FRA)"/>
    <s v=""/>
    <s v="3:16:56"/>
    <x v="9"/>
    <n v="15"/>
  </r>
  <r>
    <x v="16"/>
    <x v="10"/>
    <s v="Joseph Muller (FRA)"/>
    <s v=""/>
    <s v="3:26:46"/>
    <x v="7"/>
    <n v="15"/>
  </r>
  <r>
    <x v="16"/>
    <x v="11"/>
    <s v="Ottavio Pratesi (ITA)"/>
    <s v=""/>
    <s v="3:35:06"/>
    <x v="52"/>
    <n v="15"/>
  </r>
  <r>
    <x v="16"/>
    <x v="12"/>
    <s v="Félix Goethals (FRA)"/>
    <s v=""/>
    <s v="4:21:38"/>
    <x v="41"/>
    <n v="15"/>
  </r>
  <r>
    <x v="16"/>
    <x v="13"/>
    <s v="Théophile Beeckman (BEL)"/>
    <s v=""/>
    <s v="5:00:04"/>
    <x v="9"/>
    <n v="15"/>
  </r>
  <r>
    <x v="16"/>
    <x v="14"/>
    <s v="Joseph Normand (FRA)"/>
    <s v=""/>
    <s v="5:09:59"/>
    <x v="53"/>
    <n v="15"/>
  </r>
  <r>
    <x v="16"/>
    <x v="15"/>
    <s v="Gaston Degy (FRA)"/>
    <s v=""/>
    <s v="5:35:57"/>
    <x v="29"/>
    <n v="15"/>
  </r>
  <r>
    <x v="16"/>
    <x v="16"/>
    <s v="Lucien Rich (FRA)"/>
    <s v=""/>
    <s v="6:35:06"/>
    <x v="54"/>
    <n v="15"/>
  </r>
  <r>
    <x v="16"/>
    <x v="17"/>
    <s v="Paul Duboc (FRA)"/>
    <s v=""/>
    <s v="6:56:41"/>
    <x v="55"/>
    <n v="15"/>
  </r>
  <r>
    <x v="16"/>
    <x v="18"/>
    <s v="Camille Botte (BEL)"/>
    <s v=""/>
    <s v="7:13:56"/>
    <x v="52"/>
    <n v="15"/>
  </r>
  <r>
    <x v="16"/>
    <x v="19"/>
    <s v="Georges Cuvelier (FRA)"/>
    <s v=""/>
    <s v="7:30:47"/>
    <x v="56"/>
    <n v="15"/>
  </r>
  <r>
    <x v="16"/>
    <x v="20"/>
    <s v="Benjamin Mortier (BEL)"/>
    <s v=""/>
    <s v="8:03:43"/>
    <x v="54"/>
    <n v="15"/>
  </r>
  <r>
    <x v="16"/>
    <x v="21"/>
    <s v="Alfons Standaert (BEL)"/>
    <s v=""/>
    <s v="8:17:38"/>
    <x v="41"/>
    <n v="15"/>
  </r>
  <r>
    <x v="16"/>
    <x v="22"/>
    <s v="Francis Pélissier (FRA)"/>
    <s v=""/>
    <s v="9:43:12"/>
    <x v="38"/>
    <n v="15"/>
  </r>
  <r>
    <x v="16"/>
    <x v="23"/>
    <s v="Henri Touzard (FRA)"/>
    <s v=""/>
    <s v="10:00:00"/>
    <x v="52"/>
    <n v="15"/>
  </r>
  <r>
    <x v="16"/>
    <x v="24"/>
    <s v="Robert Jacquinot (FRA)"/>
    <s v=""/>
    <s v="10:41:52"/>
    <x v="29"/>
    <n v="15"/>
  </r>
  <r>
    <x v="16"/>
    <x v="25"/>
    <s v="Carlo Longoni (ITA)"/>
    <s v=""/>
    <s v="11:00:47"/>
    <x v="54"/>
    <n v="15"/>
  </r>
  <r>
    <x v="16"/>
    <x v="26"/>
    <s v="Charles Parel (SUI)"/>
    <s v=""/>
    <s v="11:05:53"/>
    <x v="52"/>
    <n v="15"/>
  </r>
  <r>
    <x v="16"/>
    <x v="27"/>
    <s v="Louis Mottiat (BEL)"/>
    <s v=""/>
    <s v="12:01:57"/>
    <x v="34"/>
    <n v="15"/>
  </r>
  <r>
    <x v="16"/>
    <x v="28"/>
    <s v="Giovanni Rossignoli (ITA)"/>
    <s v=""/>
    <s v="13:18:28"/>
    <x v="52"/>
    <n v="15"/>
  </r>
  <r>
    <x v="16"/>
    <x v="29"/>
    <s v="Pierre Hudsyn (BEL)"/>
    <s v=""/>
    <s v="17:20:20"/>
    <x v="52"/>
    <n v="15"/>
  </r>
  <r>
    <x v="16"/>
    <x v="30"/>
    <s v="Edgard Roy (FRA)"/>
    <s v=""/>
    <s v="19:01:46"/>
    <x v="52"/>
    <n v="15"/>
  </r>
  <r>
    <x v="16"/>
    <x v="31"/>
    <s v="Antoine Riera (FRA)"/>
    <s v=""/>
    <s v="22:05:39"/>
    <x v="52"/>
    <n v="15"/>
  </r>
  <r>
    <x v="16"/>
    <x v="32"/>
    <s v="Charles Cento (FRA)"/>
    <s v=""/>
    <s v="24:17:53"/>
    <x v="52"/>
    <n v="15"/>
  </r>
  <r>
    <x v="16"/>
    <x v="33"/>
    <s v="Maurice Arnoult (FRA)"/>
    <s v=""/>
    <s v="25:32:25"/>
    <x v="52"/>
    <n v="15"/>
  </r>
  <r>
    <x v="16"/>
    <x v="34"/>
    <s v="Charles Loew (FRA)"/>
    <s v=""/>
    <s v="32:27:02"/>
    <x v="52"/>
    <n v="15"/>
  </r>
  <r>
    <x v="16"/>
    <x v="35"/>
    <s v="Paul Denis (FRA)"/>
    <s v=""/>
    <s v="33:38:43"/>
    <x v="52"/>
    <n v="15"/>
  </r>
  <r>
    <x v="16"/>
    <x v="36"/>
    <s v="Félix Richard (FRA)"/>
    <s v=""/>
    <s v="33:42:23"/>
    <x v="52"/>
    <n v="15"/>
  </r>
  <r>
    <x v="16"/>
    <x v="37"/>
    <s v="Henri Miège (SUI)"/>
    <s v=""/>
    <s v="34:01:56"/>
    <x v="52"/>
    <n v="15"/>
  </r>
  <r>
    <x v="16"/>
    <x v="38"/>
    <s v="Jean Kienlen (FRA)"/>
    <s v=""/>
    <s v="35:07:38"/>
    <x v="52"/>
    <n v="15"/>
  </r>
  <r>
    <x v="16"/>
    <x v="39"/>
    <s v="Giuseppe Ercolani (ITA)"/>
    <s v=""/>
    <s v="39:45:41"/>
    <x v="52"/>
    <n v="15"/>
  </r>
  <r>
    <x v="16"/>
    <x v="40"/>
    <s v="Alfred Hersard (FRA)"/>
    <s v=""/>
    <s v="40:57:43"/>
    <x v="52"/>
    <n v="15"/>
  </r>
  <r>
    <x v="16"/>
    <x v="41"/>
    <s v="Vincenzo Bianco (ITA)"/>
    <s v=""/>
    <s v="40:57:56"/>
    <x v="52"/>
    <n v="15"/>
  </r>
  <r>
    <x v="16"/>
    <x v="42"/>
    <s v="Giuseppe Ruffoni (ITA)"/>
    <s v=""/>
    <s v="41:58:42"/>
    <x v="52"/>
    <n v="15"/>
  </r>
  <r>
    <x v="16"/>
    <x v="43"/>
    <s v="Georges Kamm (FRA)"/>
    <s v=""/>
    <s v="42:18:20"/>
    <x v="52"/>
    <n v="15"/>
  </r>
  <r>
    <x v="16"/>
    <x v="44"/>
    <s v="Charles Arnulf (FRA)"/>
    <s v=""/>
    <s v="42:59:39"/>
    <x v="52"/>
    <n v="15"/>
  </r>
  <r>
    <x v="16"/>
    <x v="45"/>
    <s v="Marcel Simonet (FRA)"/>
    <s v=""/>
    <s v="43:32:35"/>
    <x v="52"/>
    <n v="15"/>
  </r>
  <r>
    <x v="16"/>
    <x v="46"/>
    <s v="Maurice Protin (BEL)"/>
    <s v=""/>
    <s v="44:53:46"/>
    <x v="52"/>
    <n v="15"/>
  </r>
  <r>
    <x v="16"/>
    <x v="47"/>
    <s v="Daniel Masson (FRA)"/>
    <s v=""/>
    <s v="48:31:07"/>
    <x v="52"/>
    <n v="15"/>
  </r>
  <r>
    <x v="17"/>
    <x v="0"/>
    <s v="Ottavio Bottecchia (ITA)"/>
    <s v="226:18:21"/>
    <m/>
    <x v="1"/>
    <n v="15"/>
  </r>
  <r>
    <x v="17"/>
    <x v="1"/>
    <s v="Nicolas Frantz (LUX)"/>
    <s v=""/>
    <s v="35:36"/>
    <x v="1"/>
    <n v="15"/>
  </r>
  <r>
    <x v="17"/>
    <x v="2"/>
    <s v="Lucien Buysse (BEL)"/>
    <s v=""/>
    <s v="1:32:13"/>
    <x v="1"/>
    <n v="15"/>
  </r>
  <r>
    <x v="17"/>
    <x v="3"/>
    <s v="Bartolomeo Aimo (ITA)"/>
    <s v=""/>
    <s v="1:32:47"/>
    <x v="1"/>
    <n v="15"/>
  </r>
  <r>
    <x v="17"/>
    <x v="4"/>
    <s v="Théophile Beeckman (BEL)"/>
    <s v=""/>
    <s v="2:11:12"/>
    <x v="1"/>
    <n v="15"/>
  </r>
  <r>
    <x v="17"/>
    <x v="5"/>
    <s v="Joseph Muller (FRA)"/>
    <s v=""/>
    <s v="2:35:33"/>
    <x v="1"/>
    <n v="15"/>
  </r>
  <r>
    <x v="17"/>
    <x v="6"/>
    <s v="Arsène Alancourt (FRA)"/>
    <s v=""/>
    <s v="2:41:31"/>
    <x v="1"/>
    <n v="15"/>
  </r>
  <r>
    <x v="17"/>
    <x v="7"/>
    <s v="Romain Bellenger (FRA)"/>
    <s v=""/>
    <s v="2:51:09"/>
    <x v="1"/>
    <n v="15"/>
  </r>
  <r>
    <x v="17"/>
    <x v="8"/>
    <s v="Omer Huyse (BEL)"/>
    <s v=""/>
    <s v="2:58:13"/>
    <x v="1"/>
    <n v="15"/>
  </r>
  <r>
    <x v="17"/>
    <x v="9"/>
    <s v="Hector Tiberghien (BEL)"/>
    <s v=""/>
    <s v="3:05:04"/>
    <x v="1"/>
    <n v="15"/>
  </r>
  <r>
    <x v="17"/>
    <x v="10"/>
    <s v="Philippe Thys (BEL)"/>
    <s v=""/>
    <s v="3:15:24"/>
    <x v="1"/>
    <n v="15"/>
  </r>
  <r>
    <x v="17"/>
    <x v="11"/>
    <s v="Georges Cuvelier (FRA)"/>
    <s v=""/>
    <s v="3:21:45"/>
    <x v="1"/>
    <n v="15"/>
  </r>
  <r>
    <x v="17"/>
    <x v="12"/>
    <s v="Ermano Vallazza (ITA)"/>
    <s v=""/>
    <s v="3:48:24"/>
    <x v="1"/>
    <n v="15"/>
  </r>
  <r>
    <x v="17"/>
    <x v="13"/>
    <s v="Jean Alavoine (FRA)"/>
    <s v=""/>
    <s v="3:55:45"/>
    <x v="1"/>
    <n v="15"/>
  </r>
  <r>
    <x v="17"/>
    <x v="14"/>
    <s v="Gaston Degy (FRA)"/>
    <s v=""/>
    <s v="5:11:48"/>
    <x v="1"/>
    <n v="15"/>
  </r>
  <r>
    <x v="17"/>
    <x v="15"/>
    <s v="Raymond Englebert (BEL)"/>
    <s v=""/>
    <s v="5:20:11"/>
    <x v="1"/>
    <n v="15"/>
  </r>
  <r>
    <x v="17"/>
    <x v="16"/>
    <s v="Alfons Standaert (BEL)"/>
    <s v=""/>
    <s v="5:41:48"/>
    <x v="1"/>
    <n v="15"/>
  </r>
  <r>
    <x v="17"/>
    <x v="17"/>
    <s v="Louis Mottiat (BEL)"/>
    <s v=""/>
    <s v="5:54:19"/>
    <x v="1"/>
    <n v="15"/>
  </r>
  <r>
    <x v="17"/>
    <x v="18"/>
    <s v="Ottavio Pratesi (ITA)"/>
    <s v=""/>
    <s v="6:00:04"/>
    <x v="52"/>
    <n v="15"/>
  </r>
  <r>
    <x v="17"/>
    <x v="19"/>
    <s v="Lucien Rich (FRA)"/>
    <s v=""/>
    <s v="6:26:21"/>
    <x v="1"/>
    <n v="15"/>
  </r>
  <r>
    <x v="17"/>
    <x v="20"/>
    <s v="Émile Hardy (BEL)"/>
    <s v=""/>
    <s v="6:43:13"/>
    <x v="1"/>
    <n v="15"/>
  </r>
  <r>
    <x v="17"/>
    <x v="21"/>
    <s v="Henri Touzard (FRA)"/>
    <s v=""/>
    <s v="6:50:56"/>
    <x v="52"/>
    <n v="15"/>
  </r>
  <r>
    <x v="17"/>
    <x v="22"/>
    <s v="Eugène Dhers (FRA)"/>
    <s v=""/>
    <s v="7:11:37"/>
    <x v="1"/>
    <n v="15"/>
  </r>
  <r>
    <x v="17"/>
    <x v="23"/>
    <s v="Henri Ferrara (FRA)"/>
    <s v=""/>
    <s v="7:44:31"/>
    <x v="52"/>
    <n v="15"/>
  </r>
  <r>
    <x v="17"/>
    <x v="24"/>
    <s v="Félix Goethals (FRA)"/>
    <s v=""/>
    <s v="8:00:04"/>
    <x v="1"/>
    <n v="15"/>
  </r>
  <r>
    <x v="17"/>
    <x v="25"/>
    <s v="Maurice Arnoult (FRA)"/>
    <s v=""/>
    <s v="12:29:46"/>
    <x v="52"/>
    <n v="15"/>
  </r>
  <r>
    <x v="17"/>
    <x v="26"/>
    <s v="René Wendels (BEL)"/>
    <s v=""/>
    <s v="13:15:14"/>
    <x v="52"/>
    <n v="15"/>
  </r>
  <r>
    <x v="17"/>
    <x v="27"/>
    <s v="Charles Parel (SUI)"/>
    <s v=""/>
    <s v="14:50:28"/>
    <x v="52"/>
    <n v="15"/>
  </r>
  <r>
    <x v="17"/>
    <x v="28"/>
    <s v="Charles Cento (FRA)"/>
    <s v=""/>
    <s v="15:16:18"/>
    <x v="52"/>
    <n v="15"/>
  </r>
  <r>
    <x v="17"/>
    <x v="29"/>
    <s v="Jaime Janer (ESP)"/>
    <s v=""/>
    <s v="15:24:08"/>
    <x v="52"/>
    <n v="15"/>
  </r>
  <r>
    <x v="17"/>
    <x v="30"/>
    <s v="Giovanni Rossignoli (ITA)"/>
    <s v=""/>
    <s v="15:54:56"/>
    <x v="52"/>
    <n v="15"/>
  </r>
  <r>
    <x v="17"/>
    <x v="31"/>
    <s v="Giuseppe Ruffoni (ITA)"/>
    <s v=""/>
    <s v="16:11:51"/>
    <x v="52"/>
    <n v="15"/>
  </r>
  <r>
    <x v="17"/>
    <x v="32"/>
    <s v="Marie Aubry (FRA)"/>
    <s v=""/>
    <s v="16:52:38"/>
    <x v="52"/>
    <n v="15"/>
  </r>
  <r>
    <x v="17"/>
    <x v="33"/>
    <s v="Enrico Sala (ITA)"/>
    <s v=""/>
    <s v="19:06:49"/>
    <x v="52"/>
    <n v="15"/>
  </r>
  <r>
    <x v="17"/>
    <x v="34"/>
    <s v="Jean Martinet (SUI)"/>
    <s v=""/>
    <s v="19:11:39"/>
    <x v="52"/>
    <n v="15"/>
  </r>
  <r>
    <x v="17"/>
    <x v="35"/>
    <s v="Luigi Vertemati (ITA)"/>
    <s v=""/>
    <s v="20:28:18"/>
    <x v="52"/>
    <n v="15"/>
  </r>
  <r>
    <x v="17"/>
    <x v="36"/>
    <s v="Antoine Riera (FRA)"/>
    <s v=""/>
    <s v="21:05:27"/>
    <x v="52"/>
    <n v="15"/>
  </r>
  <r>
    <x v="17"/>
    <x v="37"/>
    <s v="Paul Denis (FRA)"/>
    <s v=""/>
    <s v="22:11:50"/>
    <x v="52"/>
    <n v="15"/>
  </r>
  <r>
    <x v="17"/>
    <x v="38"/>
    <s v="Jean Garby (FRA)"/>
    <s v=""/>
    <s v="22:29:17"/>
    <x v="52"/>
    <n v="15"/>
  </r>
  <r>
    <x v="17"/>
    <x v="39"/>
    <s v="Henri Catelan (FRA)"/>
    <s v=""/>
    <s v="22:29:21"/>
    <x v="52"/>
    <n v="15"/>
  </r>
  <r>
    <x v="17"/>
    <x v="40"/>
    <s v="Angelo Erba (ITA)"/>
    <s v=""/>
    <s v="23:22:06"/>
    <x v="52"/>
    <n v="15"/>
  </r>
  <r>
    <x v="17"/>
    <x v="41"/>
    <s v="Victorino Otero (ESP)"/>
    <s v=""/>
    <s v="24:06:31"/>
    <x v="52"/>
    <n v="15"/>
  </r>
  <r>
    <x v="17"/>
    <x v="42"/>
    <s v="Robert Loret (FRA)"/>
    <s v=""/>
    <s v="27:28:50"/>
    <x v="52"/>
    <n v="15"/>
  </r>
  <r>
    <x v="17"/>
    <x v="43"/>
    <s v="Henri Rubert (FRA)"/>
    <s v=""/>
    <s v="27:29:43"/>
    <x v="52"/>
    <n v="15"/>
  </r>
  <r>
    <x v="17"/>
    <x v="44"/>
    <s v="Félix Richard (FRA)"/>
    <s v=""/>
    <s v="27:39:21"/>
    <x v="52"/>
    <n v="15"/>
  </r>
  <r>
    <x v="17"/>
    <x v="45"/>
    <s v="Vincenzo Bianco (ITA)"/>
    <s v=""/>
    <s v="27:52:14"/>
    <x v="52"/>
    <n v="15"/>
  </r>
  <r>
    <x v="17"/>
    <x v="46"/>
    <s v="Emmanuele Luigi (ITA)"/>
    <s v=""/>
    <s v="28:24:17"/>
    <x v="52"/>
    <n v="15"/>
  </r>
  <r>
    <x v="17"/>
    <x v="47"/>
    <s v="Maurice Protin (BEL)"/>
    <s v=""/>
    <s v="29:06:03"/>
    <x v="52"/>
    <n v="15"/>
  </r>
  <r>
    <x v="17"/>
    <x v="48"/>
    <s v="Georges Kamm (FRA)"/>
    <s v=""/>
    <s v="29:08:30"/>
    <x v="52"/>
    <n v="15"/>
  </r>
  <r>
    <x v="17"/>
    <x v="49"/>
    <s v="Mosè Arosio (ITA)"/>
    <s v=""/>
    <s v="29:48:55"/>
    <x v="52"/>
    <n v="15"/>
  </r>
  <r>
    <x v="17"/>
    <x v="50"/>
    <s v="Lucien Prudhomme (FRA)"/>
    <s v=""/>
    <s v="30:37:47"/>
    <x v="52"/>
    <n v="15"/>
  </r>
  <r>
    <x v="17"/>
    <x v="51"/>
    <s v="Augusto Rho (ITA)"/>
    <s v=""/>
    <s v="33:42:07"/>
    <x v="52"/>
    <n v="15"/>
  </r>
  <r>
    <x v="17"/>
    <x v="52"/>
    <s v="Felice Di Gaetano (ITA)"/>
    <s v=""/>
    <s v="35:39:35"/>
    <x v="52"/>
    <n v="15"/>
  </r>
  <r>
    <x v="17"/>
    <x v="53"/>
    <s v="Alfred Hersard (FRA)"/>
    <s v=""/>
    <s v="36:42:45"/>
    <x v="52"/>
    <n v="15"/>
  </r>
  <r>
    <x v="17"/>
    <x v="54"/>
    <s v="Laurent Devalle (MON)"/>
    <s v=""/>
    <s v="36:46:37"/>
    <x v="52"/>
    <n v="15"/>
  </r>
  <r>
    <x v="17"/>
    <x v="55"/>
    <s v="Henri Miège (SUI)"/>
    <s v=""/>
    <s v="38:01:35"/>
    <x v="52"/>
    <n v="15"/>
  </r>
  <r>
    <x v="17"/>
    <x v="56"/>
    <s v="Adrien Toussaint (FRA)"/>
    <s v=""/>
    <s v="41:30:49"/>
    <x v="52"/>
    <n v="15"/>
  </r>
  <r>
    <x v="17"/>
    <x v="57"/>
    <s v="François Chevalier (FRA)"/>
    <s v=""/>
    <s v="43:17:24"/>
    <x v="52"/>
    <n v="15"/>
  </r>
  <r>
    <x v="17"/>
    <x v="58"/>
    <s v="Louis Millo (FRA)"/>
    <s v=""/>
    <s v="44:51:39"/>
    <x v="52"/>
    <n v="15"/>
  </r>
  <r>
    <x v="17"/>
    <x v="59"/>
    <s v="Victor Lafosse (FRA)"/>
    <s v=""/>
    <s v="45:12:05"/>
    <x v="52"/>
    <n v="15"/>
  </r>
  <r>
    <x v="18"/>
    <x v="0"/>
    <s v="Ottavio Bottecchia (ITA)"/>
    <s v="219:10:18"/>
    <m/>
    <x v="38"/>
    <n v="18"/>
  </r>
  <r>
    <x v="18"/>
    <x v="1"/>
    <s v="Lucien Buysse (BEL)"/>
    <s v=""/>
    <s v="54:20"/>
    <x v="38"/>
    <n v="18"/>
  </r>
  <r>
    <x v="18"/>
    <x v="2"/>
    <s v="Bartolomeo Aimo (ITA)"/>
    <s v=""/>
    <s v="56:37"/>
    <x v="34"/>
    <n v="18"/>
  </r>
  <r>
    <x v="18"/>
    <x v="3"/>
    <s v="Nicolas Frantz (LUX)"/>
    <s v=""/>
    <s v="1:11:24"/>
    <x v="34"/>
    <n v="18"/>
  </r>
  <r>
    <x v="18"/>
    <x v="4"/>
    <s v="Albert Dejonghe (BEL)"/>
    <s v=""/>
    <s v="1:27:42"/>
    <x v="40"/>
    <n v="18"/>
  </r>
  <r>
    <x v="18"/>
    <x v="5"/>
    <s v="Théophile Beeckman (BEL)"/>
    <s v=""/>
    <s v="2:24:43"/>
    <x v="41"/>
    <n v="18"/>
  </r>
  <r>
    <x v="18"/>
    <x v="6"/>
    <s v="Omer Huyse (BEL)"/>
    <s v=""/>
    <s v="2:33:38"/>
    <x v="39"/>
    <n v="18"/>
  </r>
  <r>
    <x v="18"/>
    <x v="7"/>
    <s v="Auguste Verdyck (BEL)"/>
    <s v=""/>
    <s v="2:44:36"/>
    <x v="54"/>
    <n v="18"/>
  </r>
  <r>
    <x v="18"/>
    <x v="8"/>
    <s v="Félix Sellier (BEL)"/>
    <s v=""/>
    <s v="2:45:59"/>
    <x v="34"/>
    <n v="18"/>
  </r>
  <r>
    <x v="18"/>
    <x v="9"/>
    <s v="Federico Gay (ITA)"/>
    <s v=""/>
    <s v="4:06:03"/>
    <x v="57"/>
    <n v="18"/>
  </r>
  <r>
    <x v="18"/>
    <x v="10"/>
    <s v="Romain Bellenger (FRA)"/>
    <s v=""/>
    <s v="4:26:10"/>
    <x v="34"/>
    <n v="18"/>
  </r>
  <r>
    <x v="18"/>
    <x v="11"/>
    <s v="Adelin Benoit (BEL)"/>
    <s v=""/>
    <s v="4:37:14"/>
    <x v="41"/>
    <n v="18"/>
  </r>
  <r>
    <x v="18"/>
    <x v="12"/>
    <s v="Jean Alavoine (FRA)"/>
    <s v=""/>
    <s v="4:39:48"/>
    <x v="58"/>
    <n v="18"/>
  </r>
  <r>
    <x v="18"/>
    <x v="13"/>
    <s v="Hector Martin (BEL)"/>
    <s v=""/>
    <s v="4:48:44"/>
    <x v="40"/>
    <n v="18"/>
  </r>
  <r>
    <x v="18"/>
    <x v="14"/>
    <s v="Jules Buysse (BEL)"/>
    <s v=""/>
    <s v="5:07:33"/>
    <x v="38"/>
    <n v="18"/>
  </r>
  <r>
    <x v="18"/>
    <x v="15"/>
    <s v="Léon Despontin (BEL)"/>
    <s v=""/>
    <s v="5:28:07"/>
    <x v="59"/>
    <n v="18"/>
  </r>
  <r>
    <x v="18"/>
    <x v="16"/>
    <s v="Emile Hardy (BEL)"/>
    <s v=""/>
    <s v="6:39:01"/>
    <x v="54"/>
    <n v="18"/>
  </r>
  <r>
    <x v="18"/>
    <x v="17"/>
    <s v="Eugène Christophe (FRA)"/>
    <s v=""/>
    <s v="6:55:31"/>
    <x v="40"/>
    <n v="18"/>
  </r>
  <r>
    <x v="18"/>
    <x v="18"/>
    <s v="Giovanni Rossignoli (ITA)"/>
    <s v=""/>
    <s v="7:18:13"/>
    <x v="59"/>
    <n v="18"/>
  </r>
  <r>
    <x v="18"/>
    <x v="19"/>
    <s v="Raymond Englebert (BEL)"/>
    <s v=""/>
    <s v="7:30:06"/>
    <x v="18"/>
    <n v="18"/>
  </r>
  <r>
    <x v="18"/>
    <x v="20"/>
    <s v="Michele Gordini (ITA)"/>
    <s v=""/>
    <s v="7:31:40"/>
    <x v="59"/>
    <n v="18"/>
  </r>
  <r>
    <x v="18"/>
    <x v="21"/>
    <s v="Emile Masson Sr. (BEL)"/>
    <s v=""/>
    <s v="8:55:18"/>
    <x v="34"/>
    <n v="18"/>
  </r>
  <r>
    <x v="18"/>
    <x v="22"/>
    <s v="Eugène Dhers (FRA)"/>
    <s v=""/>
    <s v="9:34:16"/>
    <x v="59"/>
    <n v="18"/>
  </r>
  <r>
    <x v="18"/>
    <x v="23"/>
    <s v="Henri Touzard (FRA)"/>
    <s v=""/>
    <s v="9:38:06"/>
    <x v="59"/>
    <n v="18"/>
  </r>
  <r>
    <x v="18"/>
    <x v="24"/>
    <s v="Alfonso Piccin (ITA)"/>
    <s v=""/>
    <s v="9:47:24"/>
    <x v="54"/>
    <n v="18"/>
  </r>
  <r>
    <x v="18"/>
    <x v="25"/>
    <s v="Angelo Gremo (ITA)"/>
    <s v=""/>
    <s v="9:55:12"/>
    <x v="57"/>
    <n v="18"/>
  </r>
  <r>
    <x v="18"/>
    <x v="26"/>
    <s v="Giovanni Canova (ITA)"/>
    <s v=""/>
    <s v="10:24:50"/>
    <x v="59"/>
    <n v="18"/>
  </r>
  <r>
    <x v="18"/>
    <x v="27"/>
    <s v="Arturo Bresciani (ITA)"/>
    <s v=""/>
    <s v="10:38:43"/>
    <x v="57"/>
    <n v="18"/>
  </r>
  <r>
    <x v="18"/>
    <x v="28"/>
    <s v="Charles Martinet (SUI)"/>
    <s v=""/>
    <s v="11:51:53"/>
    <x v="59"/>
    <n v="18"/>
  </r>
  <r>
    <x v="18"/>
    <x v="29"/>
    <s v="Maurice Arnoult (FRA)"/>
    <s v=""/>
    <s v="12:26:04"/>
    <x v="59"/>
    <n v="18"/>
  </r>
  <r>
    <x v="18"/>
    <x v="30"/>
    <s v="Louis Mottiat (BEL)"/>
    <s v=""/>
    <s v="13:26:54"/>
    <x v="34"/>
    <n v="18"/>
  </r>
  <r>
    <x v="18"/>
    <x v="31"/>
    <s v="Mosé Arosio (ITA)"/>
    <s v=""/>
    <s v="15:23:17"/>
    <x v="59"/>
    <n v="18"/>
  </r>
  <r>
    <x v="18"/>
    <x v="32"/>
    <s v="Umberto Berni (ITA)"/>
    <s v=""/>
    <s v="15:49:19"/>
    <x v="59"/>
    <n v="18"/>
  </r>
  <r>
    <x v="18"/>
    <x v="33"/>
    <s v="Charles Roux (FRA)"/>
    <s v=""/>
    <s v="15:58:38"/>
    <x v="59"/>
    <n v="18"/>
  </r>
  <r>
    <x v="18"/>
    <x v="34"/>
    <s v="Alfons Standaert (BEL)"/>
    <s v=""/>
    <s v="16:09:19"/>
    <x v="18"/>
    <n v="18"/>
  </r>
  <r>
    <x v="18"/>
    <x v="35"/>
    <s v="Vincenzo Bianco (ITA)"/>
    <s v=""/>
    <s v="17:12:16"/>
    <x v="59"/>
    <n v="18"/>
  </r>
  <r>
    <x v="18"/>
    <x v="36"/>
    <s v="Charles Loew (FRA)"/>
    <s v=""/>
    <s v="19:00:10"/>
    <x v="59"/>
    <n v="18"/>
  </r>
  <r>
    <x v="18"/>
    <x v="37"/>
    <s v="Antoine Riera (FRA)"/>
    <s v=""/>
    <s v="19:07:32"/>
    <x v="59"/>
    <n v="18"/>
  </r>
  <r>
    <x v="18"/>
    <x v="38"/>
    <s v="Henri Rubert (FRA)"/>
    <s v=""/>
    <s v="20:39:31"/>
    <x v="59"/>
    <n v="18"/>
  </r>
  <r>
    <x v="18"/>
    <x v="39"/>
    <s v="Charles Krier (LUX)"/>
    <s v=""/>
    <s v="21:20:40"/>
    <x v="59"/>
    <n v="18"/>
  </r>
  <r>
    <x v="18"/>
    <x v="40"/>
    <s v="Charles Cento (FRA)"/>
    <s v=""/>
    <s v="23:04:54"/>
    <x v="59"/>
    <n v="18"/>
  </r>
  <r>
    <x v="18"/>
    <x v="41"/>
    <s v="Roger Lacolle (FRA)"/>
    <s v=""/>
    <s v="23:32:54"/>
    <x v="57"/>
    <n v="18"/>
  </r>
  <r>
    <x v="18"/>
    <x v="42"/>
    <s v="Edouard Teisseire (FRA)"/>
    <s v=""/>
    <s v="25:22:18"/>
    <x v="59"/>
    <n v="18"/>
  </r>
  <r>
    <x v="18"/>
    <x v="43"/>
    <s v="Henri Miège (SUI)"/>
    <s v=""/>
    <s v="25:50:56"/>
    <x v="59"/>
    <n v="18"/>
  </r>
  <r>
    <x v="18"/>
    <x v="44"/>
    <s v="Edouard Petre (FRA)"/>
    <s v=""/>
    <s v="27:13:41"/>
    <x v="59"/>
    <n v="18"/>
  </r>
  <r>
    <x v="18"/>
    <x v="45"/>
    <s v="Lucien Prudhomme (FRA)"/>
    <s v=""/>
    <s v="27:17:45"/>
    <x v="59"/>
    <n v="18"/>
  </r>
  <r>
    <x v="18"/>
    <x v="46"/>
    <s v="Arthur Hendryckx (BEL)"/>
    <s v=""/>
    <s v="30:26:16"/>
    <x v="59"/>
    <n v="18"/>
  </r>
  <r>
    <x v="18"/>
    <x v="47"/>
    <s v="François Chevalier (FRA)"/>
    <s v=""/>
    <s v="34:24:36"/>
    <x v="59"/>
    <n v="18"/>
  </r>
  <r>
    <x v="18"/>
    <x v="48"/>
    <s v="Fernand Besnier (FRA)"/>
    <s v=""/>
    <s v="36:10:50"/>
    <x v="59"/>
    <n v="18"/>
  </r>
  <r>
    <x v="19"/>
    <x v="0"/>
    <s v="Lucien Buysse (BEL)"/>
    <s v="238:44:25"/>
    <m/>
    <x v="60"/>
    <n v="17"/>
  </r>
  <r>
    <x v="19"/>
    <x v="1"/>
    <s v="Nicolas Frantz (LUX)"/>
    <s v=""/>
    <s v="1:22:25"/>
    <x v="17"/>
    <n v="17"/>
  </r>
  <r>
    <x v="19"/>
    <x v="2"/>
    <s v="Bartolomeo Aimo (ITA)"/>
    <s v=""/>
    <s v="1:22:51"/>
    <x v="17"/>
    <n v="17"/>
  </r>
  <r>
    <x v="19"/>
    <x v="3"/>
    <s v="Théophile Beeckman (BEL)"/>
    <s v=""/>
    <s v="1:43:54"/>
    <x v="61"/>
    <n v="17"/>
  </r>
  <r>
    <x v="19"/>
    <x v="4"/>
    <s v="Félix Sellier (BEL)"/>
    <s v=""/>
    <s v="1:49:13"/>
    <x v="17"/>
    <n v="17"/>
  </r>
  <r>
    <x v="19"/>
    <x v="5"/>
    <s v="Albert Dejonghe (BEL)"/>
    <s v=""/>
    <s v="1:56:15"/>
    <x v="62"/>
    <n v="17"/>
  </r>
  <r>
    <x v="19"/>
    <x v="6"/>
    <s v="Léon Parmentier (BEL)"/>
    <s v=""/>
    <s v="2:09:20"/>
    <x v="63"/>
    <n v="17"/>
  </r>
  <r>
    <x v="19"/>
    <x v="7"/>
    <s v="Georges Cuvelier (FRA)"/>
    <s v=""/>
    <s v="2:28:32"/>
    <x v="64"/>
    <n v="17"/>
  </r>
  <r>
    <x v="19"/>
    <x v="8"/>
    <s v="Jules Buysse (BEL)"/>
    <s v=""/>
    <s v="2:37:03"/>
    <x v="60"/>
    <n v="17"/>
  </r>
  <r>
    <x v="19"/>
    <x v="9"/>
    <s v="Marcel Bidot (FRA)"/>
    <s v=""/>
    <s v="2:53:54"/>
    <x v="65"/>
    <n v="17"/>
  </r>
  <r>
    <x v="19"/>
    <x v="10"/>
    <s v="Odile Tailleu (BEL)"/>
    <s v=""/>
    <s v="3:09:08"/>
    <x v="62"/>
    <n v="17"/>
  </r>
  <r>
    <x v="19"/>
    <x v="11"/>
    <s v="Joseph Van Dam (BEL)"/>
    <s v=""/>
    <s v="4:00:35"/>
    <x v="60"/>
    <n v="17"/>
  </r>
  <r>
    <x v="19"/>
    <x v="12"/>
    <s v="Omer Huyse (BEL)"/>
    <s v=""/>
    <s v="4:07:24"/>
    <x v="60"/>
    <n v="17"/>
  </r>
  <r>
    <x v="19"/>
    <x v="13"/>
    <s v="Camille Van de Casteele (BEL)"/>
    <s v=""/>
    <s v="4:28:19"/>
    <x v="62"/>
    <n v="17"/>
  </r>
  <r>
    <x v="19"/>
    <x v="14"/>
    <s v="Aimé Dossche (BEL)"/>
    <s v=""/>
    <s v="5:23:19"/>
    <x v="66"/>
    <n v="17"/>
  </r>
  <r>
    <x v="19"/>
    <x v="15"/>
    <s v="Emile Hardy (BEL)"/>
    <s v=""/>
    <s v="6:02:20"/>
    <x v="66"/>
    <n v="17"/>
  </r>
  <r>
    <x v="19"/>
    <x v="16"/>
    <s v="Raymond Englebert (BEL)"/>
    <s v=""/>
    <s v="6:03:10"/>
    <x v="17"/>
    <n v="17"/>
  </r>
  <r>
    <x v="19"/>
    <x v="17"/>
    <s v="Henri Colle (SUI)"/>
    <s v=""/>
    <s v="7:10:35"/>
    <x v="63"/>
    <n v="17"/>
  </r>
  <r>
    <x v="19"/>
    <x v="18"/>
    <s v="Georges Detreille (FRA)"/>
    <s v=""/>
    <s v="7:48:17"/>
    <x v="64"/>
    <n v="17"/>
  </r>
  <r>
    <x v="19"/>
    <x v="19"/>
    <s v="Omer Vermeulen (BEL)"/>
    <s v=""/>
    <s v="7:49:44"/>
    <x v="64"/>
    <n v="17"/>
  </r>
  <r>
    <x v="19"/>
    <x v="20"/>
    <s v="Giovanni Rossignoli (ITA)"/>
    <s v=""/>
    <s v="8:23:29"/>
    <x v="1"/>
    <n v="17"/>
  </r>
  <r>
    <x v="19"/>
    <x v="21"/>
    <s v="Alfons Standaert (BEL)"/>
    <s v=""/>
    <s v="9:37:02"/>
    <x v="61"/>
    <n v="17"/>
  </r>
  <r>
    <x v="19"/>
    <x v="22"/>
    <s v="Benoit Faure (FRA)"/>
    <s v=""/>
    <s v="9:35:44"/>
    <x v="64"/>
    <n v="17"/>
  </r>
  <r>
    <x v="19"/>
    <x v="23"/>
    <s v="Henri Touzard (FRA)"/>
    <s v=""/>
    <s v="9:36:34"/>
    <x v="1"/>
    <n v="17"/>
  </r>
  <r>
    <x v="19"/>
    <x v="24"/>
    <s v="Léon Devos (BEL)"/>
    <s v=""/>
    <s v="10:05:23"/>
    <x v="65"/>
    <n v="17"/>
  </r>
  <r>
    <x v="19"/>
    <x v="25"/>
    <s v="Jan Mertens (BEL)"/>
    <s v=""/>
    <s v="10:27:05"/>
    <x v="67"/>
    <n v="17"/>
  </r>
  <r>
    <x v="19"/>
    <x v="26"/>
    <s v="Paul Duboc (FRA)"/>
    <s v=""/>
    <s v="10:30:47"/>
    <x v="1"/>
    <n v="17"/>
  </r>
  <r>
    <x v="19"/>
    <x v="27"/>
    <s v="Louis Delannoy (BEL)"/>
    <s v=""/>
    <s v="10:41:09"/>
    <x v="67"/>
    <n v="17"/>
  </r>
  <r>
    <x v="19"/>
    <x v="28"/>
    <s v="Eugène Dhers (FRA)"/>
    <s v=""/>
    <s v="11:26:16"/>
    <x v="1"/>
    <n v="17"/>
  </r>
  <r>
    <x v="19"/>
    <x v="29"/>
    <s v="Carlo Longoni (ITA)"/>
    <s v=""/>
    <s v="11:50:56"/>
    <x v="1"/>
    <n v="17"/>
  </r>
  <r>
    <x v="19"/>
    <x v="30"/>
    <s v="Charles Martinet (SUI)"/>
    <s v=""/>
    <s v="12:56:13"/>
    <x v="1"/>
    <n v="17"/>
  </r>
  <r>
    <x v="19"/>
    <x v="31"/>
    <s v="Fernand Saive (BEL)"/>
    <s v=""/>
    <s v="13:59:59"/>
    <x v="64"/>
    <n v="17"/>
  </r>
  <r>
    <x v="19"/>
    <x v="32"/>
    <s v="Maurice Arnoult (FRA)"/>
    <s v=""/>
    <s v="14:24:52"/>
    <x v="1"/>
    <n v="17"/>
  </r>
  <r>
    <x v="19"/>
    <x v="33"/>
    <s v="Henri Catelan (FRA)"/>
    <s v=""/>
    <s v="15:53:32"/>
    <x v="1"/>
    <n v="17"/>
  </r>
  <r>
    <x v="19"/>
    <x v="34"/>
    <s v="Mosé Arosio (ITA)"/>
    <s v=""/>
    <s v="17:12:30"/>
    <x v="1"/>
    <n v="17"/>
  </r>
  <r>
    <x v="19"/>
    <x v="35"/>
    <s v="Fernand Moulet (FRA)"/>
    <s v=""/>
    <s v="18:00:43"/>
    <x v="64"/>
    <n v="17"/>
  </r>
  <r>
    <x v="19"/>
    <x v="36"/>
    <s v="Alfred Francini (ITA)"/>
    <s v=""/>
    <s v="18:18:25"/>
    <x v="1"/>
    <n v="17"/>
  </r>
  <r>
    <x v="19"/>
    <x v="37"/>
    <s v="Edouard Teisseire (FRA)"/>
    <s v=""/>
    <s v="19:14:17"/>
    <x v="1"/>
    <n v="17"/>
  </r>
  <r>
    <x v="19"/>
    <x v="38"/>
    <s v="Henri Ferrara (FRA)"/>
    <s v=""/>
    <s v="21:00:22"/>
    <x v="1"/>
    <n v="17"/>
  </r>
  <r>
    <x v="19"/>
    <x v="39"/>
    <s v="Jules Gillard (SUI)"/>
    <s v=""/>
    <s v="22:47:44"/>
    <x v="1"/>
    <n v="17"/>
  </r>
  <r>
    <x v="19"/>
    <x v="40"/>
    <s v="André Drobecq (FRA)"/>
    <s v=""/>
    <s v="24:59:03"/>
    <x v="1"/>
    <n v="17"/>
  </r>
  <r>
    <x v="20"/>
    <x v="0"/>
    <s v="Nicolas Frantz (LUX)"/>
    <s v="198:16:42"/>
    <m/>
    <x v="17"/>
    <n v="24"/>
  </r>
  <r>
    <x v="20"/>
    <x v="1"/>
    <s v="Maurice De Waele (BEL)"/>
    <s v=""/>
    <s v="1:48:21"/>
    <x v="67"/>
    <n v="24"/>
  </r>
  <r>
    <x v="20"/>
    <x v="2"/>
    <s v="Julien Vervaecke (BEL)"/>
    <s v=""/>
    <s v="2:25:06"/>
    <x v="61"/>
    <n v="24"/>
  </r>
  <r>
    <x v="20"/>
    <x v="3"/>
    <s v="André Leducq (FRA)"/>
    <s v=""/>
    <s v="3:02:05"/>
    <x v="65"/>
    <n v="24"/>
  </r>
  <r>
    <x v="20"/>
    <x v="4"/>
    <s v="Adelin Benoit (BEL)"/>
    <s v=""/>
    <s v="4:45:01"/>
    <x v="17"/>
    <n v="24"/>
  </r>
  <r>
    <x v="20"/>
    <x v="5"/>
    <s v="Antonin Magne (FRA)"/>
    <s v=""/>
    <s v="4:48:23"/>
    <x v="68"/>
    <n v="24"/>
  </r>
  <r>
    <x v="20"/>
    <x v="6"/>
    <s v="Pé Verhaegen (BEL)"/>
    <s v=""/>
    <s v="6:18:36"/>
    <x v="40"/>
    <n v="24"/>
  </r>
  <r>
    <x v="20"/>
    <x v="7"/>
    <s v="Julien Moineau (FRA)"/>
    <s v=""/>
    <s v="6:36:17"/>
    <x v="68"/>
    <n v="24"/>
  </r>
  <r>
    <x v="20"/>
    <x v="8"/>
    <s v="Hector Martin (BEL)"/>
    <s v=""/>
    <s v="7:07:34"/>
    <x v="40"/>
    <n v="24"/>
  </r>
  <r>
    <x v="20"/>
    <x v="9"/>
    <s v="Maurice Geldhof (BEL)"/>
    <s v=""/>
    <s v="7:16:02"/>
    <x v="40"/>
    <n v="24"/>
  </r>
  <r>
    <x v="20"/>
    <x v="10"/>
    <s v="Raymond Decorte (BEL)"/>
    <s v=""/>
    <s v="8:17:12"/>
    <x v="40"/>
    <n v="24"/>
  </r>
  <r>
    <x v="20"/>
    <x v="11"/>
    <s v="Louis Muller (BEL)"/>
    <s v=""/>
    <s v="8:27:49"/>
    <x v="61"/>
    <n v="24"/>
  </r>
  <r>
    <x v="20"/>
    <x v="12"/>
    <s v="Jan Debusschere (BEL)"/>
    <s v=""/>
    <s v="10:51:56"/>
    <x v="17"/>
    <n v="24"/>
  </r>
  <r>
    <x v="20"/>
    <x v="13"/>
    <s v="Gustaaf Van Slembrouck (BEL)"/>
    <s v=""/>
    <s v="11:01:54"/>
    <x v="40"/>
    <n v="24"/>
  </r>
  <r>
    <x v="20"/>
    <x v="14"/>
    <s v="Pierre Magne (FRA)"/>
    <s v=""/>
    <s v="12:12:37"/>
    <x v="68"/>
    <n v="24"/>
  </r>
  <r>
    <x v="20"/>
    <x v="15"/>
    <s v="Louis Delannoy (BEL)"/>
    <s v=""/>
    <s v="13:28:02"/>
    <x v="67"/>
    <n v="24"/>
  </r>
  <r>
    <x v="20"/>
    <x v="16"/>
    <s v="Jos Hemelsoet (BEL)"/>
    <s v=""/>
    <s v="14:08:18"/>
    <x v="40"/>
    <n v="24"/>
  </r>
  <r>
    <x v="20"/>
    <x v="17"/>
    <s v="Secondo Martinetto (ITA)"/>
    <s v=""/>
    <s v="14:37:12"/>
    <x v="52"/>
    <n v="24"/>
  </r>
  <r>
    <x v="20"/>
    <x v="18"/>
    <s v="Henri Touzard (FRA)"/>
    <s v=""/>
    <s v="15:08:03"/>
    <x v="52"/>
    <n v="24"/>
  </r>
  <r>
    <x v="20"/>
    <x v="19"/>
    <s v="José Pelletier (FRA)"/>
    <s v=""/>
    <s v="15:52:28"/>
    <x v="52"/>
    <n v="24"/>
  </r>
  <r>
    <x v="20"/>
    <x v="20"/>
    <s v="Maurice Arnoult (FRA)"/>
    <s v=""/>
    <s v="16:05:01"/>
    <x v="52"/>
    <n v="24"/>
  </r>
  <r>
    <x v="20"/>
    <x v="21"/>
    <s v="Charles Martinet (SUI)"/>
    <s v=""/>
    <s v="16:53:36"/>
    <x v="52"/>
    <n v="24"/>
  </r>
  <r>
    <x v="20"/>
    <x v="22"/>
    <s v="Albert Jordens (BEL)"/>
    <s v=""/>
    <s v="17:18:48"/>
    <x v="52"/>
    <n v="24"/>
  </r>
  <r>
    <x v="20"/>
    <x v="23"/>
    <s v="Michele Gordini (ITA)"/>
    <s v=""/>
    <s v="17:21:11"/>
    <x v="52"/>
    <n v="24"/>
  </r>
  <r>
    <x v="20"/>
    <x v="24"/>
    <s v="Giovanni Canova (ITA)"/>
    <s v=""/>
    <s v="17:52:52"/>
    <x v="52"/>
    <n v="24"/>
  </r>
  <r>
    <x v="20"/>
    <x v="25"/>
    <s v="André Devauchelle (FRA)"/>
    <s v=""/>
    <s v="18:02:10"/>
    <x v="68"/>
    <n v="24"/>
  </r>
  <r>
    <x v="20"/>
    <x v="26"/>
    <s v="Charles Krier (LUX)"/>
    <s v=""/>
    <s v="20:42:32"/>
    <x v="52"/>
    <n v="24"/>
  </r>
  <r>
    <x v="20"/>
    <x v="27"/>
    <s v="Léon Despontin (BEL)"/>
    <s v=""/>
    <s v="21:15:02"/>
    <x v="52"/>
    <n v="24"/>
  </r>
  <r>
    <x v="20"/>
    <x v="28"/>
    <s v="Giuseppe Rivella (ITA)"/>
    <s v=""/>
    <s v="22:14:26"/>
    <x v="52"/>
    <n v="24"/>
  </r>
  <r>
    <x v="20"/>
    <x v="29"/>
    <s v="Marcel Gendrin (FRA)"/>
    <s v=""/>
    <s v="22:20:35"/>
    <x v="52"/>
    <n v="24"/>
  </r>
  <r>
    <x v="20"/>
    <x v="30"/>
    <s v="Omer Mahy (BEL)"/>
    <s v=""/>
    <s v="22:27:49"/>
    <x v="52"/>
    <n v="24"/>
  </r>
  <r>
    <x v="20"/>
    <x v="31"/>
    <s v="Giovanni Rossignoli (ITA)"/>
    <s v=""/>
    <s v="22:31:18"/>
    <x v="52"/>
    <n v="24"/>
  </r>
  <r>
    <x v="20"/>
    <x v="32"/>
    <s v="Camille Segers (BEL)"/>
    <s v=""/>
    <s v="22:52:35"/>
    <x v="52"/>
    <n v="24"/>
  </r>
  <r>
    <x v="20"/>
    <x v="33"/>
    <s v="Edoaurd Teisseire (FRA)"/>
    <s v=""/>
    <s v="23:59:59"/>
    <x v="52"/>
    <n v="24"/>
  </r>
  <r>
    <x v="20"/>
    <x v="34"/>
    <s v="Jules Nempon (FRA)"/>
    <s v=""/>
    <s v="25:39:05"/>
    <x v="52"/>
    <n v="24"/>
  </r>
  <r>
    <x v="20"/>
    <x v="35"/>
    <s v="Amand Goubert (FRA)"/>
    <s v=""/>
    <s v="27:04:27"/>
    <x v="52"/>
    <n v="24"/>
  </r>
  <r>
    <x v="20"/>
    <x v="36"/>
    <s v="André Drobecq (FRA)"/>
    <s v=""/>
    <s v="27:10:20"/>
    <x v="52"/>
    <n v="24"/>
  </r>
  <r>
    <x v="20"/>
    <x v="37"/>
    <s v="Pierre Claes (BEL)"/>
    <s v=""/>
    <s v="29:12:19"/>
    <x v="52"/>
    <n v="24"/>
  </r>
  <r>
    <x v="20"/>
    <x v="38"/>
    <s v="Jacques Pfister (FRA)"/>
    <s v=""/>
    <s v="30:03:51"/>
    <x v="52"/>
    <n v="24"/>
  </r>
  <r>
    <x v="21"/>
    <x v="0"/>
    <s v="Nicolas Frantz (LUX)"/>
    <s v="192:48:58"/>
    <m/>
    <x v="17"/>
    <n v="22"/>
  </r>
  <r>
    <x v="21"/>
    <x v="1"/>
    <s v="André Leducq (FRA)"/>
    <s v=""/>
    <s v="50:07"/>
    <x v="17"/>
    <n v="22"/>
  </r>
  <r>
    <x v="21"/>
    <x v="2"/>
    <s v="Maurice De Waele (BEL)"/>
    <s v=""/>
    <s v="56:16"/>
    <x v="17"/>
    <n v="22"/>
  </r>
  <r>
    <x v="21"/>
    <x v="3"/>
    <s v="Jan Mertens (BEL)"/>
    <s v=""/>
    <s v="1:19:18"/>
    <x v="65"/>
    <n v="22"/>
  </r>
  <r>
    <x v="21"/>
    <x v="4"/>
    <s v="Julien Vervaecke (BEL)"/>
    <s v=""/>
    <s v="1:53:32"/>
    <x v="61"/>
    <n v="22"/>
  </r>
  <r>
    <x v="21"/>
    <x v="5"/>
    <s v="Antonin Magne (FRA)"/>
    <s v=""/>
    <s v="2:14:02"/>
    <x v="68"/>
    <n v="22"/>
  </r>
  <r>
    <x v="21"/>
    <x v="6"/>
    <s v="Victor Fontan (FRA)"/>
    <s v=""/>
    <s v="5:07:47"/>
    <x v="69"/>
    <n v="22"/>
  </r>
  <r>
    <x v="21"/>
    <x v="7"/>
    <s v="Marcel Bidot (FRA)"/>
    <s v=""/>
    <s v="5:18:28"/>
    <x v="68"/>
    <n v="22"/>
  </r>
  <r>
    <x v="21"/>
    <x v="8"/>
    <s v="Marcel Huot (FRA)"/>
    <s v=""/>
    <s v="5:37:33"/>
    <x v="68"/>
    <n v="22"/>
  </r>
  <r>
    <x v="21"/>
    <x v="9"/>
    <s v="Pierre Magne (FRA)"/>
    <s v=""/>
    <s v="5:41:20"/>
    <x v="68"/>
    <n v="22"/>
  </r>
  <r>
    <x v="21"/>
    <x v="10"/>
    <s v="Joseph Mauclair (FRA)"/>
    <s v=""/>
    <s v="5:44:01"/>
    <x v="61"/>
    <n v="22"/>
  </r>
  <r>
    <x v="21"/>
    <x v="11"/>
    <s v="Gaston Rebry (BEL)"/>
    <s v=""/>
    <s v="5:53:44"/>
    <x v="17"/>
    <n v="22"/>
  </r>
  <r>
    <x v="21"/>
    <x v="12"/>
    <s v="Louis Delannoy (BEL)"/>
    <s v=""/>
    <s v="6:11:35"/>
    <x v="61"/>
    <n v="22"/>
  </r>
  <r>
    <x v="21"/>
    <x v="13"/>
    <s v="Camille Van de Casteele (BEL)"/>
    <s v=""/>
    <s v="6:52:55"/>
    <x v="70"/>
    <n v="22"/>
  </r>
  <r>
    <x v="21"/>
    <x v="14"/>
    <s v="Salvador Cardona (ESP)"/>
    <s v=""/>
    <s v="7:33:47"/>
    <x v="69"/>
    <n v="22"/>
  </r>
  <r>
    <x v="21"/>
    <x v="15"/>
    <s v="Pé Verhaegen (BEL)"/>
    <s v=""/>
    <s v="7:39:56"/>
    <x v="70"/>
    <n v="22"/>
  </r>
  <r>
    <x v="21"/>
    <x v="16"/>
    <s v="Julien Moineau (FRA)"/>
    <s v=""/>
    <s v="8:03:23"/>
    <x v="68"/>
    <n v="22"/>
  </r>
  <r>
    <x v="21"/>
    <x v="17"/>
    <s v="Hubert Opperman (AUS)"/>
    <s v=""/>
    <s v="8:34:25"/>
    <x v="71"/>
    <n v="22"/>
  </r>
  <r>
    <x v="21"/>
    <x v="18"/>
    <s v="Désiré Louesse (BEL)"/>
    <s v=""/>
    <s v="9:27:21"/>
    <x v="17"/>
    <n v="22"/>
  </r>
  <r>
    <x v="21"/>
    <x v="19"/>
    <s v="Odiel Taillieu (BEL)"/>
    <s v=""/>
    <s v="10:23:18"/>
    <x v="70"/>
    <n v="22"/>
  </r>
  <r>
    <x v="21"/>
    <x v="20"/>
    <s v="Jean Mouveroux (FRA)"/>
    <s v=""/>
    <s v="10:49:53"/>
    <x v="72"/>
    <n v="22"/>
  </r>
  <r>
    <x v="21"/>
    <x v="21"/>
    <s v="Jean Bidot (FRA)"/>
    <s v=""/>
    <s v="10:56:30"/>
    <x v="68"/>
    <n v="22"/>
  </r>
  <r>
    <x v="21"/>
    <x v="22"/>
    <s v="Marcel Autaa (FRA)"/>
    <s v=""/>
    <s v="11:42:40"/>
    <x v="72"/>
    <n v="22"/>
  </r>
  <r>
    <x v="21"/>
    <x v="23"/>
    <s v="Raymond Decorte (BEL)"/>
    <s v=""/>
    <s v="12:27:02"/>
    <x v="70"/>
    <n v="22"/>
  </r>
  <r>
    <x v="21"/>
    <x v="24"/>
    <s v="Paul Filliat (FRA)"/>
    <s v=""/>
    <s v="15:51:56"/>
    <x v="73"/>
    <n v="22"/>
  </r>
  <r>
    <x v="21"/>
    <x v="25"/>
    <s v="Raphael Calmette (FRA)"/>
    <s v=""/>
    <s v="15:55:08"/>
    <x v="72"/>
    <n v="22"/>
  </r>
  <r>
    <x v="21"/>
    <x v="26"/>
    <s v="Maurice Arnoult (FRA)"/>
    <s v=""/>
    <s v="16:25:04"/>
    <x v="74"/>
    <n v="22"/>
  </r>
  <r>
    <x v="21"/>
    <x v="27"/>
    <s v="Harry Watson (NZL)"/>
    <s v=""/>
    <s v="16:53:32"/>
    <x v="71"/>
    <n v="22"/>
  </r>
  <r>
    <x v="21"/>
    <x v="28"/>
    <s v="Lucien Laval (FRA)"/>
    <s v=""/>
    <s v="16:53:55"/>
    <x v="69"/>
    <n v="22"/>
  </r>
  <r>
    <x v="21"/>
    <x v="29"/>
    <s v="Marcel Colleu (FRA)"/>
    <s v=""/>
    <s v="17:04:01"/>
    <x v="75"/>
    <n v="22"/>
  </r>
  <r>
    <x v="21"/>
    <x v="30"/>
    <s v="Amand Goubert (FRA)"/>
    <s v=""/>
    <s v="18:50:20"/>
    <x v="76"/>
    <n v="22"/>
  </r>
  <r>
    <x v="21"/>
    <x v="31"/>
    <s v="René Hamel (FRA)"/>
    <s v=""/>
    <s v="19:10:18"/>
    <x v="70"/>
    <n v="22"/>
  </r>
  <r>
    <x v="21"/>
    <x v="32"/>
    <s v="Paul Delbart (FRA)"/>
    <s v=""/>
    <s v="19:51:17"/>
    <x v="77"/>
    <n v="22"/>
  </r>
  <r>
    <x v="21"/>
    <x v="33"/>
    <s v="Henri François (FRA)"/>
    <s v=""/>
    <s v="20:02:46"/>
    <x v="77"/>
    <n v="22"/>
  </r>
  <r>
    <x v="21"/>
    <x v="34"/>
    <s v="Fernand Moulet (FRA)"/>
    <s v=""/>
    <s v="20:10:21"/>
    <x v="77"/>
    <n v="22"/>
  </r>
  <r>
    <x v="21"/>
    <x v="35"/>
    <s v="Raphael Dupau (FRA)"/>
    <s v=""/>
    <s v="20:47:54"/>
    <x v="72"/>
    <n v="22"/>
  </r>
  <r>
    <x v="21"/>
    <x v="36"/>
    <s v="François Menta (FRA)"/>
    <s v=""/>
    <s v="21:05:32"/>
    <x v="78"/>
    <n v="22"/>
  </r>
  <r>
    <x v="21"/>
    <x v="37"/>
    <s v="Percy Osborn (AUS)"/>
    <s v=""/>
    <s v="22:01:49"/>
    <x v="71"/>
    <n v="22"/>
  </r>
  <r>
    <x v="21"/>
    <x v="38"/>
    <s v="Fernand Fayolle (FRA)"/>
    <s v=""/>
    <s v="24:02:10"/>
    <x v="78"/>
    <n v="22"/>
  </r>
  <r>
    <x v="21"/>
    <x v="39"/>
    <s v="Lucien Lange (FRA)"/>
    <s v=""/>
    <s v="25:30:57"/>
    <x v="75"/>
    <n v="22"/>
  </r>
  <r>
    <x v="21"/>
    <x v="40"/>
    <s v="Edouard Persin (FRA)"/>
    <s v=""/>
    <s v="26:56:19"/>
    <x v="77"/>
    <n v="22"/>
  </r>
  <r>
    <x v="22"/>
    <x v="0"/>
    <s v="Maurice De Waele (BEL)"/>
    <s v="186:39:15"/>
    <m/>
    <x v="34"/>
    <n v="22"/>
  </r>
  <r>
    <x v="22"/>
    <x v="1"/>
    <s v="Giuseppe Pancera (ITA)"/>
    <s v=""/>
    <s v="44:23"/>
    <x v="79"/>
    <n v="22"/>
  </r>
  <r>
    <x v="22"/>
    <x v="2"/>
    <s v="Joseph Demuysere (BEL)"/>
    <s v=""/>
    <s v="57:10"/>
    <x v="80"/>
    <n v="22"/>
  </r>
  <r>
    <x v="22"/>
    <x v="3"/>
    <s v="Salvador Cardona (ESP)"/>
    <s v=""/>
    <s v="57:46"/>
    <x v="81"/>
    <n v="22"/>
  </r>
  <r>
    <x v="22"/>
    <x v="4"/>
    <s v="Nicolas Frantz (LUX)"/>
    <s v=""/>
    <s v="58:00"/>
    <x v="34"/>
    <n v="22"/>
  </r>
  <r>
    <x v="22"/>
    <x v="5"/>
    <s v="Louis Delannoy (BEL)"/>
    <s v=""/>
    <s v="1:06:09"/>
    <x v="0"/>
    <n v="22"/>
  </r>
  <r>
    <x v="22"/>
    <x v="6"/>
    <s v="Antonin Magne (FRA)"/>
    <s v=""/>
    <s v="1:08:00"/>
    <x v="68"/>
    <n v="22"/>
  </r>
  <r>
    <x v="22"/>
    <x v="7"/>
    <s v="Julien Vervaecke (BEL)"/>
    <s v=""/>
    <s v="2:01:37"/>
    <x v="34"/>
    <n v="22"/>
  </r>
  <r>
    <x v="22"/>
    <x v="8"/>
    <s v="Pierre Magne (FRA)"/>
    <s v=""/>
    <s v="2:03:00"/>
    <x v="68"/>
    <n v="22"/>
  </r>
  <r>
    <x v="22"/>
    <x v="9"/>
    <s v="Gaston Rebry (BEL)"/>
    <s v=""/>
    <s v="2:17:49"/>
    <x v="34"/>
    <n v="22"/>
  </r>
  <r>
    <x v="22"/>
    <x v="10"/>
    <s v="André Leducq (FRA)"/>
    <s v=""/>
    <s v="2:24:51"/>
    <x v="34"/>
    <n v="22"/>
  </r>
  <r>
    <x v="22"/>
    <x v="11"/>
    <s v="Frans Bonduel (BEL)"/>
    <s v=""/>
    <s v="2:52:35"/>
    <x v="82"/>
    <n v="22"/>
  </r>
  <r>
    <x v="22"/>
    <x v="12"/>
    <s v="Désiré Louesse (BEL)"/>
    <s v=""/>
    <s v="2:52:57"/>
    <x v="81"/>
    <n v="22"/>
  </r>
  <r>
    <x v="22"/>
    <x v="13"/>
    <s v="Bernard Van Rysselberghe (BEL)"/>
    <s v=""/>
    <s v="3:06:23"/>
    <x v="82"/>
    <n v="22"/>
  </r>
  <r>
    <x v="22"/>
    <x v="14"/>
    <s v="Benoit Faure (FRA)"/>
    <s v=""/>
    <s v="3:33:29"/>
    <x v="52"/>
    <n v="22"/>
  </r>
  <r>
    <x v="22"/>
    <x v="15"/>
    <s v="Marcel Bidot (FRA)"/>
    <s v=""/>
    <s v="3:40:49"/>
    <x v="0"/>
    <n v="22"/>
  </r>
  <r>
    <x v="22"/>
    <x v="16"/>
    <s v="Armand Van Bruaene (BEL)"/>
    <s v=""/>
    <s v="4:11:54"/>
    <x v="83"/>
    <n v="22"/>
  </r>
  <r>
    <x v="22"/>
    <x v="17"/>
    <s v="Charles Govaert (BEL)"/>
    <s v=""/>
    <s v="4:14:24"/>
    <x v="84"/>
    <n v="22"/>
  </r>
  <r>
    <x v="22"/>
    <x v="18"/>
    <s v="Francis Bouillet (FRA)"/>
    <s v=""/>
    <s v="5:07:51"/>
    <x v="80"/>
    <n v="22"/>
  </r>
  <r>
    <x v="22"/>
    <x v="19"/>
    <s v="Ernest Neuhard (FRA)"/>
    <s v=""/>
    <s v="5:45:12"/>
    <x v="83"/>
    <n v="22"/>
  </r>
  <r>
    <x v="22"/>
    <x v="20"/>
    <s v="Omer Taverne (BEL)"/>
    <s v=""/>
    <s v="5:49:39"/>
    <x v="52"/>
    <n v="22"/>
  </r>
  <r>
    <x v="22"/>
    <x v="21"/>
    <s v="Léon Chene (FRA)"/>
    <s v=""/>
    <s v="6:00:07"/>
    <x v="68"/>
    <n v="22"/>
  </r>
  <r>
    <x v="22"/>
    <x v="22"/>
    <s v="Jules Merviel (FRA)"/>
    <s v=""/>
    <s v="6:05:02"/>
    <x v="79"/>
    <n v="22"/>
  </r>
  <r>
    <x v="22"/>
    <x v="23"/>
    <s v="Mario Pomposi (ITA)"/>
    <s v=""/>
    <s v="6:14:09"/>
    <x v="82"/>
    <n v="22"/>
  </r>
  <r>
    <x v="22"/>
    <x v="24"/>
    <s v="Georges Laloup (FRA)"/>
    <s v=""/>
    <s v="6:30:50"/>
    <x v="52"/>
    <n v="22"/>
  </r>
  <r>
    <x v="22"/>
    <x v="25"/>
    <s v="Settimo Innocenti (ITA)"/>
    <s v=""/>
    <s v="6:43:53"/>
    <x v="79"/>
    <n v="22"/>
  </r>
  <r>
    <x v="22"/>
    <x v="26"/>
    <s v="Julien Perrain (FRA)"/>
    <s v=""/>
    <s v="8:31:45"/>
    <x v="84"/>
    <n v="22"/>
  </r>
  <r>
    <x v="22"/>
    <x v="27"/>
    <s v="Charles Pélissier (FRA)"/>
    <s v=""/>
    <s v="8:54:03"/>
    <x v="85"/>
    <n v="22"/>
  </r>
  <r>
    <x v="22"/>
    <x v="28"/>
    <s v="Georges Berton (FRA)"/>
    <s v=""/>
    <s v="8:55:50"/>
    <x v="52"/>
    <n v="22"/>
  </r>
  <r>
    <x v="22"/>
    <x v="29"/>
    <s v="Roger Gregoire (FRA)"/>
    <s v=""/>
    <s v="9:50:15"/>
    <x v="80"/>
    <n v="22"/>
  </r>
  <r>
    <x v="22"/>
    <x v="30"/>
    <s v="Hector Denis (FRA)"/>
    <s v=""/>
    <s v="10:26:25"/>
    <x v="52"/>
    <n v="22"/>
  </r>
  <r>
    <x v="22"/>
    <x v="31"/>
    <s v="Charles Martinet (SUI)"/>
    <s v=""/>
    <s v="10:33:00"/>
    <x v="52"/>
    <n v="22"/>
  </r>
  <r>
    <x v="22"/>
    <x v="32"/>
    <s v="Auguste Encrine (FRA)"/>
    <s v=""/>
    <s v="11:32:17"/>
    <x v="52"/>
    <n v="22"/>
  </r>
  <r>
    <x v="22"/>
    <x v="33"/>
    <s v="Albert Jordens (BEL)"/>
    <s v=""/>
    <s v="11:35:10"/>
    <x v="52"/>
    <n v="22"/>
  </r>
  <r>
    <x v="22"/>
    <x v="34"/>
    <s v="Adrien Plautin (FRA)"/>
    <s v=""/>
    <s v="11:36:51"/>
    <x v="52"/>
    <n v="22"/>
  </r>
  <r>
    <x v="22"/>
    <x v="35"/>
    <s v="Jean Preuss (FRA)"/>
    <s v=""/>
    <s v="12:13:56"/>
    <x v="52"/>
    <n v="22"/>
  </r>
  <r>
    <x v="22"/>
    <x v="36"/>
    <s v="Guerrino Canova (ITA)"/>
    <s v=""/>
    <s v="12:22:38"/>
    <x v="52"/>
    <n v="22"/>
  </r>
  <r>
    <x v="22"/>
    <x v="37"/>
    <s v="François Moreels (FRA)"/>
    <s v=""/>
    <s v="12:38:15"/>
    <x v="52"/>
    <n v="22"/>
  </r>
  <r>
    <x v="22"/>
    <x v="38"/>
    <s v="Henri Touzard (FRA)"/>
    <s v=""/>
    <s v="12:41:44"/>
    <x v="52"/>
    <n v="22"/>
  </r>
  <r>
    <x v="22"/>
    <x v="39"/>
    <s v="Roger Lebas (FRA)"/>
    <s v=""/>
    <s v="13:08:33"/>
    <x v="52"/>
    <n v="22"/>
  </r>
  <r>
    <x v="22"/>
    <x v="40"/>
    <s v="Marcel Mazeyrat (FRA)"/>
    <s v=""/>
    <s v="13:27:23"/>
    <x v="52"/>
    <n v="22"/>
  </r>
  <r>
    <x v="22"/>
    <x v="41"/>
    <s v="Leopold Boisselle (FRA)"/>
    <s v=""/>
    <s v="13:49:49"/>
    <x v="52"/>
    <n v="22"/>
  </r>
  <r>
    <x v="22"/>
    <x v="42"/>
    <s v="Guy Bariffi (SUI)"/>
    <s v=""/>
    <s v="14:07:34"/>
    <x v="52"/>
    <n v="22"/>
  </r>
  <r>
    <x v="22"/>
    <x v="43"/>
    <s v="Paul Delbart (FRA)"/>
    <s v=""/>
    <s v="15:06:16"/>
    <x v="52"/>
    <n v="22"/>
  </r>
  <r>
    <x v="22"/>
    <x v="44"/>
    <s v="Henri Thomas (FRA)"/>
    <s v=""/>
    <s v="16:27:38"/>
    <x v="52"/>
    <n v="22"/>
  </r>
  <r>
    <x v="22"/>
    <x v="45"/>
    <s v="Robert Recordon (SUI)"/>
    <s v=""/>
    <s v="16:36:50"/>
    <x v="52"/>
    <n v="22"/>
  </r>
  <r>
    <x v="22"/>
    <x v="46"/>
    <s v="Eugène Greau (FRA)"/>
    <s v=""/>
    <s v="16:49:47"/>
    <x v="52"/>
    <n v="22"/>
  </r>
  <r>
    <x v="22"/>
    <x v="47"/>
    <s v="Edouard Teisseire (FRA)"/>
    <s v=""/>
    <s v="17:09:50"/>
    <x v="52"/>
    <n v="22"/>
  </r>
  <r>
    <x v="22"/>
    <x v="48"/>
    <s v="Battista Berardi (ITA)"/>
    <s v=""/>
    <s v="19:14:16"/>
    <x v="52"/>
    <n v="22"/>
  </r>
  <r>
    <x v="22"/>
    <x v="49"/>
    <s v="Georges Petit (FRA)"/>
    <s v=""/>
    <s v="19:57:59"/>
    <x v="52"/>
    <n v="22"/>
  </r>
  <r>
    <x v="22"/>
    <x v="50"/>
    <s v="Eugen Werner (SUI)"/>
    <s v=""/>
    <s v="21:20:17"/>
    <x v="52"/>
    <n v="22"/>
  </r>
  <r>
    <x v="22"/>
    <x v="51"/>
    <s v="Marcel Masson (FRA)"/>
    <s v=""/>
    <s v="21:52:55"/>
    <x v="52"/>
    <n v="22"/>
  </r>
  <r>
    <x v="22"/>
    <x v="52"/>
    <s v="Henri Prevost (FRA)"/>
    <s v=""/>
    <s v="22:14:52"/>
    <x v="52"/>
    <n v="22"/>
  </r>
  <r>
    <x v="22"/>
    <x v="53"/>
    <s v="Marcel Gendrin (FRA)"/>
    <s v=""/>
    <s v="22:24:53"/>
    <x v="52"/>
    <n v="22"/>
  </r>
  <r>
    <x v="22"/>
    <x v="54"/>
    <s v="François Ondet (FRA)"/>
    <s v=""/>
    <s v="22:30:00"/>
    <x v="52"/>
    <n v="22"/>
  </r>
  <r>
    <x v="22"/>
    <x v="55"/>
    <s v="Charles Cottalorda (FRA)"/>
    <s v=""/>
    <s v="23:06:13"/>
    <x v="52"/>
    <n v="22"/>
  </r>
  <r>
    <x v="22"/>
    <x v="56"/>
    <s v="Emile Faillu (FRA)"/>
    <s v=""/>
    <s v="24:50:41"/>
    <x v="52"/>
    <n v="22"/>
  </r>
  <r>
    <x v="22"/>
    <x v="57"/>
    <s v="Paul Denis (FRA)"/>
    <s v=""/>
    <s v="25:17:57"/>
    <x v="52"/>
    <n v="22"/>
  </r>
  <r>
    <x v="22"/>
    <x v="58"/>
    <s v="Marcel Ilpide (FRA)"/>
    <s v=""/>
    <s v="26:08:50"/>
    <x v="52"/>
    <n v="22"/>
  </r>
  <r>
    <x v="22"/>
    <x v="59"/>
    <s v="André Leger (FRA)"/>
    <s v=""/>
    <s v="31:37:55"/>
    <x v="52"/>
    <n v="22"/>
  </r>
  <r>
    <x v="23"/>
    <x v="0"/>
    <s v="André Leducq (FRA)"/>
    <s v="172:12:16"/>
    <m/>
    <x v="86"/>
    <n v="21"/>
  </r>
  <r>
    <x v="23"/>
    <x v="1"/>
    <s v="Learco Guerra (ITA)"/>
    <s v=""/>
    <s v="14:13"/>
    <x v="87"/>
    <n v="21"/>
  </r>
  <r>
    <x v="23"/>
    <x v="2"/>
    <s v="Antonin Magne (FRA)"/>
    <s v=""/>
    <s v="16:03"/>
    <x v="86"/>
    <n v="21"/>
  </r>
  <r>
    <x v="23"/>
    <x v="3"/>
    <s v="Jef Demuysere (BEL)"/>
    <s v=""/>
    <s v="21:34"/>
    <x v="88"/>
    <n v="21"/>
  </r>
  <r>
    <x v="23"/>
    <x v="4"/>
    <s v="Marcel Bidot (FRA)"/>
    <s v=""/>
    <s v="41:18"/>
    <x v="86"/>
    <n v="21"/>
  </r>
  <r>
    <x v="23"/>
    <x v="5"/>
    <s v="Pierre Magne (FRA)"/>
    <s v=""/>
    <s v="45:42"/>
    <x v="86"/>
    <n v="21"/>
  </r>
  <r>
    <x v="23"/>
    <x v="6"/>
    <s v="Frans Bonduel (BEL)"/>
    <s v=""/>
    <s v="56:19"/>
    <x v="88"/>
    <n v="21"/>
  </r>
  <r>
    <x v="23"/>
    <x v="7"/>
    <s v="Benoît Faure (FRA)"/>
    <s v=""/>
    <s v="58:34"/>
    <x v="89"/>
    <n v="21"/>
  </r>
  <r>
    <x v="23"/>
    <x v="8"/>
    <s v="Charles Pélissier (FRA)"/>
    <s v=""/>
    <s v="1:04:37"/>
    <x v="86"/>
    <n v="21"/>
  </r>
  <r>
    <x v="23"/>
    <x v="9"/>
    <s v="Adolf Schön (GER)"/>
    <s v=""/>
    <s v="1:21:39"/>
    <x v="90"/>
    <n v="21"/>
  </r>
  <r>
    <x v="23"/>
    <x v="10"/>
    <s v="Louis Delannoy (BEL)"/>
    <s v=""/>
    <s v="1:27:23"/>
    <x v="88"/>
    <n v="21"/>
  </r>
  <r>
    <x v="23"/>
    <x v="11"/>
    <s v="Aimé Dossche (BEL)"/>
    <s v=""/>
    <s v="1:28:14"/>
    <x v="88"/>
    <n v="21"/>
  </r>
  <r>
    <x v="23"/>
    <x v="12"/>
    <s v="Oskar Thierbach (GER)"/>
    <s v=""/>
    <s v="1:35:34"/>
    <x v="90"/>
    <n v="21"/>
  </r>
  <r>
    <x v="23"/>
    <x v="13"/>
    <s v="Louis Peglion (FRA)"/>
    <s v=""/>
    <s v="1:44:14"/>
    <x v="91"/>
    <n v="21"/>
  </r>
  <r>
    <x v="23"/>
    <x v="14"/>
    <s v="Jan Mertens (BEL)"/>
    <s v=""/>
    <s v="1:49:24"/>
    <x v="88"/>
    <n v="21"/>
  </r>
  <r>
    <x v="23"/>
    <x v="15"/>
    <s v="Salvador Cardona (ESP)"/>
    <s v=""/>
    <s v="1:59:43"/>
    <x v="92"/>
    <n v="21"/>
  </r>
  <r>
    <x v="23"/>
    <x v="16"/>
    <s v="Valeriano Riera (ESP)"/>
    <s v=""/>
    <s v="2:23:09"/>
    <x v="92"/>
    <n v="21"/>
  </r>
  <r>
    <x v="23"/>
    <x v="17"/>
    <s v="Marcel Mazeyrat (FRA)"/>
    <s v=""/>
    <s v="2:25:23"/>
    <x v="89"/>
    <n v="21"/>
  </r>
  <r>
    <x v="23"/>
    <x v="18"/>
    <s v="Georges Laloup (BEL)"/>
    <s v=""/>
    <s v="2:31:37"/>
    <x v="88"/>
    <n v="21"/>
  </r>
  <r>
    <x v="23"/>
    <x v="19"/>
    <s v="Giuseppe Pancera (ITA)"/>
    <s v=""/>
    <s v="2:33:51"/>
    <x v="87"/>
    <n v="21"/>
  </r>
  <r>
    <x v="23"/>
    <x v="20"/>
    <s v="Jules Merviel (FRA)"/>
    <s v=""/>
    <s v="2:43:42"/>
    <x v="86"/>
    <n v="21"/>
  </r>
  <r>
    <x v="23"/>
    <x v="21"/>
    <s v="Felix Manthey (GER)"/>
    <s v=""/>
    <s v="3:10:37"/>
    <x v="90"/>
    <n v="21"/>
  </r>
  <r>
    <x v="23"/>
    <x v="22"/>
    <s v="Georges Berton (FRA)"/>
    <s v=""/>
    <s v="3:17:11"/>
    <x v="93"/>
    <n v="21"/>
  </r>
  <r>
    <x v="23"/>
    <x v="23"/>
    <s v="Vicente Trueba (ESP)"/>
    <s v=""/>
    <s v="3:17:19"/>
    <x v="92"/>
    <n v="21"/>
  </r>
  <r>
    <x v="23"/>
    <x v="24"/>
    <s v="François Moreels (FRA)"/>
    <s v=""/>
    <s v="3:20:30"/>
    <x v="94"/>
    <n v="21"/>
  </r>
  <r>
    <x v="23"/>
    <x v="25"/>
    <s v="Jean Goulême (FRA)"/>
    <s v=""/>
    <s v="3:36:31"/>
    <x v="95"/>
    <n v="21"/>
  </r>
  <r>
    <x v="23"/>
    <x v="26"/>
    <s v="Francisco Cepeda (ESP)"/>
    <s v=""/>
    <s v="3:54:47"/>
    <x v="92"/>
    <n v="21"/>
  </r>
  <r>
    <x v="23"/>
    <x v="27"/>
    <s v="François Ondet (FRA)"/>
    <s v=""/>
    <s v="4:06:40"/>
    <x v="52"/>
    <n v="21"/>
  </r>
  <r>
    <x v="23"/>
    <x v="28"/>
    <s v="Louis Bajard (FRA)"/>
    <s v=""/>
    <s v="4:09:09"/>
    <x v="89"/>
    <n v="21"/>
  </r>
  <r>
    <x v="23"/>
    <x v="29"/>
    <s v="Omer Taverne (BEL)"/>
    <s v=""/>
    <s v="4:23:52"/>
    <x v="88"/>
    <n v="21"/>
  </r>
  <r>
    <x v="23"/>
    <x v="30"/>
    <s v="Marco Giuntelli (ITA)"/>
    <s v=""/>
    <s v="4:41:30"/>
    <x v="87"/>
    <n v="21"/>
  </r>
  <r>
    <x v="23"/>
    <x v="31"/>
    <s v="Auguste Encrine (FRA)"/>
    <s v=""/>
    <s v="4:52:34"/>
    <x v="96"/>
    <n v="21"/>
  </r>
  <r>
    <x v="23"/>
    <x v="32"/>
    <s v="Alfred Siegel (GER)"/>
    <s v=""/>
    <s v="4:54:30"/>
    <x v="90"/>
    <n v="21"/>
  </r>
  <r>
    <x v="23"/>
    <x v="33"/>
    <s v="Juan Mateu (ESP)"/>
    <s v=""/>
    <s v="5:11:15"/>
    <x v="92"/>
    <n v="21"/>
  </r>
  <r>
    <x v="23"/>
    <x v="34"/>
    <s v="Lucien Laval (FRA)"/>
    <s v=""/>
    <s v="5:41:42"/>
    <x v="52"/>
    <n v="21"/>
  </r>
  <r>
    <x v="23"/>
    <x v="35"/>
    <s v="Jose Trueba (ESP)"/>
    <s v=""/>
    <s v="6:27:47"/>
    <x v="92"/>
    <n v="21"/>
  </r>
  <r>
    <x v="23"/>
    <x v="36"/>
    <s v="Henri Touzard (FRA)"/>
    <s v=""/>
    <s v="6:44:43"/>
    <x v="97"/>
    <n v="21"/>
  </r>
  <r>
    <x v="23"/>
    <x v="37"/>
    <s v="Pierre Jouel (FRA)"/>
    <s v=""/>
    <s v="6:51:13"/>
    <x v="52"/>
    <n v="21"/>
  </r>
  <r>
    <x v="23"/>
    <x v="38"/>
    <s v="Adrien Plautin (FRA)"/>
    <s v=""/>
    <s v="6:56:34"/>
    <x v="95"/>
    <n v="21"/>
  </r>
  <r>
    <x v="23"/>
    <x v="39"/>
    <s v="Léopold Boisselle (FRA)"/>
    <s v=""/>
    <s v="7:09:57"/>
    <x v="52"/>
    <n v="21"/>
  </r>
  <r>
    <x v="23"/>
    <x v="40"/>
    <s v="Fernand Robache (FRA)"/>
    <s v=""/>
    <s v="7:48:03"/>
    <x v="52"/>
    <n v="21"/>
  </r>
  <r>
    <x v="23"/>
    <x v="41"/>
    <s v="Henri Gottrand (FRA)"/>
    <s v=""/>
    <s v="7:58:58"/>
    <x v="94"/>
    <n v="21"/>
  </r>
  <r>
    <x v="23"/>
    <x v="42"/>
    <s v="Amand Goubert (FRA)"/>
    <s v=""/>
    <s v="8:10:55"/>
    <x v="98"/>
    <n v="21"/>
  </r>
  <r>
    <x v="23"/>
    <x v="43"/>
    <s v="Paul Delbart (FRA)"/>
    <s v=""/>
    <s v="8:11:14"/>
    <x v="93"/>
    <n v="21"/>
  </r>
  <r>
    <x v="23"/>
    <x v="44"/>
    <s v="Jean Martinet (SUI)"/>
    <s v=""/>
    <s v="8:23:55"/>
    <x v="52"/>
    <n v="21"/>
  </r>
  <r>
    <x v="23"/>
    <x v="45"/>
    <s v="Henri Prévost (FRA)"/>
    <s v=""/>
    <s v="8:23:58"/>
    <x v="52"/>
    <n v="21"/>
  </r>
  <r>
    <x v="23"/>
    <x v="46"/>
    <s v="Marcel Tissier (FRA)"/>
    <s v=""/>
    <s v="8:54:53"/>
    <x v="52"/>
    <n v="21"/>
  </r>
  <r>
    <x v="23"/>
    <x v="47"/>
    <s v="Battista Berardi (ITA)"/>
    <s v=""/>
    <s v="9:10:33"/>
    <x v="96"/>
    <n v="21"/>
  </r>
  <r>
    <x v="23"/>
    <x v="48"/>
    <s v="Guy Bariffi (SUI)"/>
    <s v=""/>
    <s v="9:19:38"/>
    <x v="93"/>
    <n v="21"/>
  </r>
  <r>
    <x v="23"/>
    <x v="49"/>
    <s v="Lucien Lange (FRA)"/>
    <s v=""/>
    <s v="10:20:54"/>
    <x v="99"/>
    <n v="21"/>
  </r>
  <r>
    <x v="23"/>
    <x v="50"/>
    <s v="Marcel Masson (FRA)"/>
    <s v=""/>
    <s v="10:21:04"/>
    <x v="97"/>
    <n v="21"/>
  </r>
  <r>
    <x v="23"/>
    <x v="51"/>
    <s v="Édouard Teisseire (FRA)"/>
    <s v=""/>
    <s v="10:23:24"/>
    <x v="91"/>
    <n v="21"/>
  </r>
  <r>
    <x v="23"/>
    <x v="52"/>
    <s v="Jean Ampurias (FRA)"/>
    <s v=""/>
    <s v="10:40:49"/>
    <x v="96"/>
    <n v="21"/>
  </r>
  <r>
    <x v="23"/>
    <x v="53"/>
    <s v="Charles Cottalorda (FRA)"/>
    <s v=""/>
    <s v="11:49:29"/>
    <x v="96"/>
    <n v="21"/>
  </r>
  <r>
    <x v="23"/>
    <x v="54"/>
    <s v="Paulin Lanteri (FRA)"/>
    <s v=""/>
    <s v="11:55:24"/>
    <x v="52"/>
    <n v="21"/>
  </r>
  <r>
    <x v="23"/>
    <x v="55"/>
    <s v="Émile Faillu (FRA)"/>
    <s v=""/>
    <s v="12:57:35"/>
    <x v="94"/>
    <n v="21"/>
  </r>
  <r>
    <x v="23"/>
    <x v="56"/>
    <s v="Georges Petit (FRA)"/>
    <s v=""/>
    <s v="14:14:14"/>
    <x v="52"/>
    <n v="21"/>
  </r>
  <r>
    <x v="23"/>
    <x v="57"/>
    <s v="Pierre Bobo (FRA)"/>
    <s v=""/>
    <s v="14:37:15"/>
    <x v="95"/>
    <n v="21"/>
  </r>
  <r>
    <x v="23"/>
    <x v="58"/>
    <s v="Marcel Ilpide (FRA)"/>
    <s v=""/>
    <s v="15:10:18"/>
    <x v="95"/>
    <n v="21"/>
  </r>
  <r>
    <x v="24"/>
    <x v="0"/>
    <s v="Antonin Magne (FRA)"/>
    <s v="177:10:03"/>
    <m/>
    <x v="86"/>
    <n v="24"/>
  </r>
  <r>
    <x v="24"/>
    <x v="1"/>
    <s v="Jef Demuysere (BEL)"/>
    <s v=""/>
    <s v="12:56"/>
    <x v="88"/>
    <n v="24"/>
  </r>
  <r>
    <x v="24"/>
    <x v="2"/>
    <s v="Antonio Pesenti (ITA)"/>
    <s v=""/>
    <s v="22:51"/>
    <x v="87"/>
    <n v="24"/>
  </r>
  <r>
    <x v="24"/>
    <x v="3"/>
    <s v="Gaston Rebry (BEL)"/>
    <s v=""/>
    <s v="46:40"/>
    <x v="88"/>
    <n v="24"/>
  </r>
  <r>
    <x v="24"/>
    <x v="4"/>
    <s v="Maurice De Waele (BEL)"/>
    <s v=""/>
    <s v="49:46"/>
    <x v="88"/>
    <n v="24"/>
  </r>
  <r>
    <x v="24"/>
    <x v="5"/>
    <s v="Julien Vervaecke (BEL)"/>
    <s v=""/>
    <s v="1:10:11"/>
    <x v="88"/>
    <n v="24"/>
  </r>
  <r>
    <x v="24"/>
    <x v="6"/>
    <s v="Louis Peglion (FRA)"/>
    <s v=""/>
    <s v="1:18:33"/>
    <x v="86"/>
    <n v="24"/>
  </r>
  <r>
    <x v="24"/>
    <x v="7"/>
    <s v="Erich Metze (GER)"/>
    <s v=""/>
    <s v="1:20:59"/>
    <x v="90"/>
    <n v="24"/>
  </r>
  <r>
    <x v="24"/>
    <x v="8"/>
    <s v="Albert Büchi (SUI)"/>
    <s v=""/>
    <s v="1:29:29"/>
    <x v="100"/>
    <n v="24"/>
  </r>
  <r>
    <x v="24"/>
    <x v="9"/>
    <s v="André Leducq (FRA)"/>
    <s v=""/>
    <s v="1:30:08"/>
    <x v="86"/>
    <n v="24"/>
  </r>
  <r>
    <x v="24"/>
    <x v="10"/>
    <s v="Oskar Thierbach (GER)"/>
    <s v=""/>
    <s v="1:34:03"/>
    <x v="90"/>
    <n v="24"/>
  </r>
  <r>
    <x v="24"/>
    <x v="11"/>
    <s v="Hubert Opperman (AUS)"/>
    <s v=""/>
    <s v="1:36:43"/>
    <x v="100"/>
    <n v="24"/>
  </r>
  <r>
    <x v="24"/>
    <x v="12"/>
    <s v="Benoît Fauré (FRA)"/>
    <s v=""/>
    <s v="1:40:38"/>
    <x v="86"/>
    <n v="24"/>
  </r>
  <r>
    <x v="24"/>
    <x v="13"/>
    <s v="Charles Pélissier (FRA)"/>
    <s v=""/>
    <s v="1:45:11"/>
    <x v="86"/>
    <n v="24"/>
  </r>
  <r>
    <x v="24"/>
    <x v="14"/>
    <s v="Max Bulla (AUT)"/>
    <s v=""/>
    <s v="1:51:32"/>
    <x v="52"/>
    <n v="24"/>
  </r>
  <r>
    <x v="24"/>
    <x v="15"/>
    <s v="Kurt Stöpel (GER)"/>
    <s v=""/>
    <s v="2:05:58"/>
    <x v="90"/>
    <n v="24"/>
  </r>
  <r>
    <x v="24"/>
    <x v="16"/>
    <s v="Rafaele Di Paco (ITA)"/>
    <s v=""/>
    <s v="2:11:11"/>
    <x v="87"/>
    <n v="24"/>
  </r>
  <r>
    <x v="24"/>
    <x v="17"/>
    <s v="Alfons Schepers (BEL)"/>
    <s v=""/>
    <s v="2:15:27"/>
    <x v="88"/>
    <n v="24"/>
  </r>
  <r>
    <x v="24"/>
    <x v="18"/>
    <s v="Ludwig Geyer (GER)"/>
    <s v=""/>
    <s v="2:16:22"/>
    <x v="90"/>
    <n v="24"/>
  </r>
  <r>
    <x v="24"/>
    <x v="19"/>
    <s v="Herbert Sieronski (GER)"/>
    <s v=""/>
    <s v="2:23:40"/>
    <x v="90"/>
    <n v="24"/>
  </r>
  <r>
    <x v="24"/>
    <x v="20"/>
    <s v="Roger Pipoz (SUI)"/>
    <s v=""/>
    <s v="2:25:19"/>
    <x v="100"/>
    <n v="24"/>
  </r>
  <r>
    <x v="24"/>
    <x v="21"/>
    <s v="Hermann Buse (GER)"/>
    <s v=""/>
    <s v="2:28:22"/>
    <x v="90"/>
    <n v="24"/>
  </r>
  <r>
    <x v="24"/>
    <x v="22"/>
    <s v="Alfred Siegel (GER)"/>
    <s v=""/>
    <s v="2:36:06"/>
    <x v="90"/>
    <n v="24"/>
  </r>
  <r>
    <x v="24"/>
    <x v="23"/>
    <s v="Marius Guiramand (FRA)"/>
    <s v=""/>
    <s v="3:05:39"/>
    <x v="52"/>
    <n v="24"/>
  </r>
  <r>
    <x v="24"/>
    <x v="24"/>
    <s v="Michele Orecchia (ITA)"/>
    <s v=""/>
    <s v="3:09:26"/>
    <x v="87"/>
    <n v="24"/>
  </r>
  <r>
    <x v="24"/>
    <x v="25"/>
    <s v="André Van Vierst (FRA)"/>
    <s v=""/>
    <s v="3:33:44"/>
    <x v="52"/>
    <n v="24"/>
  </r>
  <r>
    <x v="24"/>
    <x v="26"/>
    <s v="Joseph Mauclair (FRA)"/>
    <s v=""/>
    <s v="3:41:22"/>
    <x v="86"/>
    <n v="24"/>
  </r>
  <r>
    <x v="24"/>
    <x v="27"/>
    <s v="Louis Bajard (FRA)"/>
    <s v=""/>
    <s v="4:06:02"/>
    <x v="52"/>
    <n v="24"/>
  </r>
  <r>
    <x v="24"/>
    <x v="28"/>
    <s v="Fernand Fayolle (FRA)"/>
    <s v=""/>
    <s v="4:20:58"/>
    <x v="52"/>
    <n v="24"/>
  </r>
  <r>
    <x v="24"/>
    <x v="29"/>
    <s v="Fabio Battesini (ITA)"/>
    <s v=""/>
    <s v="4:39:43"/>
    <x v="87"/>
    <n v="24"/>
  </r>
  <r>
    <x v="24"/>
    <x v="30"/>
    <s v="Lazare Venot (FRA)"/>
    <s v=""/>
    <s v="4:42:04"/>
    <x v="52"/>
    <n v="24"/>
  </r>
  <r>
    <x v="24"/>
    <x v="31"/>
    <s v="Jean Maréchal (FRA)"/>
    <s v=""/>
    <s v="4:43:15"/>
    <x v="86"/>
    <n v="24"/>
  </r>
  <r>
    <x v="24"/>
    <x v="32"/>
    <s v="Julius Goedhuys (BEL)"/>
    <s v=""/>
    <s v="4:47:09"/>
    <x v="52"/>
    <n v="24"/>
  </r>
  <r>
    <x v="24"/>
    <x v="33"/>
    <s v="François Henri (FRA)"/>
    <s v=""/>
    <s v="5:13:00"/>
    <x v="52"/>
    <n v="24"/>
  </r>
  <r>
    <x v="24"/>
    <x v="34"/>
    <s v="Richard Lamb (AUS)"/>
    <s v=""/>
    <s v="6:27:06"/>
    <x v="100"/>
    <n v="24"/>
  </r>
  <r>
    <x v="25"/>
    <x v="0"/>
    <s v="André Leducq (FRA)"/>
    <s v="154:11:49"/>
    <m/>
    <x v="86"/>
    <n v="21"/>
  </r>
  <r>
    <x v="25"/>
    <x v="1"/>
    <s v="Kurt Stöpel (GER)"/>
    <s v=""/>
    <s v="24:03"/>
    <x v="101"/>
    <n v="21"/>
  </r>
  <r>
    <x v="25"/>
    <x v="2"/>
    <s v="Francesco Camusso (ITA)"/>
    <s v=""/>
    <s v="26:21"/>
    <x v="87"/>
    <n v="21"/>
  </r>
  <r>
    <x v="25"/>
    <x v="3"/>
    <s v="Antonio Pesenti (ITA)"/>
    <s v=""/>
    <s v="37:08"/>
    <x v="87"/>
    <n v="21"/>
  </r>
  <r>
    <x v="25"/>
    <x v="4"/>
    <s v="Georges Ronsse (BEL)"/>
    <s v=""/>
    <s v="41:04"/>
    <x v="88"/>
    <n v="21"/>
  </r>
  <r>
    <x v="25"/>
    <x v="5"/>
    <s v="Frans Bonduel (BEL)"/>
    <s v=""/>
    <s v="45:13"/>
    <x v="88"/>
    <n v="21"/>
  </r>
  <r>
    <x v="25"/>
    <x v="6"/>
    <s v="Oskar Thierbach (GER)"/>
    <s v=""/>
    <s v="58:44"/>
    <x v="101"/>
    <n v="21"/>
  </r>
  <r>
    <x v="25"/>
    <x v="7"/>
    <s v="Jef Demuysere (BEL)"/>
    <s v=""/>
    <s v="1:03:24"/>
    <x v="88"/>
    <n v="21"/>
  </r>
  <r>
    <x v="25"/>
    <x v="8"/>
    <s v="Luigi Barral (ITA)"/>
    <s v=""/>
    <s v="1:06:57"/>
    <x v="52"/>
    <n v="21"/>
  </r>
  <r>
    <x v="25"/>
    <x v="9"/>
    <s v="Georges Speicher (FRA)"/>
    <s v=""/>
    <s v="1:08:37"/>
    <x v="86"/>
    <n v="21"/>
  </r>
  <r>
    <x v="25"/>
    <x v="10"/>
    <s v="Albert Büchi (SUI)"/>
    <s v=""/>
    <s v="1:13:33"/>
    <x v="102"/>
    <n v="21"/>
  </r>
  <r>
    <x v="25"/>
    <x v="11"/>
    <s v="Benoît Fauré (FRA)"/>
    <s v=""/>
    <s v="1:14:12"/>
    <x v="52"/>
    <n v="21"/>
  </r>
  <r>
    <x v="25"/>
    <x v="12"/>
    <s v="Jean Aerts (BEL)"/>
    <s v=""/>
    <s v="1:16:24"/>
    <x v="88"/>
    <n v="21"/>
  </r>
  <r>
    <x v="25"/>
    <x v="13"/>
    <s v="Michele Orecchia (ITA)"/>
    <s v=""/>
    <s v="1:18:45"/>
    <x v="87"/>
    <n v="21"/>
  </r>
  <r>
    <x v="25"/>
    <x v="14"/>
    <s v="Georges Lemaire (BEL)"/>
    <s v=""/>
    <s v="1:19:18"/>
    <x v="88"/>
    <n v="21"/>
  </r>
  <r>
    <x v="25"/>
    <x v="15"/>
    <s v="Maurice Archambaud (FRA)"/>
    <s v=""/>
    <s v="1:25:27"/>
    <x v="86"/>
    <n v="21"/>
  </r>
  <r>
    <x v="25"/>
    <x v="16"/>
    <s v="Jan Wauters (BEL)"/>
    <s v=""/>
    <s v="1:29:21"/>
    <x v="52"/>
    <n v="21"/>
  </r>
  <r>
    <x v="25"/>
    <x v="17"/>
    <s v="René Bernard (FRA)"/>
    <s v=""/>
    <s v="1:35:28"/>
    <x v="52"/>
    <n v="21"/>
  </r>
  <r>
    <x v="25"/>
    <x v="18"/>
    <s v="Max Bulla (AUT)"/>
    <s v=""/>
    <s v="1:38:23"/>
    <x v="101"/>
    <n v="21"/>
  </r>
  <r>
    <x v="25"/>
    <x v="19"/>
    <s v="Gaston Rebry (BEL)"/>
    <s v=""/>
    <s v="1:39:01"/>
    <x v="88"/>
    <n v="21"/>
  </r>
  <r>
    <x v="25"/>
    <x v="20"/>
    <s v="Augusto Zanzi (ITA)"/>
    <s v=""/>
    <s v="1:45:56"/>
    <x v="52"/>
    <n v="21"/>
  </r>
  <r>
    <x v="25"/>
    <x v="21"/>
    <s v="Ludwig Geyer (GER)"/>
    <s v=""/>
    <s v="1:49:48"/>
    <x v="101"/>
    <n v="21"/>
  </r>
  <r>
    <x v="25"/>
    <x v="22"/>
    <s v="Roger Lapébie (FRA)"/>
    <s v=""/>
    <s v="1:55:27"/>
    <x v="86"/>
    <n v="21"/>
  </r>
  <r>
    <x v="25"/>
    <x v="23"/>
    <s v="Marcel Mazeyrat (FRA)"/>
    <s v=""/>
    <s v="1:56:53"/>
    <x v="52"/>
    <n v="21"/>
  </r>
  <r>
    <x v="25"/>
    <x v="24"/>
    <s v="Julien Moineau (FRA)"/>
    <s v=""/>
    <s v="1:58:16"/>
    <x v="86"/>
    <n v="21"/>
  </r>
  <r>
    <x v="25"/>
    <x v="25"/>
    <s v="Luigi Marchisio (ITA)"/>
    <s v=""/>
    <s v="1:59:47"/>
    <x v="87"/>
    <n v="21"/>
  </r>
  <r>
    <x v="25"/>
    <x v="26"/>
    <s v="Vicente Trueba (ESP)"/>
    <s v=""/>
    <s v="2:00:40"/>
    <x v="52"/>
    <n v="21"/>
  </r>
  <r>
    <x v="25"/>
    <x v="27"/>
    <s v="Ernest Neuhard (FRA)"/>
    <s v=""/>
    <s v="2:22:21"/>
    <x v="52"/>
    <n v="21"/>
  </r>
  <r>
    <x v="25"/>
    <x v="28"/>
    <s v="Georges Antenen (SUI)"/>
    <s v=""/>
    <s v="2:24:39"/>
    <x v="102"/>
    <n v="21"/>
  </r>
  <r>
    <x v="25"/>
    <x v="29"/>
    <s v="Marcel Bidot (FRA)"/>
    <s v=""/>
    <s v="2:29:02"/>
    <x v="86"/>
    <n v="21"/>
  </r>
  <r>
    <x v="25"/>
    <x v="30"/>
    <s v="Marius Guiramand (FRA)"/>
    <s v=""/>
    <s v="2:29:31"/>
    <x v="52"/>
    <n v="21"/>
  </r>
  <r>
    <x v="25"/>
    <x v="31"/>
    <s v="Giuseppe Pancera (ITA)"/>
    <s v=""/>
    <s v="2:30:12"/>
    <x v="52"/>
    <n v="21"/>
  </r>
  <r>
    <x v="25"/>
    <x v="32"/>
    <s v="Raffaele Di Paco (ITA)"/>
    <s v=""/>
    <s v="2:35:51"/>
    <x v="87"/>
    <n v="21"/>
  </r>
  <r>
    <x v="25"/>
    <x v="33"/>
    <s v="Gérard Loncke (BEL)"/>
    <s v=""/>
    <s v="2:41:25"/>
    <x v="88"/>
    <n v="21"/>
  </r>
  <r>
    <x v="25"/>
    <x v="34"/>
    <s v="Fernand Fayolle (FRA)"/>
    <s v=""/>
    <s v="2:44:33"/>
    <x v="52"/>
    <n v="21"/>
  </r>
  <r>
    <x v="25"/>
    <x v="35"/>
    <s v="Alfred Büchi (SUI)"/>
    <s v=""/>
    <s v="2:59:37"/>
    <x v="102"/>
    <n v="21"/>
  </r>
  <r>
    <x v="25"/>
    <x v="36"/>
    <s v="Lazare Venot (FRA)"/>
    <s v=""/>
    <s v="3:04:31"/>
    <x v="52"/>
    <n v="21"/>
  </r>
  <r>
    <x v="25"/>
    <x v="37"/>
    <s v="Amulio Viarengo (ITA)"/>
    <s v=""/>
    <s v="3:10:27"/>
    <x v="52"/>
    <n v="21"/>
  </r>
  <r>
    <x v="25"/>
    <x v="38"/>
    <s v="Herbert Sieronski (GER)"/>
    <s v=""/>
    <s v="3:15:13"/>
    <x v="101"/>
    <n v="21"/>
  </r>
  <r>
    <x v="25"/>
    <x v="39"/>
    <s v="Jules Buysse (BEL)"/>
    <s v=""/>
    <s v="3:32:25"/>
    <x v="52"/>
    <n v="21"/>
  </r>
  <r>
    <x v="25"/>
    <x v="40"/>
    <s v="Alfred Bula (SUI)"/>
    <s v=""/>
    <s v="3:34:06"/>
    <x v="102"/>
    <n v="21"/>
  </r>
  <r>
    <x v="25"/>
    <x v="41"/>
    <s v="Aleardo Simoni (ITA)"/>
    <s v=""/>
    <s v="3:38:18"/>
    <x v="52"/>
    <n v="21"/>
  </r>
  <r>
    <x v="25"/>
    <x v="42"/>
    <s v="Émile Decroix (BEL)"/>
    <s v=""/>
    <s v="3:43:20"/>
    <x v="52"/>
    <n v="21"/>
  </r>
  <r>
    <x v="25"/>
    <x v="43"/>
    <s v="François Moreels (FRA)"/>
    <s v=""/>
    <s v="3:55:22"/>
    <x v="52"/>
    <n v="21"/>
  </r>
  <r>
    <x v="25"/>
    <x v="44"/>
    <s v="Nicolas Frantz (LUX)"/>
    <s v=""/>
    <s v="4:00:17"/>
    <x v="52"/>
    <n v="21"/>
  </r>
  <r>
    <x v="25"/>
    <x v="45"/>
    <s v="Jean Goulême (FRA)"/>
    <s v=""/>
    <s v="4:06:02"/>
    <x v="52"/>
    <n v="21"/>
  </r>
  <r>
    <x v="25"/>
    <x v="46"/>
    <s v="Louis Peglion (FRA)"/>
    <s v=""/>
    <s v="4:13:53"/>
    <x v="86"/>
    <n v="21"/>
  </r>
  <r>
    <x v="25"/>
    <x v="47"/>
    <s v="Karl Altenburger (GER)"/>
    <s v=""/>
    <s v="4:20:41"/>
    <x v="52"/>
    <n v="21"/>
  </r>
  <r>
    <x v="25"/>
    <x v="48"/>
    <s v="Albert Barthélémy (FRA)"/>
    <s v=""/>
    <s v="4:21:05"/>
    <x v="86"/>
    <n v="21"/>
  </r>
  <r>
    <x v="25"/>
    <x v="49"/>
    <s v="Jean-Pierre Muller (LUX)"/>
    <s v=""/>
    <s v="4:21:15"/>
    <x v="52"/>
    <n v="21"/>
  </r>
  <r>
    <x v="25"/>
    <x v="50"/>
    <s v="François Haas (FRA)"/>
    <s v=""/>
    <s v="4:32:29"/>
    <x v="52"/>
    <n v="21"/>
  </r>
  <r>
    <x v="25"/>
    <x v="51"/>
    <s v="Robert Brugère (FRA)"/>
    <s v=""/>
    <s v="4:38:35"/>
    <x v="52"/>
    <n v="21"/>
  </r>
  <r>
    <x v="25"/>
    <x v="52"/>
    <s v="Francis Bouillet (FRA)"/>
    <s v=""/>
    <s v="4:47:05"/>
    <x v="52"/>
    <n v="21"/>
  </r>
  <r>
    <x v="25"/>
    <x v="53"/>
    <s v="Fernand Cornez (FRA)"/>
    <s v=""/>
    <s v="4:47:18"/>
    <x v="52"/>
    <n v="21"/>
  </r>
  <r>
    <x v="25"/>
    <x v="54"/>
    <s v="August Erne (SUI)"/>
    <s v=""/>
    <s v="4:54:45"/>
    <x v="102"/>
    <n v="21"/>
  </r>
  <r>
    <x v="25"/>
    <x v="55"/>
    <s v="Georg Umbenhauer (GER)"/>
    <s v=""/>
    <s v="5:03:01"/>
    <x v="101"/>
    <n v="21"/>
  </r>
  <r>
    <x v="25"/>
    <x v="56"/>
    <s v="Rudolf Risch (GER)"/>
    <s v=""/>
    <s v="5:05:14"/>
    <x v="101"/>
    <n v="21"/>
  </r>
  <r>
    <x v="26"/>
    <x v="0"/>
    <s v="Georges Speicher (FRA)"/>
    <s v="147:51:37"/>
    <m/>
    <x v="86"/>
    <n v="23"/>
  </r>
  <r>
    <x v="26"/>
    <x v="1"/>
    <s v="Learco Guerra (ITA)"/>
    <s v=""/>
    <s v="4:01"/>
    <x v="87"/>
    <n v="23"/>
  </r>
  <r>
    <x v="26"/>
    <x v="2"/>
    <s v="Giuseppe Martano (ITA)"/>
    <s v=""/>
    <s v="5:08"/>
    <x v="52"/>
    <n v="23"/>
  </r>
  <r>
    <x v="26"/>
    <x v="3"/>
    <s v="Georges Lemaire (BEL)"/>
    <s v=""/>
    <s v="15:45"/>
    <x v="88"/>
    <n v="23"/>
  </r>
  <r>
    <x v="26"/>
    <x v="4"/>
    <s v="Maurice Archambaud (FRA)"/>
    <s v=""/>
    <s v="21:22"/>
    <x v="86"/>
    <n v="23"/>
  </r>
  <r>
    <x v="26"/>
    <x v="5"/>
    <s v="Vicente Trueba (ESP)"/>
    <s v=""/>
    <s v="27:27"/>
    <x v="52"/>
    <n v="23"/>
  </r>
  <r>
    <x v="26"/>
    <x v="6"/>
    <s v="Léon Level (FRA)"/>
    <s v=""/>
    <s v="35:19"/>
    <x v="52"/>
    <n v="23"/>
  </r>
  <r>
    <x v="26"/>
    <x v="7"/>
    <s v="Antonin Magne (FRA)"/>
    <s v=""/>
    <s v="36:37"/>
    <x v="86"/>
    <n v="23"/>
  </r>
  <r>
    <x v="26"/>
    <x v="8"/>
    <s v="Jean Aerts (BEL)"/>
    <s v=""/>
    <s v="42:53"/>
    <x v="88"/>
    <n v="23"/>
  </r>
  <r>
    <x v="26"/>
    <x v="9"/>
    <s v="Kurt Stöpel (GER)"/>
    <s v=""/>
    <s v="45:28"/>
    <x v="101"/>
    <n v="23"/>
  </r>
  <r>
    <x v="26"/>
    <x v="10"/>
    <s v="Fernand Fayolle (FRA)"/>
    <s v=""/>
    <s v="56:11"/>
    <x v="52"/>
    <n v="23"/>
  </r>
  <r>
    <x v="26"/>
    <x v="11"/>
    <s v="Ludwig Geyer (GER)"/>
    <s v=""/>
    <s v="57:04"/>
    <x v="101"/>
    <n v="23"/>
  </r>
  <r>
    <x v="26"/>
    <x v="12"/>
    <s v="Albert Büchi (SUI)"/>
    <s v=""/>
    <s v="1:07:59"/>
    <x v="102"/>
    <n v="23"/>
  </r>
  <r>
    <x v="26"/>
    <x v="13"/>
    <s v="Gaston Rebry (BEL)"/>
    <s v=""/>
    <s v="1:20:16"/>
    <x v="88"/>
    <n v="23"/>
  </r>
  <r>
    <x v="26"/>
    <x v="14"/>
    <s v="Gaspard Rinaldi (FRA)"/>
    <s v=""/>
    <s v="1:22:12"/>
    <x v="52"/>
    <n v="23"/>
  </r>
  <r>
    <x v="26"/>
    <x v="15"/>
    <s v="Eugène Le Goff (FRA)"/>
    <s v=""/>
    <s v="1:24:59"/>
    <x v="52"/>
    <n v="23"/>
  </r>
  <r>
    <x v="26"/>
    <x v="16"/>
    <s v="Léon Le Calvez (FRA)"/>
    <s v=""/>
    <s v="1:38:44"/>
    <x v="86"/>
    <n v="23"/>
  </r>
  <r>
    <x v="26"/>
    <x v="17"/>
    <s v="Alfons Schepers (BEL)"/>
    <s v=""/>
    <s v="1:39:49"/>
    <x v="88"/>
    <n v="23"/>
  </r>
  <r>
    <x v="26"/>
    <x v="18"/>
    <s v="René Le Grevès (FRA)"/>
    <s v=""/>
    <s v="1:48:31"/>
    <x v="86"/>
    <n v="23"/>
  </r>
  <r>
    <x v="26"/>
    <x v="19"/>
    <s v="Alfred Büchi (SUI)"/>
    <s v=""/>
    <s v="1:49:59"/>
    <x v="102"/>
    <n v="23"/>
  </r>
  <r>
    <x v="26"/>
    <x v="20"/>
    <s v="Decimo Bettini (ITA)"/>
    <s v=""/>
    <s v="1:51:51"/>
    <x v="52"/>
    <n v="23"/>
  </r>
  <r>
    <x v="26"/>
    <x v="21"/>
    <s v="Émile Decroix (BEL)"/>
    <s v=""/>
    <s v="1:52:46"/>
    <x v="52"/>
    <n v="23"/>
  </r>
  <r>
    <x v="26"/>
    <x v="22"/>
    <s v="Oskar Thierbach (GER)"/>
    <s v=""/>
    <s v="1:55:51"/>
    <x v="101"/>
    <n v="23"/>
  </r>
  <r>
    <x v="26"/>
    <x v="23"/>
    <s v="Robert Brugère (FRA)"/>
    <s v=""/>
    <s v="2:06:44"/>
    <x v="52"/>
    <n v="23"/>
  </r>
  <r>
    <x v="26"/>
    <x v="24"/>
    <s v="Alfred Bula (SUI)"/>
    <s v=""/>
    <s v="2:12:34"/>
    <x v="102"/>
    <n v="23"/>
  </r>
  <r>
    <x v="26"/>
    <x v="25"/>
    <s v="Antoine Dignef (BEL)"/>
    <s v=""/>
    <s v="2:15:30"/>
    <x v="52"/>
    <n v="23"/>
  </r>
  <r>
    <x v="26"/>
    <x v="26"/>
    <s v="Alfons Deloor (BEL)"/>
    <s v=""/>
    <s v="2:15:48"/>
    <x v="88"/>
    <n v="23"/>
  </r>
  <r>
    <x v="26"/>
    <x v="27"/>
    <s v="Luigi Giacobbe (ITA)"/>
    <s v=""/>
    <s v="2:29:19"/>
    <x v="87"/>
    <n v="23"/>
  </r>
  <r>
    <x v="26"/>
    <x v="28"/>
    <s v="Roger Lapébie (FRA)"/>
    <s v=""/>
    <s v="2:30:37"/>
    <x v="86"/>
    <n v="23"/>
  </r>
  <r>
    <x v="26"/>
    <x v="29"/>
    <s v="Walter Blattmann (SUI)"/>
    <s v=""/>
    <s v="2:31:35"/>
    <x v="102"/>
    <n v="23"/>
  </r>
  <r>
    <x v="26"/>
    <x v="30"/>
    <s v="André Leducq (FRA)"/>
    <s v=""/>
    <s v="2:39:36"/>
    <x v="86"/>
    <n v="23"/>
  </r>
  <r>
    <x v="26"/>
    <x v="31"/>
    <s v="Léon Louyet (BEL)"/>
    <s v=""/>
    <s v="2:43:14"/>
    <x v="52"/>
    <n v="23"/>
  </r>
  <r>
    <x v="26"/>
    <x v="32"/>
    <s v="André Gaillot (FRA)"/>
    <s v=""/>
    <s v="2:51:50"/>
    <x v="52"/>
    <n v="23"/>
  </r>
  <r>
    <x v="26"/>
    <x v="33"/>
    <s v="René Bernard (FRA)"/>
    <s v=""/>
    <s v="2:54:25"/>
    <x v="52"/>
    <n v="23"/>
  </r>
  <r>
    <x v="26"/>
    <x v="34"/>
    <s v="Fernand Cornez (FRA)"/>
    <s v=""/>
    <s v="2:58:49"/>
    <x v="52"/>
    <n v="23"/>
  </r>
  <r>
    <x v="26"/>
    <x v="35"/>
    <s v="Roger Pipoz (SUI)"/>
    <s v=""/>
    <s v="3:05:20"/>
    <x v="102"/>
    <n v="23"/>
  </r>
  <r>
    <x v="26"/>
    <x v="36"/>
    <s v="Pierre Pastorelli (FRA)"/>
    <s v=""/>
    <s v="3:15:42"/>
    <x v="52"/>
    <n v="23"/>
  </r>
  <r>
    <x v="26"/>
    <x v="37"/>
    <s v="Pierre Cloarec (FRA)"/>
    <s v=""/>
    <s v="3:18:30"/>
    <x v="52"/>
    <n v="23"/>
  </r>
  <r>
    <x v="26"/>
    <x v="38"/>
    <s v="Vasco Bergamaschi (ITA)"/>
    <s v=""/>
    <s v="3:42:49"/>
    <x v="87"/>
    <n v="23"/>
  </r>
  <r>
    <x v="26"/>
    <x v="39"/>
    <s v="Ernest Neuhard (FRA)"/>
    <s v=""/>
    <s v="3:57:44"/>
    <x v="52"/>
    <n v="23"/>
  </r>
  <r>
    <x v="27"/>
    <x v="0"/>
    <s v="Antonin Magne (FRA)"/>
    <s v="147:13:58"/>
    <m/>
    <x v="86"/>
    <n v="23"/>
  </r>
  <r>
    <x v="27"/>
    <x v="1"/>
    <s v="Giuseppe Martano (ITA)"/>
    <s v=""/>
    <s v="27:31"/>
    <x v="87"/>
    <n v="23"/>
  </r>
  <r>
    <x v="27"/>
    <x v="2"/>
    <s v="Roger Lapébie (FRA)"/>
    <s v=""/>
    <s v="52:15"/>
    <x v="86"/>
    <n v="23"/>
  </r>
  <r>
    <x v="27"/>
    <x v="3"/>
    <s v="Félicien Vervaecke (BEL)"/>
    <s v=""/>
    <s v="57:40"/>
    <x v="103"/>
    <n v="23"/>
  </r>
  <r>
    <x v="27"/>
    <x v="4"/>
    <s v="René Vietto (FRA)"/>
    <s v=""/>
    <s v="59:02"/>
    <x v="86"/>
    <n v="23"/>
  </r>
  <r>
    <x v="27"/>
    <x v="5"/>
    <s v="Ambrogio Morelli (ITA)"/>
    <s v=""/>
    <s v="1:12:02"/>
    <x v="103"/>
    <n v="23"/>
  </r>
  <r>
    <x v="27"/>
    <x v="6"/>
    <s v="Ludwig Geyer (GER)"/>
    <s v=""/>
    <s v="1:12:51"/>
    <x v="90"/>
    <n v="23"/>
  </r>
  <r>
    <x v="27"/>
    <x v="7"/>
    <s v="Sylvère Maes (BEL)"/>
    <s v=""/>
    <s v="1:20:56"/>
    <x v="103"/>
    <n v="23"/>
  </r>
  <r>
    <x v="27"/>
    <x v="8"/>
    <s v="Mariano Cañardo (ESP)"/>
    <s v=""/>
    <s v="1:29:02"/>
    <x v="104"/>
    <n v="23"/>
  </r>
  <r>
    <x v="27"/>
    <x v="9"/>
    <s v="Vicente Trueba (ESP)"/>
    <s v=""/>
    <s v="1:40:39"/>
    <x v="104"/>
    <n v="23"/>
  </r>
  <r>
    <x v="27"/>
    <x v="10"/>
    <s v="Georges Speicher (FRA)"/>
    <s v=""/>
    <s v="1:52:21"/>
    <x v="86"/>
    <n v="23"/>
  </r>
  <r>
    <x v="27"/>
    <x v="11"/>
    <s v="Raymond Louviot (FRA)"/>
    <s v=""/>
    <s v="2:03:21"/>
    <x v="86"/>
    <n v="23"/>
  </r>
  <r>
    <x v="27"/>
    <x v="12"/>
    <s v="Edoardo Molinar (ITA)"/>
    <s v=""/>
    <s v="2:16:52"/>
    <x v="103"/>
    <n v="23"/>
  </r>
  <r>
    <x v="27"/>
    <x v="13"/>
    <s v="Eugenio Gestri (ITA)"/>
    <s v=""/>
    <s v="2:21:09"/>
    <x v="87"/>
    <n v="23"/>
  </r>
  <r>
    <x v="27"/>
    <x v="14"/>
    <s v="Adriano Vignoli (ITA)"/>
    <s v=""/>
    <s v="2:21:58"/>
    <x v="87"/>
    <n v="23"/>
  </r>
  <r>
    <x v="27"/>
    <x v="15"/>
    <s v="Giovanni Cazzulani (ITA)"/>
    <s v=""/>
    <s v="2:32:38"/>
    <x v="87"/>
    <n v="23"/>
  </r>
  <r>
    <x v="27"/>
    <x v="16"/>
    <s v="Albert Büchi (SUI)"/>
    <s v=""/>
    <s v="2:35:17"/>
    <x v="104"/>
    <n v="23"/>
  </r>
  <r>
    <x v="27"/>
    <x v="17"/>
    <s v="Frans Bonduel (BEL)"/>
    <s v=""/>
    <s v="2:44:47"/>
    <x v="88"/>
    <n v="23"/>
  </r>
  <r>
    <x v="27"/>
    <x v="18"/>
    <s v="Federico Ezquerra (ESP)"/>
    <s v=""/>
    <s v="2:53:03"/>
    <x v="104"/>
    <n v="23"/>
  </r>
  <r>
    <x v="27"/>
    <x v="19"/>
    <s v="August Erne (SUI)"/>
    <s v=""/>
    <s v="2:55:26"/>
    <x v="104"/>
    <n v="23"/>
  </r>
  <r>
    <x v="27"/>
    <x v="20"/>
    <s v="Léon Level (FRA)"/>
    <s v=""/>
    <s v="2:57:51"/>
    <x v="103"/>
    <n v="23"/>
  </r>
  <r>
    <x v="27"/>
    <x v="21"/>
    <s v="Kurt Stoepel (GER)"/>
    <s v=""/>
    <s v="3:01:13"/>
    <x v="90"/>
    <n v="23"/>
  </r>
  <r>
    <x v="27"/>
    <x v="22"/>
    <s v="Dante Franzil (ITA)"/>
    <s v=""/>
    <s v="3:01:48"/>
    <x v="103"/>
    <n v="23"/>
  </r>
  <r>
    <x v="27"/>
    <x v="23"/>
    <s v="Giovanni Gotti (ITA)"/>
    <s v=""/>
    <s v="3:22:40"/>
    <x v="87"/>
    <n v="23"/>
  </r>
  <r>
    <x v="27"/>
    <x v="24"/>
    <s v="René Le Grevès (FRA)"/>
    <s v=""/>
    <s v="3:26:26"/>
    <x v="86"/>
    <n v="23"/>
  </r>
  <r>
    <x v="27"/>
    <x v="25"/>
    <s v="Theo Herckenrath (BEL)"/>
    <s v=""/>
    <s v="3:30:51"/>
    <x v="103"/>
    <n v="23"/>
  </r>
  <r>
    <x v="27"/>
    <x v="26"/>
    <s v="Vincent Salazard (FRA)"/>
    <s v=""/>
    <s v="3:55:39"/>
    <x v="103"/>
    <n v="23"/>
  </r>
  <r>
    <x v="27"/>
    <x v="27"/>
    <s v="Marcel Renaud (FRA)"/>
    <s v=""/>
    <s v="3:57:54"/>
    <x v="103"/>
    <n v="23"/>
  </r>
  <r>
    <x v="27"/>
    <x v="28"/>
    <s v="Ettore Meini (ITA)"/>
    <s v=""/>
    <s v="4:00:09"/>
    <x v="103"/>
    <n v="23"/>
  </r>
  <r>
    <x v="27"/>
    <x v="29"/>
    <s v="Luciano Montero (ESP)"/>
    <s v=""/>
    <s v="4:03:25"/>
    <x v="104"/>
    <n v="23"/>
  </r>
  <r>
    <x v="27"/>
    <x v="30"/>
    <s v="Jean Wauters (BEL)"/>
    <s v=""/>
    <s v="4:27:07"/>
    <x v="103"/>
    <n v="23"/>
  </r>
  <r>
    <x v="27"/>
    <x v="31"/>
    <s v="Romain Gijssels (BEL)"/>
    <s v=""/>
    <s v="4:28:12"/>
    <x v="88"/>
    <n v="23"/>
  </r>
  <r>
    <x v="27"/>
    <x v="32"/>
    <s v="Yves Le Goff (FRA)"/>
    <s v=""/>
    <s v="4:29:40"/>
    <x v="103"/>
    <n v="23"/>
  </r>
  <r>
    <x v="27"/>
    <x v="33"/>
    <s v="Sylvain Marcaillou (FRA)"/>
    <s v=""/>
    <s v="4:38:57"/>
    <x v="103"/>
    <n v="23"/>
  </r>
  <r>
    <x v="27"/>
    <x v="34"/>
    <s v="Jean Bidot (FRA)"/>
    <s v=""/>
    <s v="4:39:37"/>
    <x v="103"/>
    <n v="23"/>
  </r>
  <r>
    <x v="27"/>
    <x v="35"/>
    <s v="Fabien Galateau (FRA)"/>
    <s v=""/>
    <s v="5:00:50"/>
    <x v="103"/>
    <n v="23"/>
  </r>
  <r>
    <x v="27"/>
    <x v="36"/>
    <s v="Willi Kutschbach (GER)"/>
    <s v=""/>
    <s v="5:46:38"/>
    <x v="90"/>
    <n v="23"/>
  </r>
  <r>
    <x v="27"/>
    <x v="37"/>
    <s v="Rudolf Risch (GER)"/>
    <s v=""/>
    <s v="6:37:55"/>
    <x v="90"/>
    <n v="23"/>
  </r>
  <r>
    <x v="27"/>
    <x v="38"/>
    <s v="Antonio Folco (ITA)"/>
    <s v=""/>
    <s v="7:15:36"/>
    <x v="87"/>
    <n v="23"/>
  </r>
  <r>
    <x v="28"/>
    <x v="0"/>
    <s v="Romain Maes (BEL)"/>
    <s v="141:32:00"/>
    <m/>
    <x v="88"/>
    <n v="21"/>
  </r>
  <r>
    <x v="28"/>
    <x v="1"/>
    <s v="Ambrogio Morelli (ITA)"/>
    <s v=""/>
    <s v="17:52"/>
    <x v="105"/>
    <n v="21"/>
  </r>
  <r>
    <x v="28"/>
    <x v="2"/>
    <s v="Félicien Vervaecke (BEL)"/>
    <s v=""/>
    <s v="24:06"/>
    <x v="88"/>
    <n v="21"/>
  </r>
  <r>
    <x v="28"/>
    <x v="3"/>
    <s v="Sylvère Maes (BEL)"/>
    <s v=""/>
    <s v="35:24"/>
    <x v="106"/>
    <n v="21"/>
  </r>
  <r>
    <x v="28"/>
    <x v="4"/>
    <s v="Jules Lowie (BEL)"/>
    <s v=""/>
    <s v="51:26"/>
    <x v="106"/>
    <n v="21"/>
  </r>
  <r>
    <x v="28"/>
    <x v="5"/>
    <s v="Georges Speicher (FRA)"/>
    <s v=""/>
    <s v="54:29"/>
    <x v="86"/>
    <n v="21"/>
  </r>
  <r>
    <x v="28"/>
    <x v="6"/>
    <s v="Maurice Archambaud (FRA)"/>
    <s v=""/>
    <s v="1:09:28"/>
    <x v="86"/>
    <n v="21"/>
  </r>
  <r>
    <x v="28"/>
    <x v="7"/>
    <s v="René Vietto (FRA)"/>
    <s v=""/>
    <s v="1:21:03"/>
    <x v="86"/>
    <n v="21"/>
  </r>
  <r>
    <x v="28"/>
    <x v="8"/>
    <s v="Gabriel Ruozzi (FRA)"/>
    <s v=""/>
    <s v="1:34:02"/>
    <x v="52"/>
    <n v="21"/>
  </r>
  <r>
    <x v="28"/>
    <x v="9"/>
    <s v="Oskar Thierbach (GER)"/>
    <s v=""/>
    <s v="2:00:04"/>
    <x v="90"/>
    <n v="21"/>
  </r>
  <r>
    <x v="28"/>
    <x v="10"/>
    <s v="Pierre Cogan (FRA)"/>
    <s v=""/>
    <s v="2:11:56"/>
    <x v="52"/>
    <n v="21"/>
  </r>
  <r>
    <x v="28"/>
    <x v="11"/>
    <s v="Benoît Faure (FRA)"/>
    <s v=""/>
    <s v="2:21:01"/>
    <x v="52"/>
    <n v="21"/>
  </r>
  <r>
    <x v="28"/>
    <x v="12"/>
    <s v="Charles Pélissier (FRA)"/>
    <s v=""/>
    <s v="2:29:21"/>
    <x v="107"/>
    <n v="21"/>
  </r>
  <r>
    <x v="28"/>
    <x v="13"/>
    <s v="René Bernard (FRA)"/>
    <s v=""/>
    <s v="2:30:47"/>
    <x v="52"/>
    <n v="21"/>
  </r>
  <r>
    <x v="28"/>
    <x v="14"/>
    <s v="René Le Grevès (FRA)"/>
    <s v=""/>
    <s v="2:40:05"/>
    <x v="86"/>
    <n v="21"/>
  </r>
  <r>
    <x v="28"/>
    <x v="15"/>
    <s v="Fernand Fayolle (FRA)"/>
    <s v=""/>
    <s v="2:48:07"/>
    <x v="52"/>
    <n v="21"/>
  </r>
  <r>
    <x v="28"/>
    <x v="16"/>
    <s v="André Leducq (FRA)"/>
    <s v=""/>
    <s v="2:56:14"/>
    <x v="86"/>
    <n v="21"/>
  </r>
  <r>
    <x v="28"/>
    <x v="17"/>
    <s v="Pierre Cloarec (FRA)"/>
    <s v=""/>
    <s v="3:19:55"/>
    <x v="52"/>
    <n v="21"/>
  </r>
  <r>
    <x v="28"/>
    <x v="18"/>
    <s v="Joseph Mauclair (FRA)"/>
    <s v=""/>
    <s v="3:20:36"/>
    <x v="52"/>
    <n v="21"/>
  </r>
  <r>
    <x v="28"/>
    <x v="19"/>
    <s v="Antoon Dignef (BEL)"/>
    <s v=""/>
    <s v="3:24:52"/>
    <x v="108"/>
    <n v="21"/>
  </r>
  <r>
    <x v="28"/>
    <x v="20"/>
    <s v="Dante Gianello (FRA)"/>
    <s v=""/>
    <s v="3:28:30"/>
    <x v="52"/>
    <n v="21"/>
  </r>
  <r>
    <x v="28"/>
    <x v="21"/>
    <s v="Salvador Cardona (ESP)"/>
    <s v=""/>
    <s v="3:50:59"/>
    <x v="92"/>
    <n v="21"/>
  </r>
  <r>
    <x v="28"/>
    <x v="22"/>
    <s v="Bruno Roth (GER)"/>
    <s v=""/>
    <s v="3:51:06"/>
    <x v="109"/>
    <n v="21"/>
  </r>
  <r>
    <x v="28"/>
    <x v="23"/>
    <s v="Leo Amberg (SUI)"/>
    <s v=""/>
    <s v="3:56:25"/>
    <x v="110"/>
    <n v="21"/>
  </r>
  <r>
    <x v="28"/>
    <x v="24"/>
    <s v="Jean Fontenay (FRA)"/>
    <s v=""/>
    <s v="4:09:56"/>
    <x v="107"/>
    <n v="21"/>
  </r>
  <r>
    <x v="28"/>
    <x v="25"/>
    <s v="Fritz Hartmann (SUI)"/>
    <s v=""/>
    <s v="4:14:37"/>
    <x v="110"/>
    <n v="21"/>
  </r>
  <r>
    <x v="28"/>
    <x v="26"/>
    <s v="Orlando Teani (ITA)"/>
    <s v=""/>
    <s v="4:17:32"/>
    <x v="111"/>
    <n v="21"/>
  </r>
  <r>
    <x v="28"/>
    <x v="27"/>
    <s v="Honoré Granier (FRA)"/>
    <s v=""/>
    <s v="4:24:36"/>
    <x v="52"/>
    <n v="21"/>
  </r>
  <r>
    <x v="28"/>
    <x v="28"/>
    <s v="Jean Aerts (BEL)"/>
    <s v=""/>
    <s v="4:28:05"/>
    <x v="88"/>
    <n v="21"/>
  </r>
  <r>
    <x v="28"/>
    <x v="29"/>
    <s v="Julien Moineau (FRA)"/>
    <s v=""/>
    <s v="4:33:46"/>
    <x v="107"/>
    <n v="21"/>
  </r>
  <r>
    <x v="28"/>
    <x v="30"/>
    <s v="Paul Chocque (FRA)"/>
    <s v=""/>
    <s v="4:39:14"/>
    <x v="52"/>
    <n v="21"/>
  </r>
  <r>
    <x v="28"/>
    <x v="31"/>
    <s v="Antonio Prior (ESP)"/>
    <s v=""/>
    <s v="4:51:06"/>
    <x v="92"/>
    <n v="21"/>
  </r>
  <r>
    <x v="28"/>
    <x v="32"/>
    <s v="Aldo Bertocco (FRA)"/>
    <s v=""/>
    <s v="4:52:33"/>
    <x v="52"/>
    <n v="21"/>
  </r>
  <r>
    <x v="28"/>
    <x v="33"/>
    <s v="Erich Haendel (GER)"/>
    <s v=""/>
    <s v="5:06:16"/>
    <x v="109"/>
    <n v="21"/>
  </r>
  <r>
    <x v="28"/>
    <x v="34"/>
    <s v="Oreste Bernardoni (FRA)"/>
    <s v=""/>
    <s v="5:12:28"/>
    <x v="52"/>
    <n v="21"/>
  </r>
  <r>
    <x v="28"/>
    <x v="35"/>
    <s v="Louis Thiétard (FRA)"/>
    <s v=""/>
    <s v="5:12:47"/>
    <x v="52"/>
    <n v="21"/>
  </r>
  <r>
    <x v="28"/>
    <x v="36"/>
    <s v="Charles Berty (FRA)"/>
    <s v=""/>
    <s v="5:26:28"/>
    <x v="52"/>
    <n v="21"/>
  </r>
  <r>
    <x v="28"/>
    <x v="37"/>
    <s v="Georges Lachat (FRA)"/>
    <s v=""/>
    <s v="5:27:50"/>
    <x v="52"/>
    <n v="21"/>
  </r>
  <r>
    <x v="28"/>
    <x v="38"/>
    <s v="Vicente Bachero (ESP)"/>
    <s v=""/>
    <s v="5:37:50"/>
    <x v="112"/>
    <n v="21"/>
  </r>
  <r>
    <x v="28"/>
    <x v="39"/>
    <s v="Kurt Stettler (SUI)"/>
    <s v=""/>
    <s v="5:49:01"/>
    <x v="110"/>
    <n v="21"/>
  </r>
  <r>
    <x v="28"/>
    <x v="40"/>
    <s v="Manuel Garcia (FRA)"/>
    <s v=""/>
    <s v="6:01:18"/>
    <x v="52"/>
    <n v="21"/>
  </r>
  <r>
    <x v="28"/>
    <x v="41"/>
    <s v="Otto Weckerling (GER)"/>
    <s v=""/>
    <s v="6:11:55"/>
    <x v="90"/>
    <n v="21"/>
  </r>
  <r>
    <x v="28"/>
    <x v="42"/>
    <s v="Théodore Ladron (FRA)"/>
    <s v=""/>
    <s v="6:13:39"/>
    <x v="52"/>
    <n v="21"/>
  </r>
  <r>
    <x v="28"/>
    <x v="43"/>
    <s v="Georges Hubatz (FRA)"/>
    <s v=""/>
    <s v="6:17:55"/>
    <x v="52"/>
    <n v="21"/>
  </r>
  <r>
    <x v="28"/>
    <x v="44"/>
    <s v="Ferdi Ickes (GER)"/>
    <s v=""/>
    <s v="6:59:19"/>
    <x v="109"/>
    <n v="21"/>
  </r>
  <r>
    <x v="28"/>
    <x v="45"/>
    <s v="Willi Kutschbach (GER)"/>
    <s v=""/>
    <s v="7:40:39"/>
    <x v="90"/>
    <n v="21"/>
  </r>
  <r>
    <x v="29"/>
    <x v="0"/>
    <s v="Sylvère Maes (BEL)"/>
    <s v="142:47:32"/>
    <m/>
    <x v="88"/>
    <n v="21"/>
  </r>
  <r>
    <x v="29"/>
    <x v="1"/>
    <s v="Antonin Magne (FRA)"/>
    <s v=""/>
    <s v="26:55"/>
    <x v="86"/>
    <n v="21"/>
  </r>
  <r>
    <x v="29"/>
    <x v="2"/>
    <s v="Félicien Vervaecke (BEL)"/>
    <s v=""/>
    <s v="27:53"/>
    <x v="88"/>
    <n v="21"/>
  </r>
  <r>
    <x v="29"/>
    <x v="3"/>
    <s v="Pierre Clemens (LUX)"/>
    <s v=""/>
    <s v="42:42"/>
    <x v="113"/>
    <n v="21"/>
  </r>
  <r>
    <x v="29"/>
    <x v="4"/>
    <s v="Arsène Mersch (LUX)"/>
    <s v=""/>
    <s v="52:52"/>
    <x v="113"/>
    <n v="21"/>
  </r>
  <r>
    <x v="29"/>
    <x v="5"/>
    <s v="Mariano Cañardo (ESP)"/>
    <s v=""/>
    <s v="1:03:04"/>
    <x v="113"/>
    <n v="21"/>
  </r>
  <r>
    <x v="29"/>
    <x v="6"/>
    <s v="Mathias Clemens (LUX)"/>
    <s v=""/>
    <s v="1:10:44"/>
    <x v="113"/>
    <n v="21"/>
  </r>
  <r>
    <x v="29"/>
    <x v="7"/>
    <s v="Leo Amberg (SUI)"/>
    <s v=""/>
    <s v="1:19:13"/>
    <x v="102"/>
    <n v="21"/>
  </r>
  <r>
    <x v="29"/>
    <x v="8"/>
    <s v="Marcel Kint (BEL)"/>
    <s v=""/>
    <s v="1:22:25"/>
    <x v="88"/>
    <n v="21"/>
  </r>
  <r>
    <x v="29"/>
    <x v="9"/>
    <s v="Léon Level (FRA)"/>
    <s v=""/>
    <s v="1:27:57"/>
    <x v="52"/>
    <n v="21"/>
  </r>
  <r>
    <x v="29"/>
    <x v="10"/>
    <s v="Julián Berrendero (ESP)"/>
    <s v=""/>
    <s v="1:34:37"/>
    <x v="113"/>
    <n v="21"/>
  </r>
  <r>
    <x v="29"/>
    <x v="11"/>
    <s v="Sylvain Marcaillou (FRA)"/>
    <s v=""/>
    <s v="1:38:06"/>
    <x v="52"/>
    <n v="21"/>
  </r>
  <r>
    <x v="29"/>
    <x v="12"/>
    <s v="Louis Thiétard (FRA)"/>
    <s v=""/>
    <s v="1:47:47"/>
    <x v="52"/>
    <n v="21"/>
  </r>
  <r>
    <x v="29"/>
    <x v="13"/>
    <s v="Raoul Lesueur (FRA)"/>
    <s v=""/>
    <s v="1:50:15"/>
    <x v="86"/>
    <n v="21"/>
  </r>
  <r>
    <x v="29"/>
    <x v="14"/>
    <s v="Albert van Schendel (NED)"/>
    <s v=""/>
    <s v="1:52:23"/>
    <x v="114"/>
    <n v="21"/>
  </r>
  <r>
    <x v="29"/>
    <x v="15"/>
    <s v="Pierre Cogan (FRA)"/>
    <s v=""/>
    <s v="1:52:48"/>
    <x v="86"/>
    <n v="21"/>
  </r>
  <r>
    <x v="29"/>
    <x v="16"/>
    <s v="Fédérico Ezquerra (ESP)"/>
    <s v=""/>
    <s v="1:54:39"/>
    <x v="52"/>
    <n v="21"/>
  </r>
  <r>
    <x v="29"/>
    <x v="17"/>
    <s v="Robert Tanneveau (FRA)"/>
    <s v=""/>
    <s v="1:57:09"/>
    <x v="86"/>
    <n v="21"/>
  </r>
  <r>
    <x v="29"/>
    <x v="18"/>
    <s v="François Neuville (BEL)"/>
    <s v=""/>
    <s v="2:01:16"/>
    <x v="88"/>
    <n v="21"/>
  </r>
  <r>
    <x v="29"/>
    <x v="19"/>
    <s v="René Le Grevès (FRA)"/>
    <s v=""/>
    <s v="2:07:45"/>
    <x v="86"/>
    <n v="21"/>
  </r>
  <r>
    <x v="29"/>
    <x v="20"/>
    <s v="Yvan Marie (FRA)"/>
    <s v=""/>
    <s v="2:08:46"/>
    <x v="52"/>
    <n v="21"/>
  </r>
  <r>
    <x v="29"/>
    <x v="21"/>
    <s v="Pierre Cloarec (FRA)"/>
    <s v=""/>
    <s v="2:13:53"/>
    <x v="52"/>
    <n v="21"/>
  </r>
  <r>
    <x v="29"/>
    <x v="22"/>
    <s v="Theo Middelkamp (NED)"/>
    <s v=""/>
    <s v="2:16:33"/>
    <x v="114"/>
    <n v="21"/>
  </r>
  <r>
    <x v="29"/>
    <x v="23"/>
    <s v="Emiliano Álvarez (ESP)"/>
    <s v=""/>
    <s v="2:26:00"/>
    <x v="113"/>
    <n v="21"/>
  </r>
  <r>
    <x v="29"/>
    <x v="24"/>
    <s v="Charles Berty (FRA)"/>
    <s v=""/>
    <s v="2:28:48"/>
    <x v="52"/>
    <n v="21"/>
  </r>
  <r>
    <x v="29"/>
    <x v="25"/>
    <s v="Cyriel Van Overberghe (BEL)"/>
    <s v=""/>
    <s v="2:30:14"/>
    <x v="88"/>
    <n v="21"/>
  </r>
  <r>
    <x v="29"/>
    <x v="26"/>
    <s v="Alphonse Antoine (FRA)"/>
    <s v=""/>
    <s v="2:31:27"/>
    <x v="52"/>
    <n v="21"/>
  </r>
  <r>
    <x v="29"/>
    <x v="27"/>
    <s v="Jean-Marie Goasmat (FRA)"/>
    <s v=""/>
    <s v="2:34:22"/>
    <x v="52"/>
    <n v="21"/>
  </r>
  <r>
    <x v="29"/>
    <x v="28"/>
    <s v="Arthur Debruyckere (FRA)"/>
    <s v=""/>
    <s v="2:34:38"/>
    <x v="86"/>
    <n v="21"/>
  </r>
  <r>
    <x v="29"/>
    <x v="29"/>
    <s v="Fernand Lemay (FRA)"/>
    <s v=""/>
    <s v="2:51:49"/>
    <x v="52"/>
    <n v="21"/>
  </r>
  <r>
    <x v="29"/>
    <x v="30"/>
    <s v="Albert Hendrickx (BEL)"/>
    <s v=""/>
    <s v="2:57:26"/>
    <x v="88"/>
    <n v="21"/>
  </r>
  <r>
    <x v="29"/>
    <x v="31"/>
    <s v="Antoon van Schendel (NED)"/>
    <s v=""/>
    <s v="3:14:57"/>
    <x v="114"/>
    <n v="21"/>
  </r>
  <r>
    <x v="29"/>
    <x v="32"/>
    <s v="Paul Maye (FRA)"/>
    <s v=""/>
    <s v="3:15:58"/>
    <x v="86"/>
    <n v="21"/>
  </r>
  <r>
    <x v="29"/>
    <x v="33"/>
    <s v="Éloi Meulenberg (BEL)"/>
    <s v=""/>
    <s v="3:27:32"/>
    <x v="88"/>
    <n v="21"/>
  </r>
  <r>
    <x v="29"/>
    <x v="34"/>
    <s v="Marcel Walle (FRA)"/>
    <s v=""/>
    <s v="3:29:14"/>
    <x v="52"/>
    <n v="21"/>
  </r>
  <r>
    <x v="29"/>
    <x v="35"/>
    <s v="Raymond Passat (FRA)"/>
    <s v=""/>
    <s v="3:33:58"/>
    <x v="52"/>
    <n v="21"/>
  </r>
  <r>
    <x v="29"/>
    <x v="36"/>
    <s v="Sauveur Ducazeaux (FRA)"/>
    <s v=""/>
    <s v="3:38:18"/>
    <x v="52"/>
    <n v="21"/>
  </r>
  <r>
    <x v="29"/>
    <x v="37"/>
    <s v="Edmond Pagès (FRA)"/>
    <s v=""/>
    <s v="3:48:26"/>
    <x v="52"/>
    <n v="21"/>
  </r>
  <r>
    <x v="29"/>
    <x v="38"/>
    <s v="Gabriel Dubois (FRA)"/>
    <s v=""/>
    <s v="4:09:18"/>
    <x v="52"/>
    <n v="21"/>
  </r>
  <r>
    <x v="29"/>
    <x v="39"/>
    <s v="Fabien Galateau (FRA)"/>
    <s v=""/>
    <s v="4:21:35"/>
    <x v="52"/>
    <n v="21"/>
  </r>
  <r>
    <x v="29"/>
    <x v="40"/>
    <s v="Antoine Latorre (FRA)"/>
    <s v=""/>
    <s v="4:23:16"/>
    <x v="52"/>
    <n v="21"/>
  </r>
  <r>
    <x v="29"/>
    <x v="41"/>
    <s v="Abd-el-Kader Abbes (ALG)"/>
    <s v=""/>
    <s v="4:43:33"/>
    <x v="52"/>
    <n v="21"/>
  </r>
  <r>
    <x v="29"/>
    <x v="42"/>
    <s v="Aldo Bertocco (FRA)"/>
    <s v=""/>
    <s v="4:49:07"/>
    <x v="52"/>
    <n v="21"/>
  </r>
  <r>
    <x v="30"/>
    <x v="0"/>
    <s v="Roger Lapébie (FRA)"/>
    <s v="138:58:31"/>
    <m/>
    <x v="86"/>
    <n v="20"/>
  </r>
  <r>
    <x v="30"/>
    <x v="1"/>
    <s v="Mario Vicini (ITA)"/>
    <s v=""/>
    <s v="7:17"/>
    <x v="115"/>
    <n v="20"/>
  </r>
  <r>
    <x v="30"/>
    <x v="2"/>
    <s v="Leo Amberg (SUI)"/>
    <s v=""/>
    <s v="26:13"/>
    <x v="102"/>
    <n v="20"/>
  </r>
  <r>
    <x v="30"/>
    <x v="3"/>
    <s v="Francesco Camusso (ITA)"/>
    <s v=""/>
    <s v="26:53"/>
    <x v="87"/>
    <n v="20"/>
  </r>
  <r>
    <x v="30"/>
    <x v="4"/>
    <s v="Sylvain Marcaillou (FRA)"/>
    <s v=""/>
    <s v="35:36"/>
    <x v="86"/>
    <n v="20"/>
  </r>
  <r>
    <x v="30"/>
    <x v="5"/>
    <s v="Edouard Vissers (BEL)"/>
    <s v=""/>
    <s v="38:13"/>
    <x v="103"/>
    <n v="20"/>
  </r>
  <r>
    <x v="30"/>
    <x v="6"/>
    <s v="Paul Chocque (FRA)"/>
    <s v=""/>
    <s v="1:05:19"/>
    <x v="86"/>
    <n v="20"/>
  </r>
  <r>
    <x v="30"/>
    <x v="7"/>
    <s v="Pierre Gallien (FRA)"/>
    <s v=""/>
    <s v="1:06:33"/>
    <x v="103"/>
    <n v="20"/>
  </r>
  <r>
    <x v="30"/>
    <x v="8"/>
    <s v="Erich Bautz (GER)"/>
    <s v=""/>
    <s v="1:06:41"/>
    <x v="90"/>
    <n v="20"/>
  </r>
  <r>
    <x v="30"/>
    <x v="9"/>
    <s v="Jean Frechaut (FRA)"/>
    <s v=""/>
    <s v="1:24:34"/>
    <x v="103"/>
    <n v="20"/>
  </r>
  <r>
    <x v="30"/>
    <x v="10"/>
    <s v="Herbert Muller (BEL)"/>
    <s v=""/>
    <s v="1:26:51"/>
    <x v="103"/>
    <n v="20"/>
  </r>
  <r>
    <x v="30"/>
    <x v="11"/>
    <s v="Raymond Passat (FRA)"/>
    <s v=""/>
    <s v="1:27:58"/>
    <x v="103"/>
    <n v="20"/>
  </r>
  <r>
    <x v="30"/>
    <x v="12"/>
    <s v="Marcel Laurent (FRA)"/>
    <s v=""/>
    <s v="1:31:57"/>
    <x v="103"/>
    <n v="20"/>
  </r>
  <r>
    <x v="30"/>
    <x v="13"/>
    <s v="Oskar Thierbach (GER)"/>
    <s v=""/>
    <s v="1:34:27"/>
    <x v="90"/>
    <n v="20"/>
  </r>
  <r>
    <x v="30"/>
    <x v="14"/>
    <s v="Julián Berrendero (ESP)"/>
    <s v=""/>
    <s v="1:34:48"/>
    <x v="92"/>
    <n v="20"/>
  </r>
  <r>
    <x v="30"/>
    <x v="15"/>
    <s v="Gustaaf Deloor (BEL)"/>
    <s v=""/>
    <s v="1:36:03"/>
    <x v="103"/>
    <n v="20"/>
  </r>
  <r>
    <x v="30"/>
    <x v="16"/>
    <s v="Victor Cosson (FRA)"/>
    <s v=""/>
    <s v="1:38:55"/>
    <x v="103"/>
    <n v="20"/>
  </r>
  <r>
    <x v="30"/>
    <x v="17"/>
    <s v="Jean-Marie Goasmat (FRA)"/>
    <s v=""/>
    <s v="1:39:36"/>
    <x v="103"/>
    <n v="20"/>
  </r>
  <r>
    <x v="30"/>
    <x v="18"/>
    <s v="Sauveur Ducazeaux (FRA)"/>
    <s v=""/>
    <s v="1:41:21"/>
    <x v="103"/>
    <n v="20"/>
  </r>
  <r>
    <x v="30"/>
    <x v="19"/>
    <s v="Robert Oubron (FRA)"/>
    <s v=""/>
    <s v="1:46:09"/>
    <x v="103"/>
    <n v="20"/>
  </r>
  <r>
    <x v="30"/>
    <x v="20"/>
    <s v="Robert Tanneveau (FRA)"/>
    <s v=""/>
    <s v="1:47:03"/>
    <x v="86"/>
    <n v="20"/>
  </r>
  <r>
    <x v="30"/>
    <x v="21"/>
    <s v="Adolf Braeckeveldt (BEL)"/>
    <s v=""/>
    <s v="1:52:29"/>
    <x v="103"/>
    <n v="20"/>
  </r>
  <r>
    <x v="30"/>
    <x v="22"/>
    <s v="Henri Puppo (FRA)"/>
    <s v=""/>
    <s v="1:56:38"/>
    <x v="103"/>
    <n v="20"/>
  </r>
  <r>
    <x v="30"/>
    <x v="23"/>
    <s v="Giuseppe Martano (ITA)"/>
    <s v=""/>
    <s v="1:58:33"/>
    <x v="87"/>
    <n v="20"/>
  </r>
  <r>
    <x v="30"/>
    <x v="24"/>
    <s v="Fabien Galateau (FRA)"/>
    <s v=""/>
    <s v="2:04:20"/>
    <x v="103"/>
    <n v="20"/>
  </r>
  <r>
    <x v="30"/>
    <x v="25"/>
    <s v="Augusto Introzzi (ITA)"/>
    <s v=""/>
    <s v="2:09:49"/>
    <x v="87"/>
    <n v="20"/>
  </r>
  <r>
    <x v="30"/>
    <x v="26"/>
    <s v="Arsène Mersch (LUX)"/>
    <s v=""/>
    <s v="2:15:43"/>
    <x v="116"/>
    <n v="20"/>
  </r>
  <r>
    <x v="30"/>
    <x v="27"/>
    <s v="Ludwig Geyer (GER)"/>
    <s v=""/>
    <s v="2:16:31"/>
    <x v="90"/>
    <n v="20"/>
  </r>
  <r>
    <x v="30"/>
    <x v="28"/>
    <s v="Paul Egli (SUI)"/>
    <s v=""/>
    <s v="2:27:54"/>
    <x v="102"/>
    <n v="20"/>
  </r>
  <r>
    <x v="30"/>
    <x v="29"/>
    <s v="Mariano Cañardo (ESP)"/>
    <s v=""/>
    <s v="2:35:11"/>
    <x v="92"/>
    <n v="20"/>
  </r>
  <r>
    <x v="30"/>
    <x v="30"/>
    <s v="Robert Zimmermann (SUI)"/>
    <s v=""/>
    <s v="2:44:23"/>
    <x v="102"/>
    <n v="20"/>
  </r>
  <r>
    <x v="30"/>
    <x v="31"/>
    <s v="Pierre Cloarec (FRA)"/>
    <s v=""/>
    <s v="2:46:06"/>
    <x v="103"/>
    <n v="20"/>
  </r>
  <r>
    <x v="30"/>
    <x v="32"/>
    <s v="Antoon Van Schendel (NED)"/>
    <s v=""/>
    <s v="2:53:14"/>
    <x v="114"/>
    <n v="20"/>
  </r>
  <r>
    <x v="30"/>
    <x v="33"/>
    <s v="Gabriel Dubois (FRA)"/>
    <s v=""/>
    <s v="3:11:32"/>
    <x v="103"/>
    <n v="20"/>
  </r>
  <r>
    <x v="30"/>
    <x v="34"/>
    <s v="Jean Goujon (FRA)"/>
    <s v=""/>
    <s v="3:19:16"/>
    <x v="103"/>
    <n v="20"/>
  </r>
  <r>
    <x v="30"/>
    <x v="35"/>
    <s v="Carlo Romanatti (ITA)"/>
    <s v=""/>
    <s v="3:19:29"/>
    <x v="87"/>
    <n v="20"/>
  </r>
  <r>
    <x v="30"/>
    <x v="36"/>
    <s v="Heinz Wengler (GER)"/>
    <s v=""/>
    <s v="3:28:04"/>
    <x v="90"/>
    <n v="20"/>
  </r>
  <r>
    <x v="30"/>
    <x v="37"/>
    <s v="François Neuens (LUX)"/>
    <s v=""/>
    <s v="3:32:10"/>
    <x v="116"/>
    <n v="20"/>
  </r>
  <r>
    <x v="30"/>
    <x v="38"/>
    <s v="René Pedroli (SUI)"/>
    <s v=""/>
    <s v="4:02:48"/>
    <x v="102"/>
    <n v="20"/>
  </r>
  <r>
    <x v="30"/>
    <x v="39"/>
    <s v="Raymond Lemarié (FRA)"/>
    <s v=""/>
    <s v="4:08:12"/>
    <x v="103"/>
    <n v="20"/>
  </r>
  <r>
    <x v="30"/>
    <x v="40"/>
    <s v="Otto Weckerling (GER)"/>
    <s v=""/>
    <s v="4:19:08"/>
    <x v="90"/>
    <n v="20"/>
  </r>
  <r>
    <x v="30"/>
    <x v="41"/>
    <s v="Bruno Carini (FRA)"/>
    <s v=""/>
    <s v="4:27:42"/>
    <x v="103"/>
    <n v="20"/>
  </r>
  <r>
    <x v="30"/>
    <x v="42"/>
    <s v="Herbert Hauswald (GER)"/>
    <s v=""/>
    <s v="5:03:09"/>
    <x v="90"/>
    <n v="20"/>
  </r>
  <r>
    <x v="30"/>
    <x v="43"/>
    <s v="Émile Gamard (FRA)"/>
    <s v=""/>
    <s v="5:52:42"/>
    <x v="86"/>
    <n v="20"/>
  </r>
  <r>
    <x v="30"/>
    <x v="44"/>
    <s v="Reinhold Wendel (GER)"/>
    <s v=""/>
    <s v="6:15:29"/>
    <x v="90"/>
    <n v="20"/>
  </r>
  <r>
    <x v="30"/>
    <x v="45"/>
    <s v="Aloïs Klensch (LUX)"/>
    <s v=""/>
    <s v="6:39:25"/>
    <x v="116"/>
    <n v="20"/>
  </r>
  <r>
    <x v="31"/>
    <x v="0"/>
    <s v="Gino Bartali (ITA)"/>
    <s v="148:29:12"/>
    <m/>
    <x v="87"/>
    <n v="21"/>
  </r>
  <r>
    <x v="31"/>
    <x v="1"/>
    <s v="Félicien Vervaecke (BEL)"/>
    <s v=""/>
    <s v="18:27"/>
    <x v="88"/>
    <n v="21"/>
  </r>
  <r>
    <x v="31"/>
    <x v="2"/>
    <s v="Victor Cosson (FRA)"/>
    <s v=""/>
    <s v="29:26"/>
    <x v="86"/>
    <n v="21"/>
  </r>
  <r>
    <x v="31"/>
    <x v="3"/>
    <s v="Ward Vissers (BEL)"/>
    <s v=""/>
    <s v="35:08"/>
    <x v="88"/>
    <n v="21"/>
  </r>
  <r>
    <x v="31"/>
    <x v="4"/>
    <s v="Matt Clemens (LUX)"/>
    <s v=""/>
    <s v="42:08"/>
    <x v="116"/>
    <n v="21"/>
  </r>
  <r>
    <x v="31"/>
    <x v="5"/>
    <s v="Mario Vicini (ITA)"/>
    <s v=""/>
    <s v="44:59"/>
    <x v="87"/>
    <n v="21"/>
  </r>
  <r>
    <x v="31"/>
    <x v="6"/>
    <s v="Jules Lowie (BEL)"/>
    <s v=""/>
    <s v="48:56"/>
    <x v="88"/>
    <n v="21"/>
  </r>
  <r>
    <x v="31"/>
    <x v="7"/>
    <s v="Antonin Magne (FRA)"/>
    <s v=""/>
    <s v="49:00"/>
    <x v="86"/>
    <n v="21"/>
  </r>
  <r>
    <x v="31"/>
    <x v="8"/>
    <s v="Marcel Kint (BEL)"/>
    <s v=""/>
    <s v="59:49"/>
    <x v="88"/>
    <n v="21"/>
  </r>
  <r>
    <x v="31"/>
    <x v="9"/>
    <s v="Dante Gianello (FRA)"/>
    <s v=""/>
    <s v="1:06:47"/>
    <x v="117"/>
    <n v="21"/>
  </r>
  <r>
    <x v="31"/>
    <x v="10"/>
    <s v="Jean-Marie Goasmat (FRA)"/>
    <s v=""/>
    <s v="1:07:34"/>
    <x v="86"/>
    <n v="21"/>
  </r>
  <r>
    <x v="31"/>
    <x v="11"/>
    <s v="Albertin Disseaux (BEL)"/>
    <s v=""/>
    <s v="1:12:16"/>
    <x v="88"/>
    <n v="21"/>
  </r>
  <r>
    <x v="31"/>
    <x v="12"/>
    <s v="Robert Tanneveau (FRA)"/>
    <s v=""/>
    <s v="1:13:54"/>
    <x v="118"/>
    <n v="21"/>
  </r>
  <r>
    <x v="31"/>
    <x v="13"/>
    <s v="Sylvère Maes (BEL)"/>
    <s v=""/>
    <s v="1:21:11"/>
    <x v="88"/>
    <n v="21"/>
  </r>
  <r>
    <x v="31"/>
    <x v="14"/>
    <s v="Pierre Gallien (FRA)"/>
    <s v=""/>
    <s v="1:24:34"/>
    <x v="86"/>
    <n v="21"/>
  </r>
  <r>
    <x v="31"/>
    <x v="15"/>
    <s v="Mariano Cañardo (ESP)"/>
    <s v=""/>
    <s v="1:26:48"/>
    <x v="92"/>
    <n v="21"/>
  </r>
  <r>
    <x v="31"/>
    <x v="16"/>
    <s v="François Neuville (BEL)"/>
    <s v=""/>
    <s v="1:35:43"/>
    <x v="88"/>
    <n v="21"/>
  </r>
  <r>
    <x v="31"/>
    <x v="17"/>
    <s v="Jean Fréchaut (FRA)"/>
    <s v=""/>
    <s v="1:37:24"/>
    <x v="86"/>
    <n v="21"/>
  </r>
  <r>
    <x v="31"/>
    <x v="18"/>
    <s v="Rafael Ramos (ESP)"/>
    <s v=""/>
    <s v="1:37:40"/>
    <x v="92"/>
    <n v="21"/>
  </r>
  <r>
    <x v="31"/>
    <x v="19"/>
    <s v="Glauco Servadei (ITA)"/>
    <s v=""/>
    <s v="1:41:38"/>
    <x v="87"/>
    <n v="21"/>
  </r>
  <r>
    <x v="31"/>
    <x v="20"/>
    <s v="Otto Weckerling (GER)"/>
    <s v=""/>
    <s v="1:42:27"/>
    <x v="90"/>
    <n v="21"/>
  </r>
  <r>
    <x v="31"/>
    <x v="21"/>
    <s v="Raymond Passat (FRA)"/>
    <s v=""/>
    <s v="1:47:19"/>
    <x v="118"/>
    <n v="21"/>
  </r>
  <r>
    <x v="31"/>
    <x v="22"/>
    <s v="Yvan Marie (FRA)"/>
    <s v=""/>
    <s v="1:49:49"/>
    <x v="118"/>
    <n v="21"/>
  </r>
  <r>
    <x v="31"/>
    <x v="23"/>
    <s v="Jean Fontenay (FRA)"/>
    <s v=""/>
    <s v="1:50:04"/>
    <x v="118"/>
    <n v="21"/>
  </r>
  <r>
    <x v="31"/>
    <x v="24"/>
    <s v="Giordano Cottur (ITA)"/>
    <s v=""/>
    <s v="1:50:08"/>
    <x v="87"/>
    <n v="21"/>
  </r>
  <r>
    <x v="31"/>
    <x v="25"/>
    <s v="Raymond Louviot (FRA)"/>
    <s v=""/>
    <s v="1:50:21"/>
    <x v="118"/>
    <n v="21"/>
  </r>
  <r>
    <x v="31"/>
    <x v="26"/>
    <s v="Giuseppe Martano (ITA)"/>
    <s v=""/>
    <s v="1:52:31"/>
    <x v="87"/>
    <n v="21"/>
  </r>
  <r>
    <x v="31"/>
    <x v="27"/>
    <s v="Fabien Galateau (FRA)"/>
    <s v=""/>
    <s v="1:52:43"/>
    <x v="118"/>
    <n v="21"/>
  </r>
  <r>
    <x v="31"/>
    <x v="28"/>
    <s v="Julián Berrendero (ESP)"/>
    <s v=""/>
    <s v="1:53:31"/>
    <x v="92"/>
    <n v="21"/>
  </r>
  <r>
    <x v="31"/>
    <x v="29"/>
    <s v="André Leducq (FRA)"/>
    <s v=""/>
    <s v="1:53:42"/>
    <x v="118"/>
    <n v="21"/>
  </r>
  <r>
    <x v="31"/>
    <x v="30"/>
    <s v="Paul Egli (SUI)"/>
    <s v=""/>
    <s v="2:00:06"/>
    <x v="102"/>
    <n v="21"/>
  </r>
  <r>
    <x v="31"/>
    <x v="31"/>
    <s v="Arsène Mersch (LUX)"/>
    <s v=""/>
    <s v="2:03:16"/>
    <x v="116"/>
    <n v="21"/>
  </r>
  <r>
    <x v="31"/>
    <x v="32"/>
    <s v="Vasco Bergamaschi (ITA)"/>
    <s v=""/>
    <s v="2:07:07"/>
    <x v="87"/>
    <n v="21"/>
  </r>
  <r>
    <x v="31"/>
    <x v="33"/>
    <s v="Émile Masson jr (BEL)"/>
    <s v=""/>
    <s v="2:13:39"/>
    <x v="88"/>
    <n v="21"/>
  </r>
  <r>
    <x v="31"/>
    <x v="34"/>
    <s v="Albert Bourlon (FRA)"/>
    <s v=""/>
    <s v="2:18:00"/>
    <x v="117"/>
    <n v="21"/>
  </r>
  <r>
    <x v="31"/>
    <x v="35"/>
    <s v="Lucien Le Guével (FRA)"/>
    <s v=""/>
    <s v="2:22:33"/>
    <x v="117"/>
    <n v="21"/>
  </r>
  <r>
    <x v="31"/>
    <x v="36"/>
    <s v="François Neuens (LUX)"/>
    <s v=""/>
    <s v="2:23:10"/>
    <x v="116"/>
    <n v="21"/>
  </r>
  <r>
    <x v="31"/>
    <x v="37"/>
    <s v="Enrico Mollo (ITA)"/>
    <s v=""/>
    <s v="2:24:35"/>
    <x v="87"/>
    <n v="21"/>
  </r>
  <r>
    <x v="31"/>
    <x v="38"/>
    <s v="Constant Lauwers (BEL)"/>
    <s v=""/>
    <s v="2:26:28"/>
    <x v="88"/>
    <n v="21"/>
  </r>
  <r>
    <x v="31"/>
    <x v="39"/>
    <s v="Oreste Bernardoni (FRA)"/>
    <s v=""/>
    <s v="2:29:34"/>
    <x v="117"/>
    <n v="21"/>
  </r>
  <r>
    <x v="31"/>
    <x v="40"/>
    <s v="Robert Oubron (FRA)"/>
    <s v=""/>
    <s v="2:43:41"/>
    <x v="118"/>
    <n v="21"/>
  </r>
  <r>
    <x v="31"/>
    <x v="41"/>
    <s v="Camille Leroy (FRA)"/>
    <s v=""/>
    <s v="3:02:15"/>
    <x v="117"/>
    <n v="21"/>
  </r>
  <r>
    <x v="31"/>
    <x v="42"/>
    <s v="Theo Middelkamp (NED)"/>
    <s v=""/>
    <s v="3:02:45"/>
    <x v="114"/>
    <n v="21"/>
  </r>
  <r>
    <x v="31"/>
    <x v="43"/>
    <s v="Pierre Jaminet (FRA)"/>
    <s v=""/>
    <s v="3:05:40"/>
    <x v="86"/>
    <n v="21"/>
  </r>
  <r>
    <x v="31"/>
    <x v="44"/>
    <s v="Josef Arents (GER)"/>
    <s v=""/>
    <s v="3:15:14"/>
    <x v="90"/>
    <n v="21"/>
  </r>
  <r>
    <x v="31"/>
    <x v="45"/>
    <s v="Augusto Introzzi (ITA)"/>
    <s v=""/>
    <s v="3:18:59"/>
    <x v="87"/>
    <n v="21"/>
  </r>
  <r>
    <x v="31"/>
    <x v="46"/>
    <s v="Bruno Carini (FRA)"/>
    <s v=""/>
    <s v="3:20:52"/>
    <x v="118"/>
    <n v="21"/>
  </r>
  <r>
    <x v="31"/>
    <x v="47"/>
    <s v="Aldo Bini (ITA)"/>
    <s v=""/>
    <s v="3:20:55"/>
    <x v="87"/>
    <n v="21"/>
  </r>
  <r>
    <x v="31"/>
    <x v="48"/>
    <s v="Jean Majerus (LUX)"/>
    <s v=""/>
    <s v="3:22:02"/>
    <x v="116"/>
    <n v="21"/>
  </r>
  <r>
    <x v="31"/>
    <x v="49"/>
    <s v="Antoon Van Schendel (NED)"/>
    <s v=""/>
    <s v="3:32:24"/>
    <x v="114"/>
    <n v="21"/>
  </r>
  <r>
    <x v="31"/>
    <x v="50"/>
    <s v="René Walschot (BEL)"/>
    <s v=""/>
    <s v="3:40:43"/>
    <x v="88"/>
    <n v="21"/>
  </r>
  <r>
    <x v="31"/>
    <x v="51"/>
    <s v="Herbert Hauswald (GER)"/>
    <s v=""/>
    <s v="3:50:46"/>
    <x v="90"/>
    <n v="21"/>
  </r>
  <r>
    <x v="31"/>
    <x v="52"/>
    <s v="Reinhold Wendel (GER)"/>
    <s v=""/>
    <s v="3:52:57"/>
    <x v="90"/>
    <n v="21"/>
  </r>
  <r>
    <x v="31"/>
    <x v="53"/>
    <s v="Nello Troggi (ITA)"/>
    <s v=""/>
    <s v="4:18:17"/>
    <x v="87"/>
    <n v="21"/>
  </r>
  <r>
    <x v="31"/>
    <x v="54"/>
    <s v="Janus Hellemons (NED)"/>
    <s v=""/>
    <s v="5:02:34"/>
    <x v="114"/>
    <n v="21"/>
  </r>
  <r>
    <x v="32"/>
    <x v="0"/>
    <s v="Sylvère Maes (BEL)"/>
    <s v="132:03:17"/>
    <m/>
    <x v="88"/>
    <n v="18"/>
  </r>
  <r>
    <x v="32"/>
    <x v="1"/>
    <s v="René Vietto (FRA)"/>
    <s v=""/>
    <s v="30:38"/>
    <x v="119"/>
    <n v="18"/>
  </r>
  <r>
    <x v="32"/>
    <x v="2"/>
    <s v="Lucien Vlaemynck (BEL)"/>
    <s v=""/>
    <s v="32:08"/>
    <x v="120"/>
    <n v="18"/>
  </r>
  <r>
    <x v="32"/>
    <x v="3"/>
    <s v="Mathias Clemens (LUX)"/>
    <s v=""/>
    <s v="36:09"/>
    <x v="116"/>
    <n v="18"/>
  </r>
  <r>
    <x v="32"/>
    <x v="4"/>
    <s v="Edward Vissers (BEL)"/>
    <s v=""/>
    <s v="38:05"/>
    <x v="88"/>
    <n v="18"/>
  </r>
  <r>
    <x v="32"/>
    <x v="5"/>
    <s v="Sylvain Marcaillou (FRA)"/>
    <s v=""/>
    <s v="45:16"/>
    <x v="86"/>
    <n v="18"/>
  </r>
  <r>
    <x v="32"/>
    <x v="6"/>
    <s v="Albertin Disseaux (BEL)"/>
    <s v=""/>
    <s v="46:54"/>
    <x v="120"/>
    <n v="18"/>
  </r>
  <r>
    <x v="32"/>
    <x v="7"/>
    <s v="Jan Lambrichs (NED)"/>
    <s v=""/>
    <s v="48:01"/>
    <x v="114"/>
    <n v="18"/>
  </r>
  <r>
    <x v="32"/>
    <x v="8"/>
    <s v="Albert Ritserveldt (BEL)"/>
    <s v=""/>
    <s v="48:27"/>
    <x v="120"/>
    <n v="18"/>
  </r>
  <r>
    <x v="32"/>
    <x v="9"/>
    <s v="Cyriel Vanoverberghe (BEL)"/>
    <s v=""/>
    <s v="49:44"/>
    <x v="120"/>
    <n v="18"/>
  </r>
  <r>
    <x v="32"/>
    <x v="10"/>
    <s v="Dante Gianello (FRA)"/>
    <s v=""/>
    <s v="55:55"/>
    <x v="86"/>
    <n v="18"/>
  </r>
  <r>
    <x v="32"/>
    <x v="11"/>
    <s v="Raymond Passat (FRA)"/>
    <s v=""/>
    <s v="57:23"/>
    <x v="121"/>
    <n v="18"/>
  </r>
  <r>
    <x v="32"/>
    <x v="12"/>
    <s v="Auguste Mallet (FRA)"/>
    <s v=""/>
    <s v="1:02:05"/>
    <x v="86"/>
    <n v="18"/>
  </r>
  <r>
    <x v="32"/>
    <x v="13"/>
    <s v="Maurice Archambaud (FRA)"/>
    <s v=""/>
    <s v="1:06:24"/>
    <x v="122"/>
    <n v="18"/>
  </r>
  <r>
    <x v="32"/>
    <x v="14"/>
    <s v="Albert van Schendel (NED)"/>
    <s v=""/>
    <s v="1:10:01"/>
    <x v="114"/>
    <n v="18"/>
  </r>
  <r>
    <x v="32"/>
    <x v="15"/>
    <s v="Pierre Gallien (FRA)"/>
    <s v=""/>
    <s v="1:10:22"/>
    <x v="122"/>
    <n v="18"/>
  </r>
  <r>
    <x v="32"/>
    <x v="16"/>
    <s v="Louis Thiétard (FRA)"/>
    <s v=""/>
    <s v="1:13:33"/>
    <x v="122"/>
    <n v="18"/>
  </r>
  <r>
    <x v="32"/>
    <x v="17"/>
    <s v="Christophe Didier (LUX)"/>
    <s v=""/>
    <s v="1:19:07"/>
    <x v="116"/>
    <n v="18"/>
  </r>
  <r>
    <x v="32"/>
    <x v="18"/>
    <s v="Georges Naisse (FRA)"/>
    <s v=""/>
    <s v="1:23:53"/>
    <x v="86"/>
    <n v="18"/>
  </r>
  <r>
    <x v="32"/>
    <x v="19"/>
    <s v="Pierre Clemens (LUX)"/>
    <s v=""/>
    <s v="1:24:48"/>
    <x v="116"/>
    <n v="18"/>
  </r>
  <r>
    <x v="32"/>
    <x v="20"/>
    <s v="Albert Perikel (BEL)"/>
    <s v=""/>
    <s v="1:26:59"/>
    <x v="120"/>
    <n v="18"/>
  </r>
  <r>
    <x v="32"/>
    <x v="21"/>
    <s v="Fabien Galateau (FRA)"/>
    <s v=""/>
    <s v="1:28:59"/>
    <x v="119"/>
    <n v="18"/>
  </r>
  <r>
    <x v="32"/>
    <x v="22"/>
    <s v="Edmond Pagès (FRA)"/>
    <s v=""/>
    <s v="1:35:24"/>
    <x v="121"/>
    <n v="18"/>
  </r>
  <r>
    <x v="32"/>
    <x v="23"/>
    <s v="Oreste Bernardoni (FRA)"/>
    <s v=""/>
    <s v="1:46:01"/>
    <x v="119"/>
    <n v="18"/>
  </r>
  <r>
    <x v="32"/>
    <x v="24"/>
    <s v="Victor Cosson (FRA)"/>
    <s v=""/>
    <s v="1:47:47"/>
    <x v="86"/>
    <n v="18"/>
  </r>
  <r>
    <x v="32"/>
    <x v="25"/>
    <s v="Albert Hendrickx (BEL)"/>
    <s v=""/>
    <s v="2:04:42"/>
    <x v="88"/>
    <n v="18"/>
  </r>
  <r>
    <x v="32"/>
    <x v="26"/>
    <s v="François Neuville (BEL)"/>
    <s v=""/>
    <s v="2:15:24"/>
    <x v="88"/>
    <n v="18"/>
  </r>
  <r>
    <x v="32"/>
    <x v="27"/>
    <s v="André de Korver (NED)"/>
    <s v=""/>
    <s v="2:15:34"/>
    <x v="114"/>
    <n v="18"/>
  </r>
  <r>
    <x v="32"/>
    <x v="28"/>
    <s v="Raymond Louviot (FRA)"/>
    <s v=""/>
    <s v="2:16:58"/>
    <x v="86"/>
    <n v="18"/>
  </r>
  <r>
    <x v="32"/>
    <x v="29"/>
    <s v="Josef Wagner (SUI)"/>
    <s v=""/>
    <s v="2:18:38"/>
    <x v="102"/>
    <n v="18"/>
  </r>
  <r>
    <x v="32"/>
    <x v="30"/>
    <s v="Pierre Cloarec (FRA)"/>
    <s v=""/>
    <s v="2:19:48"/>
    <x v="123"/>
    <n v="18"/>
  </r>
  <r>
    <x v="32"/>
    <x v="31"/>
    <s v="Éloi Tassin (FRA)"/>
    <s v=""/>
    <s v="2:21:19"/>
    <x v="123"/>
    <n v="18"/>
  </r>
  <r>
    <x v="32"/>
    <x v="32"/>
    <s v="Charles Berty (FRA)"/>
    <s v=""/>
    <s v="2:23:45"/>
    <x v="119"/>
    <n v="18"/>
  </r>
  <r>
    <x v="32"/>
    <x v="33"/>
    <s v="Marcel Kint (BEL)"/>
    <s v=""/>
    <s v="2:24:35"/>
    <x v="88"/>
    <n v="18"/>
  </r>
  <r>
    <x v="32"/>
    <x v="34"/>
    <s v="Lucien Le Guével (FRA)"/>
    <s v=""/>
    <s v="2:37:54"/>
    <x v="86"/>
    <n v="18"/>
  </r>
  <r>
    <x v="32"/>
    <x v="35"/>
    <s v="Trino Yelamos (FRA)"/>
    <s v=""/>
    <s v="2:38:04"/>
    <x v="119"/>
    <n v="18"/>
  </r>
  <r>
    <x v="32"/>
    <x v="36"/>
    <s v="Joseph Aureille (FRA)"/>
    <s v=""/>
    <s v="2:46:15"/>
    <x v="119"/>
    <n v="18"/>
  </r>
  <r>
    <x v="32"/>
    <x v="37"/>
    <s v="Antoon van Schendel (NED)"/>
    <s v=""/>
    <s v="2:51:06"/>
    <x v="114"/>
    <n v="18"/>
  </r>
  <r>
    <x v="32"/>
    <x v="38"/>
    <s v="Jozef Dominicus (NED)"/>
    <s v=""/>
    <s v="2:53:19"/>
    <x v="114"/>
    <n v="18"/>
  </r>
  <r>
    <x v="32"/>
    <x v="39"/>
    <s v="Victor Codron (FRA)"/>
    <s v=""/>
    <s v="3:07:02"/>
    <x v="122"/>
    <n v="18"/>
  </r>
  <r>
    <x v="32"/>
    <x v="40"/>
    <s v="Théo Perret (SUI)"/>
    <s v=""/>
    <s v="3:14:40"/>
    <x v="102"/>
    <n v="18"/>
  </r>
  <r>
    <x v="32"/>
    <x v="41"/>
    <s v="François Neuens (LUX)"/>
    <s v=""/>
    <s v="3:15:54"/>
    <x v="116"/>
    <n v="18"/>
  </r>
  <r>
    <x v="32"/>
    <x v="42"/>
    <s v="Jean Fontenay (FRA)"/>
    <s v=""/>
    <s v="3:16:59"/>
    <x v="123"/>
    <n v="18"/>
  </r>
  <r>
    <x v="32"/>
    <x v="43"/>
    <s v="René Pedroli (SUI)"/>
    <s v=""/>
    <s v="3:19:33"/>
    <x v="102"/>
    <n v="18"/>
  </r>
  <r>
    <x v="32"/>
    <x v="44"/>
    <s v="René Le Grevès (FRA)"/>
    <s v=""/>
    <s v="3:35:53"/>
    <x v="123"/>
    <n v="18"/>
  </r>
  <r>
    <x v="32"/>
    <x v="45"/>
    <s v="Janus Hellemons (NED)"/>
    <s v=""/>
    <s v="3:44:16"/>
    <x v="114"/>
    <n v="18"/>
  </r>
  <r>
    <x v="32"/>
    <x v="46"/>
    <s v="Amédée Fournier (FRA)"/>
    <s v=""/>
    <s v="4:01:56"/>
    <x v="122"/>
    <n v="18"/>
  </r>
  <r>
    <x v="32"/>
    <x v="47"/>
    <s v="Joseph Soffietti (FRA)"/>
    <s v=""/>
    <s v="4:18:46"/>
    <x v="119"/>
    <n v="18"/>
  </r>
  <r>
    <x v="32"/>
    <x v="48"/>
    <s v="Armand Le Moal (FRA)"/>
    <s v=""/>
    <s v="4:26:39"/>
    <x v="123"/>
    <n v="18"/>
  </r>
  <r>
    <x v="33"/>
    <x v="0"/>
    <s v="Jean Robic (FRA)"/>
    <s v="148:11:25"/>
    <m/>
    <x v="123"/>
    <n v="21"/>
  </r>
  <r>
    <x v="33"/>
    <x v="1"/>
    <s v="Édouard Fachleitner (FRA)"/>
    <s v=""/>
    <s v="3:58"/>
    <x v="86"/>
    <n v="21"/>
  </r>
  <r>
    <x v="33"/>
    <x v="2"/>
    <s v="Pierre Brambilla (ITA)"/>
    <s v=""/>
    <s v="10:07"/>
    <x v="87"/>
    <n v="21"/>
  </r>
  <r>
    <x v="33"/>
    <x v="3"/>
    <s v="Aldo Ronconi (ITA)"/>
    <s v=""/>
    <s v="11:00"/>
    <x v="87"/>
    <n v="21"/>
  </r>
  <r>
    <x v="33"/>
    <x v="4"/>
    <s v="René Vietto (FRA)"/>
    <s v=""/>
    <s v="15:23"/>
    <x v="86"/>
    <n v="21"/>
  </r>
  <r>
    <x v="33"/>
    <x v="5"/>
    <s v="Raymond Impanis (BEL)"/>
    <s v=""/>
    <s v="18:14"/>
    <x v="88"/>
    <n v="21"/>
  </r>
  <r>
    <x v="33"/>
    <x v="6"/>
    <s v="Fermo Camellini (ITA)"/>
    <s v=""/>
    <s v="24:08"/>
    <x v="124"/>
    <n v="21"/>
  </r>
  <r>
    <x v="33"/>
    <x v="7"/>
    <s v="Giordano Cottur (ITA)"/>
    <s v=""/>
    <s v="1:06:03"/>
    <x v="87"/>
    <n v="21"/>
  </r>
  <r>
    <x v="33"/>
    <x v="8"/>
    <s v="Jean-Marie Goasmat (FRA)"/>
    <s v=""/>
    <s v="1:16:03"/>
    <x v="123"/>
    <n v="21"/>
  </r>
  <r>
    <x v="33"/>
    <x v="9"/>
    <s v="Apo Lazaridès (FRA)"/>
    <s v=""/>
    <s v="1:18:44"/>
    <x v="119"/>
    <n v="21"/>
  </r>
  <r>
    <x v="33"/>
    <x v="10"/>
    <s v="Lucien Teisseire (FRA)"/>
    <s v=""/>
    <s v="1:32:16"/>
    <x v="86"/>
    <n v="21"/>
  </r>
  <r>
    <x v="33"/>
    <x v="11"/>
    <s v="Pierre Cogan (FRA)"/>
    <s v=""/>
    <s v="1:44:55"/>
    <x v="123"/>
    <n v="21"/>
  </r>
  <r>
    <x v="33"/>
    <x v="12"/>
    <s v="Briek Schotte (BEL)"/>
    <s v=""/>
    <s v="1:56:45"/>
    <x v="88"/>
    <n v="21"/>
  </r>
  <r>
    <x v="33"/>
    <x v="13"/>
    <s v="Giuseppe Tacca (ITA)"/>
    <s v=""/>
    <s v="2:06:07"/>
    <x v="87"/>
    <n v="21"/>
  </r>
  <r>
    <x v="33"/>
    <x v="14"/>
    <s v="Jean Diederich (LUX)"/>
    <s v=""/>
    <s v="2:10:43"/>
    <x v="125"/>
    <n v="21"/>
  </r>
  <r>
    <x v="33"/>
    <x v="15"/>
    <s v="Daniel Thuayre (FRA)"/>
    <s v=""/>
    <s v="2:13:04"/>
    <x v="126"/>
    <n v="21"/>
  </r>
  <r>
    <x v="33"/>
    <x v="16"/>
    <s v="Gottfried Weilenmann Jr. (SUI)"/>
    <s v=""/>
    <s v="2:18:23"/>
    <x v="125"/>
    <n v="21"/>
  </r>
  <r>
    <x v="33"/>
    <x v="17"/>
    <s v="Jean Kirchen (LUX)"/>
    <s v=""/>
    <s v="2:20:26"/>
    <x v="125"/>
    <n v="21"/>
  </r>
  <r>
    <x v="33"/>
    <x v="18"/>
    <s v="Paul Giguet (FRA)"/>
    <s v=""/>
    <s v="2:26:25"/>
    <x v="119"/>
    <n v="21"/>
  </r>
  <r>
    <x v="33"/>
    <x v="19"/>
    <s v="Jean Goldschmidt (LUX)"/>
    <s v=""/>
    <s v="2:32:24"/>
    <x v="125"/>
    <n v="21"/>
  </r>
  <r>
    <x v="33"/>
    <x v="20"/>
    <s v="Albert Bourlon (FRA)"/>
    <s v=""/>
    <s v="2:38:18"/>
    <x v="127"/>
    <n v="21"/>
  </r>
  <r>
    <x v="33"/>
    <x v="21"/>
    <s v="Bernard Gauthier (FRA)"/>
    <s v=""/>
    <s v="2:52:45"/>
    <x v="119"/>
    <n v="21"/>
  </r>
  <r>
    <x v="33"/>
    <x v="22"/>
    <s v="Primo Volpi (ITA)"/>
    <s v=""/>
    <s v="3:02:48"/>
    <x v="87"/>
    <n v="21"/>
  </r>
  <r>
    <x v="33"/>
    <x v="23"/>
    <s v="Roger Lévêque (FRA)"/>
    <s v=""/>
    <s v="3:05:04"/>
    <x v="127"/>
    <n v="21"/>
  </r>
  <r>
    <x v="33"/>
    <x v="24"/>
    <s v="Kléber Piot (FRA)"/>
    <s v=""/>
    <s v="3:10:48"/>
    <x v="86"/>
    <n v="21"/>
  </r>
  <r>
    <x v="33"/>
    <x v="25"/>
    <s v="Antoine Latorre (FRA)"/>
    <s v=""/>
    <s v="3:14:40"/>
    <x v="127"/>
    <n v="21"/>
  </r>
  <r>
    <x v="33"/>
    <x v="26"/>
    <s v="Florent Mathieu (BEL)"/>
    <s v=""/>
    <s v="3:16:28"/>
    <x v="88"/>
    <n v="21"/>
  </r>
  <r>
    <x v="33"/>
    <x v="27"/>
    <s v="Raoul Rémy (FRA)"/>
    <s v=""/>
    <s v="3:20:31"/>
    <x v="119"/>
    <n v="21"/>
  </r>
  <r>
    <x v="33"/>
    <x v="28"/>
    <s v="Marius Bonnet (FRA)"/>
    <s v=""/>
    <s v="3:21:20"/>
    <x v="119"/>
    <n v="21"/>
  </r>
  <r>
    <x v="33"/>
    <x v="29"/>
    <s v="Henri Massal (FRA)"/>
    <s v=""/>
    <s v="3:25:49"/>
    <x v="86"/>
    <n v="21"/>
  </r>
  <r>
    <x v="33"/>
    <x v="30"/>
    <s v="Egidio Feruglio (ITA)"/>
    <s v=""/>
    <s v="3:43:04"/>
    <x v="87"/>
    <n v="21"/>
  </r>
  <r>
    <x v="33"/>
    <x v="31"/>
    <s v="Jefke Janssen (NED)"/>
    <s v=""/>
    <s v="3:57:11"/>
    <x v="124"/>
    <n v="21"/>
  </r>
  <r>
    <x v="33"/>
    <x v="32"/>
    <s v="Ange Le Strat (FRA)"/>
    <s v=""/>
    <s v="4:06:23"/>
    <x v="123"/>
    <n v="21"/>
  </r>
  <r>
    <x v="33"/>
    <x v="33"/>
    <s v="Édouard Klabinski (POL)"/>
    <s v=""/>
    <s v="4:06:36"/>
    <x v="124"/>
    <n v="21"/>
  </r>
  <r>
    <x v="33"/>
    <x v="34"/>
    <s v="Louis Déprez (FRA)"/>
    <s v=""/>
    <s v="4:09:29"/>
    <x v="128"/>
    <n v="21"/>
  </r>
  <r>
    <x v="33"/>
    <x v="35"/>
    <s v="Édouard Muller (FRA)"/>
    <s v=""/>
    <s v="4:17:28"/>
    <x v="126"/>
    <n v="21"/>
  </r>
  <r>
    <x v="33"/>
    <x v="36"/>
    <s v="Éloi Tassin (FRA)"/>
    <s v=""/>
    <s v="4:23:49"/>
    <x v="123"/>
    <n v="21"/>
  </r>
  <r>
    <x v="33"/>
    <x v="37"/>
    <s v="René Oreel (BEL)"/>
    <s v=""/>
    <s v="4:29:06"/>
    <x v="88"/>
    <n v="21"/>
  </r>
  <r>
    <x v="33"/>
    <x v="38"/>
    <s v="Pascal Gnazzo (FRA)"/>
    <s v=""/>
    <s v="4:34:09"/>
    <x v="119"/>
    <n v="21"/>
  </r>
  <r>
    <x v="33"/>
    <x v="39"/>
    <s v="Joseph Neri (FRA)"/>
    <s v=""/>
    <s v="4:36:27"/>
    <x v="127"/>
    <n v="21"/>
  </r>
  <r>
    <x v="33"/>
    <x v="40"/>
    <s v="René Barret (FRA)"/>
    <s v=""/>
    <s v="4:38:31"/>
    <x v="126"/>
    <n v="21"/>
  </r>
  <r>
    <x v="33"/>
    <x v="41"/>
    <s v="Maurice Mollin (BEL)"/>
    <s v=""/>
    <s v="4:42:27"/>
    <x v="88"/>
    <n v="21"/>
  </r>
  <r>
    <x v="33"/>
    <x v="42"/>
    <s v="Roger Gyselinck (BEL)"/>
    <s v=""/>
    <s v="4:43:47"/>
    <x v="88"/>
    <n v="21"/>
  </r>
  <r>
    <x v="33"/>
    <x v="43"/>
    <s v="Raymond Lucas (FRA)"/>
    <s v=""/>
    <s v="4:45:07"/>
    <x v="126"/>
    <n v="21"/>
  </r>
  <r>
    <x v="33"/>
    <x v="44"/>
    <s v="Jean Breuer (BEL)"/>
    <s v=""/>
    <s v="4:45:14"/>
    <x v="88"/>
    <n v="21"/>
  </r>
  <r>
    <x v="33"/>
    <x v="45"/>
    <s v="Jean de Gribaldy (FRA)"/>
    <s v=""/>
    <s v="4:51:44"/>
    <x v="128"/>
    <n v="21"/>
  </r>
  <r>
    <x v="33"/>
    <x v="46"/>
    <s v="Victor Joly (BEL)"/>
    <s v=""/>
    <s v="4:52:18"/>
    <x v="124"/>
    <n v="21"/>
  </r>
  <r>
    <x v="33"/>
    <x v="47"/>
    <s v="Alexandre Pawlisiak (FRA)"/>
    <s v=""/>
    <s v="5:04:06"/>
    <x v="128"/>
    <n v="21"/>
  </r>
  <r>
    <x v="33"/>
    <x v="48"/>
    <s v="Maurice Diot (FRA)"/>
    <s v=""/>
    <s v="5:20:43"/>
    <x v="126"/>
    <n v="21"/>
  </r>
  <r>
    <x v="33"/>
    <x v="49"/>
    <s v="Gaston Rousseau (FRA)"/>
    <s v=""/>
    <s v="5:34:01"/>
    <x v="129"/>
    <n v="21"/>
  </r>
  <r>
    <x v="33"/>
    <x v="50"/>
    <s v="Gaston Audier (FRA)"/>
    <s v=""/>
    <s v="5:37:55"/>
    <x v="128"/>
    <n v="21"/>
  </r>
  <r>
    <x v="33"/>
    <x v="51"/>
    <s v="Leo Weilenmann (SUI)"/>
    <s v=""/>
    <s v="6:05:34"/>
    <x v="125"/>
    <n v="21"/>
  </r>
  <r>
    <x v="33"/>
    <x v="52"/>
    <s v="Pietro Tarchini (SUI)"/>
    <s v=""/>
    <s v="7:48:18"/>
    <x v="125"/>
    <n v="21"/>
  </r>
  <r>
    <x v="34"/>
    <x v="0"/>
    <s v="Gino Bartali (ITA)"/>
    <s v="147:10:36"/>
    <m/>
    <x v="87"/>
    <n v="21"/>
  </r>
  <r>
    <x v="34"/>
    <x v="1"/>
    <s v="Briek Schotte (BEL)"/>
    <s v=""/>
    <s v="26:16"/>
    <x v="88"/>
    <n v="21"/>
  </r>
  <r>
    <x v="34"/>
    <x v="2"/>
    <s v="Guy Lapébie (FRA)"/>
    <s v=""/>
    <s v="28:48"/>
    <x v="127"/>
    <n v="21"/>
  </r>
  <r>
    <x v="34"/>
    <x v="3"/>
    <s v="Louison Bobet (FRA)"/>
    <s v=""/>
    <s v="32:59"/>
    <x v="86"/>
    <n v="21"/>
  </r>
  <r>
    <x v="34"/>
    <x v="4"/>
    <s v="Jeng Kirchen (LUX)"/>
    <s v=""/>
    <s v="37:53"/>
    <x v="130"/>
    <n v="21"/>
  </r>
  <r>
    <x v="34"/>
    <x v="5"/>
    <s v="Lucien Teisseire (FRA)"/>
    <s v=""/>
    <s v="40:17"/>
    <x v="86"/>
    <n v="21"/>
  </r>
  <r>
    <x v="34"/>
    <x v="6"/>
    <s v="Roger Lambrecht (BEL)"/>
    <s v=""/>
    <s v="49:56"/>
    <x v="131"/>
    <n v="21"/>
  </r>
  <r>
    <x v="34"/>
    <x v="7"/>
    <s v="Fermo Camellini (ITA)"/>
    <s v=""/>
    <s v="51:36"/>
    <x v="131"/>
    <n v="21"/>
  </r>
  <r>
    <x v="34"/>
    <x v="8"/>
    <s v="Louis Thiétard (FRA)"/>
    <s v=""/>
    <s v="55:23"/>
    <x v="132"/>
    <n v="21"/>
  </r>
  <r>
    <x v="34"/>
    <x v="9"/>
    <s v="Raymond Impanis (BEL)"/>
    <s v=""/>
    <s v="1:00:03"/>
    <x v="88"/>
    <n v="21"/>
  </r>
  <r>
    <x v="34"/>
    <x v="10"/>
    <s v="Stan Ockers (BEL)"/>
    <s v=""/>
    <s v="1:00:13"/>
    <x v="88"/>
    <n v="21"/>
  </r>
  <r>
    <x v="34"/>
    <x v="11"/>
    <s v="André Brulé (FRA)"/>
    <s v=""/>
    <s v="1:02:30"/>
    <x v="132"/>
    <n v="21"/>
  </r>
  <r>
    <x v="34"/>
    <x v="12"/>
    <s v="Kléber Piot (FRA)"/>
    <s v=""/>
    <s v="1:25:08"/>
    <x v="132"/>
    <n v="21"/>
  </r>
  <r>
    <x v="34"/>
    <x v="13"/>
    <s v="Edward Van Dijck (BEL)"/>
    <s v=""/>
    <s v="1:32:13"/>
    <x v="88"/>
    <n v="21"/>
  </r>
  <r>
    <x v="34"/>
    <x v="14"/>
    <s v="Raphaël Géminiani (FRA)"/>
    <s v=""/>
    <s v="1:39:49"/>
    <x v="127"/>
    <n v="21"/>
  </r>
  <r>
    <x v="34"/>
    <x v="15"/>
    <s v="Jean Robic (FRA)"/>
    <s v=""/>
    <s v="1:41:26"/>
    <x v="86"/>
    <n v="21"/>
  </r>
  <r>
    <x v="34"/>
    <x v="16"/>
    <s v="René Vietto (FRA)"/>
    <s v=""/>
    <s v="1:42:48"/>
    <x v="86"/>
    <n v="21"/>
  </r>
  <r>
    <x v="34"/>
    <x v="17"/>
    <s v="Édouard Klabinski (POL)"/>
    <s v=""/>
    <s v="1:45:30"/>
    <x v="131"/>
    <n v="21"/>
  </r>
  <r>
    <x v="34"/>
    <x v="18"/>
    <s v="Bruno Pasquini (ITA)"/>
    <s v=""/>
    <s v="1:48:50"/>
    <x v="87"/>
    <n v="21"/>
  </r>
  <r>
    <x v="34"/>
    <x v="19"/>
    <s v="Marcel Dupont (BEL)"/>
    <s v=""/>
    <s v="1:59:47"/>
    <x v="133"/>
    <n v="21"/>
  </r>
  <r>
    <x v="34"/>
    <x v="20"/>
    <s v="Apo Lazaridès (FRA)"/>
    <s v=""/>
    <s v="2:01:58"/>
    <x v="86"/>
    <n v="21"/>
  </r>
  <r>
    <x v="34"/>
    <x v="21"/>
    <s v="Jan Engels (BEL)"/>
    <s v=""/>
    <s v="2:15:41"/>
    <x v="133"/>
    <n v="21"/>
  </r>
  <r>
    <x v="34"/>
    <x v="22"/>
    <s v="Raoul Rémy (FRA)"/>
    <s v=""/>
    <s v="2:15:59"/>
    <x v="119"/>
    <n v="21"/>
  </r>
  <r>
    <x v="34"/>
    <x v="23"/>
    <s v="Bernard Gauthier (FRA)"/>
    <s v=""/>
    <s v="2:34:19"/>
    <x v="119"/>
    <n v="21"/>
  </r>
  <r>
    <x v="34"/>
    <x v="24"/>
    <s v="Paul Giguet (FRA)"/>
    <s v=""/>
    <s v="2:38:01"/>
    <x v="86"/>
    <n v="21"/>
  </r>
  <r>
    <x v="34"/>
    <x v="25"/>
    <s v="Georges Ramoulux (FRA)"/>
    <s v=""/>
    <s v="2:42:46"/>
    <x v="127"/>
    <n v="21"/>
  </r>
  <r>
    <x v="34"/>
    <x v="26"/>
    <s v="Primo Volpi (ITA)"/>
    <s v=""/>
    <s v="2:46:48"/>
    <x v="87"/>
    <n v="21"/>
  </r>
  <r>
    <x v="34"/>
    <x v="27"/>
    <s v="Robert Chapatte (FRA)"/>
    <s v=""/>
    <s v="2:56:31"/>
    <x v="132"/>
    <n v="21"/>
  </r>
  <r>
    <x v="34"/>
    <x v="28"/>
    <s v="Giovanni Corrieri (ITA)"/>
    <s v=""/>
    <s v="2:59:10"/>
    <x v="87"/>
    <n v="21"/>
  </r>
  <r>
    <x v="34"/>
    <x v="29"/>
    <s v="Florent Mathieu (BEL)"/>
    <s v=""/>
    <s v="3:00:54"/>
    <x v="88"/>
    <n v="21"/>
  </r>
  <r>
    <x v="34"/>
    <x v="30"/>
    <s v="Attilio Lambertini (ITA)"/>
    <s v=""/>
    <s v="3:02:55"/>
    <x v="134"/>
    <n v="21"/>
  </r>
  <r>
    <x v="34"/>
    <x v="31"/>
    <s v="Alphonse Devreese (FRA)"/>
    <s v=""/>
    <s v="3:05:28"/>
    <x v="135"/>
    <n v="21"/>
  </r>
  <r>
    <x v="34"/>
    <x v="32"/>
    <s v="Antonio Bevilacqua (ITA)"/>
    <s v=""/>
    <s v="3:05:56"/>
    <x v="87"/>
    <n v="21"/>
  </r>
  <r>
    <x v="34"/>
    <x v="33"/>
    <s v="Serafino Biagioni (ITA)"/>
    <s v=""/>
    <s v="3:07:03"/>
    <x v="87"/>
    <n v="21"/>
  </r>
  <r>
    <x v="34"/>
    <x v="34"/>
    <s v="Pierre Baratin (FRA)"/>
    <s v=""/>
    <s v="3:18:44"/>
    <x v="135"/>
    <n v="21"/>
  </r>
  <r>
    <x v="34"/>
    <x v="35"/>
    <s v="Jefke Janssen (NED)"/>
    <s v=""/>
    <s v="3:24:59"/>
    <x v="130"/>
    <n v="21"/>
  </r>
  <r>
    <x v="34"/>
    <x v="36"/>
    <s v="Paul Néri (ITA)"/>
    <s v=""/>
    <s v="3:26:21"/>
    <x v="131"/>
    <n v="21"/>
  </r>
  <r>
    <x v="34"/>
    <x v="37"/>
    <s v="Vittorio Magni (ITA)"/>
    <s v=""/>
    <s v="3:34:29"/>
    <x v="134"/>
    <n v="21"/>
  </r>
  <r>
    <x v="34"/>
    <x v="38"/>
    <s v="Georges Martin (FRA)"/>
    <s v=""/>
    <s v="3:45:13"/>
    <x v="119"/>
    <n v="21"/>
  </r>
  <r>
    <x v="34"/>
    <x v="39"/>
    <s v="Daniel Thuayre (FRA)"/>
    <s v=""/>
    <s v="3:48:13"/>
    <x v="135"/>
    <n v="21"/>
  </r>
  <r>
    <x v="34"/>
    <x v="40"/>
    <s v="Egidio Feruglio (ITA)"/>
    <s v=""/>
    <s v="3:48:30"/>
    <x v="87"/>
    <n v="21"/>
  </r>
  <r>
    <x v="34"/>
    <x v="41"/>
    <s v="Wim De Ruyter (NED)"/>
    <s v=""/>
    <s v="3:50:41"/>
    <x v="130"/>
    <n v="21"/>
  </r>
  <r>
    <x v="34"/>
    <x v="42"/>
    <s v="Jean Rey (FRA)"/>
    <s v=""/>
    <s v="4:14:57"/>
    <x v="119"/>
    <n v="21"/>
  </r>
  <r>
    <x v="34"/>
    <x v="43"/>
    <s v="Vittorio Seghezzi (ITA)"/>
    <s v=""/>
    <s v="4:26:43"/>
    <x v="134"/>
    <n v="21"/>
  </r>
  <r>
    <x v="35"/>
    <x v="0"/>
    <s v="Fausto Coppi (ITA)"/>
    <s v="149:40:49"/>
    <m/>
    <x v="87"/>
    <n v="21"/>
  </r>
  <r>
    <x v="35"/>
    <x v="1"/>
    <s v="Gino Bartali (ITA)"/>
    <s v=""/>
    <s v="10:55"/>
    <x v="87"/>
    <n v="21"/>
  </r>
  <r>
    <x v="35"/>
    <x v="2"/>
    <s v="Jacques Marinelli (FRA)"/>
    <s v=""/>
    <s v="25:13"/>
    <x v="126"/>
    <n v="21"/>
  </r>
  <r>
    <x v="35"/>
    <x v="3"/>
    <s v="Jean Robic (FRA)"/>
    <s v=""/>
    <s v="34:28"/>
    <x v="136"/>
    <n v="21"/>
  </r>
  <r>
    <x v="35"/>
    <x v="4"/>
    <s v="Marcel Dupont (BEL)"/>
    <s v=""/>
    <s v="38:59"/>
    <x v="133"/>
    <n v="21"/>
  </r>
  <r>
    <x v="35"/>
    <x v="5"/>
    <s v="Fiorenzo Magni (ITA)"/>
    <s v=""/>
    <s v="42:10"/>
    <x v="134"/>
    <n v="21"/>
  </r>
  <r>
    <x v="35"/>
    <x v="6"/>
    <s v="Stan Ockers (BEL)"/>
    <s v=""/>
    <s v="44:35"/>
    <x v="88"/>
    <n v="21"/>
  </r>
  <r>
    <x v="35"/>
    <x v="7"/>
    <s v="Jean Goldschmit (LUX)"/>
    <s v=""/>
    <s v="47:24"/>
    <x v="116"/>
    <n v="21"/>
  </r>
  <r>
    <x v="35"/>
    <x v="8"/>
    <s v="Apo Lazaridès (FRA)"/>
    <s v=""/>
    <s v="52:28"/>
    <x v="86"/>
    <n v="21"/>
  </r>
  <r>
    <x v="35"/>
    <x v="9"/>
    <s v="Pierre Cogan (FRA)"/>
    <s v=""/>
    <s v="1:08:55"/>
    <x v="136"/>
    <n v="21"/>
  </r>
  <r>
    <x v="35"/>
    <x v="10"/>
    <s v="Roger Lambrecht (BEL)"/>
    <s v=""/>
    <s v="1:17:21"/>
    <x v="88"/>
    <n v="21"/>
  </r>
  <r>
    <x v="35"/>
    <x v="11"/>
    <s v="Gino Sciardis (ITA)"/>
    <s v=""/>
    <s v="1:22:01"/>
    <x v="87"/>
    <n v="21"/>
  </r>
  <r>
    <x v="35"/>
    <x v="12"/>
    <s v="Jean Kirchen (LUX)"/>
    <s v=""/>
    <s v="1:28:14"/>
    <x v="116"/>
    <n v="21"/>
  </r>
  <r>
    <x v="35"/>
    <x v="13"/>
    <s v="Lucien Teisseire (FRA)"/>
    <s v=""/>
    <s v="1:34:56"/>
    <x v="86"/>
    <n v="21"/>
  </r>
  <r>
    <x v="35"/>
    <x v="14"/>
    <s v="Bim Diederich (LUX)"/>
    <s v=""/>
    <s v="1:35:54"/>
    <x v="116"/>
    <n v="21"/>
  </r>
  <r>
    <x v="35"/>
    <x v="15"/>
    <s v="Robert Chapatte (FRA)"/>
    <s v=""/>
    <s v="1:38:40"/>
    <x v="86"/>
    <n v="21"/>
  </r>
  <r>
    <x v="35"/>
    <x v="16"/>
    <s v="Serafino Biagioni (ITA)"/>
    <s v=""/>
    <s v="1:38:47"/>
    <x v="87"/>
    <n v="21"/>
  </r>
  <r>
    <x v="35"/>
    <x v="17"/>
    <s v="Nello Lauredi (FRA)"/>
    <s v=""/>
    <s v="1:43:22"/>
    <x v="119"/>
    <n v="21"/>
  </r>
  <r>
    <x v="35"/>
    <x v="18"/>
    <s v="Georges Aeschlimann (SUI)"/>
    <s v=""/>
    <s v="1:47:52"/>
    <x v="102"/>
    <n v="21"/>
  </r>
  <r>
    <x v="35"/>
    <x v="19"/>
    <s v="Giuseppe Tacca (FRA)"/>
    <s v=""/>
    <s v="1:48:01"/>
    <x v="126"/>
    <n v="21"/>
  </r>
  <r>
    <x v="35"/>
    <x v="20"/>
    <s v="Marcel De Mulder (BEL)"/>
    <s v=""/>
    <s v="1:49:16"/>
    <x v="133"/>
    <n v="21"/>
  </r>
  <r>
    <x v="35"/>
    <x v="21"/>
    <s v="Jean-Marie Goasmat (FRA)"/>
    <s v=""/>
    <s v="2:00:14"/>
    <x v="136"/>
    <n v="21"/>
  </r>
  <r>
    <x v="35"/>
    <x v="22"/>
    <s v="André Brulé (FRA)"/>
    <s v=""/>
    <s v="2:01:18"/>
    <x v="126"/>
    <n v="21"/>
  </r>
  <r>
    <x v="35"/>
    <x v="23"/>
    <s v="Bruno Pasquini (ITA)"/>
    <s v=""/>
    <s v="2:08:44"/>
    <x v="87"/>
    <n v="21"/>
  </r>
  <r>
    <x v="35"/>
    <x v="24"/>
    <s v="Raphaël Géminiani (FRA)"/>
    <s v=""/>
    <s v="2:10:09"/>
    <x v="86"/>
    <n v="21"/>
  </r>
  <r>
    <x v="35"/>
    <x v="25"/>
    <s v="Pierre Brambilla (ITA)"/>
    <s v=""/>
    <s v="2:22:33"/>
    <x v="119"/>
    <n v="21"/>
  </r>
  <r>
    <x v="35"/>
    <x v="26"/>
    <s v="Jacques Geus (BEL)"/>
    <s v=""/>
    <s v="2:26:06"/>
    <x v="133"/>
    <n v="21"/>
  </r>
  <r>
    <x v="35"/>
    <x v="27"/>
    <s v="René Vietto (FRA)"/>
    <s v=""/>
    <s v="2:30:11"/>
    <x v="86"/>
    <n v="21"/>
  </r>
  <r>
    <x v="35"/>
    <x v="28"/>
    <s v="Rik Van Steenbergen (BEL)"/>
    <s v=""/>
    <s v="2:31:13"/>
    <x v="88"/>
    <n v="21"/>
  </r>
  <r>
    <x v="35"/>
    <x v="29"/>
    <s v="Louis Deprez (FRA)"/>
    <s v=""/>
    <s v="2:32:56"/>
    <x v="86"/>
    <n v="21"/>
  </r>
  <r>
    <x v="35"/>
    <x v="30"/>
    <s v="Roger Lévêque (FRA)"/>
    <s v=""/>
    <s v="2:33:29"/>
    <x v="127"/>
    <n v="21"/>
  </r>
  <r>
    <x v="35"/>
    <x v="31"/>
    <s v="Lucien Lazaridès (FRA)"/>
    <s v=""/>
    <s v="2:48:35"/>
    <x v="86"/>
    <n v="21"/>
  </r>
  <r>
    <x v="35"/>
    <x v="32"/>
    <s v="Brik Schotte (BEL)"/>
    <s v=""/>
    <s v="2:50:29"/>
    <x v="88"/>
    <n v="21"/>
  </r>
  <r>
    <x v="35"/>
    <x v="33"/>
    <s v="Désiré Keteleer (BEL)"/>
    <s v=""/>
    <s v="3:01:40"/>
    <x v="88"/>
    <n v="21"/>
  </r>
  <r>
    <x v="35"/>
    <x v="34"/>
    <s v="Georges Martin (FRA)"/>
    <s v=""/>
    <s v="3:16:26"/>
    <x v="119"/>
    <n v="21"/>
  </r>
  <r>
    <x v="35"/>
    <x v="35"/>
    <s v="Vincenzo Rossello (ITA)"/>
    <s v=""/>
    <s v="3:17:43"/>
    <x v="87"/>
    <n v="21"/>
  </r>
  <r>
    <x v="35"/>
    <x v="36"/>
    <s v="Florent Mathieu (BEL)"/>
    <s v=""/>
    <s v="3:21:41"/>
    <x v="88"/>
    <n v="21"/>
  </r>
  <r>
    <x v="35"/>
    <x v="37"/>
    <s v="Tino Ausenda (ITA)"/>
    <s v=""/>
    <s v="3:30:32"/>
    <x v="134"/>
    <n v="21"/>
  </r>
  <r>
    <x v="35"/>
    <x v="38"/>
    <s v="Paul Pineau (FRA)"/>
    <s v=""/>
    <s v="3:31:19"/>
    <x v="127"/>
    <n v="21"/>
  </r>
  <r>
    <x v="35"/>
    <x v="39"/>
    <s v="Gottfried Weilenmann (SUI)"/>
    <s v=""/>
    <s v="3:40:13"/>
    <x v="102"/>
    <n v="21"/>
  </r>
  <r>
    <x v="35"/>
    <x v="40"/>
    <s v="Mario Ricci (ITA)"/>
    <s v=""/>
    <s v="3:40:51"/>
    <x v="87"/>
    <n v="21"/>
  </r>
  <r>
    <x v="35"/>
    <x v="41"/>
    <s v="Albert Dolhats (FRA)"/>
    <s v=""/>
    <s v="3:43:38"/>
    <x v="127"/>
    <n v="21"/>
  </r>
  <r>
    <x v="35"/>
    <x v="42"/>
    <s v="Marcel Hendrickx (BEL)"/>
    <s v=""/>
    <s v="3:44:03"/>
    <x v="133"/>
    <n v="21"/>
  </r>
  <r>
    <x v="35"/>
    <x v="43"/>
    <s v="Édouard Muller (FRA)"/>
    <s v=""/>
    <s v="3:50:18"/>
    <x v="126"/>
    <n v="21"/>
  </r>
  <r>
    <x v="35"/>
    <x v="44"/>
    <s v="Antonin Rolland (FRA)"/>
    <s v=""/>
    <s v="3:50:46"/>
    <x v="119"/>
    <n v="21"/>
  </r>
  <r>
    <x v="35"/>
    <x v="45"/>
    <s v="Georges Ramoulux (FRA)"/>
    <s v=""/>
    <s v="3:56:13"/>
    <x v="127"/>
    <n v="21"/>
  </r>
  <r>
    <x v="35"/>
    <x v="46"/>
    <s v="Paul Giguet (FRA)"/>
    <s v=""/>
    <s v="4:21:26"/>
    <x v="119"/>
    <n v="21"/>
  </r>
  <r>
    <x v="35"/>
    <x v="47"/>
    <s v="Jean Blanc (FRA)"/>
    <s v=""/>
    <s v="4:39:51"/>
    <x v="127"/>
    <n v="21"/>
  </r>
  <r>
    <x v="35"/>
    <x v="48"/>
    <s v="André Mahé (FRA)"/>
    <s v=""/>
    <s v="4:48:40"/>
    <x v="136"/>
    <n v="21"/>
  </r>
  <r>
    <x v="35"/>
    <x v="49"/>
    <s v="Luciano Pezzi (ITA)"/>
    <s v=""/>
    <s v="4:53:35"/>
    <x v="87"/>
    <n v="21"/>
  </r>
  <r>
    <x v="35"/>
    <x v="50"/>
    <s v="Ettore Milano (ITA)"/>
    <s v=""/>
    <s v="5:03:51"/>
    <x v="87"/>
    <n v="21"/>
  </r>
  <r>
    <x v="35"/>
    <x v="51"/>
    <s v="Giovanni Corrieri (ITA)"/>
    <s v=""/>
    <s v="5:11:57"/>
    <x v="87"/>
    <n v="21"/>
  </r>
  <r>
    <x v="35"/>
    <x v="52"/>
    <s v="Angelo Brignole (ITA)"/>
    <s v=""/>
    <s v="5:38:28"/>
    <x v="87"/>
    <n v="21"/>
  </r>
  <r>
    <x v="35"/>
    <x v="53"/>
    <s v="Custodio Dos Reis (FRA)"/>
    <s v=""/>
    <s v="5:50:09"/>
    <x v="127"/>
    <n v="21"/>
  </r>
  <r>
    <x v="35"/>
    <x v="54"/>
    <s v="Guido De Santi (ITA)"/>
    <s v=""/>
    <s v="6:06:51"/>
    <x v="87"/>
    <n v="21"/>
  </r>
  <r>
    <x v="36"/>
    <x v="0"/>
    <s v="Ferdinand Kübler (SUI)"/>
    <s v="145:36:56"/>
    <m/>
    <x v="102"/>
    <n v="22"/>
  </r>
  <r>
    <x v="36"/>
    <x v="1"/>
    <s v="Stan Ockers (BEL)"/>
    <s v=""/>
    <s v="9:30"/>
    <x v="88"/>
    <n v="22"/>
  </r>
  <r>
    <x v="36"/>
    <x v="2"/>
    <s v="Louison Bobet (FRA)"/>
    <s v=""/>
    <s v="22:19"/>
    <x v="86"/>
    <n v="22"/>
  </r>
  <r>
    <x v="36"/>
    <x v="3"/>
    <s v="Raphaël Géminiani (FRA)"/>
    <s v=""/>
    <s v="31:14"/>
    <x v="86"/>
    <n v="22"/>
  </r>
  <r>
    <x v="36"/>
    <x v="4"/>
    <s v="Jean Kirchen (LUX)"/>
    <s v=""/>
    <s v="34:21"/>
    <x v="116"/>
    <n v="22"/>
  </r>
  <r>
    <x v="36"/>
    <x v="5"/>
    <s v="Kléber Piot (FRA)"/>
    <s v=""/>
    <s v="41:35"/>
    <x v="135"/>
    <n v="22"/>
  </r>
  <r>
    <x v="36"/>
    <x v="6"/>
    <s v="Pierre Cogan (FRA)"/>
    <s v=""/>
    <s v="52:22"/>
    <x v="127"/>
    <n v="22"/>
  </r>
  <r>
    <x v="36"/>
    <x v="7"/>
    <s v="Raymond Impanis (BEL)"/>
    <s v=""/>
    <s v="53:34"/>
    <x v="88"/>
    <n v="22"/>
  </r>
  <r>
    <x v="36"/>
    <x v="8"/>
    <s v="Georges Meunier (FRA)"/>
    <s v=""/>
    <s v="54:29"/>
    <x v="127"/>
    <n v="22"/>
  </r>
  <r>
    <x v="36"/>
    <x v="9"/>
    <s v="Jean Goldschmit (LUX)"/>
    <s v=""/>
    <s v="55:21"/>
    <x v="116"/>
    <n v="22"/>
  </r>
  <r>
    <x v="36"/>
    <x v="10"/>
    <s v="Pierre Brambilla (FRA)"/>
    <s v=""/>
    <s v="57:14"/>
    <x v="119"/>
    <n v="22"/>
  </r>
  <r>
    <x v="36"/>
    <x v="11"/>
    <s v="Jean Robic (FRA)"/>
    <s v=""/>
    <s v="59:45"/>
    <x v="123"/>
    <n v="22"/>
  </r>
  <r>
    <x v="36"/>
    <x v="12"/>
    <s v="Roger Lambrecht (BEL)"/>
    <s v=""/>
    <s v="1:00:29"/>
    <x v="88"/>
    <n v="22"/>
  </r>
  <r>
    <x v="36"/>
    <x v="13"/>
    <s v="André Brulé (FRA)"/>
    <s v=""/>
    <s v="1:05:29"/>
    <x v="135"/>
    <n v="22"/>
  </r>
  <r>
    <x v="36"/>
    <x v="14"/>
    <s v="Marcel Verschueren (BEL)"/>
    <s v=""/>
    <s v="1:05:50"/>
    <x v="133"/>
    <n v="22"/>
  </r>
  <r>
    <x v="36"/>
    <x v="15"/>
    <s v="Marcel De Mulder (BEL)"/>
    <s v=""/>
    <s v="1:11:38"/>
    <x v="133"/>
    <n v="22"/>
  </r>
  <r>
    <x v="36"/>
    <x v="16"/>
    <s v="Bernard Gauthier (FRA)"/>
    <s v=""/>
    <s v="1:13:29"/>
    <x v="119"/>
    <n v="22"/>
  </r>
  <r>
    <x v="36"/>
    <x v="17"/>
    <s v="Jean Diederich (LUX)"/>
    <s v=""/>
    <s v="1:14:56"/>
    <x v="116"/>
    <n v="22"/>
  </r>
  <r>
    <x v="36"/>
    <x v="18"/>
    <s v="Robert Castelin (FRA)"/>
    <s v=""/>
    <s v="1:25:12"/>
    <x v="119"/>
    <n v="22"/>
  </r>
  <r>
    <x v="36"/>
    <x v="19"/>
    <s v="Attilio Redolfi (FRA)"/>
    <s v=""/>
    <s v="1:28:57"/>
    <x v="135"/>
    <n v="22"/>
  </r>
  <r>
    <x v="36"/>
    <x v="20"/>
    <s v="Willy Kemp (LUX)"/>
    <s v=""/>
    <s v="1:37:53"/>
    <x v="116"/>
    <n v="22"/>
  </r>
  <r>
    <x v="36"/>
    <x v="21"/>
    <s v="Brik Schotte (BEL)"/>
    <s v=""/>
    <s v="1:46:51"/>
    <x v="88"/>
    <n v="22"/>
  </r>
  <r>
    <x v="36"/>
    <x v="22"/>
    <s v="Armand Baeyens (BEL)"/>
    <s v=""/>
    <s v="1:47:39"/>
    <x v="133"/>
    <n v="22"/>
  </r>
  <r>
    <x v="36"/>
    <x v="23"/>
    <s v="Paul Giguet (FRA)"/>
    <s v=""/>
    <s v="1:48:05"/>
    <x v="86"/>
    <n v="22"/>
  </r>
  <r>
    <x v="36"/>
    <x v="24"/>
    <s v="Marcel Hendrickx (BEL)"/>
    <s v=""/>
    <s v="1:59:19"/>
    <x v="88"/>
    <n v="22"/>
  </r>
  <r>
    <x v="36"/>
    <x v="25"/>
    <s v="Custodio Dos Reis (FRA)"/>
    <s v=""/>
    <s v="1:59:58"/>
    <x v="137"/>
    <n v="22"/>
  </r>
  <r>
    <x v="36"/>
    <x v="26"/>
    <s v="Wim De Ruyter (NED)"/>
    <s v=""/>
    <s v="2:01:40"/>
    <x v="114"/>
    <n v="22"/>
  </r>
  <r>
    <x v="36"/>
    <x v="27"/>
    <s v="Apo Lazaridès (FRA)"/>
    <s v=""/>
    <s v="2:02:52"/>
    <x v="86"/>
    <n v="22"/>
  </r>
  <r>
    <x v="36"/>
    <x v="28"/>
    <s v="Antonin Rolland (FRA)"/>
    <s v=""/>
    <s v="2:03:28"/>
    <x v="119"/>
    <n v="22"/>
  </r>
  <r>
    <x v="36"/>
    <x v="29"/>
    <s v="Jean Baldassari (FRA)"/>
    <s v=""/>
    <s v="2:05:01"/>
    <x v="132"/>
    <n v="22"/>
  </r>
  <r>
    <x v="36"/>
    <x v="30"/>
    <s v="Marcel Dussault (FRA)"/>
    <s v=""/>
    <s v="2:09:58"/>
    <x v="127"/>
    <n v="22"/>
  </r>
  <r>
    <x v="36"/>
    <x v="31"/>
    <s v="Maurice De Muer (FRA)"/>
    <s v=""/>
    <s v="2:11:38"/>
    <x v="135"/>
    <n v="22"/>
  </r>
  <r>
    <x v="36"/>
    <x v="32"/>
    <s v="Gino Sciardis (FRA)"/>
    <s v=""/>
    <s v="2:13:30"/>
    <x v="123"/>
    <n v="22"/>
  </r>
  <r>
    <x v="36"/>
    <x v="33"/>
    <s v="Raoul Rémy (FRA)"/>
    <s v=""/>
    <s v="2:16:20"/>
    <x v="119"/>
    <n v="22"/>
  </r>
  <r>
    <x v="36"/>
    <x v="34"/>
    <s v="Jean-Marie Goasmat (FRA)"/>
    <s v=""/>
    <s v="2:19:14"/>
    <x v="123"/>
    <n v="22"/>
  </r>
  <r>
    <x v="36"/>
    <x v="35"/>
    <s v="Pierre Molinéris (FRA)"/>
    <s v=""/>
    <s v="2:19:31"/>
    <x v="86"/>
    <n v="22"/>
  </r>
  <r>
    <x v="36"/>
    <x v="36"/>
    <s v="Nello Lauredi (FRA)"/>
    <s v=""/>
    <s v="2:22:05"/>
    <x v="86"/>
    <n v="22"/>
  </r>
  <r>
    <x v="36"/>
    <x v="37"/>
    <s v="Maurice Kallert (FRA)"/>
    <s v=""/>
    <s v="2:23:29"/>
    <x v="119"/>
    <n v="22"/>
  </r>
  <r>
    <x v="36"/>
    <x v="38"/>
    <s v="Roger Creton (FRA)"/>
    <s v=""/>
    <s v="2:24:28"/>
    <x v="123"/>
    <n v="22"/>
  </r>
  <r>
    <x v="36"/>
    <x v="39"/>
    <s v="Ahmed Kebaili (FRA)"/>
    <s v=""/>
    <s v="2:27:17"/>
    <x v="137"/>
    <n v="22"/>
  </r>
  <r>
    <x v="36"/>
    <x v="40"/>
    <s v="Georges Aeschlimann (SUI)"/>
    <s v=""/>
    <s v="2:34:05"/>
    <x v="102"/>
    <n v="22"/>
  </r>
  <r>
    <x v="36"/>
    <x v="41"/>
    <s v="Serge Blusson (FRA)"/>
    <s v=""/>
    <s v="2:38:14"/>
    <x v="132"/>
    <n v="22"/>
  </r>
  <r>
    <x v="36"/>
    <x v="42"/>
    <s v="Emilio Croci-Torti (SUI)"/>
    <s v=""/>
    <s v="2:38:40"/>
    <x v="102"/>
    <n v="22"/>
  </r>
  <r>
    <x v="36"/>
    <x v="43"/>
    <s v="Robert Bonnaventure (FRA)"/>
    <s v=""/>
    <s v="2:50:43"/>
    <x v="123"/>
    <n v="22"/>
  </r>
  <r>
    <x v="36"/>
    <x v="44"/>
    <s v="Noël Lajoie (FRA)"/>
    <s v=""/>
    <s v="2:52:05"/>
    <x v="127"/>
    <n v="22"/>
  </r>
  <r>
    <x v="36"/>
    <x v="45"/>
    <s v="Robert Desbats (FRA)"/>
    <s v=""/>
    <s v="2:56:27"/>
    <x v="86"/>
    <n v="22"/>
  </r>
  <r>
    <x v="36"/>
    <x v="46"/>
    <s v="José Beyaert (FRA)"/>
    <s v=""/>
    <s v="3:12:07"/>
    <x v="132"/>
    <n v="22"/>
  </r>
  <r>
    <x v="36"/>
    <x v="47"/>
    <s v="Émile Baffert (FRA)"/>
    <s v=""/>
    <s v="3:22:51"/>
    <x v="86"/>
    <n v="22"/>
  </r>
  <r>
    <x v="36"/>
    <x v="48"/>
    <s v="Gilbert Bauvin (FRA)"/>
    <s v=""/>
    <s v="3:35:39"/>
    <x v="135"/>
    <n v="22"/>
  </r>
  <r>
    <x v="36"/>
    <x v="49"/>
    <s v="Gottfried Weilenmann (SUI)"/>
    <s v=""/>
    <s v="3:57:50"/>
    <x v="102"/>
    <n v="22"/>
  </r>
  <r>
    <x v="36"/>
    <x v="50"/>
    <s v="Fritz Zbinden (SUI)"/>
    <s v=""/>
    <s v="4:06:47"/>
    <x v="102"/>
    <n v="22"/>
  </r>
  <r>
    <x v="37"/>
    <x v="0"/>
    <s v="Hugo Koblet (SUI)"/>
    <s v="142:20:14"/>
    <m/>
    <x v="102"/>
    <n v="24"/>
  </r>
  <r>
    <x v="37"/>
    <x v="1"/>
    <s v="Raphaël Géminiani (FRA)"/>
    <s v=""/>
    <s v="22:00"/>
    <x v="86"/>
    <n v="24"/>
  </r>
  <r>
    <x v="37"/>
    <x v="2"/>
    <s v="Lucien Lazaridès (FRA)"/>
    <s v=""/>
    <s v="24:16"/>
    <x v="86"/>
    <n v="24"/>
  </r>
  <r>
    <x v="37"/>
    <x v="3"/>
    <s v="Gino Bartali (ITA)"/>
    <s v=""/>
    <s v="29:09"/>
    <x v="87"/>
    <n v="24"/>
  </r>
  <r>
    <x v="37"/>
    <x v="4"/>
    <s v="Stan Ockers (BEL)"/>
    <s v=""/>
    <s v="32:53"/>
    <x v="88"/>
    <n v="24"/>
  </r>
  <r>
    <x v="37"/>
    <x v="5"/>
    <s v="Pierre Barbotin (FRA)"/>
    <s v=""/>
    <s v="36:40"/>
    <x v="86"/>
    <n v="24"/>
  </r>
  <r>
    <x v="37"/>
    <x v="6"/>
    <s v="Fiorenzo Magni (ITA)"/>
    <s v=""/>
    <s v="39:14"/>
    <x v="87"/>
    <n v="24"/>
  </r>
  <r>
    <x v="37"/>
    <x v="7"/>
    <s v="Gilbert Bauvin (FRA)"/>
    <s v=""/>
    <s v="45:53"/>
    <x v="138"/>
    <n v="24"/>
  </r>
  <r>
    <x v="37"/>
    <x v="8"/>
    <s v="Bernardo Ruiz (ESP)"/>
    <s v=""/>
    <s v="45:55"/>
    <x v="92"/>
    <n v="24"/>
  </r>
  <r>
    <x v="37"/>
    <x v="9"/>
    <s v="Fausto Coppi (ITA)"/>
    <s v=""/>
    <s v="46:51"/>
    <x v="87"/>
    <n v="24"/>
  </r>
  <r>
    <x v="37"/>
    <x v="10"/>
    <s v="Nello Lauredi (FRA)"/>
    <s v=""/>
    <s v="57:19"/>
    <x v="86"/>
    <n v="24"/>
  </r>
  <r>
    <x v="37"/>
    <x v="11"/>
    <s v="Jean Diederich (LUX)"/>
    <s v=""/>
    <s v="59:29"/>
    <x v="116"/>
    <n v="24"/>
  </r>
  <r>
    <x v="37"/>
    <x v="12"/>
    <s v="Marcel De Mulder (BEL)"/>
    <s v=""/>
    <s v="1:04:18"/>
    <x v="88"/>
    <n v="24"/>
  </r>
  <r>
    <x v="37"/>
    <x v="13"/>
    <s v="Edward Van Ende (BEL)"/>
    <s v=""/>
    <s v="1:07:18"/>
    <x v="88"/>
    <n v="24"/>
  </r>
  <r>
    <x v="37"/>
    <x v="14"/>
    <s v="Serafino Biagioni (ITA)"/>
    <s v=""/>
    <s v="1:08:52"/>
    <x v="87"/>
    <n v="24"/>
  </r>
  <r>
    <x v="37"/>
    <x v="15"/>
    <s v="Georges Meunier (FRA)"/>
    <s v=""/>
    <s v="1:13:36"/>
    <x v="139"/>
    <n v="24"/>
  </r>
  <r>
    <x v="37"/>
    <x v="16"/>
    <s v="Roger Decock (BEL)"/>
    <s v=""/>
    <s v="1:13:57"/>
    <x v="88"/>
    <n v="24"/>
  </r>
  <r>
    <x v="37"/>
    <x v="17"/>
    <s v="Marcel Verschueren (BEL)"/>
    <s v=""/>
    <s v="1:14:36"/>
    <x v="88"/>
    <n v="24"/>
  </r>
  <r>
    <x v="37"/>
    <x v="18"/>
    <s v="Pierre Cogan (FRA)"/>
    <s v=""/>
    <s v="1:15:30"/>
    <x v="139"/>
    <n v="24"/>
  </r>
  <r>
    <x v="37"/>
    <x v="19"/>
    <s v="Louison Bobet (FRA)"/>
    <s v=""/>
    <s v="1:24:09"/>
    <x v="86"/>
    <n v="24"/>
  </r>
  <r>
    <x v="37"/>
    <x v="20"/>
    <s v="Jean-Marie Goasmat (FRA)"/>
    <s v=""/>
    <s v="1:31:27"/>
    <x v="139"/>
    <n v="24"/>
  </r>
  <r>
    <x v="37"/>
    <x v="21"/>
    <s v="Aloïs De Hertog (BEL)"/>
    <s v=""/>
    <s v="1:35:04"/>
    <x v="88"/>
    <n v="24"/>
  </r>
  <r>
    <x v="37"/>
    <x v="22"/>
    <s v="Jean Dotto (FRA)"/>
    <s v=""/>
    <s v="1:36:23"/>
    <x v="138"/>
    <n v="24"/>
  </r>
  <r>
    <x v="37"/>
    <x v="23"/>
    <s v="Georges Aeschlimann (SUI)"/>
    <s v=""/>
    <s v="1:39:45"/>
    <x v="102"/>
    <n v="24"/>
  </r>
  <r>
    <x v="37"/>
    <x v="24"/>
    <s v="André Rosseel (BEL)"/>
    <s v=""/>
    <s v="1:42:22"/>
    <x v="88"/>
    <n v="24"/>
  </r>
  <r>
    <x v="37"/>
    <x v="25"/>
    <s v="Bernard Gauthier (FRA)"/>
    <s v=""/>
    <s v="1:51:09"/>
    <x v="86"/>
    <n v="24"/>
  </r>
  <r>
    <x v="37"/>
    <x v="26"/>
    <s v="Jean Robic (FRA)"/>
    <s v=""/>
    <s v="1:55:35"/>
    <x v="132"/>
    <n v="24"/>
  </r>
  <r>
    <x v="37"/>
    <x v="27"/>
    <s v="Hans Sommer (SUI)"/>
    <s v=""/>
    <s v="1:58:47"/>
    <x v="102"/>
    <n v="24"/>
  </r>
  <r>
    <x v="37"/>
    <x v="28"/>
    <s v="Franco Franchi (ITA)"/>
    <s v=""/>
    <s v="1:59:13"/>
    <x v="87"/>
    <n v="24"/>
  </r>
  <r>
    <x v="37"/>
    <x v="29"/>
    <s v="Roger Lévêque (FRA)"/>
    <s v=""/>
    <s v="2:01:51"/>
    <x v="139"/>
    <n v="24"/>
  </r>
  <r>
    <x v="37"/>
    <x v="30"/>
    <s v="Lucien Teisseire (FRA)"/>
    <s v=""/>
    <s v="2:08:05"/>
    <x v="86"/>
    <n v="24"/>
  </r>
  <r>
    <x v="37"/>
    <x v="31"/>
    <s v="Adolphe Deledda (FRA)"/>
    <s v=""/>
    <s v="2:09:29"/>
    <x v="138"/>
    <n v="24"/>
  </r>
  <r>
    <x v="37"/>
    <x v="32"/>
    <s v="Vincent Vitetta (FRA)"/>
    <s v=""/>
    <s v="2:09:45"/>
    <x v="138"/>
    <n v="24"/>
  </r>
  <r>
    <x v="37"/>
    <x v="33"/>
    <s v="Paul Giguet (FRA)"/>
    <s v=""/>
    <s v="2:12:23"/>
    <x v="138"/>
    <n v="24"/>
  </r>
  <r>
    <x v="37"/>
    <x v="34"/>
    <s v="Marcel Huber (SUI)"/>
    <s v=""/>
    <s v="2:13:36"/>
    <x v="102"/>
    <n v="24"/>
  </r>
  <r>
    <x v="37"/>
    <x v="35"/>
    <s v="Pierre Brambilla (FRA)"/>
    <s v=""/>
    <s v="2:18:29"/>
    <x v="138"/>
    <n v="24"/>
  </r>
  <r>
    <x v="37"/>
    <x v="36"/>
    <s v="Louis Deprez (FRA)"/>
    <s v=""/>
    <s v="2:25:44"/>
    <x v="140"/>
    <n v="24"/>
  </r>
  <r>
    <x v="37"/>
    <x v="37"/>
    <s v="Andrea Carrea (ITA)"/>
    <s v=""/>
    <s v="2:28:01"/>
    <x v="87"/>
    <n v="24"/>
  </r>
  <r>
    <x v="37"/>
    <x v="38"/>
    <s v="Roger Buchonnet (FRA)"/>
    <s v=""/>
    <s v="2:31:33"/>
    <x v="138"/>
    <n v="24"/>
  </r>
  <r>
    <x v="37"/>
    <x v="39"/>
    <s v="Armand Baeyens (BEL)"/>
    <s v=""/>
    <s v="2:34:04"/>
    <x v="88"/>
    <n v="24"/>
  </r>
  <r>
    <x v="37"/>
    <x v="40"/>
    <s v="Édouard Muller (FRA)"/>
    <s v=""/>
    <s v="2:39:02"/>
    <x v="86"/>
    <n v="24"/>
  </r>
  <r>
    <x v="37"/>
    <x v="41"/>
    <s v="Hilaire Couvreur (BEL)"/>
    <s v=""/>
    <s v="2:47:01"/>
    <x v="88"/>
    <n v="24"/>
  </r>
  <r>
    <x v="37"/>
    <x v="42"/>
    <s v="Germain Derijcke (BEL)"/>
    <s v=""/>
    <s v="2:47:16"/>
    <x v="88"/>
    <n v="24"/>
  </r>
  <r>
    <x v="37"/>
    <x v="43"/>
    <s v="Manolo Rodríguez (ESP)"/>
    <s v=""/>
    <s v="2:49:29"/>
    <x v="92"/>
    <n v="24"/>
  </r>
  <r>
    <x v="37"/>
    <x v="44"/>
    <s v="Louis Caput (FRA)"/>
    <s v=""/>
    <s v="2:53:38"/>
    <x v="132"/>
    <n v="24"/>
  </r>
  <r>
    <x v="37"/>
    <x v="45"/>
    <s v="André Labeylie (FRA)"/>
    <s v=""/>
    <s v="2:54:06"/>
    <x v="140"/>
    <n v="24"/>
  </r>
  <r>
    <x v="37"/>
    <x v="46"/>
    <s v="Joseph Mirando (FRA)"/>
    <s v=""/>
    <s v="2:58:29"/>
    <x v="138"/>
    <n v="24"/>
  </r>
  <r>
    <x v="37"/>
    <x v="47"/>
    <s v="Luciano Pezzi (ITA)"/>
    <s v=""/>
    <s v="2:58:38"/>
    <x v="87"/>
    <n v="24"/>
  </r>
  <r>
    <x v="37"/>
    <x v="48"/>
    <s v="Joseph Morvan (FRA)"/>
    <s v=""/>
    <s v="2:59:11"/>
    <x v="139"/>
    <n v="24"/>
  </r>
  <r>
    <x v="37"/>
    <x v="49"/>
    <s v="Gottfried Weilenmann (SUI)"/>
    <s v=""/>
    <s v="3:01:15"/>
    <x v="102"/>
    <n v="24"/>
  </r>
  <r>
    <x v="37"/>
    <x v="50"/>
    <s v="Gino Sciardis (FRA)"/>
    <s v=""/>
    <s v="3:09:00"/>
    <x v="140"/>
    <n v="24"/>
  </r>
  <r>
    <x v="37"/>
    <x v="51"/>
    <s v="Ettore Milano (ITA)"/>
    <s v=""/>
    <s v="3:11:03"/>
    <x v="87"/>
    <n v="24"/>
  </r>
  <r>
    <x v="37"/>
    <x v="52"/>
    <s v="Angelo Colinelli (FRA)"/>
    <s v=""/>
    <s v="3:11:58"/>
    <x v="138"/>
    <n v="24"/>
  </r>
  <r>
    <x v="37"/>
    <x v="53"/>
    <s v="Virgilio Salimbeni (ITA)"/>
    <s v=""/>
    <s v="3:12:23"/>
    <x v="87"/>
    <n v="24"/>
  </r>
  <r>
    <x v="37"/>
    <x v="54"/>
    <s v="Willy Kemp (LUX)"/>
    <s v=""/>
    <s v="3:19:02"/>
    <x v="116"/>
    <n v="24"/>
  </r>
  <r>
    <x v="37"/>
    <x v="55"/>
    <s v="Jean Baldassari (FRA)"/>
    <s v=""/>
    <s v="3:20:40"/>
    <x v="86"/>
    <n v="24"/>
  </r>
  <r>
    <x v="37"/>
    <x v="56"/>
    <s v="Roger Walkowiak (FRA)"/>
    <s v=""/>
    <s v="3:21:30"/>
    <x v="139"/>
    <n v="24"/>
  </r>
  <r>
    <x v="37"/>
    <x v="57"/>
    <s v="Dalmacio Langarica (ESP)"/>
    <s v=""/>
    <s v="3:24:24"/>
    <x v="92"/>
    <n v="24"/>
  </r>
  <r>
    <x v="37"/>
    <x v="58"/>
    <s v="Francisco Masip (ESP)"/>
    <s v=""/>
    <s v="3:40:13"/>
    <x v="92"/>
    <n v="24"/>
  </r>
  <r>
    <x v="37"/>
    <x v="59"/>
    <s v="Léo Weilenmann (SUI)"/>
    <s v=""/>
    <s v="3:48:32"/>
    <x v="102"/>
    <n v="24"/>
  </r>
  <r>
    <x v="37"/>
    <x v="60"/>
    <s v="Jean Guéguen (FRA)"/>
    <s v=""/>
    <s v="3:49:47"/>
    <x v="86"/>
    <n v="24"/>
  </r>
  <r>
    <x v="37"/>
    <x v="61"/>
    <s v="Aloïs Van Steenkiste (BEL)"/>
    <s v=""/>
    <s v="3:56:05"/>
    <x v="88"/>
    <n v="24"/>
  </r>
  <r>
    <x v="37"/>
    <x v="62"/>
    <s v="Jean-Louis Carle (FRA)"/>
    <s v=""/>
    <s v="4:08:53"/>
    <x v="132"/>
    <n v="24"/>
  </r>
  <r>
    <x v="37"/>
    <x v="63"/>
    <s v="Émile Baffert (FRA)"/>
    <s v=""/>
    <s v="4:45:26"/>
    <x v="138"/>
    <n v="24"/>
  </r>
  <r>
    <x v="37"/>
    <x v="64"/>
    <s v="Manuel Mayen (FRA)"/>
    <s v=""/>
    <s v="4:56:59"/>
    <x v="137"/>
    <n v="24"/>
  </r>
  <r>
    <x v="37"/>
    <x v="65"/>
    <s v="Abd-el-Kader Zaaf (FRA)"/>
    <s v=""/>
    <s v="4:58:18"/>
    <x v="137"/>
    <n v="24"/>
  </r>
  <r>
    <x v="38"/>
    <x v="0"/>
    <s v="Fausto Coppi (ITA)"/>
    <s v="151:57:20"/>
    <m/>
    <x v="87"/>
    <n v="23"/>
  </r>
  <r>
    <x v="38"/>
    <x v="1"/>
    <s v="Stan Ockers (BEL)"/>
    <s v=""/>
    <s v="28:17"/>
    <x v="88"/>
    <n v="23"/>
  </r>
  <r>
    <x v="38"/>
    <x v="2"/>
    <s v="Bernardo Ruiz (ESP)"/>
    <s v=""/>
    <s v="34:38"/>
    <x v="92"/>
    <n v="23"/>
  </r>
  <r>
    <x v="38"/>
    <x v="3"/>
    <s v="Gino Bartali (ITA)"/>
    <s v=""/>
    <s v="35:25"/>
    <x v="87"/>
    <n v="23"/>
  </r>
  <r>
    <x v="38"/>
    <x v="4"/>
    <s v="Jean Robic (FRA)"/>
    <s v=""/>
    <s v="35:36"/>
    <x v="86"/>
    <n v="23"/>
  </r>
  <r>
    <x v="38"/>
    <x v="5"/>
    <s v="Fiorenzo Magni (ITA)"/>
    <s v=""/>
    <s v="38:25"/>
    <x v="87"/>
    <n v="23"/>
  </r>
  <r>
    <x v="38"/>
    <x v="6"/>
    <s v="Alex Close (BEL)"/>
    <s v=""/>
    <s v="38:32"/>
    <x v="88"/>
    <n v="23"/>
  </r>
  <r>
    <x v="38"/>
    <x v="7"/>
    <s v="Jean Dotto (FRA)"/>
    <s v=""/>
    <s v="48:01"/>
    <x v="86"/>
    <n v="23"/>
  </r>
  <r>
    <x v="38"/>
    <x v="8"/>
    <s v="Andrea Carrea (ITA)"/>
    <s v=""/>
    <s v="50:20"/>
    <x v="87"/>
    <n v="23"/>
  </r>
  <r>
    <x v="38"/>
    <x v="9"/>
    <s v="Antonio Gelabert (ESP)"/>
    <s v=""/>
    <s v="58:16"/>
    <x v="92"/>
    <n v="23"/>
  </r>
  <r>
    <x v="38"/>
    <x v="10"/>
    <s v="Raphaël Géminiani (FRA)"/>
    <s v=""/>
    <s v="1:02:47"/>
    <x v="86"/>
    <n v="23"/>
  </r>
  <r>
    <x v="38"/>
    <x v="11"/>
    <s v="Gottfried Weilenmann Jr. (SUI)"/>
    <s v=""/>
    <s v="1:04:19"/>
    <x v="102"/>
    <n v="23"/>
  </r>
  <r>
    <x v="38"/>
    <x v="12"/>
    <s v="Aloïs De Hertog (BEL)"/>
    <s v=""/>
    <s v="1:07:15"/>
    <x v="88"/>
    <n v="23"/>
  </r>
  <r>
    <x v="38"/>
    <x v="13"/>
    <s v="Edward Van Ende (BEL)"/>
    <s v=""/>
    <s v="1:17:37"/>
    <x v="88"/>
    <n v="23"/>
  </r>
  <r>
    <x v="38"/>
    <x v="14"/>
    <s v="Jan Nolten (NED)"/>
    <s v=""/>
    <s v="1:30:34"/>
    <x v="114"/>
    <n v="23"/>
  </r>
  <r>
    <x v="38"/>
    <x v="15"/>
    <s v="Jean Goldschmit (LUX)"/>
    <s v=""/>
    <s v="1:49:47"/>
    <x v="116"/>
    <n v="23"/>
  </r>
  <r>
    <x v="38"/>
    <x v="16"/>
    <s v="Wim van Est (NED)"/>
    <s v=""/>
    <s v="1:50:54"/>
    <x v="114"/>
    <n v="23"/>
  </r>
  <r>
    <x v="38"/>
    <x v="17"/>
    <s v="Marcel Zélasco (FRA)"/>
    <s v=""/>
    <s v="1:51:02"/>
    <x v="137"/>
    <n v="23"/>
  </r>
  <r>
    <x v="38"/>
    <x v="18"/>
    <s v="Nello Lauredi (FRA)"/>
    <s v=""/>
    <s v="1:59:43"/>
    <x v="86"/>
    <n v="23"/>
  </r>
  <r>
    <x v="38"/>
    <x v="19"/>
    <s v="Vincent Vitetta (FRA)"/>
    <s v=""/>
    <s v="2:01:17"/>
    <x v="119"/>
    <n v="23"/>
  </r>
  <r>
    <x v="38"/>
    <x v="20"/>
    <s v="Antonin Rolland (FRA)"/>
    <s v=""/>
    <s v="2:02:38"/>
    <x v="86"/>
    <n v="23"/>
  </r>
  <r>
    <x v="38"/>
    <x v="21"/>
    <s v="Gerrit Voorting (NED)"/>
    <s v=""/>
    <s v="2:07:22"/>
    <x v="114"/>
    <n v="23"/>
  </r>
  <r>
    <x v="38"/>
    <x v="22"/>
    <s v="José Serra (ESP)"/>
    <s v=""/>
    <s v="2:08:32"/>
    <x v="92"/>
    <n v="23"/>
  </r>
  <r>
    <x v="38"/>
    <x v="23"/>
    <s v="Adolphe Deledda (FRA)"/>
    <s v=""/>
    <s v="2:09:44"/>
    <x v="141"/>
    <n v="23"/>
  </r>
  <r>
    <x v="38"/>
    <x v="24"/>
    <s v="Wout Wagtmans (NED)"/>
    <s v=""/>
    <s v="2:09:45"/>
    <x v="114"/>
    <n v="23"/>
  </r>
  <r>
    <x v="38"/>
    <x v="25"/>
    <s v="Jean Le Guilly (FRA)"/>
    <s v=""/>
    <s v="2:20:09"/>
    <x v="139"/>
    <n v="23"/>
  </r>
  <r>
    <x v="38"/>
    <x v="26"/>
    <s v="Franco Franchi (ITA)"/>
    <s v=""/>
    <s v="2:24:16"/>
    <x v="87"/>
    <n v="23"/>
  </r>
  <r>
    <x v="38"/>
    <x v="27"/>
    <s v="André Rosseel (BEL)"/>
    <s v=""/>
    <s v="2:29:59"/>
    <x v="88"/>
    <n v="23"/>
  </r>
  <r>
    <x v="38"/>
    <x v="28"/>
    <s v="Maurice Neyt (BEL)"/>
    <s v=""/>
    <s v="2:34:31"/>
    <x v="88"/>
    <n v="23"/>
  </r>
  <r>
    <x v="38"/>
    <x v="29"/>
    <s v="Francisco Masip (ESP)"/>
    <s v=""/>
    <s v="2:41:18"/>
    <x v="92"/>
    <n v="23"/>
  </r>
  <r>
    <x v="38"/>
    <x v="30"/>
    <s v="Jacques Marinelli (FRA)"/>
    <s v=""/>
    <s v="2:44:42"/>
    <x v="132"/>
    <n v="23"/>
  </r>
  <r>
    <x v="38"/>
    <x v="31"/>
    <s v="Gilbert Bauvin (FRA)"/>
    <s v=""/>
    <s v="2:47:21"/>
    <x v="141"/>
    <n v="23"/>
  </r>
  <r>
    <x v="38"/>
    <x v="32"/>
    <s v="Jean Malléjac (FRA)"/>
    <s v=""/>
    <s v="2:48:03"/>
    <x v="139"/>
    <n v="23"/>
  </r>
  <r>
    <x v="38"/>
    <x v="33"/>
    <s v="Maurice Quentin (FRA)"/>
    <s v=""/>
    <s v="2:49:26"/>
    <x v="86"/>
    <n v="23"/>
  </r>
  <r>
    <x v="38"/>
    <x v="34"/>
    <s v="Luciano Pezzi (ITA)"/>
    <s v=""/>
    <s v="2:49:57"/>
    <x v="87"/>
    <n v="23"/>
  </r>
  <r>
    <x v="38"/>
    <x v="35"/>
    <s v="Georges Decaux (FRA)"/>
    <s v=""/>
    <s v="2:50:35"/>
    <x v="132"/>
    <n v="23"/>
  </r>
  <r>
    <x v="38"/>
    <x v="36"/>
    <s v="Raoul Rémy (FRA)"/>
    <s v=""/>
    <s v="2:51:56"/>
    <x v="86"/>
    <n v="23"/>
  </r>
  <r>
    <x v="38"/>
    <x v="37"/>
    <s v="Roger Decock (BEL)"/>
    <s v=""/>
    <s v="2:52:16"/>
    <x v="88"/>
    <n v="23"/>
  </r>
  <r>
    <x v="38"/>
    <x v="38"/>
    <s v="Ahmed Kebaili (FRA)"/>
    <s v=""/>
    <s v="2:52:48"/>
    <x v="137"/>
    <n v="23"/>
  </r>
  <r>
    <x v="38"/>
    <x v="39"/>
    <s v="Jacques Renaud (FRA)"/>
    <s v=""/>
    <s v="2:53:01"/>
    <x v="132"/>
    <n v="23"/>
  </r>
  <r>
    <x v="38"/>
    <x v="40"/>
    <s v="Mario Baroni (ITA)"/>
    <s v=""/>
    <s v="2:53:09"/>
    <x v="87"/>
    <n v="23"/>
  </r>
  <r>
    <x v="38"/>
    <x v="41"/>
    <s v="Andrés Trobat (ESP)"/>
    <s v=""/>
    <s v="2:53:48"/>
    <x v="92"/>
    <n v="23"/>
  </r>
  <r>
    <x v="38"/>
    <x v="42"/>
    <s v="Lucien Lazaridès (FRA)"/>
    <s v=""/>
    <s v="2:54:24"/>
    <x v="86"/>
    <n v="23"/>
  </r>
  <r>
    <x v="38"/>
    <x v="43"/>
    <s v="Siro Bianchi (FRA)"/>
    <s v=""/>
    <s v="2:59:06"/>
    <x v="119"/>
    <n v="23"/>
  </r>
  <r>
    <x v="38"/>
    <x v="44"/>
    <s v="Jean de Gribaldy (FRA)"/>
    <s v=""/>
    <s v="3:02:26"/>
    <x v="141"/>
    <n v="23"/>
  </r>
  <r>
    <x v="38"/>
    <x v="45"/>
    <s v="Giovanni Corrieri (ITA)"/>
    <s v=""/>
    <s v="3:03:05"/>
    <x v="87"/>
    <n v="23"/>
  </r>
  <r>
    <x v="38"/>
    <x v="46"/>
    <s v="José Gil (ESP)"/>
    <s v=""/>
    <s v="3:06:01"/>
    <x v="92"/>
    <n v="23"/>
  </r>
  <r>
    <x v="38"/>
    <x v="47"/>
    <s v="Eugène Telotte (FRA)"/>
    <s v=""/>
    <s v="3:14:39"/>
    <x v="132"/>
    <n v="23"/>
  </r>
  <r>
    <x v="38"/>
    <x v="48"/>
    <s v="Jacques Vivier (FRA)"/>
    <s v=""/>
    <s v="3:15:21"/>
    <x v="139"/>
    <n v="23"/>
  </r>
  <r>
    <x v="38"/>
    <x v="49"/>
    <s v="Walter Diggelmann (SUI)"/>
    <s v=""/>
    <s v="3:21:34"/>
    <x v="102"/>
    <n v="23"/>
  </r>
  <r>
    <x v="38"/>
    <x v="50"/>
    <s v="Ettore Milano (ITA)"/>
    <s v=""/>
    <s v="3:28:04"/>
    <x v="87"/>
    <n v="23"/>
  </r>
  <r>
    <x v="38"/>
    <x v="51"/>
    <s v="Carlo Lafranchi (SUI)"/>
    <s v=""/>
    <s v="3:28:42"/>
    <x v="102"/>
    <n v="23"/>
  </r>
  <r>
    <x v="38"/>
    <x v="52"/>
    <s v="Thijs Roks (NED)"/>
    <s v=""/>
    <s v="3:29:05"/>
    <x v="114"/>
    <n v="23"/>
  </r>
  <r>
    <x v="38"/>
    <x v="53"/>
    <s v="Marcel Fernandez (FRA)"/>
    <s v=""/>
    <s v="3:30:54"/>
    <x v="137"/>
    <n v="23"/>
  </r>
  <r>
    <x v="38"/>
    <x v="54"/>
    <s v="Pierre Pardoën (FRA)"/>
    <s v=""/>
    <s v="3:34:31"/>
    <x v="141"/>
    <n v="23"/>
  </r>
  <r>
    <x v="38"/>
    <x v="55"/>
    <s v="Alfredo Martini (ITA)"/>
    <s v=""/>
    <s v="3:37:32"/>
    <x v="87"/>
    <n v="23"/>
  </r>
  <r>
    <x v="38"/>
    <x v="56"/>
    <s v="Johny Goedert (LUX)"/>
    <s v=""/>
    <s v="3:38:19"/>
    <x v="116"/>
    <n v="23"/>
  </r>
  <r>
    <x v="38"/>
    <x v="57"/>
    <s v="Fiorenzo Crippa (ITA)"/>
    <s v=""/>
    <s v="3:40:46"/>
    <x v="87"/>
    <n v="23"/>
  </r>
  <r>
    <x v="38"/>
    <x v="58"/>
    <s v="Lucien Teisseire (FRA)"/>
    <s v=""/>
    <s v="3:40:56"/>
    <x v="86"/>
    <n v="23"/>
  </r>
  <r>
    <x v="38"/>
    <x v="59"/>
    <s v="Hans Dekkers (NED)"/>
    <s v=""/>
    <s v="3:41:55"/>
    <x v="114"/>
    <n v="23"/>
  </r>
  <r>
    <x v="38"/>
    <x v="60"/>
    <s v="Roger Rossinelli (FRA)"/>
    <s v=""/>
    <s v="3:42:46"/>
    <x v="141"/>
    <n v="23"/>
  </r>
  <r>
    <x v="38"/>
    <x v="61"/>
    <s v="Giulio Bresci (ITA)"/>
    <s v=""/>
    <s v="3:50:34"/>
    <x v="87"/>
    <n v="23"/>
  </r>
  <r>
    <x v="38"/>
    <x v="62"/>
    <s v="Bernard Gauthier (FRA)"/>
    <s v=""/>
    <s v="3:57:16"/>
    <x v="86"/>
    <n v="23"/>
  </r>
  <r>
    <x v="38"/>
    <x v="63"/>
    <s v="Robert Bonnaventure (FRA)"/>
    <s v=""/>
    <s v="4:02:18"/>
    <x v="86"/>
    <n v="23"/>
  </r>
  <r>
    <x v="38"/>
    <x v="64"/>
    <s v="Joseph Mirando (ITA)"/>
    <s v=""/>
    <s v="4:06:33"/>
    <x v="119"/>
    <n v="23"/>
  </r>
  <r>
    <x v="38"/>
    <x v="65"/>
    <s v="Paul Giguet (FRA)"/>
    <s v=""/>
    <s v="4:08:35"/>
    <x v="119"/>
    <n v="23"/>
  </r>
  <r>
    <x v="38"/>
    <x v="66"/>
    <s v="René Rotta (FRA)"/>
    <s v=""/>
    <s v="4:08:58"/>
    <x v="119"/>
    <n v="23"/>
  </r>
  <r>
    <x v="38"/>
    <x v="67"/>
    <s v="Jean Bertaina (FRA)"/>
    <s v=""/>
    <s v="4:09:30"/>
    <x v="119"/>
    <n v="23"/>
  </r>
  <r>
    <x v="38"/>
    <x v="68"/>
    <s v="Hein van Breenen (NED)"/>
    <s v=""/>
    <s v="4:18:54"/>
    <x v="114"/>
    <n v="23"/>
  </r>
  <r>
    <x v="38"/>
    <x v="69"/>
    <s v="Tino Sabbadini (FRA)"/>
    <s v=""/>
    <s v="4:34:34"/>
    <x v="139"/>
    <n v="23"/>
  </r>
  <r>
    <x v="38"/>
    <x v="70"/>
    <s v="Adolphe Pezzuli (FRA)"/>
    <s v=""/>
    <s v="4:41:59"/>
    <x v="119"/>
    <n v="23"/>
  </r>
  <r>
    <x v="38"/>
    <x v="71"/>
    <s v="Heinrich Spuhler (SUI)"/>
    <s v=""/>
    <s v="4:45:51"/>
    <x v="102"/>
    <n v="23"/>
  </r>
  <r>
    <x v="38"/>
    <x v="72"/>
    <s v="Jean Delahaye (FRA)"/>
    <s v=""/>
    <s v="4:58:32"/>
    <x v="139"/>
    <n v="23"/>
  </r>
  <r>
    <x v="38"/>
    <x v="73"/>
    <s v="Raymond Scardin (FRA)"/>
    <s v=""/>
    <s v="4:59:48"/>
    <x v="139"/>
    <n v="23"/>
  </r>
  <r>
    <x v="38"/>
    <x v="74"/>
    <s v="André Bernard (FRA)"/>
    <s v=""/>
    <s v="5:19:19"/>
    <x v="139"/>
    <n v="23"/>
  </r>
  <r>
    <x v="38"/>
    <x v="75"/>
    <s v="Henk Faanhof (NED)"/>
    <s v=""/>
    <s v="5:21:13"/>
    <x v="114"/>
    <n v="23"/>
  </r>
  <r>
    <x v="38"/>
    <x v="76"/>
    <s v="Vincent Soler (FRA)"/>
    <s v=""/>
    <s v="7:11:36"/>
    <x v="137"/>
    <n v="23"/>
  </r>
  <r>
    <x v="38"/>
    <x v="77"/>
    <s v="Henri Paret (FRA)"/>
    <s v=""/>
    <s v="7:15:09"/>
    <x v="137"/>
    <n v="23"/>
  </r>
  <r>
    <x v="39"/>
    <x v="0"/>
    <s v="Louison Bobet (FRA)"/>
    <s v="129:23:25"/>
    <m/>
    <x v="86"/>
    <n v="22"/>
  </r>
  <r>
    <x v="39"/>
    <x v="1"/>
    <s v="Jean Malléjac (FRA)"/>
    <s v=""/>
    <s v="14:18"/>
    <x v="123"/>
    <n v="22"/>
  </r>
  <r>
    <x v="39"/>
    <x v="2"/>
    <s v="Giancarlo Astrua (ITA)"/>
    <s v=""/>
    <s v="15:02"/>
    <x v="87"/>
    <n v="22"/>
  </r>
  <r>
    <x v="39"/>
    <x v="3"/>
    <s v="Alex Close (BEL)"/>
    <s v=""/>
    <s v="17:35"/>
    <x v="88"/>
    <n v="22"/>
  </r>
  <r>
    <x v="39"/>
    <x v="4"/>
    <s v="Wout Wagtmans (NED)"/>
    <s v=""/>
    <s v="18:05"/>
    <x v="114"/>
    <n v="22"/>
  </r>
  <r>
    <x v="39"/>
    <x v="5"/>
    <s v="Fritz Schär (SUI)"/>
    <s v=""/>
    <s v="18:44"/>
    <x v="102"/>
    <n v="22"/>
  </r>
  <r>
    <x v="39"/>
    <x v="6"/>
    <s v="Antonin Rolland (FRA)"/>
    <s v=""/>
    <s v="23:03"/>
    <x v="86"/>
    <n v="22"/>
  </r>
  <r>
    <x v="39"/>
    <x v="7"/>
    <s v="Nello Lauredi (FRA)"/>
    <s v=""/>
    <s v="26:03"/>
    <x v="86"/>
    <n v="22"/>
  </r>
  <r>
    <x v="39"/>
    <x v="8"/>
    <s v="Raphaël Géminiani (FRA)"/>
    <s v=""/>
    <s v="27:18"/>
    <x v="86"/>
    <n v="22"/>
  </r>
  <r>
    <x v="39"/>
    <x v="9"/>
    <s v="François Mahé (FRA)"/>
    <s v=""/>
    <s v="28:26"/>
    <x v="123"/>
    <n v="22"/>
  </r>
  <r>
    <x v="39"/>
    <x v="10"/>
    <s v="Gino Bartali (ITA)"/>
    <s v=""/>
    <s v="32:00"/>
    <x v="87"/>
    <n v="22"/>
  </r>
  <r>
    <x v="39"/>
    <x v="11"/>
    <s v="Joseph Mirando (FRA)"/>
    <s v=""/>
    <s v="38:21"/>
    <x v="119"/>
    <n v="22"/>
  </r>
  <r>
    <x v="39"/>
    <x v="12"/>
    <s v="Wim van Est (NED)"/>
    <s v=""/>
    <s v="39:00"/>
    <x v="114"/>
    <n v="22"/>
  </r>
  <r>
    <x v="39"/>
    <x v="13"/>
    <s v="José Serra (ESP)"/>
    <s v=""/>
    <s v="40:32"/>
    <x v="92"/>
    <n v="22"/>
  </r>
  <r>
    <x v="39"/>
    <x v="14"/>
    <s v="Fiorenzo Magni (ITA)"/>
    <s v=""/>
    <s v="40:47"/>
    <x v="87"/>
    <n v="22"/>
  </r>
  <r>
    <x v="39"/>
    <x v="15"/>
    <s v="Gilbert Bauvin (FRA)"/>
    <s v=""/>
    <s v="42:03"/>
    <x v="141"/>
    <n v="22"/>
  </r>
  <r>
    <x v="39"/>
    <x v="16"/>
    <s v="Gerrit Voorting (NED)"/>
    <s v=""/>
    <s v="44:02"/>
    <x v="114"/>
    <n v="22"/>
  </r>
  <r>
    <x v="39"/>
    <x v="17"/>
    <s v="Marcel Ernzer (LUX)"/>
    <s v=""/>
    <s v="46:41"/>
    <x v="116"/>
    <n v="22"/>
  </r>
  <r>
    <x v="39"/>
    <x v="18"/>
    <s v="Jan Nolten (NED)"/>
    <s v=""/>
    <s v="47:29"/>
    <x v="114"/>
    <n v="22"/>
  </r>
  <r>
    <x v="39"/>
    <x v="19"/>
    <s v="Ugo Anzile (ITA)"/>
    <s v=""/>
    <s v="50:38"/>
    <x v="87"/>
    <n v="22"/>
  </r>
  <r>
    <x v="39"/>
    <x v="20"/>
    <s v="Lucien Lazaridès (FRA)"/>
    <s v=""/>
    <s v="52:16"/>
    <x v="119"/>
    <n v="22"/>
  </r>
  <r>
    <x v="39"/>
    <x v="21"/>
    <s v="Vincenzo Rossello (ITA)"/>
    <s v=""/>
    <s v="54:47"/>
    <x v="87"/>
    <n v="22"/>
  </r>
  <r>
    <x v="39"/>
    <x v="22"/>
    <s v="Raymond Impanis (BEL)"/>
    <s v=""/>
    <s v="59:12"/>
    <x v="88"/>
    <n v="22"/>
  </r>
  <r>
    <x v="39"/>
    <x v="23"/>
    <s v="Andrés Trobat (ESP)"/>
    <s v=""/>
    <s v="1:04:35"/>
    <x v="92"/>
    <n v="22"/>
  </r>
  <r>
    <x v="39"/>
    <x v="24"/>
    <s v="Stanislas Bober (FRA)"/>
    <s v=""/>
    <s v="1:08:16"/>
    <x v="126"/>
    <n v="22"/>
  </r>
  <r>
    <x v="39"/>
    <x v="25"/>
    <s v="Lucien Teisseire (FRA)"/>
    <s v=""/>
    <s v="1:12:57"/>
    <x v="86"/>
    <n v="22"/>
  </r>
  <r>
    <x v="39"/>
    <x v="26"/>
    <s v="Georges Meunier (FRA)"/>
    <s v=""/>
    <s v="1:14:43"/>
    <x v="141"/>
    <n v="22"/>
  </r>
  <r>
    <x v="39"/>
    <x v="27"/>
    <s v="Hilaire Couvreur (BEL)"/>
    <s v=""/>
    <s v="1:16:04"/>
    <x v="88"/>
    <n v="22"/>
  </r>
  <r>
    <x v="39"/>
    <x v="28"/>
    <s v="Thijs Roks (NED)"/>
    <s v=""/>
    <s v="1:22:04"/>
    <x v="114"/>
    <n v="22"/>
  </r>
  <r>
    <x v="39"/>
    <x v="29"/>
    <s v="Jean Le Guilly (FRA)"/>
    <s v=""/>
    <s v="1:22:15"/>
    <x v="86"/>
    <n v="22"/>
  </r>
  <r>
    <x v="39"/>
    <x v="30"/>
    <s v="Maurice Quentin (FRA)"/>
    <s v=""/>
    <s v="1:24:15"/>
    <x v="126"/>
    <n v="22"/>
  </r>
  <r>
    <x v="39"/>
    <x v="31"/>
    <s v="Marcel Huber (SUI)"/>
    <s v=""/>
    <s v="1:25:02"/>
    <x v="102"/>
    <n v="22"/>
  </r>
  <r>
    <x v="39"/>
    <x v="32"/>
    <s v="Richard Van Genechten (BEL)"/>
    <s v=""/>
    <s v="1:29:39"/>
    <x v="88"/>
    <n v="22"/>
  </r>
  <r>
    <x v="39"/>
    <x v="33"/>
    <s v="Martin Van Geneugden (BEL)"/>
    <s v=""/>
    <s v="1:30:17"/>
    <x v="88"/>
    <n v="22"/>
  </r>
  <r>
    <x v="39"/>
    <x v="34"/>
    <s v="Adolphe Deledda (FRA)"/>
    <s v=""/>
    <s v="1:37:24"/>
    <x v="86"/>
    <n v="22"/>
  </r>
  <r>
    <x v="39"/>
    <x v="35"/>
    <s v="Hein van Breenen (NED)"/>
    <s v=""/>
    <s v="1:37:41"/>
    <x v="114"/>
    <n v="22"/>
  </r>
  <r>
    <x v="39"/>
    <x v="36"/>
    <s v="André Darrigade (FRA)"/>
    <s v=""/>
    <s v="1:39:09"/>
    <x v="142"/>
    <n v="22"/>
  </r>
  <r>
    <x v="39"/>
    <x v="37"/>
    <s v="Pierre Molinéris (FRA)"/>
    <s v=""/>
    <s v="1:39:16"/>
    <x v="119"/>
    <n v="22"/>
  </r>
  <r>
    <x v="39"/>
    <x v="38"/>
    <s v="Jean Forestier (FRA)"/>
    <s v=""/>
    <s v="1:40:15"/>
    <x v="141"/>
    <n v="22"/>
  </r>
  <r>
    <x v="39"/>
    <x v="39"/>
    <s v="Adri Suykerbuyk (NED)"/>
    <s v=""/>
    <s v="1:40:31"/>
    <x v="114"/>
    <n v="22"/>
  </r>
  <r>
    <x v="39"/>
    <x v="40"/>
    <s v="Jacques Renaud (FRA)"/>
    <s v=""/>
    <s v="1:40:42"/>
    <x v="126"/>
    <n v="22"/>
  </r>
  <r>
    <x v="39"/>
    <x v="41"/>
    <s v="Livio Isotti (ITA)"/>
    <s v=""/>
    <s v="1:41:03"/>
    <x v="87"/>
    <n v="22"/>
  </r>
  <r>
    <x v="39"/>
    <x v="42"/>
    <s v="René De Smet (BEL)"/>
    <s v=""/>
    <s v="1:42:25"/>
    <x v="88"/>
    <n v="22"/>
  </r>
  <r>
    <x v="39"/>
    <x v="43"/>
    <s v="Roger Pontet (FRA)"/>
    <s v=""/>
    <s v="1:43:43"/>
    <x v="123"/>
    <n v="22"/>
  </r>
  <r>
    <x v="39"/>
    <x v="44"/>
    <s v="Jan Adriaensens (BEL)"/>
    <s v=""/>
    <s v="1:44:03"/>
    <x v="88"/>
    <n v="22"/>
  </r>
  <r>
    <x v="39"/>
    <x v="45"/>
    <s v="Francisco Masip (ESP)"/>
    <s v=""/>
    <s v="1:45:31"/>
    <x v="92"/>
    <n v="22"/>
  </r>
  <r>
    <x v="39"/>
    <x v="46"/>
    <s v="Roger Walkowiak (FRA)"/>
    <s v=""/>
    <s v="1:52:53"/>
    <x v="141"/>
    <n v="22"/>
  </r>
  <r>
    <x v="39"/>
    <x v="47"/>
    <s v="Antonio Gelabert (ESP)"/>
    <s v=""/>
    <s v="1:52:56"/>
    <x v="92"/>
    <n v="22"/>
  </r>
  <r>
    <x v="39"/>
    <x v="48"/>
    <s v="Alfred Tonello (FRA)"/>
    <s v=""/>
    <s v="1:54:03"/>
    <x v="126"/>
    <n v="22"/>
  </r>
  <r>
    <x v="39"/>
    <x v="49"/>
    <s v="Jesús Loroño (ESP)"/>
    <s v=""/>
    <s v="1:58:03"/>
    <x v="92"/>
    <n v="22"/>
  </r>
  <r>
    <x v="39"/>
    <x v="50"/>
    <s v="Raoul Rémy (FRA)"/>
    <s v=""/>
    <s v="2:02:07"/>
    <x v="86"/>
    <n v="22"/>
  </r>
  <r>
    <x v="39"/>
    <x v="51"/>
    <s v="Alfred De Bruyne (BEL)"/>
    <s v=""/>
    <s v="2:02:46"/>
    <x v="88"/>
    <n v="22"/>
  </r>
  <r>
    <x v="39"/>
    <x v="52"/>
    <s v="Mario Baroni (ITA)"/>
    <s v=""/>
    <s v="2:03:06"/>
    <x v="87"/>
    <n v="22"/>
  </r>
  <r>
    <x v="39"/>
    <x v="53"/>
    <s v="Umberto Drei (ITA)"/>
    <s v=""/>
    <s v="2:12:25"/>
    <x v="87"/>
    <n v="22"/>
  </r>
  <r>
    <x v="39"/>
    <x v="54"/>
    <s v="Jean Dacquay (FRA)"/>
    <s v=""/>
    <s v="2:12:33"/>
    <x v="141"/>
    <n v="22"/>
  </r>
  <r>
    <x v="39"/>
    <x v="55"/>
    <s v="Giovanni Corrieri (ITA)"/>
    <s v=""/>
    <s v="2:14:05"/>
    <x v="87"/>
    <n v="22"/>
  </r>
  <r>
    <x v="39"/>
    <x v="56"/>
    <s v="Remo Pianezzi (SUI)"/>
    <s v=""/>
    <s v="2:15:34"/>
    <x v="102"/>
    <n v="22"/>
  </r>
  <r>
    <x v="39"/>
    <x v="57"/>
    <s v="Claude Colette (FRA)"/>
    <s v=""/>
    <s v="2:16:18"/>
    <x v="142"/>
    <n v="22"/>
  </r>
  <r>
    <x v="39"/>
    <x v="58"/>
    <s v="Vincent Vitetta (FRA)"/>
    <s v=""/>
    <s v="2:20:00"/>
    <x v="119"/>
    <n v="22"/>
  </r>
  <r>
    <x v="39"/>
    <x v="59"/>
    <s v="Maurice Diot (FRA)"/>
    <s v=""/>
    <s v="2:24:09"/>
    <x v="126"/>
    <n v="22"/>
  </r>
  <r>
    <x v="39"/>
    <x v="60"/>
    <s v="Carlo Lafranchi (SUI)"/>
    <s v=""/>
    <s v="2:26:48"/>
    <x v="102"/>
    <n v="22"/>
  </r>
  <r>
    <x v="39"/>
    <x v="61"/>
    <s v="Joseph Morvan (FRA)"/>
    <s v=""/>
    <s v="2:31:09"/>
    <x v="102"/>
    <n v="22"/>
  </r>
  <r>
    <x v="39"/>
    <x v="62"/>
    <s v="René Rotta (FRA)"/>
    <s v=""/>
    <s v="2:31:24"/>
    <x v="119"/>
    <n v="22"/>
  </r>
  <r>
    <x v="39"/>
    <x v="63"/>
    <s v="Bernard Quennehen (FRA)"/>
    <s v=""/>
    <s v="2:31:57"/>
    <x v="141"/>
    <n v="22"/>
  </r>
  <r>
    <x v="39"/>
    <x v="64"/>
    <s v="Amand Audaire (FRA)"/>
    <s v=""/>
    <s v="2:31:59"/>
    <x v="123"/>
    <n v="22"/>
  </r>
  <r>
    <x v="39"/>
    <x v="65"/>
    <s v="Willy Kemp (LUX)"/>
    <s v=""/>
    <s v="2:42:49"/>
    <x v="116"/>
    <n v="22"/>
  </r>
  <r>
    <x v="39"/>
    <x v="66"/>
    <s v="Max Schellenberg (SUI)"/>
    <s v=""/>
    <s v="2:43:32"/>
    <x v="102"/>
    <n v="22"/>
  </r>
  <r>
    <x v="39"/>
    <x v="67"/>
    <s v="Martin Metzger (SUI)"/>
    <s v=""/>
    <s v="2:55:58"/>
    <x v="102"/>
    <n v="22"/>
  </r>
  <r>
    <x v="39"/>
    <x v="68"/>
    <s v="Siro Bianchi (FRA)"/>
    <s v=""/>
    <s v="2:58:33"/>
    <x v="119"/>
    <n v="22"/>
  </r>
  <r>
    <x v="39"/>
    <x v="69"/>
    <s v="Bernard Bultel (FRA)"/>
    <s v=""/>
    <s v="3:26:06"/>
    <x v="123"/>
    <n v="22"/>
  </r>
  <r>
    <x v="39"/>
    <x v="70"/>
    <s v="Norbert Esnault (FRA)"/>
    <s v=""/>
    <s v="3:31:21"/>
    <x v="123"/>
    <n v="22"/>
  </r>
  <r>
    <x v="39"/>
    <x v="71"/>
    <s v="Jean Schmit (LUX)"/>
    <s v=""/>
    <s v="3:34:58"/>
    <x v="116"/>
    <n v="22"/>
  </r>
  <r>
    <x v="39"/>
    <x v="72"/>
    <s v="Dalmacio Langarica (ESP)"/>
    <s v=""/>
    <s v="3:39:59"/>
    <x v="92"/>
    <n v="22"/>
  </r>
  <r>
    <x v="39"/>
    <x v="73"/>
    <s v="José Vidal Porcar (ESP)"/>
    <s v=""/>
    <s v="3:48:11"/>
    <x v="92"/>
    <n v="22"/>
  </r>
  <r>
    <x v="39"/>
    <x v="74"/>
    <s v="Bernard Gauthier (FRA)"/>
    <s v=""/>
    <s v="3:49:49"/>
    <x v="86"/>
    <n v="22"/>
  </r>
  <r>
    <x v="39"/>
    <x v="75"/>
    <s v="Claude Rouer (FRA)"/>
    <s v=""/>
    <s v="4:09:10"/>
    <x v="126"/>
    <n v="22"/>
  </r>
  <r>
    <x v="40"/>
    <x v="0"/>
    <s v="Louison Bobet (FRA)"/>
    <s v="140:06:05"/>
    <m/>
    <x v="86"/>
    <n v="23"/>
  </r>
  <r>
    <x v="40"/>
    <x v="1"/>
    <s v="Ferdinand Kübler (SUI)"/>
    <s v=""/>
    <s v="15:49"/>
    <x v="102"/>
    <n v="23"/>
  </r>
  <r>
    <x v="40"/>
    <x v="2"/>
    <s v="Fritz Schär (SUI)"/>
    <s v=""/>
    <s v="21:46"/>
    <x v="102"/>
    <n v="23"/>
  </r>
  <r>
    <x v="40"/>
    <x v="3"/>
    <s v="Jean Dotto (FRA)"/>
    <s v=""/>
    <s v="28:21"/>
    <x v="119"/>
    <n v="23"/>
  </r>
  <r>
    <x v="40"/>
    <x v="4"/>
    <s v="Jean Malléjac (FRA)"/>
    <s v=""/>
    <s v="31:38"/>
    <x v="123"/>
    <n v="23"/>
  </r>
  <r>
    <x v="40"/>
    <x v="5"/>
    <s v="Stan Ockers (BEL)"/>
    <s v=""/>
    <s v="36:02"/>
    <x v="88"/>
    <n v="23"/>
  </r>
  <r>
    <x v="40"/>
    <x v="6"/>
    <s v="Louis Bergaud (FRA)"/>
    <s v=""/>
    <s v="37:55"/>
    <x v="121"/>
    <n v="23"/>
  </r>
  <r>
    <x v="40"/>
    <x v="7"/>
    <s v="Vincent Vitetta (FRA)"/>
    <s v=""/>
    <s v="41:14"/>
    <x v="119"/>
    <n v="23"/>
  </r>
  <r>
    <x v="40"/>
    <x v="8"/>
    <s v="Jean Brankart (BEL)"/>
    <s v=""/>
    <s v="42:08"/>
    <x v="88"/>
    <n v="23"/>
  </r>
  <r>
    <x v="40"/>
    <x v="9"/>
    <s v="Gilbert Bauvin (FRA)"/>
    <s v=""/>
    <s v="42:21"/>
    <x v="141"/>
    <n v="23"/>
  </r>
  <r>
    <x v="40"/>
    <x v="10"/>
    <s v="Nello Lauredi (FRA)"/>
    <s v=""/>
    <s v="42:42"/>
    <x v="86"/>
    <n v="23"/>
  </r>
  <r>
    <x v="40"/>
    <x v="11"/>
    <s v="Carlo Clerici (SUI)"/>
    <s v=""/>
    <s v="56:36"/>
    <x v="102"/>
    <n v="23"/>
  </r>
  <r>
    <x v="40"/>
    <x v="12"/>
    <s v="Apo Lazaridès (FRA)"/>
    <s v=""/>
    <s v="1:04:03"/>
    <x v="119"/>
    <n v="23"/>
  </r>
  <r>
    <x v="40"/>
    <x v="13"/>
    <s v="Jan Nolten (NED)"/>
    <s v=""/>
    <s v="1:04:15"/>
    <x v="114"/>
    <n v="23"/>
  </r>
  <r>
    <x v="40"/>
    <x v="14"/>
    <s v="François Mahé (FRA)"/>
    <s v=""/>
    <s v="1:09:03"/>
    <x v="123"/>
    <n v="23"/>
  </r>
  <r>
    <x v="40"/>
    <x v="15"/>
    <s v="Wim van Est (NED)"/>
    <s v=""/>
    <s v="1:09:13"/>
    <x v="114"/>
    <n v="23"/>
  </r>
  <r>
    <x v="40"/>
    <x v="16"/>
    <s v="Gerrit Voorting (NED)"/>
    <s v=""/>
    <s v="1:10:20"/>
    <x v="114"/>
    <n v="23"/>
  </r>
  <r>
    <x v="40"/>
    <x v="17"/>
    <s v="Bernardo Ruiz (ESP)"/>
    <s v=""/>
    <s v="1:11:28"/>
    <x v="92"/>
    <n v="23"/>
  </r>
  <r>
    <x v="40"/>
    <x v="18"/>
    <s v="Antonin Rolland (FRA)"/>
    <s v=""/>
    <s v="1:12:20"/>
    <x v="86"/>
    <n v="23"/>
  </r>
  <r>
    <x v="40"/>
    <x v="19"/>
    <s v="Hein van Breenen (NED)"/>
    <s v=""/>
    <s v="1:19:10"/>
    <x v="114"/>
    <n v="23"/>
  </r>
  <r>
    <x v="40"/>
    <x v="20"/>
    <s v="Marcel De Mulder (BEL)"/>
    <s v=""/>
    <s v="1:21:08"/>
    <x v="88"/>
    <n v="23"/>
  </r>
  <r>
    <x v="40"/>
    <x v="21"/>
    <s v="Richard Van Genechten (BEL)"/>
    <s v=""/>
    <s v="1:24:58"/>
    <x v="88"/>
    <n v="23"/>
  </r>
  <r>
    <x v="40"/>
    <x v="22"/>
    <s v="Lucien Teisseire (FRA)"/>
    <s v=""/>
    <s v="1:28:52"/>
    <x v="86"/>
    <n v="23"/>
  </r>
  <r>
    <x v="40"/>
    <x v="23"/>
    <s v="Lucien Lazaridès (FRA)"/>
    <s v=""/>
    <s v="1:31:53"/>
    <x v="119"/>
    <n v="23"/>
  </r>
  <r>
    <x v="40"/>
    <x v="24"/>
    <s v="Federico Bahamontes (ESP)"/>
    <s v=""/>
    <s v="1:37:42"/>
    <x v="92"/>
    <n v="23"/>
  </r>
  <r>
    <x v="40"/>
    <x v="25"/>
    <s v="Adolphe Deledda (FRA)"/>
    <s v=""/>
    <s v="1:39:46"/>
    <x v="86"/>
    <n v="23"/>
  </r>
  <r>
    <x v="40"/>
    <x v="26"/>
    <s v="Jean Forestier (FRA)"/>
    <s v=""/>
    <s v="1:43:48"/>
    <x v="86"/>
    <n v="23"/>
  </r>
  <r>
    <x v="40"/>
    <x v="27"/>
    <s v="Maurice Quentin (FRA)"/>
    <s v=""/>
    <s v="1:45:24"/>
    <x v="126"/>
    <n v="23"/>
  </r>
  <r>
    <x v="40"/>
    <x v="28"/>
    <s v="Alex Close (BEL)"/>
    <s v=""/>
    <s v="1:56:00"/>
    <x v="88"/>
    <n v="23"/>
  </r>
  <r>
    <x v="40"/>
    <x v="29"/>
    <s v="Willy Kemp (LUX)"/>
    <s v=""/>
    <s v="2:03:21"/>
    <x v="143"/>
    <n v="23"/>
  </r>
  <r>
    <x v="40"/>
    <x v="30"/>
    <s v="Francesco Alomar (ESP)"/>
    <s v=""/>
    <s v="2:15:02"/>
    <x v="92"/>
    <n v="23"/>
  </r>
  <r>
    <x v="40"/>
    <x v="31"/>
    <s v="Dominique Forlini (FRA)"/>
    <s v=""/>
    <s v="2:18:36"/>
    <x v="126"/>
    <n v="23"/>
  </r>
  <r>
    <x v="40"/>
    <x v="32"/>
    <s v="Jean Le Guilly (FRA)"/>
    <s v=""/>
    <s v="2:19:48"/>
    <x v="126"/>
    <n v="23"/>
  </r>
  <r>
    <x v="40"/>
    <x v="33"/>
    <s v="René De Smet (BEL)"/>
    <s v=""/>
    <s v="2:28:39"/>
    <x v="88"/>
    <n v="23"/>
  </r>
  <r>
    <x v="40"/>
    <x v="34"/>
    <s v="Raymond Hoorelbeke (FRA)"/>
    <s v=""/>
    <s v="2:29:44"/>
    <x v="126"/>
    <n v="23"/>
  </r>
  <r>
    <x v="40"/>
    <x v="35"/>
    <s v="Alfred De Bruyne (BEL)"/>
    <s v=""/>
    <s v="2:32:01"/>
    <x v="88"/>
    <n v="23"/>
  </r>
  <r>
    <x v="40"/>
    <x v="36"/>
    <s v="Andrés Trobat (ESP)"/>
    <s v=""/>
    <s v="2:45:10"/>
    <x v="92"/>
    <n v="23"/>
  </r>
  <r>
    <x v="40"/>
    <x v="37"/>
    <s v="Raoul Rémy (FRA)"/>
    <s v=""/>
    <s v="2:47:04"/>
    <x v="86"/>
    <n v="23"/>
  </r>
  <r>
    <x v="40"/>
    <x v="38"/>
    <s v="Georges Meunier (FRA)"/>
    <s v=""/>
    <s v="2:49:53"/>
    <x v="141"/>
    <n v="23"/>
  </r>
  <r>
    <x v="40"/>
    <x v="39"/>
    <s v="Jacques Vivier (FRA)"/>
    <s v=""/>
    <s v="2:50:21"/>
    <x v="121"/>
    <n v="23"/>
  </r>
  <r>
    <x v="40"/>
    <x v="40"/>
    <s v="Robert Varnajo (FRA)"/>
    <s v=""/>
    <s v="2:55:51"/>
    <x v="123"/>
    <n v="23"/>
  </r>
  <r>
    <x v="40"/>
    <x v="41"/>
    <s v="Joseph Mirando (FRA)"/>
    <s v=""/>
    <s v="2:56:18"/>
    <x v="119"/>
    <n v="23"/>
  </r>
  <r>
    <x v="40"/>
    <x v="42"/>
    <s v="Emilio Rodríguez (ESP)"/>
    <s v=""/>
    <s v="2:57:18"/>
    <x v="92"/>
    <n v="23"/>
  </r>
  <r>
    <x v="40"/>
    <x v="43"/>
    <s v="José Pérez (ESP)"/>
    <s v=""/>
    <s v="2:59:45"/>
    <x v="92"/>
    <n v="23"/>
  </r>
  <r>
    <x v="40"/>
    <x v="44"/>
    <s v="Manuel Rodríguez (ESP)"/>
    <s v=""/>
    <s v="3:03:25"/>
    <x v="92"/>
    <n v="23"/>
  </r>
  <r>
    <x v="40"/>
    <x v="45"/>
    <s v="Jean-Marie Cieleska (FRA)"/>
    <s v=""/>
    <s v="3:06:27"/>
    <x v="141"/>
    <n v="23"/>
  </r>
  <r>
    <x v="40"/>
    <x v="46"/>
    <s v="Henk Faanhof (NED)"/>
    <s v=""/>
    <s v="3:09:48"/>
    <x v="114"/>
    <n v="23"/>
  </r>
  <r>
    <x v="40"/>
    <x v="47"/>
    <s v="Jean-Louis Carle (FRA)"/>
    <s v=""/>
    <s v="3:17:18"/>
    <x v="126"/>
    <n v="23"/>
  </r>
  <r>
    <x v="40"/>
    <x v="48"/>
    <s v="André Darrigade (FRA)"/>
    <s v=""/>
    <s v="3:17:56"/>
    <x v="86"/>
    <n v="23"/>
  </r>
  <r>
    <x v="40"/>
    <x v="49"/>
    <s v="Remo Pianezzi (SUI)"/>
    <s v=""/>
    <s v="3:19:56"/>
    <x v="102"/>
    <n v="23"/>
  </r>
  <r>
    <x v="40"/>
    <x v="50"/>
    <s v="Stanislas Bober (FRA)"/>
    <s v=""/>
    <s v="3:21:02"/>
    <x v="126"/>
    <n v="23"/>
  </r>
  <r>
    <x v="40"/>
    <x v="51"/>
    <s v="René Privat (FRA)"/>
    <s v=""/>
    <s v="3:22:31"/>
    <x v="121"/>
    <n v="23"/>
  </r>
  <r>
    <x v="40"/>
    <x v="52"/>
    <s v="Marcel Guitard (FRA)"/>
    <s v=""/>
    <s v="3:23:58"/>
    <x v="121"/>
    <n v="23"/>
  </r>
  <r>
    <x v="40"/>
    <x v="53"/>
    <s v="Salvador Botella (ESP)"/>
    <s v=""/>
    <s v="3:27:00"/>
    <x v="92"/>
    <n v="23"/>
  </r>
  <r>
    <x v="40"/>
    <x v="54"/>
    <s v="Francesco Masip (ESP)"/>
    <s v=""/>
    <s v="3:28:59"/>
    <x v="92"/>
    <n v="23"/>
  </r>
  <r>
    <x v="40"/>
    <x v="55"/>
    <s v="Emilio Croci-Torti (SUI)"/>
    <s v=""/>
    <s v="3:33:20"/>
    <x v="102"/>
    <n v="23"/>
  </r>
  <r>
    <x v="40"/>
    <x v="56"/>
    <s v="Eugène Telotte (FRA)"/>
    <s v=""/>
    <s v="3:37:41"/>
    <x v="141"/>
    <n v="23"/>
  </r>
  <r>
    <x v="40"/>
    <x v="57"/>
    <s v="Alfred Tonello (FRA)"/>
    <s v=""/>
    <s v="3:38:18"/>
    <x v="126"/>
    <n v="23"/>
  </r>
  <r>
    <x v="40"/>
    <x v="58"/>
    <s v="Pierre Molinéris (FRA)"/>
    <s v=""/>
    <s v="4:09:27"/>
    <x v="86"/>
    <n v="23"/>
  </r>
  <r>
    <x v="40"/>
    <x v="59"/>
    <s v="Georges Gilles (FRA)"/>
    <s v=""/>
    <s v="4:15:05"/>
    <x v="123"/>
    <n v="23"/>
  </r>
  <r>
    <x v="40"/>
    <x v="60"/>
    <s v="Francis Siguenza (FRA)"/>
    <s v=""/>
    <s v="4:15:09"/>
    <x v="119"/>
    <n v="23"/>
  </r>
  <r>
    <x v="40"/>
    <x v="61"/>
    <s v="Marcel Dussault (FRA)"/>
    <s v=""/>
    <s v="4:17:45"/>
    <x v="121"/>
    <n v="23"/>
  </r>
  <r>
    <x v="40"/>
    <x v="62"/>
    <s v="Albert Bouvet (FRA)"/>
    <s v=""/>
    <s v="4:20:06"/>
    <x v="123"/>
    <n v="23"/>
  </r>
  <r>
    <x v="40"/>
    <x v="63"/>
    <s v="Marcel Hendrickx (BEL)"/>
    <s v=""/>
    <s v="4:36:29"/>
    <x v="88"/>
    <n v="23"/>
  </r>
  <r>
    <x v="40"/>
    <x v="64"/>
    <s v="Émile Guérinel (FRA)"/>
    <s v=""/>
    <s v="4:40:50"/>
    <x v="123"/>
    <n v="23"/>
  </r>
  <r>
    <x v="40"/>
    <x v="65"/>
    <s v="Jean Bellay (FRA)"/>
    <s v=""/>
    <s v="4:44:56"/>
    <x v="141"/>
    <n v="23"/>
  </r>
  <r>
    <x v="40"/>
    <x v="66"/>
    <s v="Philippe Agut (FRA)"/>
    <s v=""/>
    <s v="4:47:21"/>
    <x v="121"/>
    <n v="23"/>
  </r>
  <r>
    <x v="40"/>
    <x v="67"/>
    <s v="Kurt Schneider (AUT)"/>
    <s v=""/>
    <s v="5:50:12"/>
    <x v="143"/>
    <n v="23"/>
  </r>
  <r>
    <x v="40"/>
    <x v="68"/>
    <s v="Marcel Dierkens (LUX)"/>
    <s v=""/>
    <s v="6:07:29"/>
    <x v="143"/>
    <n v="23"/>
  </r>
  <r>
    <x v="41"/>
    <x v="0"/>
    <s v="Louison Bobet (FRA)"/>
    <s v="130:29:26"/>
    <m/>
    <x v="86"/>
    <n v="22"/>
  </r>
  <r>
    <x v="41"/>
    <x v="1"/>
    <s v="Jean Brankart (BEL)"/>
    <s v=""/>
    <s v="4:53"/>
    <x v="88"/>
    <n v="22"/>
  </r>
  <r>
    <x v="41"/>
    <x v="2"/>
    <s v="Charly Gaul (LUX)"/>
    <s v=""/>
    <s v="11:30"/>
    <x v="144"/>
    <n v="22"/>
  </r>
  <r>
    <x v="41"/>
    <x v="3"/>
    <s v="Pasquale Fornara (ITA)"/>
    <s v=""/>
    <s v="12:44"/>
    <x v="87"/>
    <n v="22"/>
  </r>
  <r>
    <x v="41"/>
    <x v="4"/>
    <s v="Antonin Rolland (FRA)"/>
    <s v=""/>
    <s v="13:18"/>
    <x v="86"/>
    <n v="22"/>
  </r>
  <r>
    <x v="41"/>
    <x v="5"/>
    <s v="Raphaël Géminiani (FRA)"/>
    <s v=""/>
    <s v="15:01"/>
    <x v="86"/>
    <n v="22"/>
  </r>
  <r>
    <x v="41"/>
    <x v="6"/>
    <s v="Giancarlo Astrua (ITA)"/>
    <s v=""/>
    <s v="18:13"/>
    <x v="87"/>
    <n v="22"/>
  </r>
  <r>
    <x v="41"/>
    <x v="7"/>
    <s v="Stan Ockers (BEL)"/>
    <s v=""/>
    <s v="27:13"/>
    <x v="88"/>
    <n v="22"/>
  </r>
  <r>
    <x v="41"/>
    <x v="8"/>
    <s v="Alex Close (BEL)"/>
    <s v=""/>
    <s v="31:10"/>
    <x v="88"/>
    <n v="22"/>
  </r>
  <r>
    <x v="41"/>
    <x v="9"/>
    <s v="François Mahé (FRA)"/>
    <s v=""/>
    <s v="36:27"/>
    <x v="86"/>
    <n v="22"/>
  </r>
  <r>
    <x v="41"/>
    <x v="10"/>
    <s v="Maurice Quentin (FRA)"/>
    <s v=""/>
    <s v="36:52"/>
    <x v="123"/>
    <n v="22"/>
  </r>
  <r>
    <x v="41"/>
    <x v="11"/>
    <s v="Agostino Coletto (ITA)"/>
    <s v=""/>
    <s v="39:14"/>
    <x v="87"/>
    <n v="22"/>
  </r>
  <r>
    <x v="41"/>
    <x v="12"/>
    <s v="Raymond Impanis (BEL)"/>
    <s v=""/>
    <s v="46:03"/>
    <x v="88"/>
    <n v="22"/>
  </r>
  <r>
    <x v="41"/>
    <x v="13"/>
    <s v="Jean Bobet (FRA)"/>
    <s v=""/>
    <s v="1:00:05"/>
    <x v="86"/>
    <n v="22"/>
  </r>
  <r>
    <x v="41"/>
    <x v="14"/>
    <s v="Wim van Est (NED)"/>
    <s v=""/>
    <s v="1:04:50"/>
    <x v="114"/>
    <n v="22"/>
  </r>
  <r>
    <x v="41"/>
    <x v="15"/>
    <s v="Vincent Vitetta (FRA)"/>
    <s v=""/>
    <s v="1:05:18"/>
    <x v="119"/>
    <n v="22"/>
  </r>
  <r>
    <x v="41"/>
    <x v="16"/>
    <s v="Alfred De Bruyne (BEL)"/>
    <s v=""/>
    <s v="1:05:29"/>
    <x v="88"/>
    <n v="22"/>
  </r>
  <r>
    <x v="41"/>
    <x v="17"/>
    <s v="Gilbert Bauvin (FRA)"/>
    <s v=""/>
    <s v="1:09:58"/>
    <x v="141"/>
    <n v="22"/>
  </r>
  <r>
    <x v="41"/>
    <x v="18"/>
    <s v="Wout Wagtmans (NED)"/>
    <s v=""/>
    <s v="1:10:16"/>
    <x v="114"/>
    <n v="22"/>
  </r>
  <r>
    <x v="41"/>
    <x v="19"/>
    <s v="Jesús Loroño (ESP)"/>
    <s v=""/>
    <s v="1:19:25"/>
    <x v="92"/>
    <n v="22"/>
  </r>
  <r>
    <x v="41"/>
    <x v="20"/>
    <s v="Jan Nolten (NED)"/>
    <s v=""/>
    <s v="1:21:45"/>
    <x v="114"/>
    <n v="22"/>
  </r>
  <r>
    <x v="41"/>
    <x v="21"/>
    <s v="Bernardo Ruiz (ESP)"/>
    <s v=""/>
    <s v="1:25:48"/>
    <x v="92"/>
    <n v="22"/>
  </r>
  <r>
    <x v="41"/>
    <x v="22"/>
    <s v="Bruno Monti (ITA)"/>
    <s v=""/>
    <s v="1:36:21"/>
    <x v="87"/>
    <n v="22"/>
  </r>
  <r>
    <x v="41"/>
    <x v="23"/>
    <s v="Claude Colette (FRA)"/>
    <s v=""/>
    <s v="1:40:01"/>
    <x v="123"/>
    <n v="22"/>
  </r>
  <r>
    <x v="41"/>
    <x v="24"/>
    <s v="Alessandro Fantini (ITA)"/>
    <s v=""/>
    <s v="1:44:45"/>
    <x v="87"/>
    <n v="22"/>
  </r>
  <r>
    <x v="41"/>
    <x v="25"/>
    <s v="Miguel Poblet (ESP)"/>
    <s v=""/>
    <s v="1:45:30"/>
    <x v="92"/>
    <n v="22"/>
  </r>
  <r>
    <x v="41"/>
    <x v="26"/>
    <s v="Hein van Breenen (NED)"/>
    <s v=""/>
    <s v="1:49:49"/>
    <x v="114"/>
    <n v="22"/>
  </r>
  <r>
    <x v="41"/>
    <x v="27"/>
    <s v="Jan Adriaensens (BEL)"/>
    <s v=""/>
    <s v="1:57:09"/>
    <x v="88"/>
    <n v="22"/>
  </r>
  <r>
    <x v="41"/>
    <x v="28"/>
    <s v="Brian Robinson (GBR)"/>
    <s v=""/>
    <s v="1:57:10"/>
    <x v="145"/>
    <n v="22"/>
  </r>
  <r>
    <x v="41"/>
    <x v="29"/>
    <s v="Pietro Giudici (ITA)"/>
    <s v=""/>
    <s v="1:58:18"/>
    <x v="87"/>
    <n v="22"/>
  </r>
  <r>
    <x v="41"/>
    <x v="30"/>
    <s v="Raymond Hoorelbeke (FRA)"/>
    <s v=""/>
    <s v="2:00:46"/>
    <x v="126"/>
    <n v="22"/>
  </r>
  <r>
    <x v="41"/>
    <x v="31"/>
    <s v="Jean Forestier (FRA)"/>
    <s v=""/>
    <s v="2:09:20"/>
    <x v="86"/>
    <n v="22"/>
  </r>
  <r>
    <x v="41"/>
    <x v="32"/>
    <s v="Ugo Anzile (FRA)"/>
    <s v=""/>
    <s v="2:10:40"/>
    <x v="141"/>
    <n v="22"/>
  </r>
  <r>
    <x v="41"/>
    <x v="33"/>
    <s v="Luciano Pezzi (ITA)"/>
    <s v=""/>
    <s v="2:13:30"/>
    <x v="87"/>
    <n v="22"/>
  </r>
  <r>
    <x v="41"/>
    <x v="34"/>
    <s v="Jean Stablinski (FRA)"/>
    <s v=""/>
    <s v="2:23:47"/>
    <x v="141"/>
    <n v="22"/>
  </r>
  <r>
    <x v="41"/>
    <x v="35"/>
    <s v="Daan de Groot (NED)"/>
    <s v=""/>
    <s v="2:24:58"/>
    <x v="114"/>
    <n v="22"/>
  </r>
  <r>
    <x v="41"/>
    <x v="36"/>
    <s v="Günther Pankoke (FRG)"/>
    <s v=""/>
    <s v="2:28:15"/>
    <x v="144"/>
    <n v="22"/>
  </r>
  <r>
    <x v="41"/>
    <x v="37"/>
    <s v="Jean Dacquay (FRA)"/>
    <s v=""/>
    <s v="2:28:43"/>
    <x v="126"/>
    <n v="22"/>
  </r>
  <r>
    <x v="41"/>
    <x v="38"/>
    <s v="Apo Lazaridès (FRA)"/>
    <s v=""/>
    <s v="2:30:52"/>
    <x v="119"/>
    <n v="22"/>
  </r>
  <r>
    <x v="41"/>
    <x v="39"/>
    <s v="Danilo Barozzi (ITA)"/>
    <s v=""/>
    <s v="2:31:36"/>
    <x v="87"/>
    <n v="22"/>
  </r>
  <r>
    <x v="41"/>
    <x v="40"/>
    <s v="Jos Hinsen (NED)"/>
    <s v=""/>
    <s v="2:31:16"/>
    <x v="114"/>
    <n v="22"/>
  </r>
  <r>
    <x v="41"/>
    <x v="41"/>
    <s v="Rino Benedetti (ITA)"/>
    <s v=""/>
    <s v="2:36:25"/>
    <x v="87"/>
    <n v="22"/>
  </r>
  <r>
    <x v="41"/>
    <x v="42"/>
    <s v="Georges Gay (FRA)"/>
    <s v=""/>
    <s v="2:36:33"/>
    <x v="142"/>
    <n v="22"/>
  </r>
  <r>
    <x v="41"/>
    <x v="43"/>
    <s v="Francis Siguenza (FRA)"/>
    <s v=""/>
    <s v="2:38:46"/>
    <x v="126"/>
    <n v="22"/>
  </r>
  <r>
    <x v="41"/>
    <x v="44"/>
    <s v="Lucien Teisseire (FRA)"/>
    <s v=""/>
    <s v="2:41:07"/>
    <x v="119"/>
    <n v="22"/>
  </r>
  <r>
    <x v="41"/>
    <x v="45"/>
    <s v="Bernard Gauthier (FRA)"/>
    <s v=""/>
    <s v="2:52:43"/>
    <x v="86"/>
    <n v="22"/>
  </r>
  <r>
    <x v="41"/>
    <x v="46"/>
    <s v="Jean-Marie Cieleska (FRA)"/>
    <s v=""/>
    <s v="2:54:29"/>
    <x v="141"/>
    <n v="22"/>
  </r>
  <r>
    <x v="41"/>
    <x v="47"/>
    <s v="Hans Hollenstein (SUI)"/>
    <s v=""/>
    <s v="2:55:39"/>
    <x v="102"/>
    <n v="22"/>
  </r>
  <r>
    <x v="41"/>
    <x v="48"/>
    <s v="André Darrigade (FRA)"/>
    <s v=""/>
    <s v="2:57:33"/>
    <x v="86"/>
    <n v="22"/>
  </r>
  <r>
    <x v="41"/>
    <x v="49"/>
    <s v="Kurt Schneider (AUT)"/>
    <s v=""/>
    <s v="3:02:51"/>
    <x v="144"/>
    <n v="22"/>
  </r>
  <r>
    <x v="41"/>
    <x v="50"/>
    <s v="Roger Buchonnet (FRA)"/>
    <s v=""/>
    <s v="3:03:06"/>
    <x v="141"/>
    <n v="22"/>
  </r>
  <r>
    <x v="41"/>
    <x v="51"/>
    <s v="Philippe Agut (FRA)"/>
    <s v=""/>
    <s v="3:05:57"/>
    <x v="142"/>
    <n v="22"/>
  </r>
  <r>
    <x v="41"/>
    <x v="52"/>
    <s v="Jacky Bovay (SUI)"/>
    <s v=""/>
    <s v="3:07:41"/>
    <x v="102"/>
    <n v="22"/>
  </r>
  <r>
    <x v="41"/>
    <x v="53"/>
    <s v="Louis Caput (FRA)"/>
    <s v=""/>
    <s v="3:07:54"/>
    <x v="126"/>
    <n v="22"/>
  </r>
  <r>
    <x v="41"/>
    <x v="54"/>
    <s v="Rik Van Steenbergen (BEL)"/>
    <s v=""/>
    <s v="3:10:51"/>
    <x v="88"/>
    <n v="22"/>
  </r>
  <r>
    <x v="41"/>
    <x v="55"/>
    <s v="Nicolas Barone (FRA)"/>
    <s v=""/>
    <s v="3:12:24"/>
    <x v="126"/>
    <n v="22"/>
  </r>
  <r>
    <x v="41"/>
    <x v="56"/>
    <s v="Gabriel Company (ESP)"/>
    <s v=""/>
    <s v="3:18:34"/>
    <x v="92"/>
    <n v="22"/>
  </r>
  <r>
    <x v="41"/>
    <x v="57"/>
    <s v="Lucien Lazaridès (FRA)"/>
    <s v=""/>
    <s v="3:22:29"/>
    <x v="119"/>
    <n v="22"/>
  </r>
  <r>
    <x v="41"/>
    <x v="58"/>
    <s v="René Genin (FRA)"/>
    <s v=""/>
    <s v="3:39:07"/>
    <x v="119"/>
    <n v="22"/>
  </r>
  <r>
    <x v="41"/>
    <x v="59"/>
    <s v="Willy Kemp (LUX)"/>
    <s v=""/>
    <s v="3:49:23"/>
    <x v="144"/>
    <n v="22"/>
  </r>
  <r>
    <x v="41"/>
    <x v="60"/>
    <s v="Max Schellenberg (SUI)"/>
    <s v=""/>
    <s v="3:54:11"/>
    <x v="102"/>
    <n v="22"/>
  </r>
  <r>
    <x v="41"/>
    <x v="61"/>
    <s v="Pierre Ruby (FRA)"/>
    <s v=""/>
    <s v="4:02:52"/>
    <x v="123"/>
    <n v="22"/>
  </r>
  <r>
    <x v="41"/>
    <x v="62"/>
    <s v="Max Cohen (FRA)"/>
    <s v=""/>
    <s v="4:05:40"/>
    <x v="141"/>
    <n v="22"/>
  </r>
  <r>
    <x v="41"/>
    <x v="63"/>
    <s v="Russell Mockridge (AUS)"/>
    <s v=""/>
    <s v="4:14:46"/>
    <x v="144"/>
    <n v="22"/>
  </r>
  <r>
    <x v="41"/>
    <x v="64"/>
    <s v="José Mateo (ESP)"/>
    <s v=""/>
    <s v="4:26:34"/>
    <x v="92"/>
    <n v="22"/>
  </r>
  <r>
    <x v="41"/>
    <x v="65"/>
    <s v="Armand Di Caro (FRA)"/>
    <s v=""/>
    <s v="4:32:23"/>
    <x v="119"/>
    <n v="22"/>
  </r>
  <r>
    <x v="41"/>
    <x v="66"/>
    <s v="Ernst Rudolf (SUI)"/>
    <s v=""/>
    <s v="4:34:05"/>
    <x v="102"/>
    <n v="22"/>
  </r>
  <r>
    <x v="41"/>
    <x v="67"/>
    <s v="Henri Sitek (FRA)"/>
    <s v=""/>
    <s v="5:06:56"/>
    <x v="123"/>
    <n v="22"/>
  </r>
  <r>
    <x v="41"/>
    <x v="68"/>
    <s v="Tony Hoar (GBR)"/>
    <s v=""/>
    <s v="6:06:01"/>
    <x v="145"/>
    <n v="22"/>
  </r>
  <r>
    <x v="42"/>
    <x v="0"/>
    <s v="Roger Walkowiak (FRA)"/>
    <s v="124:1:16"/>
    <m/>
    <x v="141"/>
    <n v="22"/>
  </r>
  <r>
    <x v="42"/>
    <x v="1"/>
    <s v="Gilbert Bauvin (FRA)"/>
    <s v=""/>
    <s v="1:25"/>
    <x v="86"/>
    <n v="22"/>
  </r>
  <r>
    <x v="42"/>
    <x v="2"/>
    <s v="Jan Adriaensens (BEL)"/>
    <s v=""/>
    <s v="3:44"/>
    <x v="88"/>
    <n v="22"/>
  </r>
  <r>
    <x v="42"/>
    <x v="3"/>
    <s v="Federico Bahamontes (ESP)"/>
    <s v=""/>
    <s v="10:14"/>
    <x v="92"/>
    <n v="22"/>
  </r>
  <r>
    <x v="42"/>
    <x v="4"/>
    <s v="Nino Defilippis (ITA)"/>
    <s v=""/>
    <s v="10:25"/>
    <x v="87"/>
    <n v="22"/>
  </r>
  <r>
    <x v="42"/>
    <x v="5"/>
    <s v="Wout Wagtmans (NED)"/>
    <s v=""/>
    <s v="10:59"/>
    <x v="114"/>
    <n v="22"/>
  </r>
  <r>
    <x v="42"/>
    <x v="6"/>
    <s v="Nello Lauredi (FRA)"/>
    <s v=""/>
    <s v="14:01"/>
    <x v="119"/>
    <n v="22"/>
  </r>
  <r>
    <x v="42"/>
    <x v="7"/>
    <s v="Stan Ockers (BEL)"/>
    <s v=""/>
    <s v="16:52"/>
    <x v="88"/>
    <n v="22"/>
  </r>
  <r>
    <x v="42"/>
    <x v="8"/>
    <s v="René Privat (FRA)"/>
    <s v=""/>
    <s v="22:59"/>
    <x v="86"/>
    <n v="22"/>
  </r>
  <r>
    <x v="42"/>
    <x v="9"/>
    <s v="Alves Barbosa (POR)"/>
    <s v=""/>
    <s v="26:03"/>
    <x v="144"/>
    <n v="22"/>
  </r>
  <r>
    <x v="42"/>
    <x v="10"/>
    <s v="Gerrit Voorting (NED)"/>
    <s v=""/>
    <s v="27:16"/>
    <x v="114"/>
    <n v="22"/>
  </r>
  <r>
    <x v="42"/>
    <x v="11"/>
    <s v="Jean Forestier (FRA)"/>
    <s v=""/>
    <s v="30:15"/>
    <x v="86"/>
    <n v="22"/>
  </r>
  <r>
    <x v="42"/>
    <x v="12"/>
    <s v="Charly Gaul (LUX)"/>
    <s v=""/>
    <s v="32:14"/>
    <x v="144"/>
    <n v="22"/>
  </r>
  <r>
    <x v="42"/>
    <x v="13"/>
    <s v="Brian Robinson (GBR)"/>
    <s v=""/>
    <s v="33:54"/>
    <x v="144"/>
    <n v="22"/>
  </r>
  <r>
    <x v="42"/>
    <x v="14"/>
    <s v="Daan de Groot (NED)"/>
    <s v=""/>
    <s v="38:40"/>
    <x v="114"/>
    <n v="22"/>
  </r>
  <r>
    <x v="42"/>
    <x v="15"/>
    <s v="André Darrigade (FRA)"/>
    <s v=""/>
    <s v="39:51"/>
    <x v="86"/>
    <n v="22"/>
  </r>
  <r>
    <x v="42"/>
    <x v="16"/>
    <s v="Alex Close (BEL)"/>
    <s v=""/>
    <s v="41:47"/>
    <x v="88"/>
    <n v="22"/>
  </r>
  <r>
    <x v="42"/>
    <x v="17"/>
    <s v="Fernand Picot (FRA)"/>
    <s v=""/>
    <s v="42:28"/>
    <x v="123"/>
    <n v="22"/>
  </r>
  <r>
    <x v="42"/>
    <x v="18"/>
    <s v="Jean Dotto (FRA)"/>
    <s v=""/>
    <s v="47:19"/>
    <x v="119"/>
    <n v="22"/>
  </r>
  <r>
    <x v="42"/>
    <x v="19"/>
    <s v="Alfred De Bruyne (BEL)"/>
    <s v=""/>
    <s v="49:53"/>
    <x v="88"/>
    <n v="22"/>
  </r>
  <r>
    <x v="42"/>
    <x v="20"/>
    <s v="Gilbert Desmet (BEL)"/>
    <s v=""/>
    <s v="50:56"/>
    <x v="88"/>
    <n v="22"/>
  </r>
  <r>
    <x v="42"/>
    <x v="21"/>
    <s v="Gastone Nencini (ITA)"/>
    <s v=""/>
    <s v="54:56"/>
    <x v="87"/>
    <n v="22"/>
  </r>
  <r>
    <x v="42"/>
    <x v="22"/>
    <s v="Bruno Monti (ITA)"/>
    <s v=""/>
    <s v="56:58"/>
    <x v="87"/>
    <n v="22"/>
  </r>
  <r>
    <x v="42"/>
    <x v="23"/>
    <s v="Pasquale Fornara (ITA)"/>
    <s v=""/>
    <s v="59:58"/>
    <x v="87"/>
    <n v="22"/>
  </r>
  <r>
    <x v="42"/>
    <x v="24"/>
    <s v="Maurice Quentin (FRA)"/>
    <s v=""/>
    <s v="1:03:53"/>
    <x v="123"/>
    <n v="22"/>
  </r>
  <r>
    <x v="42"/>
    <x v="25"/>
    <s v="Arigo Padovan (ITA)"/>
    <s v=""/>
    <s v="1:07:25"/>
    <x v="87"/>
    <n v="22"/>
  </r>
  <r>
    <x v="42"/>
    <x v="26"/>
    <s v="Agostino Coletto (ITA)"/>
    <s v=""/>
    <s v="1:09:13"/>
    <x v="87"/>
    <n v="22"/>
  </r>
  <r>
    <x v="42"/>
    <x v="27"/>
    <s v="Jan Nolten (NED)"/>
    <s v=""/>
    <s v="1:09:27"/>
    <x v="114"/>
    <n v="22"/>
  </r>
  <r>
    <x v="42"/>
    <x v="28"/>
    <s v="Jesús Loroño (ESP)"/>
    <s v=""/>
    <s v="1:22:24"/>
    <x v="92"/>
    <n v="22"/>
  </r>
  <r>
    <x v="42"/>
    <x v="29"/>
    <s v="Leo van der Pluym (NED)"/>
    <s v=""/>
    <s v="1:24:10"/>
    <x v="114"/>
    <n v="22"/>
  </r>
  <r>
    <x v="42"/>
    <x v="30"/>
    <s v="Pierre Beuffeuil (FRA)"/>
    <s v=""/>
    <s v="1:24:58"/>
    <x v="121"/>
    <n v="22"/>
  </r>
  <r>
    <x v="42"/>
    <x v="31"/>
    <s v="Marcel Janssens (BEL)"/>
    <s v=""/>
    <s v="1:25:15"/>
    <x v="88"/>
    <n v="22"/>
  </r>
  <r>
    <x v="42"/>
    <x v="32"/>
    <s v="Raymond Impanis (BEL)"/>
    <s v=""/>
    <s v="1:25:59"/>
    <x v="88"/>
    <n v="22"/>
  </r>
  <r>
    <x v="42"/>
    <x v="33"/>
    <s v="Jean Malléjac (FRA)"/>
    <s v=""/>
    <s v="1:26:32"/>
    <x v="86"/>
    <n v="22"/>
  </r>
  <r>
    <x v="42"/>
    <x v="34"/>
    <s v="Antonin Rolland (FRA)"/>
    <s v=""/>
    <s v="1:29:52"/>
    <x v="86"/>
    <n v="22"/>
  </r>
  <r>
    <x v="42"/>
    <x v="35"/>
    <s v="Jean-Pierre Schmitz (LUX)"/>
    <s v=""/>
    <s v="1:32:57"/>
    <x v="144"/>
    <n v="22"/>
  </r>
  <r>
    <x v="42"/>
    <x v="36"/>
    <s v="Joseph Thomin (FRA)"/>
    <s v=""/>
    <s v="1:34:02"/>
    <x v="123"/>
    <n v="22"/>
  </r>
  <r>
    <x v="42"/>
    <x v="37"/>
    <s v="Nicolas Barone (FRA)"/>
    <s v=""/>
    <s v="1:39:57"/>
    <x v="126"/>
    <n v="22"/>
  </r>
  <r>
    <x v="42"/>
    <x v="38"/>
    <s v="Jean Brankart (BEL)"/>
    <s v=""/>
    <s v="1:41:06"/>
    <x v="88"/>
    <n v="22"/>
  </r>
  <r>
    <x v="42"/>
    <x v="39"/>
    <s v="Raymond Hoorelbeke (FRA)"/>
    <s v=""/>
    <s v="1:43:41"/>
    <x v="126"/>
    <n v="22"/>
  </r>
  <r>
    <x v="42"/>
    <x v="40"/>
    <s v="Angelo Conterno (ITA)"/>
    <s v=""/>
    <s v="1:45:55"/>
    <x v="87"/>
    <n v="22"/>
  </r>
  <r>
    <x v="42"/>
    <x v="41"/>
    <s v="Pietro Giudici (ITA)"/>
    <s v=""/>
    <s v="1:46:58"/>
    <x v="87"/>
    <n v="22"/>
  </r>
  <r>
    <x v="42"/>
    <x v="42"/>
    <s v="Mario Bertolo (ITA)"/>
    <s v=""/>
    <s v="1:48:51"/>
    <x v="141"/>
    <n v="22"/>
  </r>
  <r>
    <x v="42"/>
    <x v="43"/>
    <s v="Francis Siguenza (FRA)"/>
    <s v=""/>
    <s v="1:49:25"/>
    <x v="126"/>
    <n v="22"/>
  </r>
  <r>
    <x v="42"/>
    <x v="44"/>
    <s v="Richard Van Genechten (BEL)"/>
    <s v=""/>
    <s v="1:51:32"/>
    <x v="88"/>
    <n v="22"/>
  </r>
  <r>
    <x v="42"/>
    <x v="45"/>
    <s v="Pierre Barbotin (FRA)"/>
    <s v=""/>
    <s v="1:53:38"/>
    <x v="86"/>
    <n v="22"/>
  </r>
  <r>
    <x v="42"/>
    <x v="46"/>
    <s v="Max Schellenberg (SUI)"/>
    <s v=""/>
    <s v="1:55:40"/>
    <x v="102"/>
    <n v="22"/>
  </r>
  <r>
    <x v="42"/>
    <x v="47"/>
    <s v="Alessandro Fantini (ITA)"/>
    <s v=""/>
    <s v="1:57:20"/>
    <x v="87"/>
    <n v="22"/>
  </r>
  <r>
    <x v="42"/>
    <x v="48"/>
    <s v="Raphaël Géminiani (FRA)"/>
    <s v=""/>
    <s v="1:57:32"/>
    <x v="86"/>
    <n v="22"/>
  </r>
  <r>
    <x v="42"/>
    <x v="49"/>
    <s v="Roger Hassenforder (FRA)"/>
    <s v=""/>
    <s v="1:59:20"/>
    <x v="123"/>
    <n v="22"/>
  </r>
  <r>
    <x v="42"/>
    <x v="50"/>
    <s v="Marcel Ernzer (LUX)"/>
    <s v=""/>
    <s v="2:06:19"/>
    <x v="144"/>
    <n v="22"/>
  </r>
  <r>
    <x v="42"/>
    <x v="51"/>
    <s v="Pierre Scribante (FRA)"/>
    <s v=""/>
    <s v="2:10:24"/>
    <x v="141"/>
    <n v="22"/>
  </r>
  <r>
    <x v="42"/>
    <x v="52"/>
    <s v="Vincent Vitetta (FRA)"/>
    <s v=""/>
    <s v="2:11:01"/>
    <x v="119"/>
    <n v="22"/>
  </r>
  <r>
    <x v="42"/>
    <x v="53"/>
    <s v="Louis Bergaud (FRA)"/>
    <s v=""/>
    <s v="2:16:36"/>
    <x v="86"/>
    <n v="22"/>
  </r>
  <r>
    <x v="42"/>
    <x v="54"/>
    <s v="Pierino Baffi (ITA)"/>
    <s v=""/>
    <s v="2:17:54"/>
    <x v="87"/>
    <n v="22"/>
  </r>
  <r>
    <x v="42"/>
    <x v="55"/>
    <s v="Louis Caput (FRA)"/>
    <s v=""/>
    <s v="2:20:53"/>
    <x v="123"/>
    <n v="22"/>
  </r>
  <r>
    <x v="42"/>
    <x v="56"/>
    <s v="Jean Lerda (FRA)"/>
    <s v=""/>
    <s v="2:22:47"/>
    <x v="119"/>
    <n v="22"/>
  </r>
  <r>
    <x v="42"/>
    <x v="57"/>
    <s v="René Marigil (ESP)"/>
    <s v=""/>
    <s v="2:23:57"/>
    <x v="92"/>
    <n v="22"/>
  </r>
  <r>
    <x v="42"/>
    <x v="58"/>
    <s v="Claude Le Ber (FRA)"/>
    <s v=""/>
    <s v="2:29:28"/>
    <x v="123"/>
    <n v="22"/>
  </r>
  <r>
    <x v="42"/>
    <x v="59"/>
    <s v="Jean-Claude Grèt (SUI)"/>
    <s v=""/>
    <s v="2:29:56"/>
    <x v="102"/>
    <n v="22"/>
  </r>
  <r>
    <x v="42"/>
    <x v="60"/>
    <s v="Valentin Huot (FRA)"/>
    <s v=""/>
    <s v="2:30:45"/>
    <x v="121"/>
    <n v="22"/>
  </r>
  <r>
    <x v="42"/>
    <x v="61"/>
    <s v="Remo Pianezzi (SUI)"/>
    <s v=""/>
    <s v="2:31:07"/>
    <x v="102"/>
    <n v="22"/>
  </r>
  <r>
    <x v="42"/>
    <x v="62"/>
    <s v="Joseph Morvan (FRA)"/>
    <s v=""/>
    <s v="2:32:40"/>
    <x v="123"/>
    <n v="22"/>
  </r>
  <r>
    <x v="42"/>
    <x v="63"/>
    <s v="Claude Frei (SUI)"/>
    <s v=""/>
    <s v="2:34:09"/>
    <x v="102"/>
    <n v="22"/>
  </r>
  <r>
    <x v="42"/>
    <x v="64"/>
    <s v="Salvador Botella (ESP)"/>
    <s v=""/>
    <s v="2:34:28"/>
    <x v="92"/>
    <n v="22"/>
  </r>
  <r>
    <x v="42"/>
    <x v="65"/>
    <s v="Alfred Tonello (FRA)"/>
    <s v=""/>
    <s v="2:38:49"/>
    <x v="126"/>
    <n v="22"/>
  </r>
  <r>
    <x v="42"/>
    <x v="66"/>
    <s v="Maurice Lampre (FRA)"/>
    <s v=""/>
    <s v="2:47:30"/>
    <x v="121"/>
    <n v="22"/>
  </r>
  <r>
    <x v="42"/>
    <x v="67"/>
    <s v="Nicolas Morn (LUX)"/>
    <s v=""/>
    <s v="2:47:37"/>
    <x v="144"/>
    <n v="22"/>
  </r>
  <r>
    <x v="42"/>
    <x v="68"/>
    <s v="Raymond Meyzenq (FRA)"/>
    <s v=""/>
    <s v="2:48:08"/>
    <x v="119"/>
    <n v="22"/>
  </r>
  <r>
    <x v="42"/>
    <x v="69"/>
    <s v="Bernardo Ruiz (ESP)"/>
    <s v=""/>
    <s v="2:50:24"/>
    <x v="92"/>
    <n v="22"/>
  </r>
  <r>
    <x v="42"/>
    <x v="70"/>
    <s v="Adolphe Deledda (FRA)"/>
    <s v=""/>
    <s v="2:52:37"/>
    <x v="141"/>
    <n v="22"/>
  </r>
  <r>
    <x v="42"/>
    <x v="71"/>
    <s v="Jean Skerl (FRA)"/>
    <s v=""/>
    <s v="2:55:51"/>
    <x v="126"/>
    <n v="22"/>
  </r>
  <r>
    <x v="42"/>
    <x v="72"/>
    <s v="Robert Gibanel (FRA)"/>
    <s v=""/>
    <s v="2:57:18"/>
    <x v="121"/>
    <n v="22"/>
  </r>
  <r>
    <x v="42"/>
    <x v="73"/>
    <s v="Miguel Bover (ESP)"/>
    <s v=""/>
    <s v="2:59:16"/>
    <x v="92"/>
    <n v="22"/>
  </r>
  <r>
    <x v="42"/>
    <x v="74"/>
    <s v="Joseph Mirando (FRA)"/>
    <s v=""/>
    <s v="3:02:03"/>
    <x v="119"/>
    <n v="22"/>
  </r>
  <r>
    <x v="42"/>
    <x v="75"/>
    <s v="Amand Audaire (FRA)"/>
    <s v=""/>
    <s v="3:03:33"/>
    <x v="123"/>
    <n v="22"/>
  </r>
  <r>
    <x v="42"/>
    <x v="76"/>
    <s v="Carmelo Morales (ESP)"/>
    <s v=""/>
    <s v="3:05:19"/>
    <x v="92"/>
    <n v="22"/>
  </r>
  <r>
    <x v="42"/>
    <x v="77"/>
    <s v="Albert Dolhats (FRA)"/>
    <s v=""/>
    <s v="3:07:01"/>
    <x v="121"/>
    <n v="22"/>
  </r>
  <r>
    <x v="42"/>
    <x v="78"/>
    <s v="Marcel Guitard (FRA)"/>
    <s v=""/>
    <s v="3:09:12"/>
    <x v="121"/>
    <n v="22"/>
  </r>
  <r>
    <x v="42"/>
    <x v="79"/>
    <s v="Camille Huyghe (FRA)"/>
    <s v=""/>
    <s v="3:11:07"/>
    <x v="141"/>
    <n v="22"/>
  </r>
  <r>
    <x v="42"/>
    <x v="80"/>
    <s v="Jose Serra (ESP)"/>
    <s v=""/>
    <s v="3:16:56"/>
    <x v="92"/>
    <n v="22"/>
  </r>
  <r>
    <x v="42"/>
    <x v="81"/>
    <s v="Roger Chupin (FRA)"/>
    <s v=""/>
    <s v="3:19:07"/>
    <x v="141"/>
    <n v="22"/>
  </r>
  <r>
    <x v="42"/>
    <x v="82"/>
    <s v="Willy Kemp (LUX)"/>
    <s v=""/>
    <s v="3:23:06"/>
    <x v="144"/>
    <n v="22"/>
  </r>
  <r>
    <x v="42"/>
    <x v="83"/>
    <s v="Tino Sabbadini (FRA)"/>
    <s v=""/>
    <s v="3:38:29"/>
    <x v="121"/>
    <n v="22"/>
  </r>
  <r>
    <x v="42"/>
    <x v="84"/>
    <s v="Philippe Agut (FRA)"/>
    <s v=""/>
    <s v="3:52:47"/>
    <x v="121"/>
    <n v="22"/>
  </r>
  <r>
    <x v="42"/>
    <x v="85"/>
    <s v="Jef Lahaye (NED)"/>
    <s v=""/>
    <s v="4:02:22"/>
    <x v="114"/>
    <n v="22"/>
  </r>
  <r>
    <x v="42"/>
    <x v="86"/>
    <s v="Werner Arnold (SUI)"/>
    <s v=""/>
    <s v="4:07:53"/>
    <x v="102"/>
    <n v="22"/>
  </r>
  <r>
    <x v="42"/>
    <x v="87"/>
    <s v="Roger Chaussabel (FRA)"/>
    <s v=""/>
    <s v="4:10:18"/>
    <x v="119"/>
    <n v="22"/>
  </r>
  <r>
    <x v="43"/>
    <x v="0"/>
    <s v="Jacques Anquetil (FRA)"/>
    <s v="135:44:42"/>
    <m/>
    <x v="86"/>
    <n v="22"/>
  </r>
  <r>
    <x v="43"/>
    <x v="1"/>
    <s v="Marcel Janssens (BEL)"/>
    <s v=""/>
    <s v="14:56"/>
    <x v="88"/>
    <n v="22"/>
  </r>
  <r>
    <x v="43"/>
    <x v="2"/>
    <s v="Adolf Christian (AUT)"/>
    <s v=""/>
    <s v="17:20"/>
    <x v="102"/>
    <n v="22"/>
  </r>
  <r>
    <x v="43"/>
    <x v="3"/>
    <s v="Jean Forestier (FRA)"/>
    <s v=""/>
    <s v="18:02"/>
    <x v="86"/>
    <n v="22"/>
  </r>
  <r>
    <x v="43"/>
    <x v="4"/>
    <s v="Jesus Loroño (ESP)"/>
    <s v=""/>
    <s v="20:17"/>
    <x v="92"/>
    <n v="22"/>
  </r>
  <r>
    <x v="43"/>
    <x v="5"/>
    <s v="Gastone Nencini (ITA)"/>
    <s v=""/>
    <s v="26:03"/>
    <x v="87"/>
    <n v="22"/>
  </r>
  <r>
    <x v="43"/>
    <x v="6"/>
    <s v="Nino Defilippis (ITA)"/>
    <s v=""/>
    <s v="27:57"/>
    <x v="87"/>
    <n v="22"/>
  </r>
  <r>
    <x v="43"/>
    <x v="7"/>
    <s v="Wim Van Est (NED)"/>
    <s v=""/>
    <s v="28:10"/>
    <x v="114"/>
    <n v="22"/>
  </r>
  <r>
    <x v="43"/>
    <x v="8"/>
    <s v="Jan Adriaensens (BEL)"/>
    <s v=""/>
    <s v="34:07"/>
    <x v="88"/>
    <n v="22"/>
  </r>
  <r>
    <x v="43"/>
    <x v="9"/>
    <s v="Jean Dotto (FRA)"/>
    <s v=""/>
    <s v="36:31"/>
    <x v="119"/>
    <n v="22"/>
  </r>
  <r>
    <x v="43"/>
    <x v="10"/>
    <s v="François Mahé (FRA)"/>
    <s v=""/>
    <s v="39:34"/>
    <x v="86"/>
    <n v="22"/>
  </r>
  <r>
    <x v="43"/>
    <x v="11"/>
    <s v="Marcel Rohrbach (FRA)"/>
    <s v=""/>
    <s v="42:58"/>
    <x v="141"/>
    <n v="22"/>
  </r>
  <r>
    <x v="43"/>
    <x v="12"/>
    <s v="Fernand Picot (FRA)"/>
    <s v=""/>
    <s v="48:26"/>
    <x v="123"/>
    <n v="22"/>
  </r>
  <r>
    <x v="43"/>
    <x v="13"/>
    <s v="Gilbert Bauvin (FRA)"/>
    <s v=""/>
    <s v="54:48"/>
    <x v="86"/>
    <n v="22"/>
  </r>
  <r>
    <x v="43"/>
    <x v="14"/>
    <s v="Jean Bobet (FRA)"/>
    <s v=""/>
    <s v="57:48"/>
    <x v="126"/>
    <n v="22"/>
  </r>
  <r>
    <x v="43"/>
    <x v="15"/>
    <s v="Jozef Planckaert (BEL)"/>
    <s v=""/>
    <s v="58:52"/>
    <x v="88"/>
    <n v="22"/>
  </r>
  <r>
    <x v="43"/>
    <x v="16"/>
    <s v="Désiré Keteleer (BEL)"/>
    <s v=""/>
    <s v="1:00:36"/>
    <x v="88"/>
    <n v="22"/>
  </r>
  <r>
    <x v="43"/>
    <x v="17"/>
    <s v="Joseph Thomin (FRA)"/>
    <s v=""/>
    <s v="1:14:38"/>
    <x v="123"/>
    <n v="22"/>
  </r>
  <r>
    <x v="43"/>
    <x v="18"/>
    <s v="Raymond Hoorelbeke (FRA)"/>
    <s v=""/>
    <s v="1:16:18"/>
    <x v="126"/>
    <n v="22"/>
  </r>
  <r>
    <x v="43"/>
    <x v="19"/>
    <s v="Arrigo Padovan (ITA)"/>
    <s v=""/>
    <s v="1:23:17"/>
    <x v="87"/>
    <n v="22"/>
  </r>
  <r>
    <x v="43"/>
    <x v="20"/>
    <s v="Mario Tosato (ITA)"/>
    <s v=""/>
    <s v="1:26:50"/>
    <x v="87"/>
    <n v="22"/>
  </r>
  <r>
    <x v="43"/>
    <x v="21"/>
    <s v="Georges Gay (FRA)"/>
    <s v=""/>
    <s v="1:29:11"/>
    <x v="121"/>
    <n v="22"/>
  </r>
  <r>
    <x v="43"/>
    <x v="22"/>
    <s v="Pierino Baffi (ITA)"/>
    <s v=""/>
    <s v="1:31:12"/>
    <x v="87"/>
    <n v="22"/>
  </r>
  <r>
    <x v="43"/>
    <x v="23"/>
    <s v="Bernardo Ruiz (ESP)"/>
    <s v=""/>
    <s v="1:32:55"/>
    <x v="92"/>
    <n v="22"/>
  </r>
  <r>
    <x v="43"/>
    <x v="24"/>
    <s v="José Da Silva (POR)"/>
    <s v=""/>
    <s v="1:33:28"/>
    <x v="144"/>
    <n v="22"/>
  </r>
  <r>
    <x v="43"/>
    <x v="25"/>
    <s v="Louis Bergaud (FRA)"/>
    <s v=""/>
    <s v="1:36:11"/>
    <x v="86"/>
    <n v="22"/>
  </r>
  <r>
    <x v="43"/>
    <x v="26"/>
    <s v="André Darrigade (FRA)"/>
    <s v=""/>
    <s v="1:40:10"/>
    <x v="86"/>
    <n v="22"/>
  </r>
  <r>
    <x v="43"/>
    <x v="27"/>
    <s v="Henry Anglade (FRA)"/>
    <s v=""/>
    <s v="1:44:15"/>
    <x v="119"/>
    <n v="22"/>
  </r>
  <r>
    <x v="43"/>
    <x v="28"/>
    <s v="Gerrit Voorting (NED)"/>
    <s v=""/>
    <s v="1:55:09"/>
    <x v="114"/>
    <n v="22"/>
  </r>
  <r>
    <x v="43"/>
    <x v="29"/>
    <s v="Marcel Queheille (FRA)"/>
    <s v=""/>
    <s v="1:59:13"/>
    <x v="121"/>
    <n v="22"/>
  </r>
  <r>
    <x v="43"/>
    <x v="30"/>
    <s v="René Privat (FRA)"/>
    <s v=""/>
    <s v="2:08:24"/>
    <x v="86"/>
    <n v="22"/>
  </r>
  <r>
    <x v="43"/>
    <x v="31"/>
    <s v="Piet Van Est (NED)"/>
    <s v=""/>
    <s v="2:11:24"/>
    <x v="114"/>
    <n v="22"/>
  </r>
  <r>
    <x v="43"/>
    <x v="32"/>
    <s v="Piet De Jongh (NED)"/>
    <s v=""/>
    <s v="2:14:17"/>
    <x v="114"/>
    <n v="22"/>
  </r>
  <r>
    <x v="43"/>
    <x v="33"/>
    <s v="André Le Dissez (FRA)"/>
    <s v=""/>
    <s v="2:15:45"/>
    <x v="126"/>
    <n v="22"/>
  </r>
  <r>
    <x v="43"/>
    <x v="34"/>
    <s v="Pino Cerami (BEL)"/>
    <s v=""/>
    <s v="2:15:55"/>
    <x v="88"/>
    <n v="22"/>
  </r>
  <r>
    <x v="43"/>
    <x v="35"/>
    <s v="Jean Bourles (FRA)"/>
    <s v=""/>
    <s v="2:17:59"/>
    <x v="123"/>
    <n v="22"/>
  </r>
  <r>
    <x v="43"/>
    <x v="36"/>
    <s v="André Dupre (FRA)"/>
    <s v=""/>
    <s v="2:18:31"/>
    <x v="121"/>
    <n v="22"/>
  </r>
  <r>
    <x v="43"/>
    <x v="37"/>
    <s v="Maurice Lampre (FRA)"/>
    <s v=""/>
    <s v="2:19:26"/>
    <x v="121"/>
    <n v="22"/>
  </r>
  <r>
    <x v="43"/>
    <x v="38"/>
    <s v="Antonin Rolland (FRA)"/>
    <s v=""/>
    <s v="2:19:52"/>
    <x v="141"/>
    <n v="22"/>
  </r>
  <r>
    <x v="43"/>
    <x v="39"/>
    <s v="Nicolas Barone (FRA)"/>
    <s v=""/>
    <s v="2:20:33"/>
    <x v="126"/>
    <n v="22"/>
  </r>
  <r>
    <x v="43"/>
    <x v="40"/>
    <s v="Pierre Ruby (FRA)"/>
    <s v=""/>
    <s v="2:35:43"/>
    <x v="141"/>
    <n v="22"/>
  </r>
  <r>
    <x v="43"/>
    <x v="41"/>
    <s v="Joseph Groussard (FRA)"/>
    <s v=""/>
    <s v="2:36:58"/>
    <x v="123"/>
    <n v="22"/>
  </r>
  <r>
    <x v="43"/>
    <x v="42"/>
    <s v="Jean Stablinski (FRA)"/>
    <s v=""/>
    <s v="2:37:17"/>
    <x v="86"/>
    <n v="22"/>
  </r>
  <r>
    <x v="43"/>
    <x v="43"/>
    <s v="Mies Stolker (NED)"/>
    <s v=""/>
    <s v="2:41:18"/>
    <x v="114"/>
    <n v="22"/>
  </r>
  <r>
    <x v="43"/>
    <x v="44"/>
    <s v="Jaap Kersten (NED)"/>
    <s v=""/>
    <s v="2:43:37"/>
    <x v="114"/>
    <n v="22"/>
  </r>
  <r>
    <x v="43"/>
    <x v="45"/>
    <s v="Francis Pipelin (FRA)"/>
    <s v=""/>
    <s v="2:43:55"/>
    <x v="123"/>
    <n v="22"/>
  </r>
  <r>
    <x v="43"/>
    <x v="46"/>
    <s v="Roger Chaussabel (FRA)"/>
    <s v=""/>
    <s v="2:55:09"/>
    <x v="119"/>
    <n v="22"/>
  </r>
  <r>
    <x v="43"/>
    <x v="47"/>
    <s v="Pierre Poulingue (FRA)"/>
    <s v=""/>
    <s v="2:59:02"/>
    <x v="123"/>
    <n v="22"/>
  </r>
  <r>
    <x v="43"/>
    <x v="48"/>
    <s v="Walter Holenweger (SUI)"/>
    <s v=""/>
    <s v="3:00:10"/>
    <x v="102"/>
    <n v="22"/>
  </r>
  <r>
    <x v="43"/>
    <x v="49"/>
    <s v="Albert Bouvet (FRA)"/>
    <s v=""/>
    <s v="3:02:31"/>
    <x v="86"/>
    <n v="22"/>
  </r>
  <r>
    <x v="43"/>
    <x v="50"/>
    <s v="Walter Favre (SUI)"/>
    <s v=""/>
    <s v="3:11:11"/>
    <x v="102"/>
    <n v="22"/>
  </r>
  <r>
    <x v="43"/>
    <x v="51"/>
    <s v="Francis Siguenza (FRA)"/>
    <s v=""/>
    <s v="3:18:35"/>
    <x v="119"/>
    <n v="22"/>
  </r>
  <r>
    <x v="43"/>
    <x v="52"/>
    <s v="Mario Baroni (ITA)"/>
    <s v=""/>
    <s v="3:56:20"/>
    <x v="87"/>
    <n v="22"/>
  </r>
  <r>
    <x v="43"/>
    <x v="53"/>
    <s v="Carmelo Morales (ESP)"/>
    <s v=""/>
    <s v="3:59:08"/>
    <x v="92"/>
    <n v="22"/>
  </r>
  <r>
    <x v="43"/>
    <x v="54"/>
    <s v="Tony Graeser (SUI)"/>
    <s v=""/>
    <s v="4:18:03"/>
    <x v="102"/>
    <n v="22"/>
  </r>
  <r>
    <x v="43"/>
    <x v="55"/>
    <s v="Guy Million (FRA)"/>
    <s v=""/>
    <s v="4:41:11"/>
    <x v="126"/>
    <n v="22"/>
  </r>
  <r>
    <x v="44"/>
    <x v="0"/>
    <s v="Charly Gaul (LUX)"/>
    <s v="116:59:05"/>
    <m/>
    <x v="130"/>
    <n v="24"/>
  </r>
  <r>
    <x v="44"/>
    <x v="1"/>
    <s v="Vito Favero (ITA)"/>
    <s v=""/>
    <s v="3:10"/>
    <x v="87"/>
    <n v="24"/>
  </r>
  <r>
    <x v="44"/>
    <x v="2"/>
    <s v="Raphaël Géminiani (FRA)"/>
    <s v=""/>
    <s v="3:41"/>
    <x v="146"/>
    <n v="24"/>
  </r>
  <r>
    <x v="44"/>
    <x v="3"/>
    <s v="Jan Adriaensens (BEL)"/>
    <s v=""/>
    <s v="7:16"/>
    <x v="88"/>
    <n v="24"/>
  </r>
  <r>
    <x v="44"/>
    <x v="4"/>
    <s v="Gastone Nencini (ITA)"/>
    <s v=""/>
    <s v="13:33"/>
    <x v="87"/>
    <n v="24"/>
  </r>
  <r>
    <x v="44"/>
    <x v="5"/>
    <s v="Jozef Planckaert (BEL)"/>
    <s v=""/>
    <s v="28:01"/>
    <x v="88"/>
    <n v="24"/>
  </r>
  <r>
    <x v="44"/>
    <x v="6"/>
    <s v="Louison Bobet (FRA)"/>
    <s v=""/>
    <s v="31:39"/>
    <x v="86"/>
    <n v="24"/>
  </r>
  <r>
    <x v="44"/>
    <x v="7"/>
    <s v="Federico Bahamontes (ESP)"/>
    <s v=""/>
    <s v="40:44"/>
    <x v="92"/>
    <n v="24"/>
  </r>
  <r>
    <x v="44"/>
    <x v="8"/>
    <s v="Louis Bergaud (FRA)"/>
    <s v=""/>
    <s v="48:33"/>
    <x v="86"/>
    <n v="24"/>
  </r>
  <r>
    <x v="44"/>
    <x v="9"/>
    <s v="Jos Hoevenaers (BEL)"/>
    <s v=""/>
    <s v="58:26"/>
    <x v="88"/>
    <n v="24"/>
  </r>
  <r>
    <x v="44"/>
    <x v="10"/>
    <s v="Piet Damen (NED)"/>
    <s v=""/>
    <s v="1:00:40"/>
    <x v="130"/>
    <n v="24"/>
  </r>
  <r>
    <x v="44"/>
    <x v="11"/>
    <s v="Lothar Friedrich (FRG)"/>
    <s v=""/>
    <s v="1:02:13"/>
    <x v="147"/>
    <n v="24"/>
  </r>
  <r>
    <x v="44"/>
    <x v="12"/>
    <s v="Edouard Delberghe (FRA)"/>
    <s v=""/>
    <s v="1:02:18"/>
    <x v="148"/>
    <n v="24"/>
  </r>
  <r>
    <x v="44"/>
    <x v="13"/>
    <s v="Jean Graczyk (FRA)"/>
    <s v=""/>
    <s v="1:04:39"/>
    <x v="146"/>
    <n v="24"/>
  </r>
  <r>
    <x v="44"/>
    <x v="14"/>
    <s v="Gilbert Bauvin (FRA)"/>
    <s v=""/>
    <s v="1:12:51"/>
    <x v="86"/>
    <n v="24"/>
  </r>
  <r>
    <x v="44"/>
    <x v="15"/>
    <s v="Marcel Ernzer (LUX)"/>
    <s v=""/>
    <s v="1:16:29"/>
    <x v="130"/>
    <n v="24"/>
  </r>
  <r>
    <x v="44"/>
    <x v="16"/>
    <s v="Henry Anglade (FRA)"/>
    <s v=""/>
    <s v="1:24:57"/>
    <x v="146"/>
    <n v="24"/>
  </r>
  <r>
    <x v="44"/>
    <x v="17"/>
    <s v="Joseph Thomin (FRA)"/>
    <s v=""/>
    <s v="1:25:44"/>
    <x v="139"/>
    <n v="24"/>
  </r>
  <r>
    <x v="44"/>
    <x v="18"/>
    <s v="Nino Catalano (ITA)"/>
    <s v=""/>
    <s v="1:26:05"/>
    <x v="87"/>
    <n v="24"/>
  </r>
  <r>
    <x v="44"/>
    <x v="19"/>
    <s v="Fernando Manzaneque (ESP)"/>
    <s v=""/>
    <s v="1:29:30"/>
    <x v="92"/>
    <n v="24"/>
  </r>
  <r>
    <x v="44"/>
    <x v="20"/>
    <s v="André Darrigade (FRA)"/>
    <s v=""/>
    <s v="1:34:22"/>
    <x v="86"/>
    <n v="24"/>
  </r>
  <r>
    <x v="44"/>
    <x v="21"/>
    <s v="Piet Van Est (NED)"/>
    <s v=""/>
    <s v="1:35:37"/>
    <x v="130"/>
    <n v="24"/>
  </r>
  <r>
    <x v="44"/>
    <x v="22"/>
    <s v="Jean-Claude Annaert (FRA)"/>
    <s v=""/>
    <s v="1:37:05"/>
    <x v="148"/>
    <n v="24"/>
  </r>
  <r>
    <x v="44"/>
    <x v="23"/>
    <s v="Gianni Ferlenghi (ITA)"/>
    <s v=""/>
    <s v="1:37:58"/>
    <x v="87"/>
    <n v="24"/>
  </r>
  <r>
    <x v="44"/>
    <x v="24"/>
    <s v="Joseph Groussard (FRA)"/>
    <s v=""/>
    <s v="1:40:46"/>
    <x v="86"/>
    <n v="24"/>
  </r>
  <r>
    <x v="44"/>
    <x v="25"/>
    <s v="Marcel Rohrbach (FRA)"/>
    <s v=""/>
    <s v="1:41:17"/>
    <x v="146"/>
    <n v="24"/>
  </r>
  <r>
    <x v="44"/>
    <x v="26"/>
    <s v="Martin Van Geneugden (BEL)"/>
    <s v=""/>
    <s v="1:43:02"/>
    <x v="88"/>
    <n v="24"/>
  </r>
  <r>
    <x v="44"/>
    <x v="27"/>
    <s v="Adolf Christian (AUT)"/>
    <s v=""/>
    <s v="1:46:19"/>
    <x v="131"/>
    <n v="24"/>
  </r>
  <r>
    <x v="44"/>
    <x v="28"/>
    <s v="Jean Gainche (FRA)"/>
    <s v=""/>
    <s v="1:47:16"/>
    <x v="139"/>
    <n v="24"/>
  </r>
  <r>
    <x v="44"/>
    <x v="29"/>
    <s v="Anton Graeser (SUI)"/>
    <s v=""/>
    <s v="1:52:40"/>
    <x v="147"/>
    <n v="24"/>
  </r>
  <r>
    <x v="44"/>
    <x v="30"/>
    <s v="Manuel Busto (FRA)"/>
    <s v=""/>
    <s v="1:53:56"/>
    <x v="146"/>
    <n v="24"/>
  </r>
  <r>
    <x v="44"/>
    <x v="31"/>
    <s v="Aldo Bolzan (ITA)"/>
    <s v=""/>
    <s v="1:58:52"/>
    <x v="130"/>
    <n v="24"/>
  </r>
  <r>
    <x v="44"/>
    <x v="32"/>
    <s v="Armand Desmet (BEL)"/>
    <s v=""/>
    <s v="2:02:44"/>
    <x v="88"/>
    <n v="24"/>
  </r>
  <r>
    <x v="44"/>
    <x v="33"/>
    <s v="Pietro Nascimbene (ITA)"/>
    <s v=""/>
    <s v="2:03:05"/>
    <x v="87"/>
    <n v="24"/>
  </r>
  <r>
    <x v="44"/>
    <x v="34"/>
    <s v="Joseph Morvan (FRA)"/>
    <s v=""/>
    <s v="2:05:37"/>
    <x v="139"/>
    <n v="24"/>
  </r>
  <r>
    <x v="44"/>
    <x v="35"/>
    <s v="Franz Reitz (FRG)"/>
    <s v=""/>
    <s v="2:08:59"/>
    <x v="147"/>
    <n v="24"/>
  </r>
  <r>
    <x v="44"/>
    <x v="36"/>
    <s v="Jempy Schmitz (LUX)"/>
    <s v=""/>
    <s v="2:09:02"/>
    <x v="130"/>
    <n v="24"/>
  </r>
  <r>
    <x v="44"/>
    <x v="37"/>
    <s v="Emilio Bottecchia (ITA)"/>
    <s v=""/>
    <s v="2:09:26"/>
    <x v="87"/>
    <n v="24"/>
  </r>
  <r>
    <x v="44"/>
    <x v="38"/>
    <s v="Pierre Polo (FRA)"/>
    <s v=""/>
    <s v="2:14:08"/>
    <x v="146"/>
    <n v="24"/>
  </r>
  <r>
    <x v="44"/>
    <x v="39"/>
    <s v="Fernand Lamy (FRA)"/>
    <s v=""/>
    <s v="2:14:20"/>
    <x v="148"/>
    <n v="24"/>
  </r>
  <r>
    <x v="44"/>
    <x v="40"/>
    <s v="Piet De Jongh (NED)"/>
    <s v=""/>
    <s v="2:18:31"/>
    <x v="130"/>
    <n v="24"/>
  </r>
  <r>
    <x v="44"/>
    <x v="41"/>
    <s v="Ernst Traxel (SUI)"/>
    <s v=""/>
    <s v="2:18:57"/>
    <x v="147"/>
    <n v="24"/>
  </r>
  <r>
    <x v="44"/>
    <x v="42"/>
    <s v="Rizzardo Brenioli (ITA)"/>
    <s v=""/>
    <s v="2:20:05"/>
    <x v="87"/>
    <n v="24"/>
  </r>
  <r>
    <x v="44"/>
    <x v="43"/>
    <s v="Jaap Kersten (NED)"/>
    <s v=""/>
    <s v="2:21:06"/>
    <x v="130"/>
    <n v="24"/>
  </r>
  <r>
    <x v="44"/>
    <x v="44"/>
    <s v="Arigo Padovan (ITA)"/>
    <s v=""/>
    <s v="2:21:20"/>
    <x v="87"/>
    <n v="24"/>
  </r>
  <r>
    <x v="44"/>
    <x v="45"/>
    <s v="Wim van Est (NED)"/>
    <s v=""/>
    <s v="2:22:16"/>
    <x v="130"/>
    <n v="24"/>
  </r>
  <r>
    <x v="44"/>
    <x v="46"/>
    <s v="Gerrit Voorting (NED)"/>
    <s v=""/>
    <s v="2:22:28"/>
    <x v="130"/>
    <n v="24"/>
  </r>
  <r>
    <x v="44"/>
    <x v="47"/>
    <s v="Seamus Elliott (IRL)"/>
    <s v=""/>
    <s v="2:23:16"/>
    <x v="131"/>
    <n v="24"/>
  </r>
  <r>
    <x v="44"/>
    <x v="48"/>
    <s v="Fernand Picot (FRA)"/>
    <s v=""/>
    <s v="2:27:21"/>
    <x v="139"/>
    <n v="24"/>
  </r>
  <r>
    <x v="44"/>
    <x v="49"/>
    <s v="Gilberto Dall' Agata (ITA)"/>
    <s v=""/>
    <s v="2:29:58"/>
    <x v="87"/>
    <n v="24"/>
  </r>
  <r>
    <x v="44"/>
    <x v="50"/>
    <s v="Serge David (FRA)"/>
    <s v=""/>
    <s v="2:31:55"/>
    <x v="148"/>
    <n v="24"/>
  </r>
  <r>
    <x v="44"/>
    <x v="51"/>
    <s v="Hendrik Luyten (BEL)"/>
    <s v=""/>
    <s v="2:35:18"/>
    <x v="88"/>
    <n v="24"/>
  </r>
  <r>
    <x v="44"/>
    <x v="52"/>
    <s v="Tino Sabbadini (FRA)"/>
    <s v=""/>
    <s v="2:39:33"/>
    <x v="139"/>
    <n v="24"/>
  </r>
  <r>
    <x v="44"/>
    <x v="53"/>
    <s v="Camille Le Menn (FRA)"/>
    <s v=""/>
    <s v="2:41:17"/>
    <x v="139"/>
    <n v="24"/>
  </r>
  <r>
    <x v="44"/>
    <x v="54"/>
    <s v="Bernardo Ruiz (ESP)"/>
    <s v=""/>
    <s v="2:42:17"/>
    <x v="92"/>
    <n v="24"/>
  </r>
  <r>
    <x v="44"/>
    <x v="55"/>
    <s v="Luis Otaño (ESP)"/>
    <s v=""/>
    <s v="2:42:59"/>
    <x v="92"/>
    <n v="24"/>
  </r>
  <r>
    <x v="44"/>
    <x v="56"/>
    <s v="Raymond Hoorelbeke (FRA)"/>
    <s v=""/>
    <s v="2:43:14"/>
    <x v="148"/>
    <n v="24"/>
  </r>
  <r>
    <x v="44"/>
    <x v="57"/>
    <s v="Horst Tuller (FRG)"/>
    <s v=""/>
    <s v="2:43:23"/>
    <x v="147"/>
    <n v="24"/>
  </r>
  <r>
    <x v="44"/>
    <x v="58"/>
    <s v="Jesús Galdeano (ESP)"/>
    <s v=""/>
    <s v="2:43:42"/>
    <x v="92"/>
    <n v="24"/>
  </r>
  <r>
    <x v="44"/>
    <x v="59"/>
    <s v="René Privat (FRA)"/>
    <s v=""/>
    <s v="2:44:04"/>
    <x v="86"/>
    <n v="24"/>
  </r>
  <r>
    <x v="44"/>
    <x v="60"/>
    <s v="Francis Pipelin (FRA)"/>
    <s v=""/>
    <s v="2:46:57"/>
    <x v="86"/>
    <n v="24"/>
  </r>
  <r>
    <x v="44"/>
    <x v="61"/>
    <s v="Hans Andresen (DEN)"/>
    <s v=""/>
    <s v="2:47:36"/>
    <x v="131"/>
    <n v="24"/>
  </r>
  <r>
    <x v="44"/>
    <x v="62"/>
    <s v="Pierino Baffi (ITA)"/>
    <s v=""/>
    <s v="2:49:36"/>
    <x v="87"/>
    <n v="24"/>
  </r>
  <r>
    <x v="44"/>
    <x v="63"/>
    <s v="Antonio Suárez (ESP)"/>
    <s v=""/>
    <s v="2:52:42"/>
    <x v="92"/>
    <n v="24"/>
  </r>
  <r>
    <x v="44"/>
    <x v="64"/>
    <s v="Giuseppe Pintarelli (ITA)"/>
    <s v=""/>
    <s v="2:54:35"/>
    <x v="87"/>
    <n v="24"/>
  </r>
  <r>
    <x v="44"/>
    <x v="65"/>
    <s v="Antonin Rolland (FRA)"/>
    <s v=""/>
    <s v="2:56:47"/>
    <x v="146"/>
    <n v="24"/>
  </r>
  <r>
    <x v="44"/>
    <x v="66"/>
    <s v="Jean-Claude Grèt (SUI)"/>
    <s v=""/>
    <s v="3:02:13"/>
    <x v="147"/>
    <n v="24"/>
  </r>
  <r>
    <x v="44"/>
    <x v="67"/>
    <s v="Jean Stablinski (FRA)"/>
    <s v=""/>
    <s v="3:02:32"/>
    <x v="86"/>
    <n v="24"/>
  </r>
  <r>
    <x v="44"/>
    <x v="67"/>
    <s v="Stan Brittain (GBR)"/>
    <s v=""/>
    <s v="3:02:32"/>
    <x v="131"/>
    <n v="24"/>
  </r>
  <r>
    <x v="44"/>
    <x v="69"/>
    <s v="Roger Chaussabel (FRA)"/>
    <s v=""/>
    <s v="3:03:05"/>
    <x v="146"/>
    <n v="24"/>
  </r>
  <r>
    <x v="44"/>
    <x v="70"/>
    <s v="Francisco Moreno (ESP)"/>
    <s v=""/>
    <s v="3:13:22"/>
    <x v="92"/>
    <n v="24"/>
  </r>
  <r>
    <x v="44"/>
    <x v="71"/>
    <s v="Miguel Bover (ESP)"/>
    <s v=""/>
    <s v="3:20:30"/>
    <x v="92"/>
    <n v="24"/>
  </r>
  <r>
    <x v="44"/>
    <x v="72"/>
    <s v="Stanislas Bober (FRA)"/>
    <s v=""/>
    <s v="3:21:38"/>
    <x v="148"/>
    <n v="24"/>
  </r>
  <r>
    <x v="44"/>
    <x v="73"/>
    <s v="Ernest Ecuyer (SUI)"/>
    <s v=""/>
    <s v="3:26:14"/>
    <x v="147"/>
    <n v="24"/>
  </r>
  <r>
    <x v="44"/>
    <x v="74"/>
    <s v="Roger Walkowiak (FRA)"/>
    <s v=""/>
    <s v="3:43:45"/>
    <x v="86"/>
    <n v="24"/>
  </r>
  <r>
    <x v="44"/>
    <x v="75"/>
    <s v="Alves Barbosa (POR)"/>
    <s v=""/>
    <s v="3:44:23"/>
    <x v="131"/>
    <n v="24"/>
  </r>
  <r>
    <x v="44"/>
    <x v="76"/>
    <s v="Mario Bertolo (ITA)"/>
    <s v=""/>
    <s v="3:48:14"/>
    <x v="146"/>
    <n v="24"/>
  </r>
  <r>
    <x v="44"/>
    <x v="77"/>
    <s v="Walter Favre (SUI)"/>
    <s v=""/>
    <s v="3:49:28"/>
    <x v="147"/>
    <n v="24"/>
  </r>
  <r>
    <x v="45"/>
    <x v="0"/>
    <s v="Federico Bahamontes (ESP)"/>
    <s v="123:46:45"/>
    <m/>
    <x v="92"/>
    <n v="22"/>
  </r>
  <r>
    <x v="45"/>
    <x v="1"/>
    <s v="Henry Anglade (FRA)"/>
    <s v=""/>
    <s v="4:01"/>
    <x v="146"/>
    <n v="22"/>
  </r>
  <r>
    <x v="45"/>
    <x v="2"/>
    <s v="Jacques Anquetil (FRA)"/>
    <s v=""/>
    <s v="5:05"/>
    <x v="86"/>
    <n v="22"/>
  </r>
  <r>
    <x v="45"/>
    <x v="3"/>
    <s v="Roger Rivière (FRA)"/>
    <s v=""/>
    <s v="5:17"/>
    <x v="86"/>
    <n v="22"/>
  </r>
  <r>
    <x v="45"/>
    <x v="4"/>
    <s v="François Mahé (FRA)"/>
    <s v=""/>
    <s v="8:22"/>
    <x v="139"/>
    <n v="22"/>
  </r>
  <r>
    <x v="45"/>
    <x v="5"/>
    <s v="Ercole Baldini (ITA)"/>
    <s v=""/>
    <s v="10:18"/>
    <x v="87"/>
    <n v="22"/>
  </r>
  <r>
    <x v="45"/>
    <x v="5"/>
    <s v="Jan Adriaensens (BEL)"/>
    <s v=""/>
    <s v="10:18"/>
    <x v="88"/>
    <n v="22"/>
  </r>
  <r>
    <x v="45"/>
    <x v="7"/>
    <s v="Jos Hoevenaers (BEL)"/>
    <s v=""/>
    <s v="11:02"/>
    <x v="88"/>
    <n v="22"/>
  </r>
  <r>
    <x v="45"/>
    <x v="8"/>
    <s v="Gérard Saint (FRA)"/>
    <s v=""/>
    <s v="17:40"/>
    <x v="139"/>
    <n v="22"/>
  </r>
  <r>
    <x v="45"/>
    <x v="9"/>
    <s v="Jean Brankart (BEL)"/>
    <s v=""/>
    <s v="20:38"/>
    <x v="88"/>
    <n v="22"/>
  </r>
  <r>
    <x v="45"/>
    <x v="10"/>
    <s v="Eddy Pauwels (BEL)"/>
    <s v=""/>
    <s v="22:20"/>
    <x v="88"/>
    <n v="22"/>
  </r>
  <r>
    <x v="45"/>
    <x v="11"/>
    <s v="Charly Gaul (LUX)"/>
    <s v=""/>
    <s v="23:59"/>
    <x v="149"/>
    <n v="22"/>
  </r>
  <r>
    <x v="45"/>
    <x v="12"/>
    <s v="Louis Bergaud (FRA)"/>
    <s v=""/>
    <s v="36:54"/>
    <x v="146"/>
    <n v="22"/>
  </r>
  <r>
    <x v="45"/>
    <x v="13"/>
    <s v="Fernando Manzaneque (ESP)"/>
    <s v=""/>
    <s v="57:29"/>
    <x v="92"/>
    <n v="22"/>
  </r>
  <r>
    <x v="45"/>
    <x v="14"/>
    <s v="Jean Dotto (FRA)"/>
    <s v=""/>
    <s v="1:00:04"/>
    <x v="146"/>
    <n v="22"/>
  </r>
  <r>
    <x v="45"/>
    <x v="15"/>
    <s v="André Darrigade (FRA)"/>
    <s v=""/>
    <s v="1:03:01"/>
    <x v="86"/>
    <n v="22"/>
  </r>
  <r>
    <x v="45"/>
    <x v="16"/>
    <s v="Jef Planckaert (BEL)"/>
    <s v=""/>
    <s v="1:05:00"/>
    <x v="88"/>
    <n v="22"/>
  </r>
  <r>
    <x v="45"/>
    <x v="17"/>
    <s v="Lothar Friedrich (FRG)"/>
    <s v=""/>
    <s v="1:11:51"/>
    <x v="147"/>
    <n v="22"/>
  </r>
  <r>
    <x v="45"/>
    <x v="18"/>
    <s v="Brian Robinson (GBR)"/>
    <s v=""/>
    <s v="1:12:11"/>
    <x v="131"/>
    <n v="22"/>
  </r>
  <r>
    <x v="45"/>
    <x v="19"/>
    <s v="Michel Vermeulin (FRA)"/>
    <s v=""/>
    <s v="1:16:10"/>
    <x v="150"/>
    <n v="22"/>
  </r>
  <r>
    <x v="45"/>
    <x v="20"/>
    <s v="Rolf Graf (SUI)"/>
    <s v=""/>
    <s v="1:19:32"/>
    <x v="147"/>
    <n v="22"/>
  </r>
  <r>
    <x v="45"/>
    <x v="21"/>
    <s v="Michel Van Aerde (BEL)"/>
    <s v=""/>
    <s v="1:19:35"/>
    <x v="88"/>
    <n v="22"/>
  </r>
  <r>
    <x v="45"/>
    <x v="22"/>
    <s v="Armand Desmet (BEL)"/>
    <s v=""/>
    <s v="1:23:07"/>
    <x v="88"/>
    <n v="22"/>
  </r>
  <r>
    <x v="45"/>
    <x v="23"/>
    <s v="Joseph Thomin (FRA)"/>
    <s v=""/>
    <s v="1:33:34"/>
    <x v="139"/>
    <n v="22"/>
  </r>
  <r>
    <x v="45"/>
    <x v="24"/>
    <s v="Marcel Janssens (BEL)"/>
    <s v=""/>
    <s v="1:40:39"/>
    <x v="88"/>
    <n v="22"/>
  </r>
  <r>
    <x v="45"/>
    <x v="25"/>
    <s v="Marcel Queheille (FRA)"/>
    <s v=""/>
    <s v="1:42:22"/>
    <x v="139"/>
    <n v="22"/>
  </r>
  <r>
    <x v="45"/>
    <x v="26"/>
    <s v="Piet Damen (NED)"/>
    <s v=""/>
    <s v="1:42:26"/>
    <x v="151"/>
    <n v="22"/>
  </r>
  <r>
    <x v="45"/>
    <x v="27"/>
    <s v="Raphaël Géminiani (FRA)"/>
    <s v=""/>
    <s v="1:43:57"/>
    <x v="86"/>
    <n v="22"/>
  </r>
  <r>
    <x v="45"/>
    <x v="28"/>
    <s v="Raymond Hoorelbeke (FRA)"/>
    <s v=""/>
    <s v="1:44:35"/>
    <x v="150"/>
    <n v="22"/>
  </r>
  <r>
    <x v="45"/>
    <x v="29"/>
    <s v="Michele Gismondi (ITA)"/>
    <s v=""/>
    <s v="1:45:19"/>
    <x v="87"/>
    <n v="22"/>
  </r>
  <r>
    <x v="45"/>
    <x v="30"/>
    <s v="Fred De Bruyne (BEL)"/>
    <s v=""/>
    <s v="1:48:50"/>
    <x v="88"/>
    <n v="22"/>
  </r>
  <r>
    <x v="45"/>
    <x v="31"/>
    <s v="Robert Cazala (FRA)"/>
    <s v=""/>
    <s v="1:49:59"/>
    <x v="86"/>
    <n v="22"/>
  </r>
  <r>
    <x v="45"/>
    <x v="32"/>
    <s v="Marcel Ernzer (LUX)"/>
    <s v=""/>
    <s v="1:50:33"/>
    <x v="151"/>
    <n v="22"/>
  </r>
  <r>
    <x v="45"/>
    <x v="33"/>
    <s v="Jean Forestier (FRA)"/>
    <s v=""/>
    <s v="1:50:45"/>
    <x v="146"/>
    <n v="22"/>
  </r>
  <r>
    <x v="45"/>
    <x v="34"/>
    <s v="Jean Graczyk (FRA)"/>
    <s v=""/>
    <s v="1:56:50"/>
    <x v="86"/>
    <n v="22"/>
  </r>
  <r>
    <x v="45"/>
    <x v="35"/>
    <s v="Ernesto Bono (ITA)"/>
    <s v=""/>
    <s v="1:57:48"/>
    <x v="87"/>
    <n v="22"/>
  </r>
  <r>
    <x v="45"/>
    <x v="36"/>
    <s v="Victor Sutton (GBR)"/>
    <s v=""/>
    <s v="1:58:34"/>
    <x v="131"/>
    <n v="22"/>
  </r>
  <r>
    <x v="45"/>
    <x v="37"/>
    <s v="Aurelio Cestari (ITA)"/>
    <s v=""/>
    <s v="1:59:31"/>
    <x v="87"/>
    <n v="22"/>
  </r>
  <r>
    <x v="45"/>
    <x v="38"/>
    <s v="Manuel Busto (FRA)"/>
    <s v=""/>
    <s v="1:59:37"/>
    <x v="146"/>
    <n v="22"/>
  </r>
  <r>
    <x v="45"/>
    <x v="39"/>
    <s v="Julio San Emeterio (ESP)"/>
    <s v=""/>
    <s v="2:01:51"/>
    <x v="92"/>
    <n v="22"/>
  </r>
  <r>
    <x v="45"/>
    <x v="40"/>
    <s v="Adolf Christian (AUT)"/>
    <s v=""/>
    <s v="2:06:10"/>
    <x v="131"/>
    <n v="22"/>
  </r>
  <r>
    <x v="45"/>
    <x v="41"/>
    <s v="Nello Fabbri (ITA)"/>
    <s v=""/>
    <s v="2:07:29"/>
    <x v="87"/>
    <n v="22"/>
  </r>
  <r>
    <x v="45"/>
    <x v="42"/>
    <s v="Carmelo Morales Erostarbe (ESP)"/>
    <s v=""/>
    <s v="2:08:43"/>
    <x v="92"/>
    <n v="22"/>
  </r>
  <r>
    <x v="45"/>
    <x v="43"/>
    <s v="Fernand Picot (FRA)"/>
    <s v=""/>
    <s v="2:11:49"/>
    <x v="139"/>
    <n v="22"/>
  </r>
  <r>
    <x v="45"/>
    <x v="44"/>
    <s v="Aldo Bolzan (ITA)"/>
    <s v=""/>
    <s v="2:15:20"/>
    <x v="151"/>
    <n v="22"/>
  </r>
  <r>
    <x v="45"/>
    <x v="45"/>
    <s v="Félix Lebuhotel (FRA)"/>
    <s v=""/>
    <s v="2:17:06"/>
    <x v="139"/>
    <n v="22"/>
  </r>
  <r>
    <x v="45"/>
    <x v="46"/>
    <s v="José Gómez del Moral (ESP)"/>
    <s v=""/>
    <s v="2:19:21"/>
    <x v="92"/>
    <n v="22"/>
  </r>
  <r>
    <x v="45"/>
    <x v="47"/>
    <s v="Valentin Huot (FRA)"/>
    <s v=""/>
    <s v="2:21:00"/>
    <x v="146"/>
    <n v="22"/>
  </r>
  <r>
    <x v="45"/>
    <x v="48"/>
    <s v="Franz Reitz (FRG)"/>
    <s v=""/>
    <s v="2:22:22"/>
    <x v="147"/>
    <n v="22"/>
  </r>
  <r>
    <x v="45"/>
    <x v="49"/>
    <s v="Jaap Kersten (NED)"/>
    <s v=""/>
    <s v="2:24:38"/>
    <x v="151"/>
    <n v="22"/>
  </r>
  <r>
    <x v="45"/>
    <x v="50"/>
    <s v="Marcel Rohrbach (FRA)"/>
    <s v=""/>
    <s v="2:25:13"/>
    <x v="146"/>
    <n v="22"/>
  </r>
  <r>
    <x v="45"/>
    <x v="51"/>
    <s v="Arigo Padovan (ITA)"/>
    <s v=""/>
    <s v="2:25:48"/>
    <x v="87"/>
    <n v="22"/>
  </r>
  <r>
    <x v="45"/>
    <x v="52"/>
    <s v="Martin Van Geneugden (BEL)"/>
    <s v=""/>
    <s v="2:26:21"/>
    <x v="88"/>
    <n v="22"/>
  </r>
  <r>
    <x v="45"/>
    <x v="53"/>
    <s v="Édouard Delberghe (FRA)"/>
    <s v=""/>
    <s v="2:26:32"/>
    <x v="150"/>
    <n v="22"/>
  </r>
  <r>
    <x v="45"/>
    <x v="54"/>
    <s v="Ernst Traxel (SUI)"/>
    <s v=""/>
    <s v="2:33:18"/>
    <x v="147"/>
    <n v="22"/>
  </r>
  <r>
    <x v="45"/>
    <x v="55"/>
    <s v="Joseph Groussard (FRA)"/>
    <s v=""/>
    <s v="2:33:36"/>
    <x v="139"/>
    <n v="22"/>
  </r>
  <r>
    <x v="45"/>
    <x v="56"/>
    <s v="Waldemaro Bartolozzi (ITA)"/>
    <s v=""/>
    <s v="2:35:07"/>
    <x v="87"/>
    <n v="22"/>
  </r>
  <r>
    <x v="45"/>
    <x v="57"/>
    <s v="Juan Campillo (ESP)"/>
    <s v=""/>
    <s v="2:35:09"/>
    <x v="92"/>
    <n v="22"/>
  </r>
  <r>
    <x v="45"/>
    <x v="58"/>
    <s v="Louis Rostollan (FRA)"/>
    <s v=""/>
    <s v="2:38:40"/>
    <x v="146"/>
    <n v="22"/>
  </r>
  <r>
    <x v="45"/>
    <x v="59"/>
    <s v="Pierino Baffi (ITA)"/>
    <s v=""/>
    <s v="2:44:08"/>
    <x v="87"/>
    <n v="22"/>
  </r>
  <r>
    <x v="45"/>
    <x v="60"/>
    <s v="Kamiel Buysse (BEL)"/>
    <s v=""/>
    <s v="2:46:36"/>
    <x v="88"/>
    <n v="22"/>
  </r>
  <r>
    <x v="45"/>
    <x v="61"/>
    <s v="Tino Sabbadini (FRA)"/>
    <s v=""/>
    <s v="2:53:15"/>
    <x v="139"/>
    <n v="22"/>
  </r>
  <r>
    <x v="45"/>
    <x v="62"/>
    <s v="Max Bléneau (FRA)"/>
    <s v=""/>
    <s v="2:54:28"/>
    <x v="139"/>
    <n v="22"/>
  </r>
  <r>
    <x v="45"/>
    <x v="63"/>
    <s v="Dino Bruni (ITA)"/>
    <s v=""/>
    <s v="3:05:13"/>
    <x v="87"/>
    <n v="22"/>
  </r>
  <r>
    <x v="45"/>
    <x v="64"/>
    <s v="Louis Bisilliat (FRA)"/>
    <s v=""/>
    <s v="3:12:35"/>
    <x v="146"/>
    <n v="22"/>
  </r>
  <r>
    <x v="46"/>
    <x v="0"/>
    <s v="Gastone Nencini (ITA)"/>
    <s v="112:08:42"/>
    <m/>
    <x v="87"/>
    <n v="21"/>
  </r>
  <r>
    <x v="46"/>
    <x v="1"/>
    <s v="Graziano Battistini (ITA)"/>
    <s v=""/>
    <s v="5:02"/>
    <x v="87"/>
    <n v="21"/>
  </r>
  <r>
    <x v="46"/>
    <x v="2"/>
    <s v="Jan Adriaensens (BEL)"/>
    <s v=""/>
    <s v="10:24"/>
    <x v="88"/>
    <n v="21"/>
  </r>
  <r>
    <x v="46"/>
    <x v="3"/>
    <s v="Hans Junkermann (FRG)"/>
    <s v=""/>
    <s v="11:21"/>
    <x v="90"/>
    <n v="21"/>
  </r>
  <r>
    <x v="46"/>
    <x v="4"/>
    <s v="Jozef Planckaert (BEL)"/>
    <s v=""/>
    <s v="13:02"/>
    <x v="88"/>
    <n v="21"/>
  </r>
  <r>
    <x v="46"/>
    <x v="5"/>
    <s v="Raymond Mastrotto (FRA)"/>
    <s v=""/>
    <s v="16:12"/>
    <x v="86"/>
    <n v="21"/>
  </r>
  <r>
    <x v="46"/>
    <x v="6"/>
    <s v="Arnaldo Pambianco (ITA)"/>
    <s v=""/>
    <s v="17:58"/>
    <x v="87"/>
    <n v="21"/>
  </r>
  <r>
    <x v="46"/>
    <x v="7"/>
    <s v="Henry Anglade (FRA)"/>
    <s v=""/>
    <s v="19:17"/>
    <x v="86"/>
    <n v="21"/>
  </r>
  <r>
    <x v="46"/>
    <x v="8"/>
    <s v="Marcel Rohrbach (FRA)"/>
    <s v=""/>
    <s v="20:02"/>
    <x v="146"/>
    <n v="21"/>
  </r>
  <r>
    <x v="46"/>
    <x v="9"/>
    <s v="Imerio Massignan (ITA)"/>
    <s v=""/>
    <s v="23:28"/>
    <x v="87"/>
    <n v="21"/>
  </r>
  <r>
    <x v="46"/>
    <x v="10"/>
    <s v="Fernando Manzaneque (ESP)"/>
    <s v=""/>
    <s v="25:59"/>
    <x v="92"/>
    <n v="21"/>
  </r>
  <r>
    <x v="46"/>
    <x v="11"/>
    <s v="Albert Geldermans (NED)"/>
    <s v=""/>
    <s v="26:33"/>
    <x v="114"/>
    <n v="21"/>
  </r>
  <r>
    <x v="46"/>
    <x v="12"/>
    <s v="Jean Graczyk (FRA)"/>
    <s v=""/>
    <s v="26:55"/>
    <x v="86"/>
    <n v="21"/>
  </r>
  <r>
    <x v="46"/>
    <x v="13"/>
    <s v="François Mahe (FRA)"/>
    <s v=""/>
    <s v="32:36"/>
    <x v="86"/>
    <n v="21"/>
  </r>
  <r>
    <x v="46"/>
    <x v="14"/>
    <s v="Louis Rostollan (FRA)"/>
    <s v=""/>
    <s v="34:18"/>
    <x v="86"/>
    <n v="21"/>
  </r>
  <r>
    <x v="46"/>
    <x v="15"/>
    <s v="André Darrigade (FRA)"/>
    <s v=""/>
    <s v="34:23"/>
    <x v="86"/>
    <n v="21"/>
  </r>
  <r>
    <x v="46"/>
    <x v="16"/>
    <s v="Antonio Suárez (ESP)"/>
    <s v=""/>
    <s v="39:15"/>
    <x v="92"/>
    <n v="21"/>
  </r>
  <r>
    <x v="46"/>
    <x v="17"/>
    <s v="Edouard Delberghe (FRA)"/>
    <s v=""/>
    <s v="44:25"/>
    <x v="86"/>
    <n v="21"/>
  </r>
  <r>
    <x v="46"/>
    <x v="18"/>
    <s v="René Pavard (FRA)"/>
    <s v=""/>
    <s v="48:13"/>
    <x v="86"/>
    <n v="21"/>
  </r>
  <r>
    <x v="46"/>
    <x v="19"/>
    <s v="Carmelo Morales (ESP)"/>
    <s v=""/>
    <s v="50:44"/>
    <x v="92"/>
    <n v="21"/>
  </r>
  <r>
    <x v="46"/>
    <x v="20"/>
    <s v="Jesús Loroño (ESP)"/>
    <s v=""/>
    <s v="52:10"/>
    <x v="92"/>
    <n v="21"/>
  </r>
  <r>
    <x v="46"/>
    <x v="21"/>
    <s v="Kurt Gimmi (SUI)"/>
    <s v=""/>
    <s v="54:40"/>
    <x v="125"/>
    <n v="21"/>
  </r>
  <r>
    <x v="46"/>
    <x v="22"/>
    <s v="Stéphan Lach (FRA)"/>
    <s v=""/>
    <s v="55:02"/>
    <x v="152"/>
    <n v="21"/>
  </r>
  <r>
    <x v="46"/>
    <x v="23"/>
    <s v="Michel Van Aerde (BEL)"/>
    <s v=""/>
    <s v="56:51"/>
    <x v="88"/>
    <n v="21"/>
  </r>
  <r>
    <x v="46"/>
    <x v="24"/>
    <s v="Eddy Pauwels (BEL)"/>
    <s v=""/>
    <s v="59:05"/>
    <x v="88"/>
    <n v="21"/>
  </r>
  <r>
    <x v="46"/>
    <x v="25"/>
    <s v="Brian Robinson (GBR)"/>
    <s v=""/>
    <s v="59:52"/>
    <x v="145"/>
    <n v="21"/>
  </r>
  <r>
    <x v="46"/>
    <x v="26"/>
    <s v="Piet Damen (NED)"/>
    <s v=""/>
    <s v="1:00:21"/>
    <x v="114"/>
    <n v="21"/>
  </r>
  <r>
    <x v="46"/>
    <x v="27"/>
    <s v="Piet van Est (NED)"/>
    <s v=""/>
    <s v="1:02:48"/>
    <x v="114"/>
    <n v="21"/>
  </r>
  <r>
    <x v="46"/>
    <x v="28"/>
    <s v="Tom Simpson (GBR)"/>
    <s v=""/>
    <s v="1:09:01"/>
    <x v="145"/>
    <n v="21"/>
  </r>
  <r>
    <x v="46"/>
    <x v="29"/>
    <s v="Michel Vermeulin (FRA)"/>
    <s v=""/>
    <s v="1:11:42"/>
    <x v="152"/>
    <n v="21"/>
  </r>
  <r>
    <x v="46"/>
    <x v="30"/>
    <s v="Pierre Beuffeuil (FRA)"/>
    <s v=""/>
    <s v="1:12:02"/>
    <x v="146"/>
    <n v="21"/>
  </r>
  <r>
    <x v="46"/>
    <x v="31"/>
    <s v="Pierre Everaert (FRA)"/>
    <s v=""/>
    <s v="1:17:13"/>
    <x v="86"/>
    <n v="21"/>
  </r>
  <r>
    <x v="46"/>
    <x v="32"/>
    <s v="Ercole Baldini (ITA)"/>
    <s v=""/>
    <s v="1:21:06"/>
    <x v="87"/>
    <n v="21"/>
  </r>
  <r>
    <x v="46"/>
    <x v="33"/>
    <s v="Martin van den Borgh (NED)"/>
    <s v=""/>
    <s v="1:25:18"/>
    <x v="114"/>
    <n v="21"/>
  </r>
  <r>
    <x v="46"/>
    <x v="34"/>
    <s v="Jean Dotto (FRA)"/>
    <s v=""/>
    <s v="1:25:28"/>
    <x v="86"/>
    <n v="21"/>
  </r>
  <r>
    <x v="46"/>
    <x v="35"/>
    <s v="Jean Gainche (FRA)"/>
    <s v=""/>
    <s v="1:30:31"/>
    <x v="123"/>
    <n v="21"/>
  </r>
  <r>
    <x v="46"/>
    <x v="36"/>
    <s v="René Strehler (SUI)"/>
    <s v=""/>
    <s v="1:32:09"/>
    <x v="125"/>
    <n v="21"/>
  </r>
  <r>
    <x v="46"/>
    <x v="37"/>
    <s v="Joseph Wasko (FRA)"/>
    <s v=""/>
    <s v="1:33:34"/>
    <x v="152"/>
    <n v="21"/>
  </r>
  <r>
    <x v="46"/>
    <x v="38"/>
    <s v="Wim van Est (NED)"/>
    <s v=""/>
    <s v="1:40:10"/>
    <x v="114"/>
    <n v="21"/>
  </r>
  <r>
    <x v="46"/>
    <x v="39"/>
    <s v="Félix Lebuhotel (FRA)"/>
    <s v=""/>
    <s v="1:46:58"/>
    <x v="123"/>
    <n v="21"/>
  </r>
  <r>
    <x v="46"/>
    <x v="40"/>
    <s v="Alfredo Sabbadin (ITA)"/>
    <s v=""/>
    <s v="1:48:47"/>
    <x v="87"/>
    <n v="21"/>
  </r>
  <r>
    <x v="46"/>
    <x v="41"/>
    <s v="Luis Otaño (ESP)"/>
    <s v=""/>
    <s v="1:49:55"/>
    <x v="92"/>
    <n v="21"/>
  </r>
  <r>
    <x v="46"/>
    <x v="42"/>
    <s v="André Messelis (BEL)"/>
    <s v=""/>
    <s v="1:53:10"/>
    <x v="88"/>
    <n v="21"/>
  </r>
  <r>
    <x v="46"/>
    <x v="43"/>
    <s v="Bernard Viot (FRA)"/>
    <s v=""/>
    <s v="1:53:37"/>
    <x v="152"/>
    <n v="21"/>
  </r>
  <r>
    <x v="46"/>
    <x v="44"/>
    <s v="Jaap Kersten (NED)"/>
    <s v=""/>
    <s v="1:54:16"/>
    <x v="114"/>
    <n v="21"/>
  </r>
  <r>
    <x v="46"/>
    <x v="45"/>
    <s v="Fernand Picot (FRA)"/>
    <s v=""/>
    <s v="1:55:56"/>
    <x v="123"/>
    <n v="21"/>
  </r>
  <r>
    <x v="46"/>
    <x v="46"/>
    <s v="André Le Dissez (FRA)"/>
    <s v=""/>
    <s v="1:57:13"/>
    <x v="152"/>
    <n v="21"/>
  </r>
  <r>
    <x v="46"/>
    <x v="47"/>
    <s v="Raymond Hoorelbeke (FRA)"/>
    <s v=""/>
    <s v="1:58:22"/>
    <x v="152"/>
    <n v="21"/>
  </r>
  <r>
    <x v="46"/>
    <x v="48"/>
    <s v="Roberto Falaschi (ITA)"/>
    <s v=""/>
    <s v="2:00:07"/>
    <x v="87"/>
    <n v="21"/>
  </r>
  <r>
    <x v="46"/>
    <x v="49"/>
    <s v="Marcel Queheille (FRA)"/>
    <s v=""/>
    <s v="2:00:37"/>
    <x v="146"/>
    <n v="21"/>
  </r>
  <r>
    <x v="46"/>
    <x v="50"/>
    <s v="Lothar Friedrich (FRG)"/>
    <s v=""/>
    <s v="2:01:45"/>
    <x v="153"/>
    <n v="21"/>
  </r>
  <r>
    <x v="46"/>
    <x v="51"/>
    <s v="Joseph Groussard (FRA)"/>
    <s v=""/>
    <s v="2:01:49"/>
    <x v="123"/>
    <n v="21"/>
  </r>
  <r>
    <x v="46"/>
    <x v="52"/>
    <s v="Armand Desmet (BEL)"/>
    <s v=""/>
    <s v="2:02:05"/>
    <x v="88"/>
    <n v="21"/>
  </r>
  <r>
    <x v="46"/>
    <x v="53"/>
    <s v="Aldo Bolzan (ITA)"/>
    <s v=""/>
    <s v="2:02:09"/>
    <x v="125"/>
    <n v="21"/>
  </r>
  <r>
    <x v="46"/>
    <x v="54"/>
    <s v="Jean Milesi (FRA)"/>
    <s v=""/>
    <s v="2:02:40"/>
    <x v="138"/>
    <n v="21"/>
  </r>
  <r>
    <x v="46"/>
    <x v="55"/>
    <s v="Emil Reinecke (FRG)"/>
    <s v=""/>
    <s v="2:04:36"/>
    <x v="153"/>
    <n v="21"/>
  </r>
  <r>
    <x v="46"/>
    <x v="56"/>
    <s v="Vittorio Casatti (ITA)"/>
    <s v=""/>
    <s v="2:05:38"/>
    <x v="87"/>
    <n v="21"/>
  </r>
  <r>
    <x v="46"/>
    <x v="57"/>
    <s v="Max Bleneau (FRA)"/>
    <s v=""/>
    <s v="2:18:57"/>
    <x v="123"/>
    <n v="21"/>
  </r>
  <r>
    <x v="46"/>
    <x v="58"/>
    <s v="Antonin Rolland (FRA)"/>
    <s v=""/>
    <s v="2:21:09"/>
    <x v="138"/>
    <n v="21"/>
  </r>
  <r>
    <x v="46"/>
    <x v="59"/>
    <s v="Tino Sabbadini (FRA)"/>
    <s v=""/>
    <s v="2:24:46"/>
    <x v="146"/>
    <n v="21"/>
  </r>
  <r>
    <x v="46"/>
    <x v="60"/>
    <s v="Édouard Bihouée (FRA)"/>
    <s v=""/>
    <s v="2:31:13"/>
    <x v="123"/>
    <n v="21"/>
  </r>
  <r>
    <x v="46"/>
    <x v="61"/>
    <s v="René Marigil (ESP)"/>
    <s v=""/>
    <s v="2:35:51"/>
    <x v="92"/>
    <n v="21"/>
  </r>
  <r>
    <x v="46"/>
    <x v="62"/>
    <s v="Pierre Ruby (FRA)"/>
    <s v=""/>
    <s v="2:37:09"/>
    <x v="146"/>
    <n v="21"/>
  </r>
  <r>
    <x v="46"/>
    <x v="63"/>
    <s v="Ivo Molenaers (BEL)"/>
    <s v=""/>
    <s v="2:39:31"/>
    <x v="88"/>
    <n v="21"/>
  </r>
  <r>
    <x v="46"/>
    <x v="64"/>
    <s v="Alves Barbosa (POR)"/>
    <s v=""/>
    <s v="2:39:55"/>
    <x v="131"/>
    <n v="21"/>
  </r>
  <r>
    <x v="46"/>
    <x v="65"/>
    <s v="Camille Le Menn (FRA)"/>
    <s v=""/>
    <s v="2:40:52"/>
    <x v="146"/>
    <n v="21"/>
  </r>
  <r>
    <x v="46"/>
    <x v="66"/>
    <s v="Nino Defilippis (ITA)"/>
    <s v=""/>
    <s v="2:42:10"/>
    <x v="87"/>
    <n v="21"/>
  </r>
  <r>
    <x v="46"/>
    <x v="67"/>
    <s v="Pierino Baffi (ITA)"/>
    <s v=""/>
    <s v="2:44:39"/>
    <x v="87"/>
    <n v="21"/>
  </r>
  <r>
    <x v="46"/>
    <x v="68"/>
    <s v="Miguel Pacheco (ESP)"/>
    <s v=""/>
    <s v="2:46:29"/>
    <x v="92"/>
    <n v="21"/>
  </r>
  <r>
    <x v="46"/>
    <x v="69"/>
    <s v="Rolf Graf (SUI)"/>
    <s v=""/>
    <s v="2:49:58"/>
    <x v="125"/>
    <n v="21"/>
  </r>
  <r>
    <x v="46"/>
    <x v="70"/>
    <s v="Gianni Ferlenghi (ITA)"/>
    <s v=""/>
    <s v="2:51:46"/>
    <x v="87"/>
    <n v="21"/>
  </r>
  <r>
    <x v="46"/>
    <x v="71"/>
    <s v="Dino Bruni (ITA)"/>
    <s v=""/>
    <s v="2:52:51"/>
    <x v="87"/>
    <n v="21"/>
  </r>
  <r>
    <x v="46"/>
    <x v="72"/>
    <s v="Francis Pipelin (FRA)"/>
    <s v=""/>
    <s v="2:54:08"/>
    <x v="123"/>
    <n v="21"/>
  </r>
  <r>
    <x v="46"/>
    <x v="73"/>
    <s v="Louis Bisilliat (FRA)"/>
    <s v=""/>
    <s v="3:02:47"/>
    <x v="138"/>
    <n v="21"/>
  </r>
  <r>
    <x v="46"/>
    <x v="74"/>
    <s v="Manuel Busto (FRA)"/>
    <s v=""/>
    <s v="3:04:34"/>
    <x v="146"/>
    <n v="21"/>
  </r>
  <r>
    <x v="46"/>
    <x v="75"/>
    <s v="Nello Fabbri (ITA)"/>
    <s v=""/>
    <s v="3:06:57"/>
    <x v="87"/>
    <n v="21"/>
  </r>
  <r>
    <x v="46"/>
    <x v="76"/>
    <s v="Pierre Morel (FRA)"/>
    <s v=""/>
    <s v="3:10:25"/>
    <x v="138"/>
    <n v="21"/>
  </r>
  <r>
    <x v="46"/>
    <x v="77"/>
    <s v="Fernando Brandolini (ITA)"/>
    <s v=""/>
    <s v="3:12:59"/>
    <x v="87"/>
    <n v="21"/>
  </r>
  <r>
    <x v="46"/>
    <x v="78"/>
    <s v="Bernard Gauthier (FRA)"/>
    <s v=""/>
    <s v="3:36:05"/>
    <x v="138"/>
    <n v="21"/>
  </r>
  <r>
    <x v="46"/>
    <x v="79"/>
    <s v="Hans Schleuniger (SUI)"/>
    <s v=""/>
    <s v="4:48:02"/>
    <x v="125"/>
    <n v="21"/>
  </r>
  <r>
    <x v="46"/>
    <x v="80"/>
    <s v="José Berrendero (ESP)"/>
    <s v=""/>
    <s v="4:58:59"/>
    <x v="92"/>
    <n v="21"/>
  </r>
  <r>
    <x v="47"/>
    <x v="0"/>
    <s v="Jacques Anquetil (FRA)"/>
    <s v="122:01:33"/>
    <m/>
    <x v="86"/>
    <n v="21"/>
  </r>
  <r>
    <x v="47"/>
    <x v="1"/>
    <s v="Guido Carlesi (ITA)"/>
    <s v=""/>
    <s v="12:14"/>
    <x v="87"/>
    <n v="21"/>
  </r>
  <r>
    <x v="47"/>
    <x v="2"/>
    <s v="Charly Gaul (LUX)"/>
    <s v=""/>
    <s v="12:16"/>
    <x v="125"/>
    <n v="21"/>
  </r>
  <r>
    <x v="47"/>
    <x v="3"/>
    <s v="Imerio Massignan (ITA)"/>
    <s v=""/>
    <s v="15:59"/>
    <x v="87"/>
    <n v="21"/>
  </r>
  <r>
    <x v="47"/>
    <x v="4"/>
    <s v="Hans Junkermann (FRG)"/>
    <s v=""/>
    <s v="16:09"/>
    <x v="153"/>
    <n v="21"/>
  </r>
  <r>
    <x v="47"/>
    <x v="5"/>
    <s v="Fernando Manzaneque (ESP)"/>
    <s v=""/>
    <s v="16:27"/>
    <x v="92"/>
    <n v="21"/>
  </r>
  <r>
    <x v="47"/>
    <x v="6"/>
    <s v="José Pérez Francés (ESP)"/>
    <s v=""/>
    <s v="20:41"/>
    <x v="92"/>
    <n v="21"/>
  </r>
  <r>
    <x v="47"/>
    <x v="7"/>
    <s v="Jean Dotto (FRA)"/>
    <s v=""/>
    <s v="21:44"/>
    <x v="146"/>
    <n v="21"/>
  </r>
  <r>
    <x v="47"/>
    <x v="8"/>
    <s v="Eddy Pauwels (BEL)"/>
    <s v=""/>
    <s v="26:57"/>
    <x v="88"/>
    <n v="21"/>
  </r>
  <r>
    <x v="47"/>
    <x v="9"/>
    <s v="Jan Adriaensens (BEL)"/>
    <s v=""/>
    <s v="28:05"/>
    <x v="88"/>
    <n v="21"/>
  </r>
  <r>
    <x v="47"/>
    <x v="10"/>
    <s v="Jos Hoevenaers (BEL)"/>
    <s v=""/>
    <s v="28:27"/>
    <x v="88"/>
    <n v="21"/>
  </r>
  <r>
    <x v="47"/>
    <x v="11"/>
    <s v="Alfred Rüegg (SUI)"/>
    <s v=""/>
    <s v="32:14"/>
    <x v="125"/>
    <n v="21"/>
  </r>
  <r>
    <x v="47"/>
    <x v="12"/>
    <s v="Michel Van Aerde (BEL)"/>
    <s v=""/>
    <s v="40:34"/>
    <x v="88"/>
    <n v="21"/>
  </r>
  <r>
    <x v="47"/>
    <x v="13"/>
    <s v="Jean Gainche (FRA)"/>
    <s v=""/>
    <s v="41:26"/>
    <x v="139"/>
    <n v="21"/>
  </r>
  <r>
    <x v="47"/>
    <x v="14"/>
    <s v="Jozef Planckaert (BEL)"/>
    <s v=""/>
    <s v="41:53"/>
    <x v="88"/>
    <n v="21"/>
  </r>
  <r>
    <x v="47"/>
    <x v="15"/>
    <s v="Adriano Zamboni (ITA)"/>
    <s v=""/>
    <s v="43:26"/>
    <x v="87"/>
    <n v="21"/>
  </r>
  <r>
    <x v="47"/>
    <x v="16"/>
    <s v="Frans Aerenhouts (BEL)"/>
    <s v=""/>
    <s v="45:52"/>
    <x v="88"/>
    <n v="21"/>
  </r>
  <r>
    <x v="47"/>
    <x v="17"/>
    <s v="Henry Anglade (FRA)"/>
    <s v=""/>
    <s v="47:38"/>
    <x v="86"/>
    <n v="21"/>
  </r>
  <r>
    <x v="47"/>
    <x v="18"/>
    <s v="Raymond Mastrotto (FRA)"/>
    <s v=""/>
    <s v="53:19"/>
    <x v="86"/>
    <n v="21"/>
  </r>
  <r>
    <x v="47"/>
    <x v="19"/>
    <s v="André Foucher (FRA)"/>
    <s v=""/>
    <s v="58:08"/>
    <x v="139"/>
    <n v="21"/>
  </r>
  <r>
    <x v="47"/>
    <x v="20"/>
    <s v="Marcel Queheille (FRA)"/>
    <s v=""/>
    <s v="58:42"/>
    <x v="139"/>
    <n v="21"/>
  </r>
  <r>
    <x v="47"/>
    <x v="21"/>
    <s v="Claude Mattio (FRA)"/>
    <s v=""/>
    <s v="58:42"/>
    <x v="146"/>
    <n v="21"/>
  </r>
  <r>
    <x v="47"/>
    <x v="22"/>
    <s v="Édouard Bihouée (FRA)"/>
    <s v=""/>
    <s v="1:05:05"/>
    <x v="139"/>
    <n v="21"/>
  </r>
  <r>
    <x v="47"/>
    <x v="23"/>
    <s v="Joseph Wasko (FRA)"/>
    <s v=""/>
    <s v="1:06:28"/>
    <x v="148"/>
    <n v="21"/>
  </r>
  <r>
    <x v="47"/>
    <x v="24"/>
    <s v="Joseph Thomin (FRA)"/>
    <s v=""/>
    <s v="1:06:45"/>
    <x v="139"/>
    <n v="21"/>
  </r>
  <r>
    <x v="47"/>
    <x v="25"/>
    <s v="Elio Gerussi (FRA)"/>
    <s v=""/>
    <s v="1:07:33"/>
    <x v="148"/>
    <n v="21"/>
  </r>
  <r>
    <x v="47"/>
    <x v="26"/>
    <s v="Fernand Picot (FRA)"/>
    <s v=""/>
    <s v="1:17:41"/>
    <x v="139"/>
    <n v="21"/>
  </r>
  <r>
    <x v="47"/>
    <x v="27"/>
    <s v="Pierre Beuffeuil (FRA)"/>
    <s v=""/>
    <s v="1:19:15"/>
    <x v="139"/>
    <n v="21"/>
  </r>
  <r>
    <x v="47"/>
    <x v="28"/>
    <s v="Stéphan Lach (FRA)"/>
    <s v=""/>
    <s v="1:19:40"/>
    <x v="148"/>
    <n v="21"/>
  </r>
  <r>
    <x v="47"/>
    <x v="29"/>
    <s v="Georges Groussard (FRA)"/>
    <s v=""/>
    <s v="1:20:58"/>
    <x v="139"/>
    <n v="21"/>
  </r>
  <r>
    <x v="47"/>
    <x v="30"/>
    <s v="Louis Rostollan (FRA)"/>
    <s v=""/>
    <s v="1:23:12"/>
    <x v="86"/>
    <n v="21"/>
  </r>
  <r>
    <x v="47"/>
    <x v="31"/>
    <s v="André Darrigade (FRA)"/>
    <s v=""/>
    <s v="1:24:51"/>
    <x v="86"/>
    <n v="21"/>
  </r>
  <r>
    <x v="47"/>
    <x v="32"/>
    <s v="Aldo Bolzan (LUX)"/>
    <s v=""/>
    <s v="1:26:05"/>
    <x v="125"/>
    <n v="21"/>
  </r>
  <r>
    <x v="47"/>
    <x v="33"/>
    <s v="Jean Milesi (FRA)"/>
    <s v=""/>
    <s v="1:26:39"/>
    <x v="146"/>
    <n v="21"/>
  </r>
  <r>
    <x v="47"/>
    <x v="34"/>
    <s v="Jean Forestier (FRA)"/>
    <s v=""/>
    <s v="1:28:11"/>
    <x v="86"/>
    <n v="21"/>
  </r>
  <r>
    <x v="47"/>
    <x v="35"/>
    <s v="Jean-Baptiste Claes (BEL)"/>
    <s v=""/>
    <s v="1:28:25"/>
    <x v="88"/>
    <n v="21"/>
  </r>
  <r>
    <x v="47"/>
    <x v="36"/>
    <s v="Marcel Ernzer (LUX)"/>
    <s v=""/>
    <s v="1:31:57"/>
    <x v="125"/>
    <n v="21"/>
  </r>
  <r>
    <x v="47"/>
    <x v="37"/>
    <s v="Luis Otaño (ESP)"/>
    <s v=""/>
    <s v="1:32:07"/>
    <x v="92"/>
    <n v="21"/>
  </r>
  <r>
    <x v="47"/>
    <x v="38"/>
    <s v="Valentin Huot (FRA)"/>
    <s v=""/>
    <s v="1:34:50"/>
    <x v="146"/>
    <n v="21"/>
  </r>
  <r>
    <x v="47"/>
    <x v="39"/>
    <s v="Robert Cazala (FRA)"/>
    <s v=""/>
    <s v="1:36:23"/>
    <x v="86"/>
    <n v="21"/>
  </r>
  <r>
    <x v="47"/>
    <x v="40"/>
    <s v="Gérard Thielin (FRA)"/>
    <s v=""/>
    <s v="1:38:47"/>
    <x v="146"/>
    <n v="21"/>
  </r>
  <r>
    <x v="47"/>
    <x v="41"/>
    <s v="Jean Stablinski (FRA)"/>
    <s v=""/>
    <s v="1:39:10"/>
    <x v="86"/>
    <n v="21"/>
  </r>
  <r>
    <x v="47"/>
    <x v="42"/>
    <s v="Renzo Accordi (ITA)"/>
    <s v=""/>
    <s v="1:46:43"/>
    <x v="87"/>
    <n v="21"/>
  </r>
  <r>
    <x v="47"/>
    <x v="43"/>
    <s v="Mario Minieri (ITA)"/>
    <s v=""/>
    <s v="1:47:49"/>
    <x v="87"/>
    <n v="21"/>
  </r>
  <r>
    <x v="47"/>
    <x v="44"/>
    <s v="Joseph Groussard (FRA)"/>
    <s v=""/>
    <s v="1:49:00"/>
    <x v="86"/>
    <n v="21"/>
  </r>
  <r>
    <x v="47"/>
    <x v="45"/>
    <s v="Louis Bergaud (FRA)"/>
    <s v=""/>
    <s v="1:50:03"/>
    <x v="146"/>
    <n v="21"/>
  </r>
  <r>
    <x v="47"/>
    <x v="46"/>
    <s v="Seamus Elliott (IRL)"/>
    <s v=""/>
    <s v="1:51:05"/>
    <x v="145"/>
    <n v="21"/>
  </r>
  <r>
    <x v="47"/>
    <x v="47"/>
    <s v="Manuel Busto (FRA)"/>
    <s v=""/>
    <s v="1:54:45"/>
    <x v="146"/>
    <n v="21"/>
  </r>
  <r>
    <x v="47"/>
    <x v="48"/>
    <s v="Julio San Emeterio (ESP)"/>
    <s v=""/>
    <s v="1:54:55"/>
    <x v="92"/>
    <n v="21"/>
  </r>
  <r>
    <x v="47"/>
    <x v="49"/>
    <s v="Roberto Falaschi (ITA)"/>
    <s v=""/>
    <s v="2:00:22"/>
    <x v="87"/>
    <n v="21"/>
  </r>
  <r>
    <x v="47"/>
    <x v="50"/>
    <s v="Piet Damen (NED)"/>
    <s v=""/>
    <s v="2:03:12"/>
    <x v="114"/>
    <n v="21"/>
  </r>
  <r>
    <x v="47"/>
    <x v="51"/>
    <s v="Antoine Abate (FRA)"/>
    <s v=""/>
    <s v="2:04:06"/>
    <x v="146"/>
    <n v="21"/>
  </r>
  <r>
    <x v="47"/>
    <x v="52"/>
    <s v="Brian Robinson (GBR)"/>
    <s v=""/>
    <s v="2:04:23"/>
    <x v="145"/>
    <n v="21"/>
  </r>
  <r>
    <x v="47"/>
    <x v="53"/>
    <s v="Dieter Puschel (FRG)"/>
    <s v=""/>
    <s v="2:07:57"/>
    <x v="153"/>
    <n v="21"/>
  </r>
  <r>
    <x v="47"/>
    <x v="54"/>
    <s v="Juan Campillo (ESP)"/>
    <s v=""/>
    <s v="2:09:46"/>
    <x v="92"/>
    <n v="21"/>
  </r>
  <r>
    <x v="47"/>
    <x v="55"/>
    <s v="Armando Pellegrini (ITA)"/>
    <s v=""/>
    <s v="2:10:22"/>
    <x v="87"/>
    <n v="21"/>
  </r>
  <r>
    <x v="47"/>
    <x v="56"/>
    <s v="Bernard Viot (FRA)"/>
    <s v=""/>
    <s v="2:20:00"/>
    <x v="148"/>
    <n v="21"/>
  </r>
  <r>
    <x v="47"/>
    <x v="57"/>
    <s v="Jaap Kersten (NED)"/>
    <s v=""/>
    <s v="2:20:12"/>
    <x v="114"/>
    <n v="21"/>
  </r>
  <r>
    <x v="47"/>
    <x v="58"/>
    <s v="Guy Ignolin (FRA)"/>
    <s v=""/>
    <s v="2:22:04"/>
    <x v="139"/>
    <n v="21"/>
  </r>
  <r>
    <x v="47"/>
    <x v="59"/>
    <s v="Rolf Graf (SUI)"/>
    <s v=""/>
    <s v="2:24:13"/>
    <x v="125"/>
    <n v="21"/>
  </r>
  <r>
    <x v="47"/>
    <x v="60"/>
    <s v="Martin Van Geneugden (BEL)"/>
    <s v=""/>
    <s v="2:26:24"/>
    <x v="88"/>
    <n v="21"/>
  </r>
  <r>
    <x v="47"/>
    <x v="61"/>
    <s v="René Marigil (ESP)"/>
    <s v=""/>
    <s v="2:29:09"/>
    <x v="92"/>
    <n v="21"/>
  </r>
  <r>
    <x v="47"/>
    <x v="62"/>
    <s v="Fritz Gallati (SUI)"/>
    <s v=""/>
    <s v="2:30:04"/>
    <x v="125"/>
    <n v="21"/>
  </r>
  <r>
    <x v="47"/>
    <x v="63"/>
    <s v="Antoon Van der Steen (NED)"/>
    <s v=""/>
    <s v="2:31:35"/>
    <x v="114"/>
    <n v="21"/>
  </r>
  <r>
    <x v="47"/>
    <x v="64"/>
    <s v="Ken Laidlaw (GBR)"/>
    <s v=""/>
    <s v="2:45:47"/>
    <x v="145"/>
    <n v="21"/>
  </r>
  <r>
    <x v="47"/>
    <x v="65"/>
    <s v="Jan Westdorp (NED)"/>
    <s v=""/>
    <s v="2:51:39"/>
    <x v="114"/>
    <n v="21"/>
  </r>
  <r>
    <x v="47"/>
    <x v="66"/>
    <s v="Serge Ruchet (SUI)"/>
    <s v=""/>
    <s v="2:54:23"/>
    <x v="125"/>
    <n v="21"/>
  </r>
  <r>
    <x v="47"/>
    <x v="67"/>
    <s v="Pierre Everaert (FRA)"/>
    <s v=""/>
    <s v="3:01:02"/>
    <x v="86"/>
    <n v="21"/>
  </r>
  <r>
    <x v="47"/>
    <x v="68"/>
    <s v="Vicente Iturat (ESP)"/>
    <s v=""/>
    <s v="3:08:02"/>
    <x v="92"/>
    <n v="21"/>
  </r>
  <r>
    <x v="47"/>
    <x v="69"/>
    <s v="Raymond Hoorelbeke (FRA)"/>
    <s v=""/>
    <s v="3:19:42"/>
    <x v="148"/>
    <n v="21"/>
  </r>
  <r>
    <x v="47"/>
    <x v="70"/>
    <s v="Jean-Claude Lefebvre (FRA)"/>
    <s v=""/>
    <s v="3:47:49"/>
    <x v="148"/>
    <n v="21"/>
  </r>
  <r>
    <x v="47"/>
    <x v="71"/>
    <s v="André Geneste (FRA)"/>
    <s v=""/>
    <s v="4:12:56"/>
    <x v="148"/>
    <n v="21"/>
  </r>
  <r>
    <x v="48"/>
    <x v="0"/>
    <s v="Jacques Anquetil (FRA)"/>
    <s v="114:31:54"/>
    <m/>
    <x v="154"/>
    <n v="22"/>
  </r>
  <r>
    <x v="48"/>
    <x v="1"/>
    <s v="Jef Planckaert (BEL)"/>
    <s v=""/>
    <s v="4:59"/>
    <x v="155"/>
    <n v="22"/>
  </r>
  <r>
    <x v="48"/>
    <x v="2"/>
    <s v="Raymond Poulidor (FRA)"/>
    <s v=""/>
    <s v="10:24"/>
    <x v="156"/>
    <n v="22"/>
  </r>
  <r>
    <x v="48"/>
    <x v="3"/>
    <s v="Gilbert Desmet (BEL)"/>
    <s v=""/>
    <s v="13:01"/>
    <x v="157"/>
    <n v="22"/>
  </r>
  <r>
    <x v="48"/>
    <x v="4"/>
    <s v="Albertus Geldermans (NED)"/>
    <s v=""/>
    <s v="14:05"/>
    <x v="154"/>
    <n v="22"/>
  </r>
  <r>
    <x v="48"/>
    <x v="5"/>
    <s v="Tom Simpson (GBR)"/>
    <s v=""/>
    <s v="17:09"/>
    <x v="158"/>
    <n v="22"/>
  </r>
  <r>
    <x v="48"/>
    <x v="6"/>
    <s v="Imerio Massignan (ITA)"/>
    <s v=""/>
    <s v="17:50"/>
    <x v="159"/>
    <n v="22"/>
  </r>
  <r>
    <x v="48"/>
    <x v="7"/>
    <s v="Ercole Baldini (ITA)"/>
    <s v=""/>
    <s v="19:00"/>
    <x v="160"/>
    <n v="22"/>
  </r>
  <r>
    <x v="48"/>
    <x v="8"/>
    <s v="Charly Gaul (LUX)"/>
    <s v=""/>
    <s v="19:11"/>
    <x v="161"/>
    <n v="22"/>
  </r>
  <r>
    <x v="48"/>
    <x v="9"/>
    <s v="Eddy Pauwels (BEL)"/>
    <s v=""/>
    <s v="23:04"/>
    <x v="162"/>
    <n v="22"/>
  </r>
  <r>
    <x v="48"/>
    <x v="10"/>
    <s v="Jean-Claude Lebaube (FRA)"/>
    <s v=""/>
    <s v="23:33"/>
    <x v="158"/>
    <n v="22"/>
  </r>
  <r>
    <x v="48"/>
    <x v="11"/>
    <s v="Henry Anglade (FRA)"/>
    <s v=""/>
    <s v="26:33"/>
    <x v="163"/>
    <n v="22"/>
  </r>
  <r>
    <x v="48"/>
    <x v="12"/>
    <s v="Emile Daems (BEL)"/>
    <s v=""/>
    <s v="27:17"/>
    <x v="164"/>
    <n v="22"/>
  </r>
  <r>
    <x v="48"/>
    <x v="13"/>
    <s v="Federico Bahamontes (ESP)"/>
    <s v=""/>
    <s v="34:16"/>
    <x v="165"/>
    <n v="22"/>
  </r>
  <r>
    <x v="48"/>
    <x v="14"/>
    <s v="Rolf Wolfshohl (FRG)"/>
    <s v=""/>
    <s v="35:23"/>
    <x v="158"/>
    <n v="22"/>
  </r>
  <r>
    <x v="48"/>
    <x v="15"/>
    <s v="Armand Desmet (BEL)"/>
    <s v=""/>
    <s v="39:10"/>
    <x v="155"/>
    <n v="22"/>
  </r>
  <r>
    <x v="48"/>
    <x v="16"/>
    <s v="Victor Van Schil (BEL)"/>
    <s v=""/>
    <s v="42:01"/>
    <x v="156"/>
    <n v="22"/>
  </r>
  <r>
    <x v="48"/>
    <x v="17"/>
    <s v="Jos Hoevenaers (BEL)"/>
    <s v=""/>
    <s v="42:25"/>
    <x v="164"/>
    <n v="22"/>
  </r>
  <r>
    <x v="48"/>
    <x v="18"/>
    <s v="Guido Carlesi (ITA)"/>
    <s v=""/>
    <s v="43:29"/>
    <x v="164"/>
    <n v="22"/>
  </r>
  <r>
    <x v="48"/>
    <x v="19"/>
    <s v="François Mahé (FRA)"/>
    <s v=""/>
    <s v="45:36"/>
    <x v="166"/>
    <n v="22"/>
  </r>
  <r>
    <x v="48"/>
    <x v="20"/>
    <s v="André Darrigade (FRA)"/>
    <s v=""/>
    <s v="47:50"/>
    <x v="158"/>
    <n v="22"/>
  </r>
  <r>
    <x v="48"/>
    <x v="21"/>
    <s v="Robert Cazala (FRA)"/>
    <s v=""/>
    <s v="51:44"/>
    <x v="156"/>
    <n v="22"/>
  </r>
  <r>
    <x v="48"/>
    <x v="22"/>
    <s v="Luis Otaño (ESP)"/>
    <s v=""/>
    <s v="53:02"/>
    <x v="165"/>
    <n v="22"/>
  </r>
  <r>
    <x v="48"/>
    <x v="23"/>
    <s v="Louis Rostollan (FRA)"/>
    <s v=""/>
    <s v="1:03:02"/>
    <x v="154"/>
    <n v="22"/>
  </r>
  <r>
    <x v="48"/>
    <x v="24"/>
    <s v="Arnaldo Pambianco (ITA)"/>
    <s v=""/>
    <s v="1:06:10"/>
    <x v="160"/>
    <n v="22"/>
  </r>
  <r>
    <x v="48"/>
    <x v="25"/>
    <s v="Piet van Est (NED)"/>
    <s v=""/>
    <s v="1:07:14"/>
    <x v="155"/>
    <n v="22"/>
  </r>
  <r>
    <x v="48"/>
    <x v="26"/>
    <s v="Juan Campillo (ESP)"/>
    <s v=""/>
    <s v="1:10:34"/>
    <x v="165"/>
    <n v="22"/>
  </r>
  <r>
    <x v="48"/>
    <x v="27"/>
    <s v="Dieter Puschel (FRG)"/>
    <s v=""/>
    <s v="1:11:12"/>
    <x v="162"/>
    <n v="22"/>
  </r>
  <r>
    <x v="48"/>
    <x v="28"/>
    <s v="Raymond Mastrotto (FRA)"/>
    <s v=""/>
    <s v="1:12:24"/>
    <x v="158"/>
    <n v="22"/>
  </r>
  <r>
    <x v="48"/>
    <x v="29"/>
    <s v="Jean Stablinski (FRA)"/>
    <s v=""/>
    <s v="1:14:06"/>
    <x v="154"/>
    <n v="22"/>
  </r>
  <r>
    <x v="48"/>
    <x v="30"/>
    <s v="Rudi Altig (FRG)"/>
    <s v=""/>
    <s v="1:18:14"/>
    <x v="154"/>
    <n v="22"/>
  </r>
  <r>
    <x v="48"/>
    <x v="31"/>
    <s v="Jean Gainche (FRA)"/>
    <s v=""/>
    <s v="1:21:18"/>
    <x v="156"/>
    <n v="22"/>
  </r>
  <r>
    <x v="48"/>
    <x v="32"/>
    <s v="Michel Stolker (NED)"/>
    <s v=""/>
    <s v="1:21:19"/>
    <x v="154"/>
    <n v="22"/>
  </r>
  <r>
    <x v="48"/>
    <x v="33"/>
    <s v="Willy Vanden Berghen (BEL)"/>
    <s v=""/>
    <s v="1:22:51"/>
    <x v="156"/>
    <n v="22"/>
  </r>
  <r>
    <x v="48"/>
    <x v="34"/>
    <s v="Renzo Fontona (ITA)"/>
    <s v=""/>
    <s v="1:29:33"/>
    <x v="159"/>
    <n v="22"/>
  </r>
  <r>
    <x v="48"/>
    <x v="35"/>
    <s v="Jean Forestier (FRA)"/>
    <s v=""/>
    <s v="1:31:51"/>
    <x v="158"/>
    <n v="22"/>
  </r>
  <r>
    <x v="48"/>
    <x v="36"/>
    <s v="Édouard Delberghe (FRA)"/>
    <s v=""/>
    <s v="1:33:23"/>
    <x v="163"/>
    <n v="22"/>
  </r>
  <r>
    <x v="48"/>
    <x v="37"/>
    <s v="Jean Graczyk (FRA)"/>
    <s v=""/>
    <s v="1:38:50"/>
    <x v="154"/>
    <n v="22"/>
  </r>
  <r>
    <x v="48"/>
    <x v="38"/>
    <s v="André Messelis (BEL)"/>
    <s v=""/>
    <s v="1:39:08"/>
    <x v="162"/>
    <n v="22"/>
  </r>
  <r>
    <x v="48"/>
    <x v="39"/>
    <s v="Daniel Doom (BEL)"/>
    <s v=""/>
    <s v="1:40:13"/>
    <x v="162"/>
    <n v="22"/>
  </r>
  <r>
    <x v="48"/>
    <x v="40"/>
    <s v="Aurelio Cestari (ITA)"/>
    <s v=""/>
    <s v="1:41:16"/>
    <x v="161"/>
    <n v="22"/>
  </r>
  <r>
    <x v="48"/>
    <x v="41"/>
    <s v="Carlo Azzini (ITA)"/>
    <s v=""/>
    <s v="1:41:22"/>
    <x v="157"/>
    <n v="22"/>
  </r>
  <r>
    <x v="48"/>
    <x v="42"/>
    <s v="Roger Baens (BEL)"/>
    <s v=""/>
    <s v="1:43:18"/>
    <x v="155"/>
    <n v="22"/>
  </r>
  <r>
    <x v="48"/>
    <x v="43"/>
    <s v="Guillaume Van Tongerloo (BEL)"/>
    <s v=""/>
    <s v="1:47:19"/>
    <x v="155"/>
    <n v="22"/>
  </r>
  <r>
    <x v="48"/>
    <x v="44"/>
    <s v="Alan Ramsbottom (GBR)"/>
    <s v=""/>
    <s v="1:50:19"/>
    <x v="166"/>
    <n v="22"/>
  </r>
  <r>
    <x v="48"/>
    <x v="45"/>
    <s v="Germano Barale (ITA)"/>
    <s v=""/>
    <s v="1:52:15"/>
    <x v="157"/>
    <n v="22"/>
  </r>
  <r>
    <x v="48"/>
    <x v="46"/>
    <s v="Bas Maliepaard (NED)"/>
    <s v=""/>
    <s v="1:55:54"/>
    <x v="158"/>
    <n v="22"/>
  </r>
  <r>
    <x v="48"/>
    <x v="47"/>
    <s v="Guido Boni (ITA)"/>
    <s v=""/>
    <s v="1:56:00"/>
    <x v="167"/>
    <n v="22"/>
  </r>
  <r>
    <x v="48"/>
    <x v="48"/>
    <s v="Giancarlo Lanzoni (ITA)"/>
    <s v=""/>
    <s v="1:59:13"/>
    <x v="159"/>
    <n v="22"/>
  </r>
  <r>
    <x v="48"/>
    <x v="49"/>
    <s v="Pierre Beuffeuil (FRA)"/>
    <s v=""/>
    <s v="1:59:53"/>
    <x v="156"/>
    <n v="22"/>
  </r>
  <r>
    <x v="48"/>
    <x v="50"/>
    <s v="Marcel Ongenae (BEL)"/>
    <s v=""/>
    <s v="2:00:06"/>
    <x v="155"/>
    <n v="22"/>
  </r>
  <r>
    <x v="48"/>
    <x v="51"/>
    <s v="Jean-Baptiste Claes (BEL)"/>
    <s v=""/>
    <s v="2:00:41"/>
    <x v="162"/>
    <n v="22"/>
  </r>
  <r>
    <x v="48"/>
    <x v="52"/>
    <s v="Bruno Martinato (LUX)"/>
    <s v=""/>
    <s v="2:01:07"/>
    <x v="161"/>
    <n v="22"/>
  </r>
  <r>
    <x v="48"/>
    <x v="53"/>
    <s v="André Foucher (FRA)"/>
    <s v=""/>
    <s v="2:01:43"/>
    <x v="163"/>
    <n v="22"/>
  </r>
  <r>
    <x v="48"/>
    <x v="54"/>
    <s v="Fernan Picot (FRA)"/>
    <s v=""/>
    <s v="2:03:24"/>
    <x v="168"/>
    <n v="22"/>
  </r>
  <r>
    <x v="48"/>
    <x v="55"/>
    <s v="Pierre Everaert (FRA)"/>
    <s v=""/>
    <s v="2:04:36"/>
    <x v="154"/>
    <n v="22"/>
  </r>
  <r>
    <x v="48"/>
    <x v="56"/>
    <s v="Joseph Groussard (FRA)"/>
    <s v=""/>
    <s v="2:11:26"/>
    <x v="166"/>
    <n v="22"/>
  </r>
  <r>
    <x v="48"/>
    <x v="57"/>
    <s v="Jean Dotto (FRA)"/>
    <s v=""/>
    <s v="2:12:32"/>
    <x v="163"/>
    <n v="22"/>
  </r>
  <r>
    <x v="48"/>
    <x v="58"/>
    <s v="Carlo Brugnami (ITA)"/>
    <s v=""/>
    <s v="2:13:46"/>
    <x v="164"/>
    <n v="22"/>
  </r>
  <r>
    <x v="48"/>
    <x v="59"/>
    <s v="Jean Milesi (FRA)"/>
    <s v=""/>
    <s v="2:15:52"/>
    <x v="163"/>
    <n v="22"/>
  </r>
  <r>
    <x v="48"/>
    <x v="60"/>
    <s v="Pierino Baffi (ITA)"/>
    <s v=""/>
    <s v="2:19:16"/>
    <x v="167"/>
    <n v="22"/>
  </r>
  <r>
    <x v="48"/>
    <x v="61"/>
    <s v="Edgard Sorgeloos (BEL)"/>
    <s v=""/>
    <s v="2:20:58"/>
    <x v="155"/>
    <n v="22"/>
  </r>
  <r>
    <x v="48"/>
    <x v="62"/>
    <s v="Rino Benedetti (ITA)"/>
    <s v=""/>
    <s v="2:24:28"/>
    <x v="160"/>
    <n v="22"/>
  </r>
  <r>
    <x v="48"/>
    <x v="63"/>
    <s v="Giorgio Zancanaro (ITA)"/>
    <s v=""/>
    <s v="2:24:43"/>
    <x v="164"/>
    <n v="22"/>
  </r>
  <r>
    <x v="48"/>
    <x v="64"/>
    <s v="Stéphane Lach (FRA)"/>
    <s v=""/>
    <s v="2:24:57"/>
    <x v="168"/>
    <n v="22"/>
  </r>
  <r>
    <x v="48"/>
    <x v="65"/>
    <s v="Peppino Dante (ITA)"/>
    <s v=""/>
    <s v="2:25:11"/>
    <x v="159"/>
    <n v="22"/>
  </r>
  <r>
    <x v="48"/>
    <x v="66"/>
    <s v="Manuel Busto (FRA)"/>
    <s v=""/>
    <s v="2:27:06"/>
    <x v="168"/>
    <n v="22"/>
  </r>
  <r>
    <x v="48"/>
    <x v="67"/>
    <s v="Jean-Claude Annaert (FRA)"/>
    <s v=""/>
    <s v="2:30:44"/>
    <x v="154"/>
    <n v="22"/>
  </r>
  <r>
    <x v="48"/>
    <x v="68"/>
    <s v="Édouard Bihouée (FRA)"/>
    <s v=""/>
    <s v="2:31:01"/>
    <x v="156"/>
    <n v="22"/>
  </r>
  <r>
    <x v="48"/>
    <x v="69"/>
    <s v="Willy Vannitsen (BEL)"/>
    <s v=""/>
    <s v="2:33:13"/>
    <x v="162"/>
    <n v="22"/>
  </r>
  <r>
    <x v="48"/>
    <x v="70"/>
    <s v="Giuseppe Sartore (ITA)"/>
    <s v=""/>
    <s v="2:33:33"/>
    <x v="157"/>
    <n v="22"/>
  </r>
  <r>
    <x v="48"/>
    <x v="71"/>
    <s v="Georges Groussard (FRA)"/>
    <s v=""/>
    <s v="2:34:09"/>
    <x v="166"/>
    <n v="22"/>
  </r>
  <r>
    <x v="48"/>
    <x v="72"/>
    <s v="Alfredo Sabbadin (ITA)"/>
    <s v=""/>
    <s v="2:37:16"/>
    <x v="161"/>
    <n v="22"/>
  </r>
  <r>
    <x v="48"/>
    <x v="73"/>
    <s v="Hilaire Couvreur (BEL)"/>
    <s v=""/>
    <s v="2:38:10"/>
    <x v="157"/>
    <n v="22"/>
  </r>
  <r>
    <x v="48"/>
    <x v="74"/>
    <s v="Mario Minieri (ITA)"/>
    <s v=""/>
    <s v="2:39:56"/>
    <x v="167"/>
    <n v="22"/>
  </r>
  <r>
    <x v="48"/>
    <x v="75"/>
    <s v="Anatole Novak (FRA)"/>
    <s v=""/>
    <s v="2:41:13"/>
    <x v="158"/>
    <n v="22"/>
  </r>
  <r>
    <x v="48"/>
    <x v="76"/>
    <s v="Jaak De Boever (BEL)"/>
    <s v=""/>
    <s v="2:38:06"/>
    <x v="163"/>
    <n v="22"/>
  </r>
  <r>
    <x v="48"/>
    <x v="77"/>
    <s v="Guy Ignolin (FRA)"/>
    <s v=""/>
    <s v="2:45:35"/>
    <x v="158"/>
    <n v="22"/>
  </r>
  <r>
    <x v="48"/>
    <x v="78"/>
    <s v="Bernard Viot (FRA)"/>
    <s v=""/>
    <s v="2:47:17"/>
    <x v="168"/>
    <n v="22"/>
  </r>
  <r>
    <x v="48"/>
    <x v="79"/>
    <s v="Antonio Bailetti (ITA)"/>
    <s v=""/>
    <s v="2:56:35"/>
    <x v="157"/>
    <n v="22"/>
  </r>
  <r>
    <x v="48"/>
    <x v="80"/>
    <s v="Pino Cerami (BEL)"/>
    <s v=""/>
    <s v="2:57:32"/>
    <x v="168"/>
    <n v="22"/>
  </r>
  <r>
    <x v="48"/>
    <x v="81"/>
    <s v="Italo Mazzacurati (ITA)"/>
    <s v=""/>
    <s v="2:58:28"/>
    <x v="160"/>
    <n v="22"/>
  </r>
  <r>
    <x v="48"/>
    <x v="82"/>
    <s v="Franco Magnani (ITA)"/>
    <s v=""/>
    <s v="3:04:53"/>
    <x v="167"/>
    <n v="22"/>
  </r>
  <r>
    <x v="48"/>
    <x v="83"/>
    <s v="Roberto Falaschi (ITA)"/>
    <s v=""/>
    <s v="3:04:59"/>
    <x v="164"/>
    <n v="22"/>
  </r>
  <r>
    <x v="48"/>
    <x v="84"/>
    <s v="Marc Huiart (FRA)"/>
    <s v=""/>
    <s v="3:30:26"/>
    <x v="163"/>
    <n v="22"/>
  </r>
  <r>
    <x v="48"/>
    <x v="85"/>
    <s v="Luigi Sarti (ITA)"/>
    <s v=""/>
    <s v="3:31:51"/>
    <x v="167"/>
    <n v="22"/>
  </r>
  <r>
    <x v="48"/>
    <x v="86"/>
    <s v="Giovanni Bettinelli (ITA)"/>
    <s v=""/>
    <s v="3:40:08"/>
    <x v="159"/>
    <n v="22"/>
  </r>
  <r>
    <x v="48"/>
    <x v="87"/>
    <s v="Giuseppe Tonucci (ITA)"/>
    <s v=""/>
    <s v="3:42:59"/>
    <x v="160"/>
    <n v="22"/>
  </r>
  <r>
    <x v="48"/>
    <x v="88"/>
    <s v="Jean Selic (FRA)"/>
    <s v=""/>
    <s v="3:43:43"/>
    <x v="163"/>
    <n v="22"/>
  </r>
  <r>
    <x v="48"/>
    <x v="89"/>
    <s v="Dino Bruni (ITA)"/>
    <s v=""/>
    <s v="3:43:52"/>
    <x v="161"/>
    <n v="22"/>
  </r>
  <r>
    <x v="48"/>
    <x v="90"/>
    <s v="Emilio Ciolli (ITA)"/>
    <s v=""/>
    <s v="3:44:41"/>
    <x v="159"/>
    <n v="22"/>
  </r>
  <r>
    <x v="48"/>
    <x v="91"/>
    <s v="Jean Le Lan (FRA)"/>
    <s v=""/>
    <s v="3:45:02"/>
    <x v="154"/>
    <n v="22"/>
  </r>
  <r>
    <x v="48"/>
    <x v="92"/>
    <s v="Carlo Guarguaglini (ITA)"/>
    <s v=""/>
    <s v="4:08:09"/>
    <x v="160"/>
    <n v="22"/>
  </r>
  <r>
    <x v="48"/>
    <x v="93"/>
    <s v="Augusto Marcaletti (ITA)"/>
    <s v=""/>
    <s v="4:29:28"/>
    <x v="160"/>
    <n v="22"/>
  </r>
  <r>
    <x v="49"/>
    <x v="0"/>
    <s v="Jacques Anquetil (FRA)"/>
    <s v="113:30:05"/>
    <m/>
    <x v="169"/>
    <n v="21"/>
  </r>
  <r>
    <x v="49"/>
    <x v="1"/>
    <s v="Federico Bahamontes (ESP)"/>
    <s v=""/>
    <s v="3:35"/>
    <x v="170"/>
    <n v="21"/>
  </r>
  <r>
    <x v="49"/>
    <x v="2"/>
    <s v="José Pérez Francés (ESP)"/>
    <s v=""/>
    <s v="10:14"/>
    <x v="171"/>
    <n v="21"/>
  </r>
  <r>
    <x v="49"/>
    <x v="3"/>
    <s v="Jean-Claude Lebaube (FRA)"/>
    <s v=""/>
    <s v="11:55"/>
    <x v="169"/>
    <n v="21"/>
  </r>
  <r>
    <x v="49"/>
    <x v="4"/>
    <s v="Armand Desmet (BEL)"/>
    <s v=""/>
    <s v="15:00"/>
    <x v="172"/>
    <n v="21"/>
  </r>
  <r>
    <x v="49"/>
    <x v="5"/>
    <s v="Angelino Soler (ESP)"/>
    <s v=""/>
    <s v="15:04"/>
    <x v="172"/>
    <n v="21"/>
  </r>
  <r>
    <x v="49"/>
    <x v="6"/>
    <s v="Renzo Fontona (ITA)"/>
    <s v=""/>
    <s v="15:27"/>
    <x v="173"/>
    <n v="21"/>
  </r>
  <r>
    <x v="49"/>
    <x v="7"/>
    <s v="Raymond Poulidor (FRA)"/>
    <s v=""/>
    <s v="16:46"/>
    <x v="156"/>
    <n v="21"/>
  </r>
  <r>
    <x v="49"/>
    <x v="8"/>
    <s v="Hans Junkermann (FRG)"/>
    <s v=""/>
    <s v="18:53"/>
    <x v="162"/>
    <n v="21"/>
  </r>
  <r>
    <x v="49"/>
    <x v="9"/>
    <s v="Rik Van Looy (BEL)"/>
    <s v=""/>
    <s v="19:24"/>
    <x v="174"/>
    <n v="21"/>
  </r>
  <r>
    <x v="49"/>
    <x v="10"/>
    <s v="Henry Anglade (FRA)"/>
    <s v=""/>
    <s v="21:39"/>
    <x v="166"/>
    <n v="21"/>
  </r>
  <r>
    <x v="49"/>
    <x v="11"/>
    <s v="Fernando Manzaneque (ESP)"/>
    <s v=""/>
    <s v="22:30"/>
    <x v="171"/>
    <n v="21"/>
  </r>
  <r>
    <x v="49"/>
    <x v="12"/>
    <s v="Eddy Pauwels (BEL)"/>
    <s v=""/>
    <s v="25:03"/>
    <x v="162"/>
    <n v="21"/>
  </r>
  <r>
    <x v="49"/>
    <x v="13"/>
    <s v="Francisco Gabica (ESP)"/>
    <s v=""/>
    <s v="26:44"/>
    <x v="175"/>
    <n v="21"/>
  </r>
  <r>
    <x v="49"/>
    <x v="14"/>
    <s v="Dieter Puschel (FRG)"/>
    <s v=""/>
    <s v="28:20"/>
    <x v="162"/>
    <n v="21"/>
  </r>
  <r>
    <x v="49"/>
    <x v="15"/>
    <s v="Alan Ramsbottom (GBR)"/>
    <s v=""/>
    <s v="30:36"/>
    <x v="166"/>
    <n v="21"/>
  </r>
  <r>
    <x v="49"/>
    <x v="16"/>
    <s v="Michel Pacheco (ESP)"/>
    <s v=""/>
    <s v="31:36"/>
    <x v="175"/>
    <n v="21"/>
  </r>
  <r>
    <x v="49"/>
    <x v="17"/>
    <s v="Graziano Battistini (ITA)"/>
    <s v=""/>
    <s v="32:06"/>
    <x v="173"/>
    <n v="21"/>
  </r>
  <r>
    <x v="49"/>
    <x v="18"/>
    <s v="François Mahé (FRA)"/>
    <s v=""/>
    <s v="33:50"/>
    <x v="166"/>
    <n v="21"/>
  </r>
  <r>
    <x v="49"/>
    <x v="19"/>
    <s v="Jean Gainche (FRA)"/>
    <s v=""/>
    <s v="35:38"/>
    <x v="156"/>
    <n v="21"/>
  </r>
  <r>
    <x v="49"/>
    <x v="20"/>
    <s v="Ferdinand Bracke (BEL)"/>
    <s v=""/>
    <s v="39:52"/>
    <x v="176"/>
    <n v="21"/>
  </r>
  <r>
    <x v="49"/>
    <x v="21"/>
    <s v="Victor Van Schil (BEL)"/>
    <s v=""/>
    <s v="41:05"/>
    <x v="156"/>
    <n v="21"/>
  </r>
  <r>
    <x v="49"/>
    <x v="22"/>
    <s v="Jos Hoevenaers (BEL)"/>
    <s v=""/>
    <s v="42:22"/>
    <x v="176"/>
    <n v="21"/>
  </r>
  <r>
    <x v="49"/>
    <x v="23"/>
    <s v="Albertus Geldermans (NED)"/>
    <s v=""/>
    <s v="43:02"/>
    <x v="169"/>
    <n v="21"/>
  </r>
  <r>
    <x v="49"/>
    <x v="24"/>
    <s v="Frans Brands (BEL)"/>
    <s v=""/>
    <s v="45:00"/>
    <x v="172"/>
    <n v="21"/>
  </r>
  <r>
    <x v="49"/>
    <x v="25"/>
    <s v="Henri Duez (FRA)"/>
    <s v=""/>
    <s v="49:21"/>
    <x v="176"/>
    <n v="21"/>
  </r>
  <r>
    <x v="49"/>
    <x v="26"/>
    <s v="Rogelio Hernández (ESP)"/>
    <s v=""/>
    <s v="54:22"/>
    <x v="171"/>
    <n v="21"/>
  </r>
  <r>
    <x v="49"/>
    <x v="27"/>
    <s v="Jean Dotto (FRA)"/>
    <s v=""/>
    <s v="55:07"/>
    <x v="170"/>
    <n v="21"/>
  </r>
  <r>
    <x v="49"/>
    <x v="28"/>
    <s v="Antonio Gómez del Moral (ESP)"/>
    <s v=""/>
    <s v="55:41"/>
    <x v="172"/>
    <n v="21"/>
  </r>
  <r>
    <x v="49"/>
    <x v="29"/>
    <s v="Robert Cazala (FRA)"/>
    <s v=""/>
    <s v="56:42"/>
    <x v="156"/>
    <n v="21"/>
  </r>
  <r>
    <x v="49"/>
    <x v="30"/>
    <s v="Gérard Thiélin (FRA)"/>
    <s v=""/>
    <s v="57:14"/>
    <x v="169"/>
    <n v="21"/>
  </r>
  <r>
    <x v="49"/>
    <x v="31"/>
    <s v="Esteban Martín (ESP)"/>
    <s v=""/>
    <s v="1:02:50"/>
    <x v="171"/>
    <n v="21"/>
  </r>
  <r>
    <x v="49"/>
    <x v="32"/>
    <s v="Henri Dewolf (BEL)"/>
    <s v=""/>
    <s v="1:03:28"/>
    <x v="177"/>
    <n v="21"/>
  </r>
  <r>
    <x v="49"/>
    <x v="33"/>
    <s v="Dick Enthoven (NED)"/>
    <s v=""/>
    <s v="1:05:26"/>
    <x v="166"/>
    <n v="21"/>
  </r>
  <r>
    <x v="49"/>
    <x v="34"/>
    <s v="Antonio Bertrán (ESP)"/>
    <s v=""/>
    <s v="1:07:26"/>
    <x v="171"/>
    <n v="21"/>
  </r>
  <r>
    <x v="49"/>
    <x v="35"/>
    <s v="Sebastián Elorza (ESP)"/>
    <s v=""/>
    <s v="1:08:35"/>
    <x v="175"/>
    <n v="21"/>
  </r>
  <r>
    <x v="49"/>
    <x v="36"/>
    <s v="Guy Ignolin (FRA)"/>
    <s v=""/>
    <s v="1:09:15"/>
    <x v="169"/>
    <n v="21"/>
  </r>
  <r>
    <x v="49"/>
    <x v="37"/>
    <s v="Luis Otaño (ESP)"/>
    <s v=""/>
    <s v="1:09:40"/>
    <x v="170"/>
    <n v="21"/>
  </r>
  <r>
    <x v="49"/>
    <x v="38"/>
    <s v="Ludo Janssens (BEL)"/>
    <s v=""/>
    <s v="1:10:37"/>
    <x v="174"/>
    <n v="21"/>
  </r>
  <r>
    <x v="49"/>
    <x v="39"/>
    <s v="Gabriel Mas (ESP)"/>
    <s v=""/>
    <s v="1:12:25"/>
    <x v="171"/>
    <n v="21"/>
  </r>
  <r>
    <x v="49"/>
    <x v="40"/>
    <s v="Emilio Cruz (ESP)"/>
    <s v=""/>
    <s v="1:16:46"/>
    <x v="171"/>
    <n v="21"/>
  </r>
  <r>
    <x v="49"/>
    <x v="41"/>
    <s v="Frans Aerenhouts (BEL)"/>
    <s v=""/>
    <s v="1:20:41"/>
    <x v="174"/>
    <n v="21"/>
  </r>
  <r>
    <x v="49"/>
    <x v="42"/>
    <s v="Antonio Suárez (ESP)"/>
    <s v=""/>
    <s v="1:22:10"/>
    <x v="172"/>
    <n v="21"/>
  </r>
  <r>
    <x v="49"/>
    <x v="43"/>
    <s v="Gilbert Desmet (BEL)"/>
    <s v=""/>
    <s v="1:25:01"/>
    <x v="162"/>
    <n v="21"/>
  </r>
  <r>
    <x v="49"/>
    <x v="44"/>
    <s v="Van Tongerloo (BEL)"/>
    <s v=""/>
    <s v="1:26:54"/>
    <x v="174"/>
    <n v="21"/>
  </r>
  <r>
    <x v="49"/>
    <x v="45"/>
    <s v="Juan Campillo (ESP)"/>
    <s v=""/>
    <s v="1:27:34"/>
    <x v="170"/>
    <n v="21"/>
  </r>
  <r>
    <x v="49"/>
    <x v="46"/>
    <s v="Pierre Beuffeuil (FRA)"/>
    <s v=""/>
    <s v="1:27:53"/>
    <x v="156"/>
    <n v="21"/>
  </r>
  <r>
    <x v="49"/>
    <x v="47"/>
    <s v="Guy Epaud (FRA)"/>
    <s v=""/>
    <s v="1:29:26"/>
    <x v="166"/>
    <n v="21"/>
  </r>
  <r>
    <x v="49"/>
    <x v="48"/>
    <s v="Benoni Beheyt (BEL)"/>
    <s v=""/>
    <s v="1:31:28"/>
    <x v="162"/>
    <n v="21"/>
  </r>
  <r>
    <x v="49"/>
    <x v="49"/>
    <s v="Valentín Uriona (ESP)"/>
    <s v=""/>
    <s v="1:32:05"/>
    <x v="175"/>
    <n v="21"/>
  </r>
  <r>
    <x v="49"/>
    <x v="50"/>
    <s v="Georges Groussard (FRA)"/>
    <s v=""/>
    <s v="1:32:08"/>
    <x v="166"/>
    <n v="21"/>
  </r>
  <r>
    <x v="49"/>
    <x v="51"/>
    <s v="Claude Mattio (FRA)"/>
    <s v=""/>
    <s v="1:32:20"/>
    <x v="170"/>
    <n v="21"/>
  </r>
  <r>
    <x v="49"/>
    <x v="52"/>
    <s v="Loris Guernieri (ITA)"/>
    <s v=""/>
    <s v="1:33:34"/>
    <x v="157"/>
    <n v="21"/>
  </r>
  <r>
    <x v="49"/>
    <x v="53"/>
    <s v="Antonio Karmany (ESP)"/>
    <s v=""/>
    <s v="1:35:50"/>
    <x v="171"/>
    <n v="21"/>
  </r>
  <r>
    <x v="49"/>
    <x v="54"/>
    <s v="Antonio Bailetti (ITA)"/>
    <s v=""/>
    <s v="1:36:09"/>
    <x v="157"/>
    <n v="21"/>
  </r>
  <r>
    <x v="49"/>
    <x v="55"/>
    <s v="Martin Van Geneugden (BEL)"/>
    <s v=""/>
    <s v="1:42:39"/>
    <x v="174"/>
    <n v="21"/>
  </r>
  <r>
    <x v="49"/>
    <x v="56"/>
    <s v="André Foucher (FRA)"/>
    <s v=""/>
    <s v="1:46:41"/>
    <x v="166"/>
    <n v="21"/>
  </r>
  <r>
    <x v="49"/>
    <x v="57"/>
    <s v="Marcel Ongenae (BEL)"/>
    <s v=""/>
    <s v="1:46:41"/>
    <x v="172"/>
    <n v="21"/>
  </r>
  <r>
    <x v="49"/>
    <x v="58"/>
    <s v="Anatole Novak (FRA)"/>
    <s v=""/>
    <s v="1:48:24"/>
    <x v="169"/>
    <n v="21"/>
  </r>
  <r>
    <x v="49"/>
    <x v="59"/>
    <s v="Alfons Hellemans (BEL)"/>
    <s v=""/>
    <s v="1:53:09"/>
    <x v="156"/>
    <n v="21"/>
  </r>
  <r>
    <x v="49"/>
    <x v="60"/>
    <s v="Seamus Elliott (IRL)"/>
    <s v=""/>
    <s v="1:54:20"/>
    <x v="169"/>
    <n v="21"/>
  </r>
  <r>
    <x v="49"/>
    <x v="61"/>
    <s v="Joseph Thomin (FRA)"/>
    <s v=""/>
    <s v="1:56:31"/>
    <x v="170"/>
    <n v="21"/>
  </r>
  <r>
    <x v="49"/>
    <x v="62"/>
    <s v="Pierre Everaert (FRA)"/>
    <s v=""/>
    <s v="1:58:37"/>
    <x v="169"/>
    <n v="21"/>
  </r>
  <r>
    <x v="49"/>
    <x v="63"/>
    <s v="Joseph Groussard (FRA)"/>
    <s v=""/>
    <s v="2:02:08"/>
    <x v="166"/>
    <n v="21"/>
  </r>
  <r>
    <x v="49"/>
    <x v="64"/>
    <s v="Louis Proost (BEL)"/>
    <s v=""/>
    <s v="2:02:38"/>
    <x v="177"/>
    <n v="21"/>
  </r>
  <r>
    <x v="49"/>
    <x v="65"/>
    <s v="Raymond Impanis (BEL)"/>
    <s v=""/>
    <s v="2:04:50"/>
    <x v="176"/>
    <n v="21"/>
  </r>
  <r>
    <x v="49"/>
    <x v="66"/>
    <s v="Emile Daems (BEL)"/>
    <s v=""/>
    <s v="2:06:46"/>
    <x v="176"/>
    <n v="21"/>
  </r>
  <r>
    <x v="49"/>
    <x v="67"/>
    <s v="Jean Milesi (FRA)"/>
    <s v=""/>
    <s v="2:10:26"/>
    <x v="156"/>
    <n v="21"/>
  </r>
  <r>
    <x v="49"/>
    <x v="68"/>
    <s v="Robert Lelangue (BEL)"/>
    <s v=""/>
    <s v="2:14:47"/>
    <x v="177"/>
    <n v="21"/>
  </r>
  <r>
    <x v="49"/>
    <x v="69"/>
    <s v="Jean Simon (BEL)"/>
    <s v=""/>
    <s v="2:17:58"/>
    <x v="176"/>
    <n v="21"/>
  </r>
  <r>
    <x v="49"/>
    <x v="70"/>
    <s v="Raúl Rey (ESP)"/>
    <s v=""/>
    <s v="2:21:17"/>
    <x v="171"/>
    <n v="21"/>
  </r>
  <r>
    <x v="49"/>
    <x v="71"/>
    <s v="Jean Graczyk (FRA)"/>
    <s v=""/>
    <s v="2:22:31"/>
    <x v="170"/>
    <n v="21"/>
  </r>
  <r>
    <x v="49"/>
    <x v="72"/>
    <s v="Roger De Breucker (BEL)"/>
    <s v=""/>
    <s v="2:22:42"/>
    <x v="177"/>
    <n v="21"/>
  </r>
  <r>
    <x v="49"/>
    <x v="73"/>
    <s v="August Verhaegen (BEL)"/>
    <s v=""/>
    <s v="2:26:00"/>
    <x v="156"/>
    <n v="21"/>
  </r>
  <r>
    <x v="49"/>
    <x v="74"/>
    <s v="Julio San Emeterio (ESP)"/>
    <s v=""/>
    <s v="2:28:19"/>
    <x v="171"/>
    <n v="21"/>
  </r>
  <r>
    <x v="49"/>
    <x v="75"/>
    <s v="Willy Derboven (BEL)"/>
    <s v=""/>
    <s v="2:45:10"/>
    <x v="174"/>
    <n v="21"/>
  </r>
  <r>
    <x v="50"/>
    <x v="0"/>
    <s v="Jacques Anquetil (FRA)"/>
    <s v="127:09:44"/>
    <m/>
    <x v="178"/>
    <n v="22"/>
  </r>
  <r>
    <x v="50"/>
    <x v="1"/>
    <s v="Raymond Poulidor (FRA)"/>
    <s v=""/>
    <s v="55"/>
    <x v="156"/>
    <n v="22"/>
  </r>
  <r>
    <x v="50"/>
    <x v="2"/>
    <s v="Federico Bahamontes (ESP)"/>
    <s v=""/>
    <s v="4:44"/>
    <x v="170"/>
    <n v="22"/>
  </r>
  <r>
    <x v="50"/>
    <x v="3"/>
    <s v="Henry Anglade (FRA)"/>
    <s v=""/>
    <s v="6:42"/>
    <x v="166"/>
    <n v="22"/>
  </r>
  <r>
    <x v="50"/>
    <x v="4"/>
    <s v="Georges Groussard (FRA)"/>
    <s v=""/>
    <s v="10:34"/>
    <x v="166"/>
    <n v="22"/>
  </r>
  <r>
    <x v="50"/>
    <x v="5"/>
    <s v="André Foucher (FRA)"/>
    <s v=""/>
    <s v="10:36"/>
    <x v="166"/>
    <n v="22"/>
  </r>
  <r>
    <x v="50"/>
    <x v="6"/>
    <s v="Julio Jiménez (ESP)"/>
    <s v=""/>
    <s v="12:13"/>
    <x v="175"/>
    <n v="22"/>
  </r>
  <r>
    <x v="50"/>
    <x v="7"/>
    <s v="Gilbert Desmet (BEL)"/>
    <s v=""/>
    <s v="12:17"/>
    <x v="162"/>
    <n v="22"/>
  </r>
  <r>
    <x v="50"/>
    <x v="8"/>
    <s v="Hans Junkermann (FRG)"/>
    <s v=""/>
    <s v="14:02"/>
    <x v="162"/>
    <n v="22"/>
  </r>
  <r>
    <x v="50"/>
    <x v="9"/>
    <s v="Vittorio Adorni (ITA)"/>
    <s v=""/>
    <s v="14:19"/>
    <x v="179"/>
    <n v="22"/>
  </r>
  <r>
    <x v="50"/>
    <x v="10"/>
    <s v="Esteban Martín (ESP)"/>
    <s v=""/>
    <s v="25:11"/>
    <x v="170"/>
    <n v="22"/>
  </r>
  <r>
    <x v="50"/>
    <x v="11"/>
    <s v="Fernando Manzaneque (ESP)"/>
    <s v=""/>
    <s v="32:09"/>
    <x v="171"/>
    <n v="22"/>
  </r>
  <r>
    <x v="50"/>
    <x v="12"/>
    <s v="Francisco Gabica (ESP)"/>
    <s v=""/>
    <s v="41:47"/>
    <x v="175"/>
    <n v="22"/>
  </r>
  <r>
    <x v="50"/>
    <x v="13"/>
    <s v="Tom Simpson (GBR)"/>
    <s v=""/>
    <s v="41:50"/>
    <x v="176"/>
    <n v="22"/>
  </r>
  <r>
    <x v="50"/>
    <x v="14"/>
    <s v="Rudi Altig (FRG)"/>
    <s v=""/>
    <s v="42:08"/>
    <x v="178"/>
    <n v="22"/>
  </r>
  <r>
    <x v="50"/>
    <x v="15"/>
    <s v="Karl-Heinz Kunde (FRG)"/>
    <s v=""/>
    <s v="42:16"/>
    <x v="162"/>
    <n v="22"/>
  </r>
  <r>
    <x v="50"/>
    <x v="16"/>
    <s v="Joachin Galera (ESP)"/>
    <s v=""/>
    <s v="43:47"/>
    <x v="175"/>
    <n v="22"/>
  </r>
  <r>
    <x v="50"/>
    <x v="17"/>
    <s v="Henri Duez (FRA)"/>
    <s v=""/>
    <s v="46:16"/>
    <x v="176"/>
    <n v="22"/>
  </r>
  <r>
    <x v="50"/>
    <x v="18"/>
    <s v="Joseph Novales (FRA)"/>
    <s v=""/>
    <s v="48:49"/>
    <x v="170"/>
    <n v="22"/>
  </r>
  <r>
    <x v="50"/>
    <x v="19"/>
    <s v="Eddy Pauwels (BEL)"/>
    <s v=""/>
    <s v="50:02"/>
    <x v="170"/>
    <n v="22"/>
  </r>
  <r>
    <x v="50"/>
    <x v="20"/>
    <s v="Arnaldo Pambianco (ITA)"/>
    <s v=""/>
    <s v="52:00"/>
    <x v="179"/>
    <n v="22"/>
  </r>
  <r>
    <x v="50"/>
    <x v="21"/>
    <s v="Louis Rostollan (FRA)"/>
    <s v=""/>
    <s v="55:06"/>
    <x v="178"/>
    <n v="22"/>
  </r>
  <r>
    <x v="50"/>
    <x v="22"/>
    <s v="Sebastián Elorza (ESP)"/>
    <s v=""/>
    <s v="55:14"/>
    <x v="175"/>
    <n v="22"/>
  </r>
  <r>
    <x v="50"/>
    <x v="23"/>
    <s v="Jan Janssen (NED)"/>
    <s v=""/>
    <s v="59:31"/>
    <x v="166"/>
    <n v="22"/>
  </r>
  <r>
    <x v="50"/>
    <x v="24"/>
    <s v="Battista Babini (ITA)"/>
    <s v=""/>
    <s v="1:05:24"/>
    <x v="179"/>
    <n v="22"/>
  </r>
  <r>
    <x v="50"/>
    <x v="25"/>
    <s v="Rogelio Hernández (ESP)"/>
    <s v=""/>
    <s v="1:08:16"/>
    <x v="171"/>
    <n v="22"/>
  </r>
  <r>
    <x v="50"/>
    <x v="26"/>
    <s v="Claude Mattio (FRA)"/>
    <s v=""/>
    <s v="1:13:45"/>
    <x v="170"/>
    <n v="22"/>
  </r>
  <r>
    <x v="50"/>
    <x v="27"/>
    <s v="Raymond Mastrotto (FRA)"/>
    <s v=""/>
    <s v="1:16:34"/>
    <x v="176"/>
    <n v="22"/>
  </r>
  <r>
    <x v="50"/>
    <x v="28"/>
    <s v="Paul Vermeulen (FRA)"/>
    <s v=""/>
    <s v="1:18:50"/>
    <x v="156"/>
    <n v="22"/>
  </r>
  <r>
    <x v="50"/>
    <x v="29"/>
    <s v="Willy Monty (BEL)"/>
    <s v=""/>
    <s v="1:23:26"/>
    <x v="166"/>
    <n v="22"/>
  </r>
  <r>
    <x v="50"/>
    <x v="30"/>
    <s v="Jean Gainche (FRA)"/>
    <s v=""/>
    <s v="1:28:20"/>
    <x v="156"/>
    <n v="22"/>
  </r>
  <r>
    <x v="50"/>
    <x v="31"/>
    <s v="Victor Van Schil (BEL)"/>
    <s v=""/>
    <s v="1:30:13"/>
    <x v="156"/>
    <n v="22"/>
  </r>
  <r>
    <x v="50"/>
    <x v="32"/>
    <s v="Edouard Sels (BEL)"/>
    <s v=""/>
    <s v="1:31:35"/>
    <x v="180"/>
    <n v="22"/>
  </r>
  <r>
    <x v="50"/>
    <x v="33"/>
    <s v="Guy Epaud (FRA)"/>
    <s v=""/>
    <s v="1:33:12"/>
    <x v="166"/>
    <n v="22"/>
  </r>
  <r>
    <x v="50"/>
    <x v="34"/>
    <s v="Jean Stablinski (FRA)"/>
    <s v=""/>
    <s v="1:34:10"/>
    <x v="178"/>
    <n v="22"/>
  </r>
  <r>
    <x v="50"/>
    <x v="35"/>
    <s v="André Zimmerman (FRA)"/>
    <s v=""/>
    <s v="1:37:52"/>
    <x v="178"/>
    <n v="22"/>
  </r>
  <r>
    <x v="50"/>
    <x v="36"/>
    <s v="Hubertus Zilverberg (NED)"/>
    <s v=""/>
    <s v="1:41:30"/>
    <x v="181"/>
    <n v="22"/>
  </r>
  <r>
    <x v="50"/>
    <x v="37"/>
    <s v="Albertus Geldermans (NED)"/>
    <s v=""/>
    <s v="1:46:24"/>
    <x v="178"/>
    <n v="22"/>
  </r>
  <r>
    <x v="50"/>
    <x v="38"/>
    <s v="Cees Haast (NED)"/>
    <s v=""/>
    <s v="1:47:44"/>
    <x v="182"/>
    <n v="22"/>
  </r>
  <r>
    <x v="50"/>
    <x v="39"/>
    <s v="Gilbert De Smet (BEL)"/>
    <s v=""/>
    <s v="1:48:12"/>
    <x v="162"/>
    <n v="22"/>
  </r>
  <r>
    <x v="50"/>
    <x v="40"/>
    <s v="Juan Uribezubia (ESP)"/>
    <s v=""/>
    <s v="1:49:33"/>
    <x v="175"/>
    <n v="22"/>
  </r>
  <r>
    <x v="50"/>
    <x v="41"/>
    <s v="Camille Vyncke (BEL)"/>
    <s v=""/>
    <s v="2:00:17"/>
    <x v="181"/>
    <n v="22"/>
  </r>
  <r>
    <x v="50"/>
    <x v="42"/>
    <s v="Jo de Roo (NED)"/>
    <s v=""/>
    <s v="2:00:23"/>
    <x v="178"/>
    <n v="22"/>
  </r>
  <r>
    <x v="50"/>
    <x v="43"/>
    <s v="Luis Otaño (ESP)"/>
    <s v=""/>
    <s v="2:01:11"/>
    <x v="171"/>
    <n v="22"/>
  </r>
  <r>
    <x v="50"/>
    <x v="44"/>
    <s v="José Segú (ESP)"/>
    <s v=""/>
    <s v="2:01:34"/>
    <x v="170"/>
    <n v="22"/>
  </r>
  <r>
    <x v="50"/>
    <x v="45"/>
    <s v="Antonio Franchi (ITA)"/>
    <s v=""/>
    <s v="2:03:28"/>
    <x v="179"/>
    <n v="22"/>
  </r>
  <r>
    <x v="50"/>
    <x v="46"/>
    <s v="Robert Poulot (FRA)"/>
    <s v=""/>
    <s v="2:06:26"/>
    <x v="156"/>
    <n v="22"/>
  </r>
  <r>
    <x v="50"/>
    <x v="47"/>
    <s v="Bruno Fantinato (ITA)"/>
    <s v=""/>
    <s v="2:06:35"/>
    <x v="179"/>
    <n v="22"/>
  </r>
  <r>
    <x v="50"/>
    <x v="48"/>
    <s v="Benoni Beheyt (BEL)"/>
    <s v=""/>
    <s v="2:08:07"/>
    <x v="162"/>
    <n v="22"/>
  </r>
  <r>
    <x v="50"/>
    <x v="49"/>
    <s v="Italo Mazzacurati (ITA)"/>
    <s v=""/>
    <s v="2:08:08"/>
    <x v="179"/>
    <n v="22"/>
  </r>
  <r>
    <x v="50"/>
    <x v="50"/>
    <s v="Edouard Delberghe (BEL)"/>
    <s v=""/>
    <s v="2:09:40"/>
    <x v="166"/>
    <n v="22"/>
  </r>
  <r>
    <x v="50"/>
    <x v="51"/>
    <s v="Martín Piñera (ESP)"/>
    <s v=""/>
    <s v="2:11:03"/>
    <x v="175"/>
    <n v="22"/>
  </r>
  <r>
    <x v="50"/>
    <x v="52"/>
    <s v="Guillaume Van Tongerloo (BEL)"/>
    <s v=""/>
    <s v="2:15:34"/>
    <x v="181"/>
    <n v="22"/>
  </r>
  <r>
    <x v="50"/>
    <x v="53"/>
    <s v="Hubert Ferrer (FRA)"/>
    <s v=""/>
    <s v="2:15:59"/>
    <x v="166"/>
    <n v="22"/>
  </r>
  <r>
    <x v="50"/>
    <x v="54"/>
    <s v="Antonio Bertrán (ESP)"/>
    <s v=""/>
    <s v="2:18:38"/>
    <x v="171"/>
    <n v="22"/>
  </r>
  <r>
    <x v="50"/>
    <x v="55"/>
    <s v="Michael Wright (GBR)"/>
    <s v=""/>
    <s v="2:19:08"/>
    <x v="162"/>
    <n v="22"/>
  </r>
  <r>
    <x v="50"/>
    <x v="56"/>
    <s v="Bernard Vandekerkhove (BEL)"/>
    <s v=""/>
    <s v="2:21:29"/>
    <x v="180"/>
    <n v="22"/>
  </r>
  <r>
    <x v="50"/>
    <x v="57"/>
    <s v="Michel Van Aerde (BEL)"/>
    <s v=""/>
    <s v="2:21:57"/>
    <x v="180"/>
    <n v="22"/>
  </r>
  <r>
    <x v="50"/>
    <x v="58"/>
    <s v="Robert Cazala (FRA)"/>
    <s v=""/>
    <s v="2:24:21"/>
    <x v="156"/>
    <n v="22"/>
  </r>
  <r>
    <x v="50"/>
    <x v="59"/>
    <s v="Jo De Haan (NED)"/>
    <s v=""/>
    <s v="2:25:47"/>
    <x v="182"/>
    <n v="22"/>
  </r>
  <r>
    <x v="50"/>
    <x v="60"/>
    <s v="Edgard Sorgeloos (BEL)"/>
    <s v=""/>
    <s v="2:30:22"/>
    <x v="180"/>
    <n v="22"/>
  </r>
  <r>
    <x v="50"/>
    <x v="61"/>
    <s v="Mario Minieri (ITA)"/>
    <s v=""/>
    <s v="2:31:29"/>
    <x v="179"/>
    <n v="22"/>
  </r>
  <r>
    <x v="50"/>
    <x v="62"/>
    <s v="Pierre Everaert (FRA)"/>
    <s v=""/>
    <s v="2:32:09"/>
    <x v="178"/>
    <n v="22"/>
  </r>
  <r>
    <x v="50"/>
    <x v="63"/>
    <s v="Rik Wauters (NED)"/>
    <s v=""/>
    <s v="2:34:06"/>
    <x v="182"/>
    <n v="22"/>
  </r>
  <r>
    <x v="50"/>
    <x v="64"/>
    <s v="Barry Hoban (GBR)"/>
    <s v=""/>
    <s v="2:38:48"/>
    <x v="156"/>
    <n v="22"/>
  </r>
  <r>
    <x v="50"/>
    <x v="65"/>
    <s v="Hank Nijdam (NED)"/>
    <s v=""/>
    <s v="2:41:02"/>
    <x v="182"/>
    <n v="22"/>
  </r>
  <r>
    <x v="50"/>
    <x v="66"/>
    <s v="André Darrigade (FRA)"/>
    <s v=""/>
    <s v="2:41:09"/>
    <x v="170"/>
    <n v="22"/>
  </r>
  <r>
    <x v="50"/>
    <x v="67"/>
    <s v="Willy Derboven (BEL)"/>
    <s v=""/>
    <s v="2:42:09"/>
    <x v="180"/>
    <n v="22"/>
  </r>
  <r>
    <x v="50"/>
    <x v="68"/>
    <s v="Camille Le Menn (FRA)"/>
    <s v=""/>
    <s v="2:47:36"/>
    <x v="176"/>
    <n v="22"/>
  </r>
  <r>
    <x v="50"/>
    <x v="69"/>
    <s v="Frans Brands (BEL)"/>
    <s v=""/>
    <s v="2:48:28"/>
    <x v="181"/>
    <n v="22"/>
  </r>
  <r>
    <x v="50"/>
    <x v="70"/>
    <s v="François Hamon (FRA)"/>
    <s v=""/>
    <s v="2:50:23"/>
    <x v="176"/>
    <n v="22"/>
  </r>
  <r>
    <x v="50"/>
    <x v="71"/>
    <s v="Vin Denson (GBR)"/>
    <s v=""/>
    <s v="2:57:23"/>
    <x v="180"/>
    <n v="22"/>
  </r>
  <r>
    <x v="50"/>
    <x v="72"/>
    <s v="Antonio Barrutia (ESP)"/>
    <s v=""/>
    <s v="2:57:57"/>
    <x v="175"/>
    <n v="22"/>
  </r>
  <r>
    <x v="50"/>
    <x v="73"/>
    <s v="Joseph Groussard (FRA)"/>
    <s v=""/>
    <s v="2:59:28"/>
    <x v="166"/>
    <n v="22"/>
  </r>
  <r>
    <x v="50"/>
    <x v="74"/>
    <s v="Frans Aerenhouts (BEL)"/>
    <s v=""/>
    <s v="3:03:06"/>
    <x v="156"/>
    <n v="22"/>
  </r>
  <r>
    <x v="50"/>
    <x v="75"/>
    <s v="Jean Graczyk (FRA)"/>
    <s v=""/>
    <s v="3:04:21"/>
    <x v="170"/>
    <n v="22"/>
  </r>
  <r>
    <x v="50"/>
    <x v="76"/>
    <s v="Jean Milesi (FRA)"/>
    <s v=""/>
    <s v="3:07:07"/>
    <x v="170"/>
    <n v="22"/>
  </r>
  <r>
    <x v="50"/>
    <x v="77"/>
    <s v="Jean-Pierre Genet (FRA)"/>
    <s v=""/>
    <s v="3:12:55"/>
    <x v="156"/>
    <n v="22"/>
  </r>
  <r>
    <x v="50"/>
    <x v="78"/>
    <s v="Jean-Baptiste Claes (BEL)"/>
    <s v=""/>
    <s v="3:12:57"/>
    <x v="162"/>
    <n v="22"/>
  </r>
  <r>
    <x v="50"/>
    <x v="79"/>
    <s v="Salvador Honrubia (ESP)"/>
    <s v=""/>
    <s v="3:17:07"/>
    <x v="171"/>
    <n v="22"/>
  </r>
  <r>
    <x v="50"/>
    <x v="80"/>
    <s v="Anatole Novak (FRA)"/>
    <s v=""/>
    <s v="3:19:02"/>
    <x v="178"/>
    <n v="22"/>
  </r>
  <r>
    <x v="51"/>
    <x v="0"/>
    <s v="Felice Gimondi (ITA)"/>
    <s v="116:42:06"/>
    <m/>
    <x v="179"/>
    <n v="22"/>
  </r>
  <r>
    <x v="51"/>
    <x v="1"/>
    <s v="Raymond Poulidor (FRA)"/>
    <s v=""/>
    <s v="2:40"/>
    <x v="156"/>
    <n v="22"/>
  </r>
  <r>
    <x v="51"/>
    <x v="2"/>
    <s v="Gianni Motta (ITA)"/>
    <s v=""/>
    <s v="9:18"/>
    <x v="183"/>
    <n v="22"/>
  </r>
  <r>
    <x v="51"/>
    <x v="3"/>
    <s v="Henry Anglade (FRA)"/>
    <s v=""/>
    <s v="12:43"/>
    <x v="166"/>
    <n v="22"/>
  </r>
  <r>
    <x v="51"/>
    <x v="4"/>
    <s v="Jean-Claude Lebaube (FRA)"/>
    <s v=""/>
    <s v="12:56"/>
    <x v="184"/>
    <n v="22"/>
  </r>
  <r>
    <x v="51"/>
    <x v="5"/>
    <s v="José Pérez Francés (ESP)"/>
    <s v=""/>
    <s v="13:15"/>
    <x v="171"/>
    <n v="22"/>
  </r>
  <r>
    <x v="51"/>
    <x v="6"/>
    <s v="Guido De Rosso (ITA)"/>
    <s v=""/>
    <s v="14:48"/>
    <x v="183"/>
    <n v="22"/>
  </r>
  <r>
    <x v="51"/>
    <x v="7"/>
    <s v="Frans Brands (BEL)"/>
    <s v=""/>
    <s v="17:36"/>
    <x v="181"/>
    <n v="22"/>
  </r>
  <r>
    <x v="51"/>
    <x v="8"/>
    <s v="Jan Janssen (NED)"/>
    <s v=""/>
    <s v="17:52"/>
    <x v="166"/>
    <n v="22"/>
  </r>
  <r>
    <x v="51"/>
    <x v="9"/>
    <s v="Francisco Gabica (ESP)"/>
    <s v=""/>
    <s v="19:11"/>
    <x v="175"/>
    <n v="22"/>
  </r>
  <r>
    <x v="51"/>
    <x v="10"/>
    <s v="Karl-Heinz Kunde (FRG)"/>
    <s v=""/>
    <s v="19:21"/>
    <x v="162"/>
    <n v="22"/>
  </r>
  <r>
    <x v="51"/>
    <x v="11"/>
    <s v="Roger Pingeon (FRA)"/>
    <s v=""/>
    <s v="20:32"/>
    <x v="185"/>
    <n v="22"/>
  </r>
  <r>
    <x v="51"/>
    <x v="12"/>
    <s v="Valentín Uriona (ESP)"/>
    <s v=""/>
    <s v="24:34"/>
    <x v="175"/>
    <n v="22"/>
  </r>
  <r>
    <x v="51"/>
    <x v="13"/>
    <s v="Henri Duez (FRA)"/>
    <s v=""/>
    <s v="25:07"/>
    <x v="185"/>
    <n v="22"/>
  </r>
  <r>
    <x v="51"/>
    <x v="14"/>
    <s v="Renzo Fontona (ITA)"/>
    <s v=""/>
    <s v="25:31"/>
    <x v="183"/>
    <n v="22"/>
  </r>
  <r>
    <x v="51"/>
    <x v="15"/>
    <s v="Gilbert Desmet 1 (BEL)"/>
    <s v=""/>
    <s v="28:04"/>
    <x v="162"/>
    <n v="22"/>
  </r>
  <r>
    <x v="51"/>
    <x v="16"/>
    <s v="André Zimmermann (FRA)"/>
    <s v=""/>
    <s v="29:35"/>
    <x v="185"/>
    <n v="22"/>
  </r>
  <r>
    <x v="51"/>
    <x v="17"/>
    <s v="André Foucher (FRA)"/>
    <s v=""/>
    <s v="29:53"/>
    <x v="166"/>
    <n v="22"/>
  </r>
  <r>
    <x v="51"/>
    <x v="18"/>
    <s v="Arnaldo Pambianco (ITA)"/>
    <s v=""/>
    <s v="32:48"/>
    <x v="179"/>
    <n v="22"/>
  </r>
  <r>
    <x v="51"/>
    <x v="19"/>
    <s v="Louis Rostollan (FRA)"/>
    <s v=""/>
    <s v="34:51"/>
    <x v="184"/>
    <n v="22"/>
  </r>
  <r>
    <x v="51"/>
    <x v="20"/>
    <s v="Walter Boucquet (BEL)"/>
    <s v=""/>
    <s v="34:52"/>
    <x v="181"/>
    <n v="22"/>
  </r>
  <r>
    <x v="51"/>
    <x v="21"/>
    <s v="Angelino Soler (ESP)"/>
    <s v=""/>
    <s v="36:36"/>
    <x v="185"/>
    <n v="22"/>
  </r>
  <r>
    <x v="51"/>
    <x v="22"/>
    <s v="Julio Jiménez (ESP)"/>
    <s v=""/>
    <s v="36:45"/>
    <x v="175"/>
    <n v="22"/>
  </r>
  <r>
    <x v="51"/>
    <x v="23"/>
    <s v="Michael Wright (GBR)"/>
    <s v=""/>
    <s v="40:11"/>
    <x v="162"/>
    <n v="22"/>
  </r>
  <r>
    <x v="51"/>
    <x v="24"/>
    <s v="Fernando Manzaneque (ESP)"/>
    <s v=""/>
    <s v="40:38"/>
    <x v="171"/>
    <n v="22"/>
  </r>
  <r>
    <x v="51"/>
    <x v="25"/>
    <s v="Sebastián Elorza (ESP)"/>
    <s v=""/>
    <s v="42:00"/>
    <x v="175"/>
    <n v="22"/>
  </r>
  <r>
    <x v="51"/>
    <x v="26"/>
    <s v="Ginés García (ESP)"/>
    <s v=""/>
    <s v="43:23"/>
    <x v="186"/>
    <n v="22"/>
  </r>
  <r>
    <x v="51"/>
    <x v="27"/>
    <s v="Hans Junkermann (FRG)"/>
    <s v=""/>
    <s v="43:34"/>
    <x v="186"/>
    <n v="22"/>
  </r>
  <r>
    <x v="51"/>
    <x v="28"/>
    <s v="Rik Wouters (NED)"/>
    <s v=""/>
    <s v="43:45"/>
    <x v="182"/>
    <n v="22"/>
  </r>
  <r>
    <x v="51"/>
    <x v="29"/>
    <s v="Luis Otaño (ESP)"/>
    <s v=""/>
    <s v="47:07"/>
    <x v="171"/>
    <n v="22"/>
  </r>
  <r>
    <x v="51"/>
    <x v="30"/>
    <s v="Rik Van Looy (BEL)"/>
    <s v=""/>
    <s v="47:29"/>
    <x v="180"/>
    <n v="22"/>
  </r>
  <r>
    <x v="51"/>
    <x v="31"/>
    <s v="Hubert Harings (NED)"/>
    <s v=""/>
    <s v="47:30"/>
    <x v="182"/>
    <n v="22"/>
  </r>
  <r>
    <x v="51"/>
    <x v="32"/>
    <s v="Jean-Louis Bodin (FRA)"/>
    <s v=""/>
    <s v="47:49"/>
    <x v="156"/>
    <n v="22"/>
  </r>
  <r>
    <x v="51"/>
    <x v="33"/>
    <s v="José Antonio Momeñe (ESP)"/>
    <s v=""/>
    <s v="46:01"/>
    <x v="175"/>
    <n v="22"/>
  </r>
  <r>
    <x v="51"/>
    <x v="34"/>
    <s v="Michel Van Aerde (BEL)"/>
    <s v=""/>
    <s v="49:16"/>
    <x v="180"/>
    <n v="22"/>
  </r>
  <r>
    <x v="51"/>
    <x v="35"/>
    <s v="Giuseppe Fezzardi (ITA)"/>
    <s v=""/>
    <s v="50:05"/>
    <x v="183"/>
    <n v="22"/>
  </r>
  <r>
    <x v="51"/>
    <x v="36"/>
    <s v="Joaquin Galera (ESP)"/>
    <s v=""/>
    <s v="50:55"/>
    <x v="175"/>
    <n v="22"/>
  </r>
  <r>
    <x v="51"/>
    <x v="37"/>
    <s v="Raymond Mastrotto (FRA)"/>
    <s v=""/>
    <s v="52:00"/>
    <x v="186"/>
    <n v="22"/>
  </r>
  <r>
    <x v="51"/>
    <x v="38"/>
    <s v="Georges Vandenberghe (BEL)"/>
    <s v=""/>
    <s v="52:54"/>
    <x v="181"/>
    <n v="22"/>
  </r>
  <r>
    <x v="51"/>
    <x v="39"/>
    <s v="Roger Swerts (BEL)"/>
    <s v=""/>
    <s v="53:10"/>
    <x v="156"/>
    <n v="22"/>
  </r>
  <r>
    <x v="51"/>
    <x v="40"/>
    <s v="Victor Van Schil (BEL)"/>
    <s v=""/>
    <s v="53:44"/>
    <x v="156"/>
    <n v="22"/>
  </r>
  <r>
    <x v="51"/>
    <x v="41"/>
    <s v="Willy Monty (BEL)"/>
    <s v=""/>
    <s v="54:12"/>
    <x v="166"/>
    <n v="22"/>
  </r>
  <r>
    <x v="51"/>
    <x v="42"/>
    <s v="François Mahé (FRA)"/>
    <s v=""/>
    <s v="54:29"/>
    <x v="166"/>
    <n v="22"/>
  </r>
  <r>
    <x v="51"/>
    <x v="43"/>
    <s v="Eduardo Castelló (ESP)"/>
    <s v=""/>
    <s v="54:49"/>
    <x v="171"/>
    <n v="22"/>
  </r>
  <r>
    <x v="51"/>
    <x v="44"/>
    <s v="Auguste Verhaegen (BEL)"/>
    <s v=""/>
    <s v="56:11"/>
    <x v="162"/>
    <n v="22"/>
  </r>
  <r>
    <x v="51"/>
    <x v="45"/>
    <s v="Juan José Sagarduy (ESP)"/>
    <s v=""/>
    <s v="57:09"/>
    <x v="175"/>
    <n v="22"/>
  </r>
  <r>
    <x v="51"/>
    <x v="46"/>
    <s v="Benoni Beheyt (BEL)"/>
    <s v=""/>
    <s v="57:52"/>
    <x v="162"/>
    <n v="22"/>
  </r>
  <r>
    <x v="51"/>
    <x v="47"/>
    <s v="Gilbert Desmet 2 (BEL)"/>
    <s v=""/>
    <s v="58:08"/>
    <x v="162"/>
    <n v="22"/>
  </r>
  <r>
    <x v="51"/>
    <x v="48"/>
    <s v="René Binggeli (SUI)"/>
    <s v=""/>
    <s v="59:12"/>
    <x v="183"/>
    <n v="22"/>
  </r>
  <r>
    <x v="51"/>
    <x v="49"/>
    <s v="Henk Nijdam (NED)"/>
    <s v=""/>
    <s v="1:02:02"/>
    <x v="182"/>
    <n v="22"/>
  </r>
  <r>
    <x v="51"/>
    <x v="50"/>
    <s v="Bas Maliepaard (NED)"/>
    <s v=""/>
    <s v="1:03:42"/>
    <x v="182"/>
    <n v="22"/>
  </r>
  <r>
    <x v="51"/>
    <x v="51"/>
    <s v="Johny Schleck (LUX)"/>
    <s v=""/>
    <s v="1:04:17"/>
    <x v="166"/>
    <n v="22"/>
  </r>
  <r>
    <x v="51"/>
    <x v="52"/>
    <s v="Carlos Echeverría (ESP)"/>
    <s v=""/>
    <s v="1:04:19"/>
    <x v="175"/>
    <n v="22"/>
  </r>
  <r>
    <x v="51"/>
    <x v="53"/>
    <s v="Guido Reybrouck (BEL)"/>
    <s v=""/>
    <s v="1:05:14"/>
    <x v="181"/>
    <n v="22"/>
  </r>
  <r>
    <x v="51"/>
    <x v="54"/>
    <s v="Jo de Roo (NED)"/>
    <s v=""/>
    <s v="1:05:55"/>
    <x v="182"/>
    <n v="22"/>
  </r>
  <r>
    <x v="51"/>
    <x v="55"/>
    <s v="Joseph Planckaert (BEL)"/>
    <s v=""/>
    <s v="1:08:36"/>
    <x v="180"/>
    <n v="22"/>
  </r>
  <r>
    <x v="51"/>
    <x v="56"/>
    <s v="Gerben Karstens (NED)"/>
    <s v=""/>
    <s v="1:12:51"/>
    <x v="182"/>
    <n v="22"/>
  </r>
  <r>
    <x v="51"/>
    <x v="57"/>
    <s v="Pietro Partesotti (ITA)"/>
    <s v=""/>
    <s v="1:12:53"/>
    <x v="179"/>
    <n v="22"/>
  </r>
  <r>
    <x v="51"/>
    <x v="58"/>
    <s v="Roland Van de Rijse (BEL)"/>
    <s v=""/>
    <s v="1:12:58"/>
    <x v="181"/>
    <n v="22"/>
  </r>
  <r>
    <x v="51"/>
    <x v="59"/>
    <s v="Henri Dewolf (BEL)"/>
    <s v=""/>
    <s v="1:13:45"/>
    <x v="180"/>
    <n v="22"/>
  </r>
  <r>
    <x v="51"/>
    <x v="60"/>
    <s v="Frans Aerenhouts (BEL)"/>
    <s v=""/>
    <s v="1:15:10"/>
    <x v="156"/>
    <n v="22"/>
  </r>
  <r>
    <x v="51"/>
    <x v="61"/>
    <s v="Jacques Bachelot (FRA)"/>
    <s v=""/>
    <s v="1:16:04"/>
    <x v="186"/>
    <n v="22"/>
  </r>
  <r>
    <x v="51"/>
    <x v="62"/>
    <s v="Adriano Portaluppi (ITA)"/>
    <s v=""/>
    <s v="1:17:54"/>
    <x v="183"/>
    <n v="22"/>
  </r>
  <r>
    <x v="51"/>
    <x v="63"/>
    <s v="Robert Cazala (FRA)"/>
    <s v=""/>
    <s v="1:20:18"/>
    <x v="156"/>
    <n v="22"/>
  </r>
  <r>
    <x v="51"/>
    <x v="64"/>
    <s v="Esteban Martín (ESP)"/>
    <s v=""/>
    <s v="1:20:51"/>
    <x v="171"/>
    <n v="22"/>
  </r>
  <r>
    <x v="51"/>
    <x v="65"/>
    <s v="Anatole Novak (FRA)"/>
    <s v=""/>
    <s v="1:22:08"/>
    <x v="184"/>
    <n v="22"/>
  </r>
  <r>
    <x v="51"/>
    <x v="66"/>
    <s v="Cees Lute (NED)"/>
    <s v=""/>
    <s v="1:22:22"/>
    <x v="184"/>
    <n v="22"/>
  </r>
  <r>
    <x v="51"/>
    <x v="67"/>
    <s v="Italo Mazzacurati (ITA)"/>
    <s v=""/>
    <s v="1:23:33"/>
    <x v="179"/>
    <n v="22"/>
  </r>
  <r>
    <x v="51"/>
    <x v="68"/>
    <s v="Joseph Timmermann (BEL)"/>
    <s v=""/>
    <s v="1:24:45"/>
    <x v="162"/>
    <n v="22"/>
  </r>
  <r>
    <x v="51"/>
    <x v="69"/>
    <s v="Gilberto Vendemmiati (ITA)"/>
    <s v=""/>
    <s v="1:25:45"/>
    <x v="179"/>
    <n v="22"/>
  </r>
  <r>
    <x v="51"/>
    <x v="70"/>
    <s v="Jean Gainche (FRA)"/>
    <s v=""/>
    <s v="1:27:06"/>
    <x v="156"/>
    <n v="22"/>
  </r>
  <r>
    <x v="51"/>
    <x v="71"/>
    <s v="Noël Depauw (BEL)"/>
    <s v=""/>
    <s v="1:27:49"/>
    <x v="180"/>
    <n v="22"/>
  </r>
  <r>
    <x v="51"/>
    <x v="72"/>
    <s v="Adriano Durante (ITA)"/>
    <s v=""/>
    <s v="1:28:05"/>
    <x v="183"/>
    <n v="22"/>
  </r>
  <r>
    <x v="51"/>
    <x v="73"/>
    <s v="Remo Stefanoni (ITA)"/>
    <s v=""/>
    <s v="1:28:11"/>
    <x v="183"/>
    <n v="22"/>
  </r>
  <r>
    <x v="51"/>
    <x v="74"/>
    <s v="Jean-Pierre Genet (FRA)"/>
    <s v=""/>
    <s v="1:31:07"/>
    <x v="156"/>
    <n v="22"/>
  </r>
  <r>
    <x v="51"/>
    <x v="75"/>
    <s v="Rogelio Hernández (ESP)"/>
    <s v=""/>
    <s v="1:31:39"/>
    <x v="171"/>
    <n v="22"/>
  </r>
  <r>
    <x v="51"/>
    <x v="76"/>
    <s v="Jo De Haan (NED)"/>
    <s v=""/>
    <s v="1:37:16"/>
    <x v="182"/>
    <n v="22"/>
  </r>
  <r>
    <x v="51"/>
    <x v="77"/>
    <s v="Ambrogio Colombo (ITA)"/>
    <s v=""/>
    <s v="1:37:26"/>
    <x v="183"/>
    <n v="22"/>
  </r>
  <r>
    <x v="51"/>
    <x v="78"/>
    <s v="Francis Blanc (SUI)"/>
    <s v=""/>
    <s v="1:40:43"/>
    <x v="179"/>
    <n v="22"/>
  </r>
  <r>
    <x v="51"/>
    <x v="79"/>
    <s v="Guillaume Van Tongerloo (BEL)"/>
    <s v=""/>
    <s v="1:41:28"/>
    <x v="181"/>
    <n v="22"/>
  </r>
  <r>
    <x v="51"/>
    <x v="80"/>
    <s v="Yvo Molenaers (BEL)"/>
    <s v=""/>
    <s v="1:41:42"/>
    <x v="181"/>
    <n v="22"/>
  </r>
  <r>
    <x v="51"/>
    <x v="81"/>
    <s v="Jean-Claude Lefebvre (FRA)"/>
    <s v=""/>
    <s v="1:43:26"/>
    <x v="166"/>
    <n v="22"/>
  </r>
  <r>
    <x v="51"/>
    <x v="82"/>
    <s v="Michel Grain (FRA)"/>
    <s v=""/>
    <s v="1:43:26"/>
    <x v="184"/>
    <n v="22"/>
  </r>
  <r>
    <x v="51"/>
    <x v="83"/>
    <s v="Edgar Sorgeloos (BEL)"/>
    <s v=""/>
    <s v="1:43:51"/>
    <x v="180"/>
    <n v="22"/>
  </r>
  <r>
    <x v="51"/>
    <x v="84"/>
    <s v="Antonio Bertrán (ESP)"/>
    <s v=""/>
    <s v="1:45:30"/>
    <x v="171"/>
    <n v="22"/>
  </r>
  <r>
    <x v="51"/>
    <x v="85"/>
    <s v="Diego Ronchini (ITA)"/>
    <s v=""/>
    <s v="1:46:32"/>
    <x v="179"/>
    <n v="22"/>
  </r>
  <r>
    <x v="51"/>
    <x v="86"/>
    <s v="Vin Denson (GBR)"/>
    <s v=""/>
    <s v="1:46:36"/>
    <x v="184"/>
    <n v="22"/>
  </r>
  <r>
    <x v="51"/>
    <x v="87"/>
    <s v="François Le Her (FRA)"/>
    <s v=""/>
    <s v="1:48:48"/>
    <x v="186"/>
    <n v="22"/>
  </r>
  <r>
    <x v="51"/>
    <x v="88"/>
    <s v="Giacomo Fornoni (ITA)"/>
    <s v=""/>
    <s v="1:49:12"/>
    <x v="183"/>
    <n v="22"/>
  </r>
  <r>
    <x v="51"/>
    <x v="89"/>
    <s v="Leo van Dongen (NED)"/>
    <s v=""/>
    <s v="1:49:28"/>
    <x v="182"/>
    <n v="22"/>
  </r>
  <r>
    <x v="51"/>
    <x v="90"/>
    <s v="Mario Minieri (ITA)"/>
    <s v=""/>
    <s v="1:53:34"/>
    <x v="179"/>
    <n v="22"/>
  </r>
  <r>
    <x v="51"/>
    <x v="91"/>
    <s v="Hubert Ferrer (FRA)"/>
    <s v=""/>
    <s v="2:03:47"/>
    <x v="166"/>
    <n v="22"/>
  </r>
  <r>
    <x v="51"/>
    <x v="92"/>
    <s v="André Darrigade (FRA)"/>
    <s v=""/>
    <s v="2:14:18"/>
    <x v="186"/>
    <n v="22"/>
  </r>
  <r>
    <x v="51"/>
    <x v="93"/>
    <s v="Jean Milesi (FRA)"/>
    <s v=""/>
    <s v="2:22:38"/>
    <x v="186"/>
    <n v="22"/>
  </r>
  <r>
    <x v="51"/>
    <x v="94"/>
    <s v="Raúl Rey (ESP)"/>
    <s v=""/>
    <s v="2:23:37"/>
    <x v="171"/>
    <n v="22"/>
  </r>
  <r>
    <x v="51"/>
    <x v="95"/>
    <s v="Joseph Groussard (FRA)"/>
    <s v=""/>
    <s v="2:37:38"/>
    <x v="166"/>
    <n v="22"/>
  </r>
  <r>
    <x v="52"/>
    <x v="0"/>
    <s v="Lucien Aimar (FRA)"/>
    <s v="117:34:21"/>
    <m/>
    <x v="187"/>
    <n v="22"/>
  </r>
  <r>
    <x v="52"/>
    <x v="1"/>
    <s v="Jan Janssen (NED)"/>
    <s v=""/>
    <s v="1:07"/>
    <x v="166"/>
    <n v="22"/>
  </r>
  <r>
    <x v="52"/>
    <x v="2"/>
    <s v="Raymond Poulidor (FRA)"/>
    <s v=""/>
    <s v="2:02"/>
    <x v="156"/>
    <n v="22"/>
  </r>
  <r>
    <x v="52"/>
    <x v="3"/>
    <s v="José Antonio Momeñe (ESP)"/>
    <s v=""/>
    <s v="5:19"/>
    <x v="175"/>
    <n v="22"/>
  </r>
  <r>
    <x v="52"/>
    <x v="4"/>
    <s v="Marcello Mugnaini (ITA)"/>
    <s v=""/>
    <s v="5:27"/>
    <x v="188"/>
    <n v="22"/>
  </r>
  <r>
    <x v="52"/>
    <x v="5"/>
    <s v="Herman Van Springel (BEL)"/>
    <s v=""/>
    <s v="5:44"/>
    <x v="189"/>
    <n v="22"/>
  </r>
  <r>
    <x v="52"/>
    <x v="6"/>
    <s v="Francisco Gabica (ESP)"/>
    <s v=""/>
    <s v="6:25"/>
    <x v="175"/>
    <n v="22"/>
  </r>
  <r>
    <x v="52"/>
    <x v="7"/>
    <s v="Roger Pingeon (FRA)"/>
    <s v=""/>
    <s v="8:22"/>
    <x v="185"/>
    <n v="22"/>
  </r>
  <r>
    <x v="52"/>
    <x v="8"/>
    <s v="Karl-Heinz Kunde (FRG)"/>
    <s v=""/>
    <s v="9:06"/>
    <x v="185"/>
    <n v="22"/>
  </r>
  <r>
    <x v="52"/>
    <x v="9"/>
    <s v="Martin Vandenbossche (BEL)"/>
    <s v=""/>
    <s v="9:57"/>
    <x v="190"/>
    <n v="22"/>
  </r>
  <r>
    <x v="52"/>
    <x v="10"/>
    <s v="Antonio Gómez del Moral (ESP)"/>
    <s v=""/>
    <s v="10:18"/>
    <x v="175"/>
    <n v="22"/>
  </r>
  <r>
    <x v="52"/>
    <x v="11"/>
    <s v="Rudi Altig (FRG)"/>
    <s v=""/>
    <s v="11:18"/>
    <x v="191"/>
    <n v="22"/>
  </r>
  <r>
    <x v="52"/>
    <x v="12"/>
    <s v="Julio Jiménez (ESP)"/>
    <s v=""/>
    <s v="11:18"/>
    <x v="187"/>
    <n v="22"/>
  </r>
  <r>
    <x v="52"/>
    <x v="13"/>
    <s v="Valentín Uriona (ESP)"/>
    <s v=""/>
    <s v="11:59"/>
    <x v="175"/>
    <n v="22"/>
  </r>
  <r>
    <x v="52"/>
    <x v="14"/>
    <s v="Joaquim Galera (ESP)"/>
    <s v=""/>
    <s v="13:02"/>
    <x v="175"/>
    <n v="22"/>
  </r>
  <r>
    <x v="52"/>
    <x v="15"/>
    <s v="Joseph Huysmans (BEL)"/>
    <s v=""/>
    <s v="14:39"/>
    <x v="189"/>
    <n v="22"/>
  </r>
  <r>
    <x v="52"/>
    <x v="16"/>
    <s v="Franco Bitossi (ITA)"/>
    <s v=""/>
    <s v="16:35"/>
    <x v="188"/>
    <n v="22"/>
  </r>
  <r>
    <x v="52"/>
    <x v="17"/>
    <s v="Domingo Perurena (ESP)"/>
    <s v=""/>
    <s v="17:29"/>
    <x v="192"/>
    <n v="22"/>
  </r>
  <r>
    <x v="52"/>
    <x v="18"/>
    <s v="Willy Monty (BEL)"/>
    <s v=""/>
    <s v="18:23"/>
    <x v="166"/>
    <n v="22"/>
  </r>
  <r>
    <x v="52"/>
    <x v="19"/>
    <s v="Mariano Díaz (ESP)"/>
    <s v=""/>
    <s v="19:58"/>
    <x v="192"/>
    <n v="22"/>
  </r>
  <r>
    <x v="52"/>
    <x v="20"/>
    <s v="Raymond Delisle (FRA)"/>
    <s v=""/>
    <s v="22:17"/>
    <x v="185"/>
    <n v="22"/>
  </r>
  <r>
    <x v="52"/>
    <x v="21"/>
    <s v="Esteban Martín (ESP)"/>
    <s v=""/>
    <s v="22:59"/>
    <x v="192"/>
    <n v="22"/>
  </r>
  <r>
    <x v="52"/>
    <x v="22"/>
    <s v="André Zimmermann (FRA)"/>
    <s v=""/>
    <s v="24:45"/>
    <x v="185"/>
    <n v="22"/>
  </r>
  <r>
    <x v="52"/>
    <x v="23"/>
    <s v="Aurelio González (ESP)"/>
    <s v=""/>
    <s v="26:02"/>
    <x v="175"/>
    <n v="22"/>
  </r>
  <r>
    <x v="52"/>
    <x v="24"/>
    <s v="Carlos Echeverría (ESP)"/>
    <s v=""/>
    <s v="26:47"/>
    <x v="175"/>
    <n v="22"/>
  </r>
  <r>
    <x v="52"/>
    <x v="25"/>
    <s v="Luis Otaño (ESP)"/>
    <s v=""/>
    <s v="28:31"/>
    <x v="192"/>
    <n v="22"/>
  </r>
  <r>
    <x v="52"/>
    <x v="26"/>
    <s v="Armand Desmet (BEL)"/>
    <s v=""/>
    <s v="28:42"/>
    <x v="180"/>
    <n v="22"/>
  </r>
  <r>
    <x v="52"/>
    <x v="27"/>
    <s v="Ginés García (ESP)"/>
    <s v=""/>
    <s v="30:11"/>
    <x v="192"/>
    <n v="22"/>
  </r>
  <r>
    <x v="52"/>
    <x v="28"/>
    <s v="Luis-Pedro Santamarina (ESP)"/>
    <s v=""/>
    <s v="30:50"/>
    <x v="192"/>
    <n v="22"/>
  </r>
  <r>
    <x v="52"/>
    <x v="29"/>
    <s v="Georges Groussard (FRA)"/>
    <s v=""/>
    <s v="31:24"/>
    <x v="166"/>
    <n v="22"/>
  </r>
  <r>
    <x v="52"/>
    <x v="30"/>
    <s v="Sebastián Elorza (ESP)"/>
    <s v=""/>
    <s v="32:32"/>
    <x v="175"/>
    <n v="22"/>
  </r>
  <r>
    <x v="52"/>
    <x v="31"/>
    <s v="Ferdinand Bracke (BEL)"/>
    <s v=""/>
    <s v="33:54"/>
    <x v="185"/>
    <n v="22"/>
  </r>
  <r>
    <x v="52"/>
    <x v="32"/>
    <s v="Frans Brands (BEL)"/>
    <s v=""/>
    <s v="34:35"/>
    <x v="190"/>
    <n v="22"/>
  </r>
  <r>
    <x v="52"/>
    <x v="33"/>
    <s v="Edy Schütz (LUX)"/>
    <s v=""/>
    <s v="34:56"/>
    <x v="190"/>
    <n v="22"/>
  </r>
  <r>
    <x v="52"/>
    <x v="34"/>
    <s v="Johny Schleck (LUX)"/>
    <s v=""/>
    <s v="35:30"/>
    <x v="166"/>
    <n v="22"/>
  </r>
  <r>
    <x v="52"/>
    <x v="35"/>
    <s v="Cees Haast (NED)"/>
    <s v=""/>
    <s v="36:04"/>
    <x v="193"/>
    <n v="22"/>
  </r>
  <r>
    <x v="52"/>
    <x v="36"/>
    <s v="Gregorio San Miguel (ESP)"/>
    <s v=""/>
    <s v="38:13"/>
    <x v="175"/>
    <n v="22"/>
  </r>
  <r>
    <x v="52"/>
    <x v="37"/>
    <s v="Edward Sels (BEL)"/>
    <s v=""/>
    <s v="39:50"/>
    <x v="180"/>
    <n v="22"/>
  </r>
  <r>
    <x v="52"/>
    <x v="38"/>
    <s v="Rolf Wolfshohl (FRG)"/>
    <s v=""/>
    <s v="41:28"/>
    <x v="156"/>
    <n v="22"/>
  </r>
  <r>
    <x v="52"/>
    <x v="39"/>
    <s v="Willy Planckaert (BEL)"/>
    <s v=""/>
    <s v="42:12"/>
    <x v="190"/>
    <n v="22"/>
  </r>
  <r>
    <x v="52"/>
    <x v="40"/>
    <s v="José-Manuel Lopez Rodriguez (ESP)"/>
    <s v=""/>
    <s v="42:24"/>
    <x v="192"/>
    <n v="22"/>
  </r>
  <r>
    <x v="52"/>
    <x v="41"/>
    <s v="Giuseppe Fezzardi (ITA)"/>
    <s v=""/>
    <s v="44:44"/>
    <x v="191"/>
    <n v="22"/>
  </r>
  <r>
    <x v="52"/>
    <x v="42"/>
    <s v="André Foucher (FRA)"/>
    <s v=""/>
    <s v="48:47"/>
    <x v="166"/>
    <n v="22"/>
  </r>
  <r>
    <x v="52"/>
    <x v="43"/>
    <s v="Ugo Colombo (ITA)"/>
    <s v=""/>
    <s v="49:35"/>
    <x v="188"/>
    <n v="22"/>
  </r>
  <r>
    <x v="52"/>
    <x v="44"/>
    <s v="Arie den Hartog (NED)"/>
    <s v=""/>
    <s v="49:43"/>
    <x v="187"/>
    <n v="22"/>
  </r>
  <r>
    <x v="52"/>
    <x v="45"/>
    <s v="Gerben Karstens (NED)"/>
    <s v=""/>
    <s v="50:13"/>
    <x v="193"/>
    <n v="22"/>
  </r>
  <r>
    <x v="52"/>
    <x v="46"/>
    <s v="Louis Rostollan (FRA)"/>
    <s v=""/>
    <s v="50:17"/>
    <x v="194"/>
    <n v="22"/>
  </r>
  <r>
    <x v="52"/>
    <x v="47"/>
    <s v="Jesus Aranzabal (ESP)"/>
    <s v=""/>
    <s v="52:32"/>
    <x v="192"/>
    <n v="22"/>
  </r>
  <r>
    <x v="52"/>
    <x v="48"/>
    <s v="Ramón Mendiburu (ESP)"/>
    <s v=""/>
    <s v="53:03"/>
    <x v="192"/>
    <n v="22"/>
  </r>
  <r>
    <x v="52"/>
    <x v="49"/>
    <s v="Raymond Mastrotto (FRA)"/>
    <s v=""/>
    <s v="53:21"/>
    <x v="194"/>
    <n v="22"/>
  </r>
  <r>
    <x v="52"/>
    <x v="50"/>
    <s v="Henri Duez (FRA)"/>
    <s v=""/>
    <s v="54:36"/>
    <x v="185"/>
    <n v="22"/>
  </r>
  <r>
    <x v="52"/>
    <x v="51"/>
    <s v="André Messelis (BEL)"/>
    <s v=""/>
    <s v="56:43"/>
    <x v="189"/>
    <n v="22"/>
  </r>
  <r>
    <x v="52"/>
    <x v="52"/>
    <s v="Guido Reybrouck (BEL)"/>
    <s v=""/>
    <s v="57:44"/>
    <x v="190"/>
    <n v="22"/>
  </r>
  <r>
    <x v="52"/>
    <x v="53"/>
    <s v="Christian Raymond (FRA)"/>
    <s v=""/>
    <s v="59:53"/>
    <x v="185"/>
    <n v="22"/>
  </r>
  <r>
    <x v="52"/>
    <x v="54"/>
    <s v="Maurice Izier (FRA)"/>
    <s v=""/>
    <s v="1:00:00"/>
    <x v="166"/>
    <n v="22"/>
  </r>
  <r>
    <x v="52"/>
    <x v="55"/>
    <s v="José-Maria Errandonea (ESP)"/>
    <s v=""/>
    <s v="1:01:26"/>
    <x v="192"/>
    <n v="22"/>
  </r>
  <r>
    <x v="52"/>
    <x v="56"/>
    <s v="Désiré Letort (FRA)"/>
    <s v=""/>
    <s v="1:03:21"/>
    <x v="185"/>
    <n v="22"/>
  </r>
  <r>
    <x v="52"/>
    <x v="57"/>
    <s v="Edouard Delberghe (FRA)"/>
    <s v=""/>
    <s v="1:05:54"/>
    <x v="166"/>
    <n v="22"/>
  </r>
  <r>
    <x v="52"/>
    <x v="58"/>
    <s v="Maurice Benet (FRA)"/>
    <s v=""/>
    <s v="1:06:26"/>
    <x v="194"/>
    <n v="22"/>
  </r>
  <r>
    <x v="52"/>
    <x v="59"/>
    <s v="Georges Vandenberghe (BEL)"/>
    <s v=""/>
    <s v="1:06:27"/>
    <x v="190"/>
    <n v="22"/>
  </r>
  <r>
    <x v="52"/>
    <x v="60"/>
    <s v="Jean Stablinski (FRA)"/>
    <s v=""/>
    <s v="1:09:06"/>
    <x v="187"/>
    <n v="22"/>
  </r>
  <r>
    <x v="52"/>
    <x v="61"/>
    <s v="André Darrigade (FRA)"/>
    <s v=""/>
    <s v="1:10:42"/>
    <x v="194"/>
    <n v="22"/>
  </r>
  <r>
    <x v="52"/>
    <x v="62"/>
    <s v="Roger Swerts (BEL)"/>
    <s v=""/>
    <s v="1:12:02"/>
    <x v="156"/>
    <n v="22"/>
  </r>
  <r>
    <x v="52"/>
    <x v="63"/>
    <s v="Hubertus Zilverberg (NED)"/>
    <s v=""/>
    <s v="1:14:08"/>
    <x v="193"/>
    <n v="22"/>
  </r>
  <r>
    <x v="52"/>
    <x v="64"/>
    <s v="Herman Vrancken (BEL)"/>
    <s v=""/>
    <s v="1:14:13"/>
    <x v="189"/>
    <n v="22"/>
  </r>
  <r>
    <x v="52"/>
    <x v="65"/>
    <s v="Michel Grain (FRA)"/>
    <s v=""/>
    <s v="1:16:36"/>
    <x v="187"/>
    <n v="22"/>
  </r>
  <r>
    <x v="52"/>
    <x v="66"/>
    <s v="Jean Monteyne (BEL)"/>
    <s v=""/>
    <s v="1:16:54"/>
    <x v="180"/>
    <n v="22"/>
  </r>
  <r>
    <x v="52"/>
    <x v="67"/>
    <s v="Rik Wouters (NED)"/>
    <s v=""/>
    <s v="1:23:13"/>
    <x v="193"/>
    <n v="22"/>
  </r>
  <r>
    <x v="52"/>
    <x v="68"/>
    <s v="Albertus Geldermans (NED)"/>
    <s v=""/>
    <s v="1:25:23"/>
    <x v="191"/>
    <n v="22"/>
  </r>
  <r>
    <x v="52"/>
    <x v="69"/>
    <s v="Walter Boucquet (BEL)"/>
    <s v=""/>
    <s v="1:25:31"/>
    <x v="189"/>
    <n v="22"/>
  </r>
  <r>
    <x v="52"/>
    <x v="70"/>
    <s v="Pierre Beuffeuil (FRA)"/>
    <s v=""/>
    <s v="1:25:39"/>
    <x v="194"/>
    <n v="22"/>
  </r>
  <r>
    <x v="52"/>
    <x v="71"/>
    <s v="Victor Van Schil (BEL)"/>
    <s v=""/>
    <s v="1:27:42"/>
    <x v="156"/>
    <n v="22"/>
  </r>
  <r>
    <x v="52"/>
    <x v="72"/>
    <s v="Henk Nijdam (NED)"/>
    <s v=""/>
    <s v="1:28:20"/>
    <x v="193"/>
    <n v="22"/>
  </r>
  <r>
    <x v="52"/>
    <x v="73"/>
    <s v="Willy In' t Ven (BEL)"/>
    <s v=""/>
    <s v="1:31'27"/>
    <x v="189"/>
    <n v="22"/>
  </r>
  <r>
    <x v="52"/>
    <x v="74"/>
    <s v="Jos van der Vleuten (NED)"/>
    <s v=""/>
    <s v="1:31:44"/>
    <x v="193"/>
    <n v="22"/>
  </r>
  <r>
    <x v="52"/>
    <x v="75"/>
    <s v="Henri Dewolf (BEL)"/>
    <s v=""/>
    <s v="1:33:29"/>
    <x v="180"/>
    <n v="22"/>
  </r>
  <r>
    <x v="52"/>
    <x v="76"/>
    <s v="Guido Neri (ITA)"/>
    <s v=""/>
    <s v="1:38:10"/>
    <x v="191"/>
    <n v="22"/>
  </r>
  <r>
    <x v="52"/>
    <x v="77"/>
    <s v="Gilbert Bellone (FRA)"/>
    <s v=""/>
    <s v="1:38:28"/>
    <x v="156"/>
    <n v="22"/>
  </r>
  <r>
    <x v="52"/>
    <x v="78"/>
    <s v="Jean Milesi (FRA)"/>
    <s v=""/>
    <s v="1:45:43"/>
    <x v="187"/>
    <n v="22"/>
  </r>
  <r>
    <x v="52"/>
    <x v="79"/>
    <s v="Robert Cazala (FRA)"/>
    <s v=""/>
    <s v="1:54:16"/>
    <x v="156"/>
    <n v="22"/>
  </r>
  <r>
    <x v="52"/>
    <x v="80"/>
    <s v="Yvo Molenaers (BEL)"/>
    <s v=""/>
    <s v="1:59:45"/>
    <x v="190"/>
    <n v="22"/>
  </r>
  <r>
    <x v="52"/>
    <x v="81"/>
    <s v="Paolo Mannucci (ITA)"/>
    <s v=""/>
    <s v="2:05:26"/>
    <x v="188"/>
    <n v="22"/>
  </r>
  <r>
    <x v="53"/>
    <x v="0"/>
    <s v="Roger Pingeon (FRA)"/>
    <s v="136:53:50"/>
    <m/>
    <x v="86"/>
    <n v="22"/>
  </r>
  <r>
    <x v="53"/>
    <x v="1"/>
    <s v="Julio Jiménez (ESP)"/>
    <s v=""/>
    <s v="3:40"/>
    <x v="92"/>
    <n v="22"/>
  </r>
  <r>
    <x v="53"/>
    <x v="2"/>
    <s v="Franco Balmamion (ITA)"/>
    <s v=""/>
    <s v="7:23"/>
    <x v="195"/>
    <n v="22"/>
  </r>
  <r>
    <x v="53"/>
    <x v="3"/>
    <s v="Désiré Letort (FRA)"/>
    <s v=""/>
    <s v="8:18"/>
    <x v="117"/>
    <n v="22"/>
  </r>
  <r>
    <x v="53"/>
    <x v="4"/>
    <s v="Jan Janssen (NED)"/>
    <s v=""/>
    <s v="9:47"/>
    <x v="114"/>
    <n v="22"/>
  </r>
  <r>
    <x v="53"/>
    <x v="5"/>
    <s v="Lucien Aimar (FRA)"/>
    <s v=""/>
    <s v="9:47"/>
    <x v="86"/>
    <n v="22"/>
  </r>
  <r>
    <x v="53"/>
    <x v="6"/>
    <s v="Felice Gimondi (ITA)"/>
    <s v=""/>
    <s v="10:14"/>
    <x v="87"/>
    <n v="22"/>
  </r>
  <r>
    <x v="53"/>
    <x v="7"/>
    <s v="Jozef Huysmans (BEL)"/>
    <s v=""/>
    <s v="16:45"/>
    <x v="88"/>
    <n v="22"/>
  </r>
  <r>
    <x v="53"/>
    <x v="8"/>
    <s v="Raymond Poulidor (FRA)"/>
    <s v=""/>
    <s v="18:18"/>
    <x v="86"/>
    <n v="22"/>
  </r>
  <r>
    <x v="53"/>
    <x v="9"/>
    <s v="Fernando Manzaneque (ESP)"/>
    <s v=""/>
    <s v="19:22"/>
    <x v="196"/>
    <n v="22"/>
  </r>
  <r>
    <x v="53"/>
    <x v="10"/>
    <s v="Hans Junkermann (FRG)"/>
    <s v=""/>
    <s v="23:02"/>
    <x v="90"/>
    <n v="22"/>
  </r>
  <r>
    <x v="53"/>
    <x v="11"/>
    <s v="Willy Monty (BEL)"/>
    <s v=""/>
    <s v="23:06"/>
    <x v="88"/>
    <n v="22"/>
  </r>
  <r>
    <x v="53"/>
    <x v="12"/>
    <s v="Frans Brands (BEL)"/>
    <s v=""/>
    <s v="25:08"/>
    <x v="88"/>
    <n v="22"/>
  </r>
  <r>
    <x v="53"/>
    <x v="13"/>
    <s v="Cees Haast (NED)"/>
    <s v=""/>
    <s v="26:23"/>
    <x v="114"/>
    <n v="22"/>
  </r>
  <r>
    <x v="53"/>
    <x v="14"/>
    <s v="Franco Bodrero (ITA)"/>
    <s v=""/>
    <s v="26:30"/>
    <x v="195"/>
    <n v="22"/>
  </r>
  <r>
    <x v="53"/>
    <x v="15"/>
    <s v="Noël Van Clooster (BEL)"/>
    <s v=""/>
    <s v="26:40"/>
    <x v="197"/>
    <n v="22"/>
  </r>
  <r>
    <x v="53"/>
    <x v="16"/>
    <s v="José Samyn (FRA)"/>
    <s v=""/>
    <s v="28:42"/>
    <x v="117"/>
    <n v="22"/>
  </r>
  <r>
    <x v="53"/>
    <x v="17"/>
    <s v="Ginés García (ESP)"/>
    <s v=""/>
    <s v="28:56"/>
    <x v="92"/>
    <n v="22"/>
  </r>
  <r>
    <x v="53"/>
    <x v="18"/>
    <s v="André Bayssière (FRA)"/>
    <s v=""/>
    <s v="29:23"/>
    <x v="198"/>
    <n v="22"/>
  </r>
  <r>
    <x v="53"/>
    <x v="19"/>
    <s v="Johny Schleck (LUX)"/>
    <s v=""/>
    <s v="32:09"/>
    <x v="125"/>
    <n v="22"/>
  </r>
  <r>
    <x v="53"/>
    <x v="20"/>
    <s v="Henri Rabaute (FRA)"/>
    <s v=""/>
    <s v="34:42"/>
    <x v="117"/>
    <n v="22"/>
  </r>
  <r>
    <x v="53"/>
    <x v="21"/>
    <s v="Giancarlo Polidori (ITA)"/>
    <s v=""/>
    <s v="36:04"/>
    <x v="195"/>
    <n v="22"/>
  </r>
  <r>
    <x v="53"/>
    <x v="22"/>
    <s v="Jean-Claude Lebaube (FRA)"/>
    <s v=""/>
    <s v="37:23"/>
    <x v="198"/>
    <n v="22"/>
  </r>
  <r>
    <x v="53"/>
    <x v="23"/>
    <s v="Herman Van Springel (BEL)"/>
    <s v=""/>
    <s v="37:54"/>
    <x v="88"/>
    <n v="22"/>
  </r>
  <r>
    <x v="53"/>
    <x v="24"/>
    <s v="Wim Schepers (NED)"/>
    <s v=""/>
    <s v="38:15"/>
    <x v="114"/>
    <n v="22"/>
  </r>
  <r>
    <x v="53"/>
    <x v="25"/>
    <s v="Raymond Delisle (FRA)"/>
    <s v=""/>
    <s v="39:29"/>
    <x v="198"/>
    <n v="22"/>
  </r>
  <r>
    <x v="53"/>
    <x v="26"/>
    <s v="Roberto Poggiali (ITA)"/>
    <s v=""/>
    <s v="40:03"/>
    <x v="87"/>
    <n v="22"/>
  </r>
  <r>
    <x v="53"/>
    <x v="27"/>
    <s v="Victor Van Schil (BEL)"/>
    <s v=""/>
    <s v="40:36"/>
    <x v="197"/>
    <n v="22"/>
  </r>
  <r>
    <x v="53"/>
    <x v="28"/>
    <s v="Jean-Claude Theillière (FRA)"/>
    <s v=""/>
    <s v="40:38"/>
    <x v="198"/>
    <n v="22"/>
  </r>
  <r>
    <x v="53"/>
    <x v="29"/>
    <s v="Gerben Karstens (NED)"/>
    <s v=""/>
    <s v="40:46"/>
    <x v="114"/>
    <n v="22"/>
  </r>
  <r>
    <x v="53"/>
    <x v="30"/>
    <s v="Rolf Wolfshohl (FRG)"/>
    <s v=""/>
    <s v="41:44"/>
    <x v="90"/>
    <n v="22"/>
  </r>
  <r>
    <x v="53"/>
    <x v="31"/>
    <s v="Flaviano Vicentini (ITA)"/>
    <s v=""/>
    <s v="45:02"/>
    <x v="87"/>
    <n v="22"/>
  </r>
  <r>
    <x v="53"/>
    <x v="32"/>
    <s v="José-Manuel Lopez-Rodriguez (ESP)"/>
    <s v=""/>
    <s v="46:32"/>
    <x v="92"/>
    <n v="22"/>
  </r>
  <r>
    <x v="53"/>
    <x v="33"/>
    <s v="Ugo Colombo (ITA)"/>
    <s v=""/>
    <s v="47:10"/>
    <x v="87"/>
    <n v="22"/>
  </r>
  <r>
    <x v="53"/>
    <x v="34"/>
    <s v="Alfred Rüegg (SUI)"/>
    <s v=""/>
    <s v="49:23"/>
    <x v="125"/>
    <n v="22"/>
  </r>
  <r>
    <x v="53"/>
    <x v="35"/>
    <s v="Raymond Mastrotto (FRA)"/>
    <s v=""/>
    <s v="50:10"/>
    <x v="198"/>
    <n v="22"/>
  </r>
  <r>
    <x v="53"/>
    <x v="36"/>
    <s v="Georges Chappe (FRA)"/>
    <s v=""/>
    <s v="50:24"/>
    <x v="117"/>
    <n v="22"/>
  </r>
  <r>
    <x v="53"/>
    <x v="37"/>
    <s v="Jean Dumont (FRA)"/>
    <s v=""/>
    <s v="50:51"/>
    <x v="198"/>
    <n v="22"/>
  </r>
  <r>
    <x v="53"/>
    <x v="38"/>
    <s v="Michel Grain (FRA)"/>
    <s v=""/>
    <s v="52:28"/>
    <x v="198"/>
    <n v="22"/>
  </r>
  <r>
    <x v="53"/>
    <x v="39"/>
    <s v="Maurice Izier (FRA)"/>
    <s v=""/>
    <s v="52:59"/>
    <x v="117"/>
    <n v="22"/>
  </r>
  <r>
    <x v="53"/>
    <x v="40"/>
    <s v="Ventura Díaz (ESP)"/>
    <s v=""/>
    <s v="53:20"/>
    <x v="196"/>
    <n v="22"/>
  </r>
  <r>
    <x v="53"/>
    <x v="41"/>
    <s v="Guido Reybrouck (BEL)"/>
    <s v=""/>
    <s v="55:39"/>
    <x v="197"/>
    <n v="22"/>
  </r>
  <r>
    <x v="53"/>
    <x v="42"/>
    <s v="Paul In' t Ven (BEL)"/>
    <s v=""/>
    <s v="56'30"/>
    <x v="197"/>
    <n v="22"/>
  </r>
  <r>
    <x v="53"/>
    <x v="43"/>
    <s v="Pietro Scandelli (ITA)"/>
    <s v=""/>
    <s v="56:43"/>
    <x v="195"/>
    <n v="22"/>
  </r>
  <r>
    <x v="53"/>
    <x v="44"/>
    <s v="Georges Vandenberghe (BEL)"/>
    <s v=""/>
    <s v="57:49"/>
    <x v="88"/>
    <n v="22"/>
  </r>
  <r>
    <x v="53"/>
    <x v="45"/>
    <s v="André Foucher (FRA)"/>
    <s v=""/>
    <s v="59:41"/>
    <x v="86"/>
    <n v="22"/>
  </r>
  <r>
    <x v="53"/>
    <x v="46"/>
    <s v="Jozef Spruyt (BEL)"/>
    <s v=""/>
    <s v="1:02:12"/>
    <x v="88"/>
    <n v="22"/>
  </r>
  <r>
    <x v="53"/>
    <x v="47"/>
    <s v="Angel Ibanez (ESP)"/>
    <s v=""/>
    <s v="1:02:19"/>
    <x v="196"/>
    <n v="22"/>
  </r>
  <r>
    <x v="53"/>
    <x v="48"/>
    <s v="Luis-Pedro Santamarina (ESP)"/>
    <s v=""/>
    <s v="1:02:34"/>
    <x v="92"/>
    <n v="22"/>
  </r>
  <r>
    <x v="53"/>
    <x v="49"/>
    <s v="Jesus Aranzabal (ESP)"/>
    <s v=""/>
    <s v="1:02:41"/>
    <x v="196"/>
    <n v="22"/>
  </r>
  <r>
    <x v="53"/>
    <x v="50"/>
    <s v="Willy In' t Ven (BEL)"/>
    <s v=""/>
    <s v="1:04'40"/>
    <x v="197"/>
    <n v="22"/>
  </r>
  <r>
    <x v="53"/>
    <x v="51"/>
    <s v="Dieter Wiedemann (FRG)"/>
    <s v=""/>
    <s v="1:06:21"/>
    <x v="90"/>
    <n v="22"/>
  </r>
  <r>
    <x v="53"/>
    <x v="52"/>
    <s v="Jean Monteyne (BEL)"/>
    <s v=""/>
    <s v="1:06:49"/>
    <x v="197"/>
    <n v="22"/>
  </r>
  <r>
    <x v="53"/>
    <x v="53"/>
    <s v="Roger Swerts (BEL)"/>
    <s v=""/>
    <s v="1:09:57"/>
    <x v="197"/>
    <n v="22"/>
  </r>
  <r>
    <x v="53"/>
    <x v="54"/>
    <s v="René Binggeli (SUI)"/>
    <s v=""/>
    <s v="1:10:22"/>
    <x v="125"/>
    <n v="22"/>
  </r>
  <r>
    <x v="53"/>
    <x v="55"/>
    <s v="Jorge Marine (ESP)"/>
    <s v=""/>
    <s v="1:12:05"/>
    <x v="196"/>
    <n v="22"/>
  </r>
  <r>
    <x v="53"/>
    <x v="56"/>
    <s v="Christian Raymond (FRA)"/>
    <s v=""/>
    <s v="1:15:08"/>
    <x v="117"/>
    <n v="22"/>
  </r>
  <r>
    <x v="53"/>
    <x v="57"/>
    <s v="Ambrogio Portalupi (ITA)"/>
    <s v=""/>
    <s v="1:15:33"/>
    <x v="195"/>
    <n v="22"/>
  </r>
  <r>
    <x v="53"/>
    <x v="58"/>
    <s v="Martin Vandenbossche (BEL)"/>
    <s v=""/>
    <s v="1:15:37"/>
    <x v="88"/>
    <n v="22"/>
  </r>
  <r>
    <x v="53"/>
    <x v="59"/>
    <s v="Walter Godefroot (BEL)"/>
    <s v=""/>
    <s v="1:16:03"/>
    <x v="197"/>
    <n v="22"/>
  </r>
  <r>
    <x v="53"/>
    <x v="60"/>
    <s v="Claudio Michelotto (ITA)"/>
    <s v=""/>
    <s v="1:16:48"/>
    <x v="195"/>
    <n v="22"/>
  </r>
  <r>
    <x v="53"/>
    <x v="61"/>
    <s v="Barry Hoban (GBR)"/>
    <s v=""/>
    <s v="1:17:29"/>
    <x v="145"/>
    <n v="22"/>
  </r>
  <r>
    <x v="53"/>
    <x v="62"/>
    <s v="Herbert Wilde (FRG)"/>
    <s v=""/>
    <s v="1:18:11"/>
    <x v="90"/>
    <n v="22"/>
  </r>
  <r>
    <x v="53"/>
    <x v="63"/>
    <s v="Marino Basso (ITA)"/>
    <s v=""/>
    <s v="1:18:14"/>
    <x v="195"/>
    <n v="22"/>
  </r>
  <r>
    <x v="53"/>
    <x v="64"/>
    <s v="Luciano Dalla Bona (ITA)"/>
    <s v=""/>
    <s v="1:18:21"/>
    <x v="87"/>
    <n v="22"/>
  </r>
  <r>
    <x v="53"/>
    <x v="65"/>
    <s v="Roger Milliot (FRA)"/>
    <s v=""/>
    <s v="1:19:45"/>
    <x v="117"/>
    <n v="22"/>
  </r>
  <r>
    <x v="53"/>
    <x v="66"/>
    <s v="Jos van der Vleuten (NED)"/>
    <s v=""/>
    <s v="1:20:28"/>
    <x v="114"/>
    <n v="22"/>
  </r>
  <r>
    <x v="53"/>
    <x v="67"/>
    <s v="Giancarlo Ferretti (ITA)"/>
    <s v=""/>
    <s v="1:21:40"/>
    <x v="87"/>
    <n v="22"/>
  </r>
  <r>
    <x v="53"/>
    <x v="68"/>
    <s v="Arthur Metcalfe (GBR)"/>
    <s v=""/>
    <s v="1:22:37"/>
    <x v="145"/>
    <n v="22"/>
  </r>
  <r>
    <x v="53"/>
    <x v="69"/>
    <s v="Louis Pfenninger (SUI)"/>
    <s v=""/>
    <s v="1:25:03"/>
    <x v="125"/>
    <n v="22"/>
  </r>
  <r>
    <x v="53"/>
    <x v="70"/>
    <s v="Huub Zilverberg (NED)"/>
    <s v=""/>
    <s v="1:29:26"/>
    <x v="114"/>
    <n v="22"/>
  </r>
  <r>
    <x v="53"/>
    <x v="71"/>
    <s v="Raymond Riotte (FRA)"/>
    <s v=""/>
    <s v="1:31:59"/>
    <x v="86"/>
    <n v="22"/>
  </r>
  <r>
    <x v="53"/>
    <x v="72"/>
    <s v="Bernard Vifian (SUI)"/>
    <s v=""/>
    <s v="1:32:33"/>
    <x v="125"/>
    <n v="22"/>
  </r>
  <r>
    <x v="53"/>
    <x v="73"/>
    <s v="José-Manuel Lasa (ESP)"/>
    <s v=""/>
    <s v="1:34:09"/>
    <x v="196"/>
    <n v="22"/>
  </r>
  <r>
    <x v="53"/>
    <x v="74"/>
    <s v="Hubertus Harings (NED)"/>
    <s v=""/>
    <s v="1:36:06"/>
    <x v="114"/>
    <n v="22"/>
  </r>
  <r>
    <x v="53"/>
    <x v="75"/>
    <s v="Jo de Roo (NED)"/>
    <s v=""/>
    <s v="1:36:13"/>
    <x v="114"/>
    <n v="22"/>
  </r>
  <r>
    <x v="53"/>
    <x v="76"/>
    <s v="Michel Jacquemin (BEL)"/>
    <s v=""/>
    <s v="1:40:59"/>
    <x v="197"/>
    <n v="22"/>
  </r>
  <r>
    <x v="53"/>
    <x v="77"/>
    <s v="Paul Lemeteyer (FRA)"/>
    <s v=""/>
    <s v="1:41:44"/>
    <x v="86"/>
    <n v="22"/>
  </r>
  <r>
    <x v="53"/>
    <x v="78"/>
    <s v="Willy Spühler (SUI)"/>
    <s v=""/>
    <s v="1:43:11"/>
    <x v="125"/>
    <n v="22"/>
  </r>
  <r>
    <x v="53"/>
    <x v="79"/>
    <s v="Adriano Durante (ITA)"/>
    <s v=""/>
    <s v="1:46:38"/>
    <x v="87"/>
    <n v="22"/>
  </r>
  <r>
    <x v="53"/>
    <x v="80"/>
    <s v="Jean Stablinski (FRA)"/>
    <s v=""/>
    <s v="1:50:07"/>
    <x v="86"/>
    <n v="22"/>
  </r>
  <r>
    <x v="53"/>
    <x v="81"/>
    <s v="Karl Brand (SUI)"/>
    <s v=""/>
    <s v="1:55:06"/>
    <x v="125"/>
    <n v="22"/>
  </r>
  <r>
    <x v="53"/>
    <x v="82"/>
    <s v="Edouard Delberghe (FRA)"/>
    <s v=""/>
    <s v="1:59:36"/>
    <x v="86"/>
    <n v="22"/>
  </r>
  <r>
    <x v="53"/>
    <x v="83"/>
    <s v="Colin Lewis (GBR)"/>
    <s v=""/>
    <s v="1:59:50"/>
    <x v="145"/>
    <n v="22"/>
  </r>
  <r>
    <x v="53"/>
    <x v="84"/>
    <s v="Ramon Sáez (ESP)"/>
    <s v=""/>
    <s v="2:04:26"/>
    <x v="92"/>
    <n v="22"/>
  </r>
  <r>
    <x v="53"/>
    <x v="85"/>
    <s v="Francis Blanc (SUI)"/>
    <s v=""/>
    <s v="2:05:39"/>
    <x v="125"/>
    <n v="22"/>
  </r>
  <r>
    <x v="53"/>
    <x v="86"/>
    <s v="Mario Minieri (ITA)"/>
    <s v=""/>
    <s v="2:07:55"/>
    <x v="87"/>
    <n v="22"/>
  </r>
  <r>
    <x v="53"/>
    <x v="87"/>
    <s v="Jean-Pierre Genet (FRA)"/>
    <s v=""/>
    <s v="2:21:01"/>
    <x v="86"/>
    <n v="22"/>
  </r>
  <r>
    <x v="54"/>
    <x v="0"/>
    <s v="Jan Janssen (NED)"/>
    <s v="133:49:42"/>
    <m/>
    <x v="114"/>
    <n v="22"/>
  </r>
  <r>
    <x v="54"/>
    <x v="1"/>
    <s v="Herman Van Springel (BEL)"/>
    <s v=""/>
    <s v="38"/>
    <x v="199"/>
    <n v="22"/>
  </r>
  <r>
    <x v="54"/>
    <x v="2"/>
    <s v="Ferdinand Bracke (BEL)"/>
    <s v=""/>
    <s v="3:03"/>
    <x v="120"/>
    <n v="22"/>
  </r>
  <r>
    <x v="54"/>
    <x v="3"/>
    <s v="Gregorio San Miguel (ESP)"/>
    <s v=""/>
    <s v="3:17"/>
    <x v="92"/>
    <n v="22"/>
  </r>
  <r>
    <x v="54"/>
    <x v="4"/>
    <s v="Roger Pingeon (FRA)"/>
    <s v=""/>
    <s v="3:29"/>
    <x v="200"/>
    <n v="22"/>
  </r>
  <r>
    <x v="54"/>
    <x v="5"/>
    <s v="Rolf Wolfshohl (FRG)"/>
    <s v=""/>
    <s v="3:46"/>
    <x v="90"/>
    <n v="22"/>
  </r>
  <r>
    <x v="54"/>
    <x v="6"/>
    <s v="Lucien Aimar (FRA)"/>
    <s v=""/>
    <s v="4:44"/>
    <x v="201"/>
    <n v="22"/>
  </r>
  <r>
    <x v="54"/>
    <x v="7"/>
    <s v="Franco Bitossi (ITA)"/>
    <s v=""/>
    <s v="4:59"/>
    <x v="87"/>
    <n v="22"/>
  </r>
  <r>
    <x v="54"/>
    <x v="8"/>
    <s v="Andrés Gandarias (ESP)"/>
    <s v=""/>
    <s v="5:05"/>
    <x v="92"/>
    <n v="22"/>
  </r>
  <r>
    <x v="54"/>
    <x v="9"/>
    <s v="Ugo Colombo (ITA)"/>
    <s v=""/>
    <s v="7:55"/>
    <x v="87"/>
    <n v="22"/>
  </r>
  <r>
    <x v="54"/>
    <x v="10"/>
    <s v="Antonio Gómez del Moral (ESP)"/>
    <s v=""/>
    <s v="8:11"/>
    <x v="92"/>
    <n v="22"/>
  </r>
  <r>
    <x v="54"/>
    <x v="11"/>
    <s v="Georges Pintens (BEL)"/>
    <s v=""/>
    <s v="10:26"/>
    <x v="199"/>
    <n v="22"/>
  </r>
  <r>
    <x v="54"/>
    <x v="12"/>
    <s v="Aurelio González (ESP)"/>
    <s v=""/>
    <s v="10:42"/>
    <x v="92"/>
    <n v="22"/>
  </r>
  <r>
    <x v="54"/>
    <x v="13"/>
    <s v="André Poppe (BEL)"/>
    <s v=""/>
    <s v="12:31"/>
    <x v="199"/>
    <n v="22"/>
  </r>
  <r>
    <x v="54"/>
    <x v="14"/>
    <s v="Silvano Schiavon (ITA)"/>
    <s v=""/>
    <s v="14:09"/>
    <x v="87"/>
    <n v="22"/>
  </r>
  <r>
    <x v="54"/>
    <x v="15"/>
    <s v="Antoon Houbrechts (BEL)"/>
    <s v=""/>
    <s v="17:23"/>
    <x v="120"/>
    <n v="22"/>
  </r>
  <r>
    <x v="54"/>
    <x v="16"/>
    <s v="Charly Grosskost (FRA)"/>
    <s v=""/>
    <s v="17:26"/>
    <x v="201"/>
    <n v="22"/>
  </r>
  <r>
    <x v="54"/>
    <x v="17"/>
    <s v="Georges Vandenberghe (BEL)"/>
    <s v=""/>
    <s v="18:02"/>
    <x v="120"/>
    <n v="22"/>
  </r>
  <r>
    <x v="54"/>
    <x v="18"/>
    <s v="Flaviano Vicentini (ITA)"/>
    <s v=""/>
    <s v="18:19"/>
    <x v="87"/>
    <n v="22"/>
  </r>
  <r>
    <x v="54"/>
    <x v="19"/>
    <s v="Walter Godefroot (BEL)"/>
    <s v=""/>
    <s v="18:28"/>
    <x v="120"/>
    <n v="22"/>
  </r>
  <r>
    <x v="54"/>
    <x v="20"/>
    <s v="Jean Dumont (FRA)"/>
    <s v=""/>
    <s v="20:08"/>
    <x v="202"/>
    <n v="22"/>
  </r>
  <r>
    <x v="54"/>
    <x v="21"/>
    <s v="André Bayssière (FRA)"/>
    <s v=""/>
    <s v="21:30"/>
    <x v="202"/>
    <n v="22"/>
  </r>
  <r>
    <x v="54"/>
    <x v="22"/>
    <s v="Vicente López Carril (ESP)"/>
    <s v=""/>
    <s v="21:38"/>
    <x v="92"/>
    <n v="22"/>
  </r>
  <r>
    <x v="54"/>
    <x v="23"/>
    <s v="Adriano Passuello (ITA)"/>
    <s v=""/>
    <s v="22:01"/>
    <x v="87"/>
    <n v="22"/>
  </r>
  <r>
    <x v="54"/>
    <x v="24"/>
    <s v="Carlo Chiappano (ITA)"/>
    <s v=""/>
    <s v="23:42"/>
    <x v="87"/>
    <n v="22"/>
  </r>
  <r>
    <x v="54"/>
    <x v="25"/>
    <s v="Arie den Hartog (NED)"/>
    <s v=""/>
    <s v="29:34"/>
    <x v="114"/>
    <n v="22"/>
  </r>
  <r>
    <x v="54"/>
    <x v="26"/>
    <s v="Bernard Guyot (FRA)"/>
    <s v=""/>
    <s v="30:49"/>
    <x v="200"/>
    <n v="22"/>
  </r>
  <r>
    <x v="54"/>
    <x v="27"/>
    <s v="Michael Wright (GBR)"/>
    <s v=""/>
    <s v="38:53"/>
    <x v="145"/>
    <n v="22"/>
  </r>
  <r>
    <x v="54"/>
    <x v="28"/>
    <s v="Carlos Echeverría (ESP)"/>
    <s v=""/>
    <s v="39:27"/>
    <x v="92"/>
    <n v="22"/>
  </r>
  <r>
    <x v="54"/>
    <x v="29"/>
    <s v="Julio Jiménez (ESP)"/>
    <s v=""/>
    <s v="39:56"/>
    <x v="92"/>
    <n v="22"/>
  </r>
  <r>
    <x v="54"/>
    <x v="30"/>
    <s v="Jean-Pierre Ducasse (FRA)"/>
    <s v=""/>
    <s v="39:58"/>
    <x v="201"/>
    <n v="22"/>
  </r>
  <r>
    <x v="54"/>
    <x v="31"/>
    <s v="Jozef Huysmans (BEL)"/>
    <s v=""/>
    <s v="42:28"/>
    <x v="199"/>
    <n v="22"/>
  </r>
  <r>
    <x v="54"/>
    <x v="32"/>
    <s v="Barry Hoban (GBR)"/>
    <s v=""/>
    <s v="43:28"/>
    <x v="145"/>
    <n v="22"/>
  </r>
  <r>
    <x v="54"/>
    <x v="33"/>
    <s v="Frans Brands (BEL)"/>
    <s v=""/>
    <s v="43:29"/>
    <x v="199"/>
    <n v="22"/>
  </r>
  <r>
    <x v="54"/>
    <x v="34"/>
    <s v="Karl Brand (SUI)"/>
    <s v=""/>
    <s v="47:56"/>
    <x v="125"/>
    <n v="22"/>
  </r>
  <r>
    <x v="54"/>
    <x v="35"/>
    <s v="Dieter Puschel (FRG)"/>
    <s v=""/>
    <s v="48:48"/>
    <x v="90"/>
    <n v="22"/>
  </r>
  <r>
    <x v="54"/>
    <x v="36"/>
    <s v="Michel Grain (FRA)"/>
    <s v=""/>
    <s v="49:07"/>
    <x v="201"/>
    <n v="22"/>
  </r>
  <r>
    <x v="54"/>
    <x v="37"/>
    <s v="Sebastián Elorza (ESP)"/>
    <s v=""/>
    <s v="52:08"/>
    <x v="92"/>
    <n v="22"/>
  </r>
  <r>
    <x v="54"/>
    <x v="38"/>
    <s v="Willy Spühler (SUI)"/>
    <s v=""/>
    <s v="58:18"/>
    <x v="125"/>
    <n v="22"/>
  </r>
  <r>
    <x v="54"/>
    <x v="39"/>
    <s v="Gilbert Bellone (FRA)"/>
    <s v=""/>
    <s v="1:04:56"/>
    <x v="201"/>
    <n v="22"/>
  </r>
  <r>
    <x v="54"/>
    <x v="40"/>
    <s v="Jean-Pierre Genet (FRA)"/>
    <s v=""/>
    <s v="1:07:26"/>
    <x v="200"/>
    <n v="22"/>
  </r>
  <r>
    <x v="54"/>
    <x v="41"/>
    <s v="Georges Chappe (FRA)"/>
    <s v=""/>
    <s v="1:08:00"/>
    <x v="201"/>
    <n v="22"/>
  </r>
  <r>
    <x v="54"/>
    <x v="42"/>
    <s v="Maurice Izier (FRA)"/>
    <s v=""/>
    <s v="1:10:54"/>
    <x v="202"/>
    <n v="22"/>
  </r>
  <r>
    <x v="54"/>
    <x v="43"/>
    <s v="Herbert Wilde (FRG)"/>
    <s v=""/>
    <s v="1:11:47"/>
    <x v="90"/>
    <n v="22"/>
  </r>
  <r>
    <x v="54"/>
    <x v="44"/>
    <s v="Christian Raymond (FRA)"/>
    <s v=""/>
    <s v="1:13:07"/>
    <x v="200"/>
    <n v="22"/>
  </r>
  <r>
    <x v="54"/>
    <x v="45"/>
    <s v="Daniel Van Rijckeghem (BEL)"/>
    <s v=""/>
    <s v="1:13:31"/>
    <x v="199"/>
    <n v="22"/>
  </r>
  <r>
    <x v="54"/>
    <x v="46"/>
    <s v="Jean Monteyne (BEL)"/>
    <s v=""/>
    <s v="1:18:21"/>
    <x v="120"/>
    <n v="22"/>
  </r>
  <r>
    <x v="54"/>
    <x v="47"/>
    <s v="Serge Bolley (FRA)"/>
    <s v=""/>
    <s v="1:19:15"/>
    <x v="201"/>
    <n v="22"/>
  </r>
  <r>
    <x v="54"/>
    <x v="48"/>
    <s v="Marcel Maes (BEL)"/>
    <s v=""/>
    <s v="1:21:51"/>
    <x v="199"/>
    <n v="22"/>
  </r>
  <r>
    <x v="54"/>
    <x v="49"/>
    <s v="Anatole Novak (FRA)"/>
    <s v=""/>
    <s v="1:33:58"/>
    <x v="200"/>
    <n v="22"/>
  </r>
  <r>
    <x v="54"/>
    <x v="50"/>
    <s v="Erik De Vlaeminck (BEL)"/>
    <s v=""/>
    <s v="1:37:42"/>
    <x v="120"/>
    <n v="22"/>
  </r>
  <r>
    <x v="54"/>
    <x v="51"/>
    <s v="Eric Leman (BEL)"/>
    <s v=""/>
    <s v="1:40:48"/>
    <x v="120"/>
    <n v="22"/>
  </r>
  <r>
    <x v="54"/>
    <x v="52"/>
    <s v="Edward Weckx (BEL)"/>
    <s v=""/>
    <s v="1:41:17"/>
    <x v="199"/>
    <n v="22"/>
  </r>
  <r>
    <x v="54"/>
    <x v="53"/>
    <s v="Victor Nuelant (BEL)"/>
    <s v=""/>
    <s v="1:43:14"/>
    <x v="120"/>
    <n v="22"/>
  </r>
  <r>
    <x v="54"/>
    <x v="54"/>
    <s v="Eddy Beugels (NED)"/>
    <s v=""/>
    <s v="1:44:21"/>
    <x v="114"/>
    <n v="22"/>
  </r>
  <r>
    <x v="54"/>
    <x v="55"/>
    <s v="Evert Dolman (NED)"/>
    <s v=""/>
    <s v="1:46:50"/>
    <x v="114"/>
    <n v="22"/>
  </r>
  <r>
    <x v="54"/>
    <x v="56"/>
    <s v="Willy In' t Ven (BEL)"/>
    <s v=""/>
    <s v="1:47:29"/>
    <x v="199"/>
    <n v="22"/>
  </r>
  <r>
    <x v="54"/>
    <x v="57"/>
    <s v="Jean-Marie Leblanc (FRA)"/>
    <s v=""/>
    <s v="1:49:36"/>
    <x v="201"/>
    <n v="22"/>
  </r>
  <r>
    <x v="54"/>
    <x v="58"/>
    <s v="Jean-Louis Bodin (FRA)"/>
    <s v=""/>
    <s v="1:49:50"/>
    <x v="202"/>
    <n v="22"/>
  </r>
  <r>
    <x v="54"/>
    <x v="59"/>
    <s v="Remy Van Vreckom (BEL)"/>
    <s v=""/>
    <s v="1:51:12"/>
    <x v="120"/>
    <n v="22"/>
  </r>
  <r>
    <x v="54"/>
    <x v="60"/>
    <s v="Mino Denti (ITA)"/>
    <s v=""/>
    <s v="1:56:47"/>
    <x v="87"/>
    <n v="22"/>
  </r>
  <r>
    <x v="54"/>
    <x v="61"/>
    <s v="Vic Denson (GBR)"/>
    <s v=""/>
    <s v="2:23:29"/>
    <x v="145"/>
    <n v="22"/>
  </r>
  <r>
    <x v="54"/>
    <x v="62"/>
    <s v="John Clarey (GBR)"/>
    <s v=""/>
    <s v="2:43:28"/>
    <x v="145"/>
    <n v="22"/>
  </r>
  <r>
    <x v="55"/>
    <x v="0"/>
    <s v="Eddy Merckx (BEL)"/>
    <s v="116:16:02"/>
    <m/>
    <x v="203"/>
    <n v="22"/>
  </r>
  <r>
    <x v="55"/>
    <x v="1"/>
    <s v="Roger Pingeon (FRA)"/>
    <s v=""/>
    <s v="17:54"/>
    <x v="185"/>
    <n v="22"/>
  </r>
  <r>
    <x v="55"/>
    <x v="2"/>
    <s v="Raymond Poulidor (FRA)"/>
    <s v=""/>
    <s v="22:13"/>
    <x v="156"/>
    <n v="22"/>
  </r>
  <r>
    <x v="55"/>
    <x v="3"/>
    <s v="Felice Gimondi (ITA)"/>
    <s v=""/>
    <s v="29:24"/>
    <x v="179"/>
    <n v="22"/>
  </r>
  <r>
    <x v="55"/>
    <x v="4"/>
    <s v="Andrés Gandarias (ESP)"/>
    <s v=""/>
    <s v="33:04"/>
    <x v="175"/>
    <n v="22"/>
  </r>
  <r>
    <x v="55"/>
    <x v="5"/>
    <s v="Marinus Wagtmans (NED)"/>
    <s v=""/>
    <s v="33:57"/>
    <x v="204"/>
    <n v="22"/>
  </r>
  <r>
    <x v="55"/>
    <x v="6"/>
    <s v="Pierfranco Vianelli (ITA)"/>
    <s v=""/>
    <s v="42:40"/>
    <x v="191"/>
    <n v="22"/>
  </r>
  <r>
    <x v="55"/>
    <x v="7"/>
    <s v="Joaquim Agostinho (POR)"/>
    <s v=""/>
    <s v="51:24"/>
    <x v="205"/>
    <n v="22"/>
  </r>
  <r>
    <x v="55"/>
    <x v="8"/>
    <s v="Désiré Letort (FRA)"/>
    <s v=""/>
    <s v="51:41"/>
    <x v="185"/>
    <n v="22"/>
  </r>
  <r>
    <x v="55"/>
    <x v="9"/>
    <s v="Jan Janssen (NED)"/>
    <s v=""/>
    <s v="52:56"/>
    <x v="206"/>
    <n v="22"/>
  </r>
  <r>
    <x v="55"/>
    <x v="10"/>
    <s v="Joaquim Galera (ESP)"/>
    <s v=""/>
    <s v="54:47"/>
    <x v="192"/>
    <n v="22"/>
  </r>
  <r>
    <x v="55"/>
    <x v="11"/>
    <s v="Lucien Van Impe (BEL)"/>
    <s v=""/>
    <s v="56:17"/>
    <x v="207"/>
    <n v="22"/>
  </r>
  <r>
    <x v="55"/>
    <x v="12"/>
    <s v="Jean-Claude Theillière (FRA)"/>
    <s v=""/>
    <s v="1:04:58"/>
    <x v="207"/>
    <n v="22"/>
  </r>
  <r>
    <x v="55"/>
    <x v="13"/>
    <s v="Wladimiro Panizza (ITA)"/>
    <s v=""/>
    <s v="1:05:16"/>
    <x v="179"/>
    <n v="22"/>
  </r>
  <r>
    <x v="55"/>
    <x v="14"/>
    <s v="Eddy Schutz (LUX)"/>
    <s v=""/>
    <s v="1:06:58"/>
    <x v="191"/>
    <n v="22"/>
  </r>
  <r>
    <x v="55"/>
    <x v="15"/>
    <s v="Jean Dumont (FRA)"/>
    <s v=""/>
    <s v="1:07:25"/>
    <x v="185"/>
    <n v="22"/>
  </r>
  <r>
    <x v="55"/>
    <x v="16"/>
    <s v="Paul Gutty (FRA)"/>
    <s v=""/>
    <s v="1:08:05"/>
    <x v="205"/>
    <n v="22"/>
  </r>
  <r>
    <x v="55"/>
    <x v="17"/>
    <s v="Herman Van Springel (BEL)"/>
    <s v=""/>
    <s v="1:10:11"/>
    <x v="189"/>
    <n v="22"/>
  </r>
  <r>
    <x v="55"/>
    <x v="18"/>
    <s v="Eduardo Castelló (ESP)"/>
    <s v=""/>
    <s v="1:14:04"/>
    <x v="175"/>
    <n v="22"/>
  </r>
  <r>
    <x v="55"/>
    <x v="19"/>
    <s v="Michele Dancelli (ITA)"/>
    <s v=""/>
    <s v="1:17:36"/>
    <x v="191"/>
    <n v="22"/>
  </r>
  <r>
    <x v="55"/>
    <x v="20"/>
    <s v="Francisco Galdós (ESP)"/>
    <s v=""/>
    <s v="1:17:44"/>
    <x v="175"/>
    <n v="22"/>
  </r>
  <r>
    <x v="55"/>
    <x v="21"/>
    <s v="José-Manuel Lopez-Rodriguez (ESP)"/>
    <s v=""/>
    <s v="1:21:20"/>
    <x v="192"/>
    <n v="22"/>
  </r>
  <r>
    <x v="55"/>
    <x v="22"/>
    <s v="Martin Vandenbossche (BEL)"/>
    <s v=""/>
    <s v="1:22:08"/>
    <x v="203"/>
    <n v="22"/>
  </r>
  <r>
    <x v="55"/>
    <x v="23"/>
    <s v="Francisco Gabica (ESP)"/>
    <s v=""/>
    <s v="1:28:19"/>
    <x v="192"/>
    <n v="22"/>
  </r>
  <r>
    <x v="55"/>
    <x v="24"/>
    <s v="Bernard Labourdette (FRA)"/>
    <s v=""/>
    <s v="1:30:03"/>
    <x v="156"/>
    <n v="22"/>
  </r>
  <r>
    <x v="55"/>
    <x v="25"/>
    <s v="André Zimmermann (FRA)"/>
    <s v=""/>
    <s v="1:33:56"/>
    <x v="207"/>
    <n v="22"/>
  </r>
  <r>
    <x v="55"/>
    <x v="26"/>
    <s v="Wilfried David (BEL)"/>
    <s v=""/>
    <s v="1:36:31"/>
    <x v="208"/>
    <n v="22"/>
  </r>
  <r>
    <x v="55"/>
    <x v="27"/>
    <s v="Jozef Spruyt (BEL)"/>
    <s v=""/>
    <s v="1:42:08"/>
    <x v="203"/>
    <n v="22"/>
  </r>
  <r>
    <x v="55"/>
    <x v="28"/>
    <s v="Victor Van Schil (BEL)"/>
    <s v=""/>
    <s v="1:49:08"/>
    <x v="203"/>
    <n v="22"/>
  </r>
  <r>
    <x v="55"/>
    <x v="29"/>
    <s v="Lucien Aimar (FRA)"/>
    <s v=""/>
    <s v="1:52:57"/>
    <x v="206"/>
    <n v="22"/>
  </r>
  <r>
    <x v="55"/>
    <x v="30"/>
    <s v="André Bayssiere (FRA)"/>
    <s v=""/>
    <s v="1:57:58"/>
    <x v="185"/>
    <n v="22"/>
  </r>
  <r>
    <x v="55"/>
    <x v="31"/>
    <s v="Derek Harrison (GBR)"/>
    <s v=""/>
    <s v="1:58:24"/>
    <x v="205"/>
    <n v="22"/>
  </r>
  <r>
    <x v="55"/>
    <x v="32"/>
    <s v="André Poppe (BEL)"/>
    <s v=""/>
    <s v="1:59:59"/>
    <x v="189"/>
    <n v="22"/>
  </r>
  <r>
    <x v="55"/>
    <x v="33"/>
    <s v="Stéphane Abrahamian (FRA)"/>
    <s v=""/>
    <s v="2:01:36"/>
    <x v="207"/>
    <n v="22"/>
  </r>
  <r>
    <x v="55"/>
    <x v="34"/>
    <s v="Maurice Izier (FRA)"/>
    <s v=""/>
    <s v="2:04:56"/>
    <x v="205"/>
    <n v="22"/>
  </r>
  <r>
    <x v="55"/>
    <x v="35"/>
    <s v="Dino Zandegù (ITA)"/>
    <s v=""/>
    <s v="2:07:28"/>
    <x v="179"/>
    <n v="22"/>
  </r>
  <r>
    <x v="55"/>
    <x v="36"/>
    <s v="Raymond Delisle (FRA)"/>
    <s v=""/>
    <s v="2:08:57"/>
    <x v="185"/>
    <n v="22"/>
  </r>
  <r>
    <x v="55"/>
    <x v="37"/>
    <s v="Domingo Perurena (ESP)"/>
    <s v=""/>
    <s v="2:15:13"/>
    <x v="192"/>
    <n v="22"/>
  </r>
  <r>
    <x v="55"/>
    <x v="38"/>
    <s v="Franco Balmamion (ITA)"/>
    <s v=""/>
    <s v="2:15:25"/>
    <x v="179"/>
    <n v="22"/>
  </r>
  <r>
    <x v="55"/>
    <x v="39"/>
    <s v="Edward Janssens (BEL)"/>
    <s v=""/>
    <s v="2:15:49"/>
    <x v="156"/>
    <n v="22"/>
  </r>
  <r>
    <x v="55"/>
    <x v="40"/>
    <s v="Santiago Lazcano (ESP)"/>
    <s v=""/>
    <s v="2:17:33"/>
    <x v="175"/>
    <n v="22"/>
  </r>
  <r>
    <x v="55"/>
    <x v="41"/>
    <s v="Christian Raymond (FRA)"/>
    <s v=""/>
    <s v="2:18:16"/>
    <x v="185"/>
    <n v="22"/>
  </r>
  <r>
    <x v="55"/>
    <x v="42"/>
    <s v="Giancarlo Ferretti (ITA)"/>
    <s v=""/>
    <s v="2:24:29"/>
    <x v="179"/>
    <n v="22"/>
  </r>
  <r>
    <x v="55"/>
    <x v="43"/>
    <s v="Roger Swerts (BEL)"/>
    <s v=""/>
    <s v="2:26:19"/>
    <x v="203"/>
    <n v="22"/>
  </r>
  <r>
    <x v="55"/>
    <x v="44"/>
    <s v="Gilbert Bellone (FRA)"/>
    <s v=""/>
    <s v="2:26:22"/>
    <x v="206"/>
    <n v="22"/>
  </r>
  <r>
    <x v="55"/>
    <x v="45"/>
    <s v="Jean-Claude Lebaube (FRA)"/>
    <s v=""/>
    <s v="2:30:09"/>
    <x v="205"/>
    <n v="22"/>
  </r>
  <r>
    <x v="55"/>
    <x v="46"/>
    <s v="Manuel Galera (ESP)"/>
    <s v=""/>
    <s v="2:31:22"/>
    <x v="192"/>
    <n v="22"/>
  </r>
  <r>
    <x v="55"/>
    <x v="47"/>
    <s v="Jean Vidament (FRA)"/>
    <s v=""/>
    <s v="2:33:17"/>
    <x v="156"/>
    <n v="22"/>
  </r>
  <r>
    <x v="55"/>
    <x v="48"/>
    <s v="Evert Dolman (NED)"/>
    <s v=""/>
    <s v="2:33:37"/>
    <x v="204"/>
    <n v="22"/>
  </r>
  <r>
    <x v="55"/>
    <x v="49"/>
    <s v="Bernard Guyot (FRA)"/>
    <s v=""/>
    <s v="2:40:41"/>
    <x v="207"/>
    <n v="22"/>
  </r>
  <r>
    <x v="55"/>
    <x v="50"/>
    <s v="Roberto Poggiali (ITA)"/>
    <s v=""/>
    <s v="2:41:17"/>
    <x v="179"/>
    <n v="22"/>
  </r>
  <r>
    <x v="55"/>
    <x v="51"/>
    <s v="Wilfried Peffgen (FRG)"/>
    <s v=""/>
    <s v="2:42:50"/>
    <x v="179"/>
    <n v="22"/>
  </r>
  <r>
    <x v="55"/>
    <x v="52"/>
    <s v="Roland Berland (FRA)"/>
    <s v=""/>
    <s v="2:43:47"/>
    <x v="206"/>
    <n v="22"/>
  </r>
  <r>
    <x v="55"/>
    <x v="53"/>
    <s v="Francis Rigon (FRA)"/>
    <s v=""/>
    <s v="2:44:05"/>
    <x v="205"/>
    <n v="22"/>
  </r>
  <r>
    <x v="55"/>
    <x v="54"/>
    <s v="Robert Bouloux (FRA)"/>
    <s v=""/>
    <s v="2:44:17"/>
    <x v="185"/>
    <n v="22"/>
  </r>
  <r>
    <x v="55"/>
    <x v="55"/>
    <s v="Georges Vandenberghe (BEL)"/>
    <s v=""/>
    <s v="2:44:17"/>
    <x v="203"/>
    <n v="22"/>
  </r>
  <r>
    <x v="55"/>
    <x v="56"/>
    <s v="Ferdinand Bracke (BEL)"/>
    <s v=""/>
    <s v="2:45:28"/>
    <x v="185"/>
    <n v="22"/>
  </r>
  <r>
    <x v="55"/>
    <x v="57"/>
    <s v="José Gomez-Lucas (ESP)"/>
    <s v=""/>
    <s v="2:46:12"/>
    <x v="175"/>
    <n v="22"/>
  </r>
  <r>
    <x v="55"/>
    <x v="58"/>
    <s v="Pietro Scandelli (ITA)"/>
    <s v=""/>
    <s v="2:46:42"/>
    <x v="203"/>
    <n v="22"/>
  </r>
  <r>
    <x v="55"/>
    <x v="59"/>
    <s v="Jaak De Boever (BEL)"/>
    <s v=""/>
    <s v="2:47:11"/>
    <x v="208"/>
    <n v="22"/>
  </r>
  <r>
    <x v="55"/>
    <x v="60"/>
    <s v="Nemesio Jimenez (ESP)"/>
    <s v=""/>
    <s v="2:47:59"/>
    <x v="175"/>
    <n v="22"/>
  </r>
  <r>
    <x v="55"/>
    <x v="61"/>
    <s v="Jean-Louis Bodin (FRA)"/>
    <s v=""/>
    <s v="2:49:32"/>
    <x v="205"/>
    <n v="22"/>
  </r>
  <r>
    <x v="55"/>
    <x v="62"/>
    <s v="Cees Haast (NED)"/>
    <s v=""/>
    <s v="2:51:09"/>
    <x v="204"/>
    <n v="22"/>
  </r>
  <r>
    <x v="55"/>
    <x v="63"/>
    <s v="Juul Van der Flaas (BEL)"/>
    <s v=""/>
    <s v="2:51:44"/>
    <x v="204"/>
    <n v="22"/>
  </r>
  <r>
    <x v="55"/>
    <x v="64"/>
    <s v="Gerben Karstens (NED)"/>
    <s v=""/>
    <s v="2:52:17"/>
    <x v="185"/>
    <n v="22"/>
  </r>
  <r>
    <x v="55"/>
    <x v="65"/>
    <s v="José Catieau (FRA)"/>
    <s v=""/>
    <s v="2:53:46"/>
    <x v="207"/>
    <n v="22"/>
  </r>
  <r>
    <x v="55"/>
    <x v="66"/>
    <s v="Barry Hoban (GBR)"/>
    <s v=""/>
    <s v="2:54:02"/>
    <x v="156"/>
    <n v="22"/>
  </r>
  <r>
    <x v="55"/>
    <x v="67"/>
    <s v="Jean-Pierre Genet (FRA)"/>
    <s v=""/>
    <s v="2:54:15"/>
    <x v="156"/>
    <n v="22"/>
  </r>
  <r>
    <x v="55"/>
    <x v="68"/>
    <s v="Mario Anni (ITA)"/>
    <s v=""/>
    <s v="2:54:18"/>
    <x v="191"/>
    <n v="22"/>
  </r>
  <r>
    <x v="55"/>
    <x v="69"/>
    <s v="Edouard Delberghe (FRA)"/>
    <s v=""/>
    <s v="2:55:58"/>
    <x v="207"/>
    <n v="22"/>
  </r>
  <r>
    <x v="55"/>
    <x v="70"/>
    <s v="Michael Wright (GBR)"/>
    <s v=""/>
    <s v="2:56:47"/>
    <x v="206"/>
    <n v="22"/>
  </r>
  <r>
    <x v="55"/>
    <x v="71"/>
    <s v="Julien Stevens (BEL)"/>
    <s v=""/>
    <s v="2:59:38"/>
    <x v="203"/>
    <n v="22"/>
  </r>
  <r>
    <x v="55"/>
    <x v="72"/>
    <s v="Giacinto Santambrogio (ITA)"/>
    <s v=""/>
    <s v="3:01:27"/>
    <x v="191"/>
    <n v="22"/>
  </r>
  <r>
    <x v="55"/>
    <x v="73"/>
    <s v="Michel Coulon (BEL)"/>
    <s v=""/>
    <s v="3:06:01"/>
    <x v="208"/>
    <n v="22"/>
  </r>
  <r>
    <x v="55"/>
    <x v="74"/>
    <s v="Paul In' t Ven (BEL)"/>
    <s v=""/>
    <s v="3:06'02"/>
    <x v="189"/>
    <n v="22"/>
  </r>
  <r>
    <x v="55"/>
    <x v="75"/>
    <s v="Frans Mintjens (BEL)"/>
    <s v=""/>
    <s v="3:07:06"/>
    <x v="203"/>
    <n v="22"/>
  </r>
  <r>
    <x v="55"/>
    <x v="76"/>
    <s v="Guido Reybrouck (BEL)"/>
    <s v=""/>
    <s v="3:08:00"/>
    <x v="203"/>
    <n v="22"/>
  </r>
  <r>
    <x v="55"/>
    <x v="77"/>
    <s v="Harm Ottenbros (NED)"/>
    <s v=""/>
    <s v="3:08:10"/>
    <x v="204"/>
    <n v="22"/>
  </r>
  <r>
    <x v="55"/>
    <x v="78"/>
    <s v="Eric Leman (BEL)"/>
    <s v=""/>
    <s v="3:12:13"/>
    <x v="208"/>
    <n v="22"/>
  </r>
  <r>
    <x v="55"/>
    <x v="79"/>
    <s v="Raymond Riotte (FRA)"/>
    <s v=""/>
    <s v="3:12:37"/>
    <x v="156"/>
    <n v="22"/>
  </r>
  <r>
    <x v="55"/>
    <x v="80"/>
    <s v="Pietro Guerra (ITA)"/>
    <s v=""/>
    <s v="3:15:53"/>
    <x v="179"/>
    <n v="22"/>
  </r>
  <r>
    <x v="55"/>
    <x v="81"/>
    <s v="Marc De Block (BEL)"/>
    <s v=""/>
    <s v="3:21:15"/>
    <x v="208"/>
    <n v="22"/>
  </r>
  <r>
    <x v="55"/>
    <x v="82"/>
    <s v="Eddy Beugels (NED)"/>
    <s v=""/>
    <s v="3:21:52"/>
    <x v="156"/>
    <n v="22"/>
  </r>
  <r>
    <x v="55"/>
    <x v="83"/>
    <s v="Roger Cooreman (BEL)"/>
    <s v=""/>
    <s v="3:34:37"/>
    <x v="189"/>
    <n v="22"/>
  </r>
  <r>
    <x v="55"/>
    <x v="84"/>
    <s v="Pierre Matignon (FRA)"/>
    <s v=""/>
    <s v="3:45:23"/>
    <x v="205"/>
    <n v="22"/>
  </r>
  <r>
    <x v="55"/>
    <x v="85"/>
    <s v="André Wilhelm (FRA)"/>
    <s v=""/>
    <s v="3:51:53"/>
    <x v="207"/>
    <n v="22"/>
  </r>
  <r>
    <x v="56"/>
    <x v="0"/>
    <s v="Eddy Merckx (BEL)"/>
    <s v="119:31:49"/>
    <m/>
    <x v="209"/>
    <n v="23"/>
  </r>
  <r>
    <x v="56"/>
    <x v="1"/>
    <s v="Joop Zoetemelk (NED)"/>
    <s v=""/>
    <s v="12:41"/>
    <x v="210"/>
    <n v="23"/>
  </r>
  <r>
    <x v="56"/>
    <x v="2"/>
    <s v="Gösta Pettersson (SWE)"/>
    <s v=""/>
    <s v="15:54"/>
    <x v="211"/>
    <n v="23"/>
  </r>
  <r>
    <x v="56"/>
    <x v="3"/>
    <s v="Martin Vandenbossche (BEL)"/>
    <s v=""/>
    <s v="18:53"/>
    <x v="191"/>
    <n v="23"/>
  </r>
  <r>
    <x v="56"/>
    <x v="4"/>
    <s v="Rini Wagtmans (NED)"/>
    <s v=""/>
    <s v="19:54"/>
    <x v="204"/>
    <n v="23"/>
  </r>
  <r>
    <x v="56"/>
    <x v="5"/>
    <s v="Lucien Van Impe (BEL)"/>
    <s v=""/>
    <s v="20:34"/>
    <x v="207"/>
    <n v="23"/>
  </r>
  <r>
    <x v="56"/>
    <x v="6"/>
    <s v="Raymond Poulidor (FRA)"/>
    <s v=""/>
    <s v="20:35"/>
    <x v="212"/>
    <n v="23"/>
  </r>
  <r>
    <x v="56"/>
    <x v="7"/>
    <s v="Antoon Houbrechts (BEL)"/>
    <s v=""/>
    <s v="21:34"/>
    <x v="179"/>
    <n v="23"/>
  </r>
  <r>
    <x v="56"/>
    <x v="8"/>
    <s v="Francisco Galdós (ESP)"/>
    <s v=""/>
    <s v="21:45"/>
    <x v="175"/>
    <n v="23"/>
  </r>
  <r>
    <x v="56"/>
    <x v="9"/>
    <s v="Georges Pintens (BEL)"/>
    <s v=""/>
    <s v="23:23"/>
    <x v="189"/>
    <n v="23"/>
  </r>
  <r>
    <x v="56"/>
    <x v="10"/>
    <s v="Raymond Delisle (FRA)"/>
    <s v=""/>
    <s v="23:59"/>
    <x v="185"/>
    <n v="23"/>
  </r>
  <r>
    <x v="56"/>
    <x v="11"/>
    <s v="Franco Balmamion (ITA)"/>
    <s v=""/>
    <s v="25:10"/>
    <x v="179"/>
    <n v="23"/>
  </r>
  <r>
    <x v="56"/>
    <x v="12"/>
    <s v="Italo Zilioli (ITA)"/>
    <s v=""/>
    <s v="26:17"/>
    <x v="209"/>
    <n v="23"/>
  </r>
  <r>
    <x v="56"/>
    <x v="13"/>
    <s v="Joaquim Agostinho (POR)"/>
    <s v=""/>
    <s v="26:52"/>
    <x v="213"/>
    <n v="23"/>
  </r>
  <r>
    <x v="56"/>
    <x v="14"/>
    <s v="Luis Zubero (ESP)"/>
    <s v=""/>
    <s v="28:11"/>
    <x v="175"/>
    <n v="23"/>
  </r>
  <r>
    <x v="56"/>
    <x v="15"/>
    <s v="Willy Van Neste (BEL)"/>
    <s v=""/>
    <s v="29:17"/>
    <x v="189"/>
    <n v="23"/>
  </r>
  <r>
    <x v="56"/>
    <x v="16"/>
    <s v="Lucien Aimar (FRA)"/>
    <s v=""/>
    <s v="29:22"/>
    <x v="207"/>
    <n v="23"/>
  </r>
  <r>
    <x v="56"/>
    <x v="17"/>
    <s v="Wladimiro Panizza (ITA)"/>
    <s v=""/>
    <s v="31:02"/>
    <x v="179"/>
    <n v="23"/>
  </r>
  <r>
    <x v="56"/>
    <x v="18"/>
    <s v="Johny Schleck (LUX)"/>
    <s v=""/>
    <s v="32:19"/>
    <x v="206"/>
    <n v="23"/>
  </r>
  <r>
    <x v="56"/>
    <x v="19"/>
    <s v="Andrés Gandarias (ESP)"/>
    <s v=""/>
    <s v="35:22"/>
    <x v="175"/>
    <n v="23"/>
  </r>
  <r>
    <x v="56"/>
    <x v="20"/>
    <s v="Jean Dumont (FRA)"/>
    <s v=""/>
    <s v="47:28"/>
    <x v="185"/>
    <n v="23"/>
  </r>
  <r>
    <x v="56"/>
    <x v="21"/>
    <s v="Bernard Vifian (SUI)"/>
    <s v=""/>
    <s v="50:05"/>
    <x v="213"/>
    <n v="23"/>
  </r>
  <r>
    <x v="56"/>
    <x v="22"/>
    <s v="Francisco Gabica (ESP)"/>
    <s v=""/>
    <s v="50:18"/>
    <x v="175"/>
    <n v="23"/>
  </r>
  <r>
    <x v="56"/>
    <x v="23"/>
    <s v="Roger Swerts (BEL)"/>
    <s v=""/>
    <s v="52:56"/>
    <x v="209"/>
    <n v="23"/>
  </r>
  <r>
    <x v="56"/>
    <x v="24"/>
    <s v="Aurelio González (ESP)"/>
    <s v=""/>
    <s v="55:57"/>
    <x v="175"/>
    <n v="23"/>
  </r>
  <r>
    <x v="56"/>
    <x v="25"/>
    <s v="Jan Janssen (NED)"/>
    <s v=""/>
    <s v="56:29"/>
    <x v="206"/>
    <n v="23"/>
  </r>
  <r>
    <x v="56"/>
    <x v="26"/>
    <s v="Henri Rabaute (FRA)"/>
    <s v=""/>
    <s v="58:47"/>
    <x v="212"/>
    <n v="23"/>
  </r>
  <r>
    <x v="56"/>
    <x v="27"/>
    <s v="Primo Mori (ITA)"/>
    <s v=""/>
    <s v="59:39"/>
    <x v="179"/>
    <n v="23"/>
  </r>
  <r>
    <x v="56"/>
    <x v="28"/>
    <s v="Walter Godefroot (BEL)"/>
    <s v=""/>
    <s v="1:02:36"/>
    <x v="179"/>
    <n v="23"/>
  </r>
  <r>
    <x v="56"/>
    <x v="29"/>
    <s v="Jozef Huysmans (BEL)"/>
    <s v=""/>
    <s v="1:05:24"/>
    <x v="209"/>
    <n v="23"/>
  </r>
  <r>
    <x v="56"/>
    <x v="30"/>
    <s v="Luis Ocaña (ESP)"/>
    <s v=""/>
    <s v="1:06:59"/>
    <x v="206"/>
    <n v="23"/>
  </r>
  <r>
    <x v="56"/>
    <x v="31"/>
    <s v="Evert Dolman (NED)"/>
    <s v=""/>
    <s v="1:10:19"/>
    <x v="204"/>
    <n v="23"/>
  </r>
  <r>
    <x v="56"/>
    <x v="32"/>
    <s v="Bernard Labourdette (FRA)"/>
    <s v=""/>
    <s v="1:11:22"/>
    <x v="212"/>
    <n v="23"/>
  </r>
  <r>
    <x v="56"/>
    <x v="33"/>
    <s v="Vicente López Carril (ESP)"/>
    <s v=""/>
    <s v="1:12:21"/>
    <x v="175"/>
    <n v="23"/>
  </r>
  <r>
    <x v="56"/>
    <x v="34"/>
    <s v="Bernard Thévenet (FRA)"/>
    <s v=""/>
    <s v="1:13:25"/>
    <x v="185"/>
    <n v="23"/>
  </r>
  <r>
    <x v="56"/>
    <x v="35"/>
    <s v="Tomas Pettersson (SWE)"/>
    <s v=""/>
    <s v="1:13:28"/>
    <x v="211"/>
    <n v="23"/>
  </r>
  <r>
    <x v="56"/>
    <x v="36"/>
    <s v="Rolf Wolfshohl (FRG)"/>
    <s v=""/>
    <s v="1:15:38"/>
    <x v="212"/>
    <n v="23"/>
  </r>
  <r>
    <x v="56"/>
    <x v="37"/>
    <s v="Edy Schütz (LUX)"/>
    <s v=""/>
    <s v="1:16:05"/>
    <x v="191"/>
    <n v="23"/>
  </r>
  <r>
    <x v="56"/>
    <x v="38"/>
    <s v="Guerrino Tosello (ITA)"/>
    <s v=""/>
    <s v="1:16:43"/>
    <x v="191"/>
    <n v="23"/>
  </r>
  <r>
    <x v="56"/>
    <x v="39"/>
    <s v="Alain Vasseur (FRA)"/>
    <s v=""/>
    <s v="1:17:24"/>
    <x v="206"/>
    <n v="23"/>
  </r>
  <r>
    <x v="56"/>
    <x v="40"/>
    <s v="Robert Bouloux (FRA)"/>
    <s v=""/>
    <s v="1:18:21"/>
    <x v="185"/>
    <n v="23"/>
  </r>
  <r>
    <x v="56"/>
    <x v="41"/>
    <s v="Pierre Gautier (FRA)"/>
    <s v=""/>
    <s v="1:18:34"/>
    <x v="213"/>
    <n v="23"/>
  </r>
  <r>
    <x v="56"/>
    <x v="42"/>
    <s v="Ronald De Witte (BEL)"/>
    <s v=""/>
    <s v="1:19:56"/>
    <x v="189"/>
    <n v="23"/>
  </r>
  <r>
    <x v="56"/>
    <x v="43"/>
    <s v="Jos van der Vleuten (NED)"/>
    <s v=""/>
    <s v="1:22:46"/>
    <x v="204"/>
    <n v="23"/>
  </r>
  <r>
    <x v="56"/>
    <x v="44"/>
    <s v="Harry Steevens (NED)"/>
    <s v=""/>
    <s v="1:23:21"/>
    <x v="214"/>
    <n v="23"/>
  </r>
  <r>
    <x v="56"/>
    <x v="45"/>
    <s v="Jozef Spruyt (BEL)"/>
    <s v=""/>
    <s v="1:26:30"/>
    <x v="209"/>
    <n v="23"/>
  </r>
  <r>
    <x v="56"/>
    <x v="46"/>
    <s v="Gerard Vianen (NED)"/>
    <s v=""/>
    <s v="1:27:04"/>
    <x v="214"/>
    <n v="23"/>
  </r>
  <r>
    <x v="56"/>
    <x v="47"/>
    <s v="Albert Van Vlierberghe (BEL)"/>
    <s v=""/>
    <s v="1:31:05"/>
    <x v="211"/>
    <n v="23"/>
  </r>
  <r>
    <x v="56"/>
    <x v="48"/>
    <s v="Giacinto Santambrogio (ITA)"/>
    <s v=""/>
    <s v="1:33:53"/>
    <x v="191"/>
    <n v="23"/>
  </r>
  <r>
    <x v="56"/>
    <x v="49"/>
    <s v="Joseph Bruyère (BEL)"/>
    <s v=""/>
    <s v="1:34:12"/>
    <x v="209"/>
    <n v="23"/>
  </r>
  <r>
    <x v="56"/>
    <x v="50"/>
    <s v="Walter Ricci (FRA)"/>
    <s v=""/>
    <s v="1:35:59"/>
    <x v="207"/>
    <n v="23"/>
  </r>
  <r>
    <x v="56"/>
    <x v="51"/>
    <s v="Christian Raymond (FRA)"/>
    <s v=""/>
    <s v="1:36:27"/>
    <x v="185"/>
    <n v="23"/>
  </r>
  <r>
    <x v="56"/>
    <x v="52"/>
    <s v="Franco Mori (ITA)"/>
    <s v=""/>
    <s v="1:37:12"/>
    <x v="191"/>
    <n v="23"/>
  </r>
  <r>
    <x v="56"/>
    <x v="53"/>
    <s v="André Poppe (BEL)"/>
    <s v=""/>
    <s v="1:38:27"/>
    <x v="189"/>
    <n v="23"/>
  </r>
  <r>
    <x v="56"/>
    <x v="54"/>
    <s v="Mario Anni (ITA)"/>
    <s v=""/>
    <s v="1:38:49"/>
    <x v="191"/>
    <n v="23"/>
  </r>
  <r>
    <x v="56"/>
    <x v="55"/>
    <s v="José Antonio Gonzalez Linares (ESP)"/>
    <s v=""/>
    <s v="1:39:01"/>
    <x v="175"/>
    <n v="23"/>
  </r>
  <r>
    <x v="56"/>
    <x v="56"/>
    <s v="Jos Deschoenmaecker (BEL)"/>
    <s v=""/>
    <s v="1:40:17"/>
    <x v="189"/>
    <n v="23"/>
  </r>
  <r>
    <x v="56"/>
    <x v="57"/>
    <s v="Jean-Pierre Parenteau (FRA)"/>
    <s v=""/>
    <s v="1:41:07"/>
    <x v="185"/>
    <n v="23"/>
  </r>
  <r>
    <x v="56"/>
    <x v="58"/>
    <s v="Mogens Frey (DEN)"/>
    <s v=""/>
    <s v="1:41:10"/>
    <x v="213"/>
    <n v="23"/>
  </r>
  <r>
    <x v="56"/>
    <x v="59"/>
    <s v="Attilio Benfatto (ITA)"/>
    <s v=""/>
    <s v="1:45:31"/>
    <x v="215"/>
    <n v="23"/>
  </r>
  <r>
    <x v="56"/>
    <x v="60"/>
    <s v="Maurice Izier (FRA)"/>
    <s v=""/>
    <s v="1:47:26"/>
    <x v="213"/>
    <n v="23"/>
  </r>
  <r>
    <x v="56"/>
    <x v="61"/>
    <s v="Cyrille Guimard (FRA)"/>
    <s v=""/>
    <s v="1:50:11"/>
    <x v="212"/>
    <n v="23"/>
  </r>
  <r>
    <x v="56"/>
    <x v="62"/>
    <s v="Marino Basso (ITA)"/>
    <s v=""/>
    <s v="1:52:35"/>
    <x v="191"/>
    <n v="23"/>
  </r>
  <r>
    <x v="56"/>
    <x v="63"/>
    <s v="Jean-Pierre Danguillaume (FRA)"/>
    <s v=""/>
    <s v="1:53:01"/>
    <x v="185"/>
    <n v="23"/>
  </r>
  <r>
    <x v="56"/>
    <x v="64"/>
    <s v="Eddy Reyniers (BEL)"/>
    <s v=""/>
    <s v="1:55:12"/>
    <x v="189"/>
    <n v="23"/>
  </r>
  <r>
    <x v="56"/>
    <x v="65"/>
    <s v="Gabriel Mascaró Febrer (ESP)"/>
    <s v=""/>
    <s v="1:55:18"/>
    <x v="175"/>
    <n v="23"/>
  </r>
  <r>
    <x v="56"/>
    <x v="66"/>
    <s v="Daniel Van Rijckeghem (BEL)"/>
    <s v=""/>
    <s v="1:56:44"/>
    <x v="189"/>
    <n v="23"/>
  </r>
  <r>
    <x v="56"/>
    <x v="67"/>
    <s v="Victor Van Schil (BEL)"/>
    <s v=""/>
    <s v="2:00:04"/>
    <x v="209"/>
    <n v="23"/>
  </r>
  <r>
    <x v="56"/>
    <x v="68"/>
    <s v="Gérard David (BEL)"/>
    <s v=""/>
    <s v="2:02:55"/>
    <x v="210"/>
    <n v="23"/>
  </r>
  <r>
    <x v="56"/>
    <x v="69"/>
    <s v="José Catieau (FRA)"/>
    <s v=""/>
    <s v="2:09:34"/>
    <x v="207"/>
    <n v="23"/>
  </r>
  <r>
    <x v="56"/>
    <x v="70"/>
    <s v="Pietro Guerra (ITA)"/>
    <s v=""/>
    <s v="2:10:07"/>
    <x v="179"/>
    <n v="23"/>
  </r>
  <r>
    <x v="56"/>
    <x v="71"/>
    <s v="Raymond Riotte (FRA)"/>
    <s v=""/>
    <s v="2:10:54"/>
    <x v="207"/>
    <n v="23"/>
  </r>
  <r>
    <x v="56"/>
    <x v="72"/>
    <s v="Giancarlo Polidori (ITA)"/>
    <s v=""/>
    <s v="2:11:57"/>
    <x v="215"/>
    <n v="23"/>
  </r>
  <r>
    <x v="56"/>
    <x v="73"/>
    <s v="Nemesio Jimenez (ESP)"/>
    <s v=""/>
    <s v="2:12:26"/>
    <x v="175"/>
    <n v="23"/>
  </r>
  <r>
    <x v="56"/>
    <x v="74"/>
    <s v="Frans Mintjens (BEL)"/>
    <s v=""/>
    <s v="2:13:15"/>
    <x v="209"/>
    <n v="23"/>
  </r>
  <r>
    <x v="56"/>
    <x v="75"/>
    <s v="Pierre Martelozzo (FRA)"/>
    <s v=""/>
    <s v="2:19:59"/>
    <x v="185"/>
    <n v="23"/>
  </r>
  <r>
    <x v="56"/>
    <x v="76"/>
    <s v="Roland Berland (FRA)"/>
    <s v=""/>
    <s v="2:20:28"/>
    <x v="206"/>
    <n v="23"/>
  </r>
  <r>
    <x v="56"/>
    <x v="77"/>
    <s v="Harm Ottenbros (NED)"/>
    <s v=""/>
    <s v="2:20:52"/>
    <x v="204"/>
    <n v="23"/>
  </r>
  <r>
    <x v="56"/>
    <x v="78"/>
    <s v="Michel Perin (FRA)"/>
    <s v=""/>
    <s v="2:21:33"/>
    <x v="212"/>
    <n v="23"/>
  </r>
  <r>
    <x v="56"/>
    <x v="79"/>
    <s v="Jan van Katwijk (NED)"/>
    <s v=""/>
    <s v="2:22:06"/>
    <x v="204"/>
    <n v="23"/>
  </r>
  <r>
    <x v="56"/>
    <x v="80"/>
    <s v="Eddy Beugels (NED)"/>
    <s v=""/>
    <s v="2:22:50"/>
    <x v="210"/>
    <n v="23"/>
  </r>
  <r>
    <x v="56"/>
    <x v="81"/>
    <s v="Jean-Pierre Genet (FRA)"/>
    <s v=""/>
    <s v="2:26:22"/>
    <x v="212"/>
    <n v="23"/>
  </r>
  <r>
    <x v="56"/>
    <x v="82"/>
    <s v="Jean-Marie Leblanc (FRA)"/>
    <s v=""/>
    <s v="2:28:03"/>
    <x v="206"/>
    <n v="23"/>
  </r>
  <r>
    <x v="56"/>
    <x v="83"/>
    <s v="Georges Chappe (FRA)"/>
    <s v=""/>
    <s v="2:30:30"/>
    <x v="212"/>
    <n v="23"/>
  </r>
  <r>
    <x v="56"/>
    <x v="84"/>
    <s v="Michel Coulon (BEL)"/>
    <s v=""/>
    <s v="2:31:35"/>
    <x v="210"/>
    <n v="23"/>
  </r>
  <r>
    <x v="56"/>
    <x v="85"/>
    <s v="Cees Zoontjens (NED)"/>
    <s v=""/>
    <s v="2:32:26"/>
    <x v="214"/>
    <n v="23"/>
  </r>
  <r>
    <x v="56"/>
    <x v="86"/>
    <s v="Etienne Antheunis (BEL)"/>
    <s v=""/>
    <s v="2:33:05"/>
    <x v="209"/>
    <n v="23"/>
  </r>
  <r>
    <x v="56"/>
    <x v="87"/>
    <s v="Pieter Nassen (BEL)"/>
    <s v=""/>
    <s v="2:33:17"/>
    <x v="210"/>
    <n v="23"/>
  </r>
  <r>
    <x v="56"/>
    <x v="88"/>
    <s v="Willy In' t Ven (BEL)"/>
    <s v=""/>
    <s v="2:34'27"/>
    <x v="189"/>
    <n v="23"/>
  </r>
  <r>
    <x v="56"/>
    <x v="89"/>
    <s v="Domingo Perurena (ESP)"/>
    <s v=""/>
    <s v="2:41:57"/>
    <x v="212"/>
    <n v="23"/>
  </r>
  <r>
    <x v="56"/>
    <x v="90"/>
    <s v="Marc Lievens (BEL)"/>
    <s v=""/>
    <s v="2:44:52"/>
    <x v="210"/>
    <n v="23"/>
  </r>
  <r>
    <x v="56"/>
    <x v="91"/>
    <s v="Cees Rentmeester (NED)"/>
    <s v=""/>
    <s v="2:47:07"/>
    <x v="214"/>
    <n v="23"/>
  </r>
  <r>
    <x v="56"/>
    <x v="92"/>
    <s v="Romano Tumellero (ITA)"/>
    <s v=""/>
    <s v="2:50:40"/>
    <x v="211"/>
    <n v="23"/>
  </r>
  <r>
    <x v="56"/>
    <x v="93"/>
    <s v="René De Bie (BEL)"/>
    <s v=""/>
    <s v="2:58:50"/>
    <x v="189"/>
    <n v="23"/>
  </r>
  <r>
    <x v="56"/>
    <x v="94"/>
    <s v="Sylvain Vasseur (FRA)"/>
    <s v=""/>
    <s v="3:02:01"/>
    <x v="206"/>
    <n v="23"/>
  </r>
  <r>
    <x v="56"/>
    <x v="95"/>
    <s v="Luciano Dalla Bona (ITA)"/>
    <s v=""/>
    <s v="3:19:56"/>
    <x v="179"/>
    <n v="23"/>
  </r>
  <r>
    <x v="56"/>
    <x v="96"/>
    <s v="Pierre Ghisellini (FRA)"/>
    <s v=""/>
    <s v="3:21:49"/>
    <x v="213"/>
    <n v="23"/>
  </r>
  <r>
    <x v="56"/>
    <x v="97"/>
    <s v="Jaak De Boever (BEL)"/>
    <s v=""/>
    <s v="3:22:04"/>
    <x v="210"/>
    <n v="23"/>
  </r>
  <r>
    <x v="56"/>
    <x v="98"/>
    <s v="Adriano Durante (ITA)"/>
    <s v=""/>
    <s v="3:29:47"/>
    <x v="215"/>
    <n v="23"/>
  </r>
  <r>
    <x v="56"/>
    <x v="99"/>
    <s v="Frits Hoogerheide (NED)"/>
    <s v=""/>
    <s v="3:52:12"/>
    <x v="204"/>
    <n v="23"/>
  </r>
  <r>
    <x v="57"/>
    <x v="0"/>
    <s v="Eddy Merckx (BEL)"/>
    <s v="96:45:14"/>
    <m/>
    <x v="191"/>
    <n v="20"/>
  </r>
  <r>
    <x v="57"/>
    <x v="1"/>
    <s v="Joop Zoetemelk (NED)"/>
    <s v=""/>
    <s v="9:51"/>
    <x v="210"/>
    <n v="20"/>
  </r>
  <r>
    <x v="57"/>
    <x v="2"/>
    <s v="Lucien Van Impe (BEL)"/>
    <s v=""/>
    <s v="11:06"/>
    <x v="207"/>
    <n v="20"/>
  </r>
  <r>
    <x v="57"/>
    <x v="3"/>
    <s v="Bernard Thévenet (FRA)"/>
    <s v=""/>
    <s v="14:50"/>
    <x v="185"/>
    <n v="20"/>
  </r>
  <r>
    <x v="57"/>
    <x v="4"/>
    <s v="Joaquim Agostinho (POR)"/>
    <s v=""/>
    <s v="21:00"/>
    <x v="216"/>
    <n v="20"/>
  </r>
  <r>
    <x v="57"/>
    <x v="5"/>
    <s v="Leif Mortensen (DEN)"/>
    <s v=""/>
    <s v="21:38"/>
    <x v="206"/>
    <n v="20"/>
  </r>
  <r>
    <x v="57"/>
    <x v="6"/>
    <s v="Cyrille Guimard (FRA)"/>
    <s v=""/>
    <s v="22:58"/>
    <x v="212"/>
    <n v="20"/>
  </r>
  <r>
    <x v="57"/>
    <x v="7"/>
    <s v="Bernard Labourdette (FRA)"/>
    <s v=""/>
    <s v="30:07"/>
    <x v="206"/>
    <n v="20"/>
  </r>
  <r>
    <x v="57"/>
    <x v="8"/>
    <s v="Lucien Aimar (FRA)"/>
    <s v=""/>
    <s v="32:45"/>
    <x v="207"/>
    <n v="20"/>
  </r>
  <r>
    <x v="57"/>
    <x v="9"/>
    <s v="Vicente López Carril (ESP)"/>
    <s v=""/>
    <s v="36:00"/>
    <x v="175"/>
    <n v="20"/>
  </r>
  <r>
    <x v="57"/>
    <x v="10"/>
    <s v="Francisco Galdós (ESP)"/>
    <s v=""/>
    <s v="41:59"/>
    <x v="175"/>
    <n v="20"/>
  </r>
  <r>
    <x v="57"/>
    <x v="11"/>
    <s v="Primo Mori (ITA)"/>
    <s v=""/>
    <s v="47:44"/>
    <x v="179"/>
    <n v="20"/>
  </r>
  <r>
    <x v="57"/>
    <x v="12"/>
    <s v="Antonio Martos (ESP)"/>
    <s v=""/>
    <s v="48:13"/>
    <x v="217"/>
    <n v="20"/>
  </r>
  <r>
    <x v="57"/>
    <x v="13"/>
    <s v="Herman Van Springel (BEL)"/>
    <s v=""/>
    <s v="48:20"/>
    <x v="191"/>
    <n v="20"/>
  </r>
  <r>
    <x v="57"/>
    <x v="14"/>
    <s v="Agustín Tamames (ESP)"/>
    <s v=""/>
    <s v="49:19"/>
    <x v="217"/>
    <n v="20"/>
  </r>
  <r>
    <x v="57"/>
    <x v="15"/>
    <s v="Rini Wagtmans (NED)"/>
    <s v=""/>
    <s v="52:50"/>
    <x v="191"/>
    <n v="20"/>
  </r>
  <r>
    <x v="57"/>
    <x v="16"/>
    <s v="Désiré Letort (FRA)"/>
    <s v=""/>
    <s v="57:53"/>
    <x v="206"/>
    <n v="20"/>
  </r>
  <r>
    <x v="57"/>
    <x v="17"/>
    <s v="Jean-Pierre Danguillaume (FRA)"/>
    <s v=""/>
    <s v="59:10"/>
    <x v="185"/>
    <n v="20"/>
  </r>
  <r>
    <x v="57"/>
    <x v="18"/>
    <s v="Mauro Simonetti (ITA)"/>
    <s v=""/>
    <s v="1:03:06"/>
    <x v="211"/>
    <n v="20"/>
  </r>
  <r>
    <x v="57"/>
    <x v="19"/>
    <s v="Jean Dumont (FRA)"/>
    <s v=""/>
    <s v="1:03:49"/>
    <x v="185"/>
    <n v="20"/>
  </r>
  <r>
    <x v="57"/>
    <x v="20"/>
    <s v="Victor Van Schil (BEL)"/>
    <s v=""/>
    <s v="1:08:28"/>
    <x v="191"/>
    <n v="20"/>
  </r>
  <r>
    <x v="57"/>
    <x v="21"/>
    <s v="Johny Schleck (LUX)"/>
    <s v=""/>
    <s v="1:09:35"/>
    <x v="206"/>
    <n v="20"/>
  </r>
  <r>
    <x v="57"/>
    <x v="22"/>
    <s v="Michel Périn (FRA)"/>
    <s v=""/>
    <s v="1:10:19"/>
    <x v="212"/>
    <n v="20"/>
  </r>
  <r>
    <x v="57"/>
    <x v="23"/>
    <s v="Luis Santamarina (ESP)"/>
    <s v=""/>
    <s v="1:10:28"/>
    <x v="217"/>
    <n v="20"/>
  </r>
  <r>
    <x v="57"/>
    <x v="24"/>
    <s v="Ottavio Crepaldi (ITA)"/>
    <s v=""/>
    <s v="1:12:00"/>
    <x v="179"/>
    <n v="20"/>
  </r>
  <r>
    <x v="57"/>
    <x v="25"/>
    <s v="Jean-Pierre Genet (FRA)"/>
    <s v=""/>
    <s v="1:14:52"/>
    <x v="212"/>
    <n v="20"/>
  </r>
  <r>
    <x v="57"/>
    <x v="26"/>
    <s v="Jos Huysmans (BEL)"/>
    <s v=""/>
    <s v="1:15:41"/>
    <x v="191"/>
    <n v="20"/>
  </r>
  <r>
    <x v="57"/>
    <x v="27"/>
    <s v="Bernard Guyot (FRA)"/>
    <s v=""/>
    <s v="1:16:41"/>
    <x v="207"/>
    <n v="20"/>
  </r>
  <r>
    <x v="57"/>
    <x v="28"/>
    <s v="Albert Van Vlierberghe (BEL)"/>
    <s v=""/>
    <s v="1:17:47"/>
    <x v="211"/>
    <n v="20"/>
  </r>
  <r>
    <x v="57"/>
    <x v="29"/>
    <s v="Jos van der Vleuten (NED)"/>
    <s v=""/>
    <s v="1:17:48"/>
    <x v="218"/>
    <n v="20"/>
  </r>
  <r>
    <x v="57"/>
    <x v="30"/>
    <s v="Mariano Martinez (FRA)"/>
    <s v=""/>
    <s v="1:19:31"/>
    <x v="216"/>
    <n v="20"/>
  </r>
  <r>
    <x v="57"/>
    <x v="31"/>
    <s v="Christian Raymond (FRA)"/>
    <s v=""/>
    <s v="1:23:24"/>
    <x v="185"/>
    <n v="20"/>
  </r>
  <r>
    <x v="57"/>
    <x v="32"/>
    <s v="Ventura Díaz (ESP)"/>
    <s v=""/>
    <s v="1:25:30"/>
    <x v="217"/>
    <n v="20"/>
  </r>
  <r>
    <x v="57"/>
    <x v="33"/>
    <s v="Raymond Riotte (FRA)"/>
    <s v=""/>
    <s v="1:26:13"/>
    <x v="207"/>
    <n v="20"/>
  </r>
  <r>
    <x v="57"/>
    <x v="34"/>
    <s v="Roger Swerts (BEL)"/>
    <s v=""/>
    <s v="1:27:52"/>
    <x v="191"/>
    <n v="20"/>
  </r>
  <r>
    <x v="57"/>
    <x v="35"/>
    <s v="Francis Ducreux (FRA)"/>
    <s v=""/>
    <s v="1:28:41"/>
    <x v="206"/>
    <n v="20"/>
  </r>
  <r>
    <x v="57"/>
    <x v="36"/>
    <s v="Roland Berland (FRA)"/>
    <s v=""/>
    <s v="1:30:57"/>
    <x v="206"/>
    <n v="20"/>
  </r>
  <r>
    <x v="57"/>
    <x v="37"/>
    <s v="Gabriel Mascaró Febrer (ESP)"/>
    <s v=""/>
    <s v="1:33:08"/>
    <x v="175"/>
    <n v="20"/>
  </r>
  <r>
    <x v="57"/>
    <x v="38"/>
    <s v="Jean-Claude Genty (FRA)"/>
    <s v=""/>
    <s v="1:33:57"/>
    <x v="206"/>
    <n v="20"/>
  </r>
  <r>
    <x v="57"/>
    <x v="39"/>
    <s v="Barry Hoban (GBR)"/>
    <s v=""/>
    <s v="1:33:59"/>
    <x v="207"/>
    <n v="20"/>
  </r>
  <r>
    <x v="57"/>
    <x v="40"/>
    <s v="Robert Bouloux (FRA)"/>
    <s v=""/>
    <s v="1:35:19"/>
    <x v="185"/>
    <n v="20"/>
  </r>
  <r>
    <x v="57"/>
    <x v="41"/>
    <s v="Georges Vandenberghe (BEL)"/>
    <s v=""/>
    <s v="1:35:42"/>
    <x v="179"/>
    <n v="20"/>
  </r>
  <r>
    <x v="57"/>
    <x v="42"/>
    <s v="José Catieau (FRA)"/>
    <s v=""/>
    <s v="1:36:12"/>
    <x v="207"/>
    <n v="20"/>
  </r>
  <r>
    <x v="57"/>
    <x v="43"/>
    <s v="Jozef Spruyt (BEL)"/>
    <s v=""/>
    <s v="1:36:36"/>
    <x v="191"/>
    <n v="20"/>
  </r>
  <r>
    <x v="57"/>
    <x v="44"/>
    <s v="Luis Balagué (ESP)"/>
    <s v=""/>
    <s v="1:37:15"/>
    <x v="217"/>
    <n v="20"/>
  </r>
  <r>
    <x v="57"/>
    <x v="45"/>
    <s v="Jean-Claude Daunat (FRA)"/>
    <s v=""/>
    <s v="1:38:38"/>
    <x v="216"/>
    <n v="20"/>
  </r>
  <r>
    <x v="57"/>
    <x v="46"/>
    <s v="Kurt Rub (SUI)"/>
    <s v=""/>
    <s v="1:40:41"/>
    <x v="216"/>
    <n v="20"/>
  </r>
  <r>
    <x v="57"/>
    <x v="47"/>
    <s v="Charly Grosskost (FRA)"/>
    <s v=""/>
    <s v="1:41:26"/>
    <x v="206"/>
    <n v="20"/>
  </r>
  <r>
    <x v="57"/>
    <x v="48"/>
    <s v="José Luis Uribezubia (ESP)"/>
    <s v=""/>
    <s v="1:42:05"/>
    <x v="175"/>
    <n v="20"/>
  </r>
  <r>
    <x v="57"/>
    <x v="49"/>
    <s v="Jan Krekels (NED)"/>
    <s v=""/>
    <s v="1:42:47"/>
    <x v="218"/>
    <n v="20"/>
  </r>
  <r>
    <x v="57"/>
    <x v="50"/>
    <s v="Jean Vidament (FRA)"/>
    <s v=""/>
    <s v="1:43:37"/>
    <x v="216"/>
    <n v="20"/>
  </r>
  <r>
    <x v="57"/>
    <x v="51"/>
    <s v="José Manuel López Rodríguez (ESP)"/>
    <s v=""/>
    <s v="1:43:57"/>
    <x v="217"/>
    <n v="20"/>
  </r>
  <r>
    <x v="57"/>
    <x v="52"/>
    <s v="Jesús Manzaneque (ESP)"/>
    <s v=""/>
    <s v="1:44:14"/>
    <x v="175"/>
    <n v="20"/>
  </r>
  <r>
    <x v="57"/>
    <x v="53"/>
    <s v="Jean-Jacques Sanquer (FRA)"/>
    <s v=""/>
    <s v="1:44:35"/>
    <x v="207"/>
    <n v="20"/>
  </r>
  <r>
    <x v="57"/>
    <x v="54"/>
    <s v="Edy Schütz (LUX)"/>
    <s v=""/>
    <s v="1:44:51"/>
    <x v="210"/>
    <n v="20"/>
  </r>
  <r>
    <x v="57"/>
    <x v="55"/>
    <s v="François Cocquery (FRA)"/>
    <s v=""/>
    <s v="1:46:05"/>
    <x v="212"/>
    <n v="20"/>
  </r>
  <r>
    <x v="57"/>
    <x v="56"/>
    <s v="Frans Mintjens (BEL)"/>
    <s v=""/>
    <s v="1:47:19"/>
    <x v="191"/>
    <n v="20"/>
  </r>
  <r>
    <x v="57"/>
    <x v="57"/>
    <s v="Ferdinand Bracke (BEL)"/>
    <s v=""/>
    <s v="1:47:40"/>
    <x v="185"/>
    <n v="20"/>
  </r>
  <r>
    <x v="57"/>
    <x v="58"/>
    <s v="Wim Prinsen (NED)"/>
    <s v=""/>
    <s v="1:49:26"/>
    <x v="218"/>
    <n v="20"/>
  </r>
  <r>
    <x v="57"/>
    <x v="59"/>
    <s v="Joseph Bruyère (BEL)"/>
    <s v=""/>
    <s v="1:49:35"/>
    <x v="191"/>
    <n v="20"/>
  </r>
  <r>
    <x v="57"/>
    <x v="60"/>
    <s v="Nemesio Jiménez (ESP)"/>
    <s v=""/>
    <s v="1:49:46"/>
    <x v="175"/>
    <n v="20"/>
  </r>
  <r>
    <x v="57"/>
    <x v="61"/>
    <s v="Erik De Vlaeminck (BEL)"/>
    <s v=""/>
    <s v="1:50:09"/>
    <x v="210"/>
    <n v="20"/>
  </r>
  <r>
    <x v="57"/>
    <x v="62"/>
    <s v="Gerben Karstens (NED)"/>
    <s v=""/>
    <s v="1:51:51"/>
    <x v="218"/>
    <n v="20"/>
  </r>
  <r>
    <x v="57"/>
    <x v="63"/>
    <s v="Wilmo Francioni (ITA)"/>
    <s v=""/>
    <s v="1:52:14"/>
    <x v="211"/>
    <n v="20"/>
  </r>
  <r>
    <x v="57"/>
    <x v="64"/>
    <s v="Alain Vasseur (FRA)"/>
    <s v=""/>
    <s v="1:57:12"/>
    <x v="206"/>
    <n v="20"/>
  </r>
  <r>
    <x v="57"/>
    <x v="65"/>
    <s v="Luciano Armani (ITA)"/>
    <s v=""/>
    <s v="1:58:14"/>
    <x v="215"/>
    <n v="20"/>
  </r>
  <r>
    <x v="57"/>
    <x v="66"/>
    <s v="Francisco Julia (ESP)"/>
    <s v=""/>
    <s v="1:59:58"/>
    <x v="217"/>
    <n v="20"/>
  </r>
  <r>
    <x v="57"/>
    <x v="67"/>
    <s v="Pietro Guerra (ITA)"/>
    <s v=""/>
    <s v="2:02:34"/>
    <x v="179"/>
    <n v="20"/>
  </r>
  <r>
    <x v="57"/>
    <x v="68"/>
    <s v="Yves Ravaleu (FRA)"/>
    <s v=""/>
    <s v="2:04:06"/>
    <x v="216"/>
    <n v="20"/>
  </r>
  <r>
    <x v="57"/>
    <x v="69"/>
    <s v="Willy Van Neste (BEL)"/>
    <s v=""/>
    <s v="2:05:10"/>
    <x v="210"/>
    <n v="20"/>
  </r>
  <r>
    <x v="57"/>
    <x v="70"/>
    <s v="Rolf Wolfshohl (FRG)"/>
    <s v=""/>
    <s v="2:05:36"/>
    <x v="212"/>
    <n v="20"/>
  </r>
  <r>
    <x v="57"/>
    <x v="71"/>
    <s v="José Manuel Fuente (ESP)"/>
    <s v=""/>
    <s v="2:05:47"/>
    <x v="175"/>
    <n v="20"/>
  </r>
  <r>
    <x v="57"/>
    <x v="72"/>
    <s v="Francisco Javier Galdeano (ESP)"/>
    <s v=""/>
    <s v="2:06:21"/>
    <x v="175"/>
    <n v="20"/>
  </r>
  <r>
    <x v="57"/>
    <x v="73"/>
    <s v="Willy Teirlinck (BEL)"/>
    <s v=""/>
    <s v="2:08:07"/>
    <x v="207"/>
    <n v="20"/>
  </r>
  <r>
    <x v="57"/>
    <x v="74"/>
    <s v="Edouard Janssens (BEL)"/>
    <s v=""/>
    <s v="2:08:38"/>
    <x v="210"/>
    <n v="20"/>
  </r>
  <r>
    <x v="57"/>
    <x v="75"/>
    <s v="Mathijs De Koning (NED)"/>
    <s v=""/>
    <s v="2:08:48"/>
    <x v="218"/>
    <n v="20"/>
  </r>
  <r>
    <x v="57"/>
    <x v="76"/>
    <s v="Raymond Delisle (FRA)"/>
    <s v=""/>
    <s v="2:09:24"/>
    <x v="185"/>
    <n v="20"/>
  </r>
  <r>
    <x v="57"/>
    <x v="77"/>
    <s v="Adriano Pella (ITA)"/>
    <s v=""/>
    <s v="2:13:18"/>
    <x v="215"/>
    <n v="20"/>
  </r>
  <r>
    <x v="57"/>
    <x v="78"/>
    <s v="Pierre Ghisellini (ITA)"/>
    <s v=""/>
    <s v="2:13:52"/>
    <x v="216"/>
    <n v="20"/>
  </r>
  <r>
    <x v="57"/>
    <x v="79"/>
    <s v="Henk Benjamins (NED)"/>
    <s v=""/>
    <s v="2:14:46"/>
    <x v="218"/>
    <n v="20"/>
  </r>
  <r>
    <x v="57"/>
    <x v="80"/>
    <s v="René Grelin (FRA)"/>
    <s v=""/>
    <s v="2:18:14"/>
    <x v="212"/>
    <n v="20"/>
  </r>
  <r>
    <x v="57"/>
    <x v="81"/>
    <s v="Gert Harings (NED)"/>
    <s v=""/>
    <s v="2:25:12"/>
    <x v="218"/>
    <n v="20"/>
  </r>
  <r>
    <x v="57"/>
    <x v="82"/>
    <s v="Celestino Vercelli (ITA)"/>
    <s v=""/>
    <s v="2:29:26"/>
    <x v="215"/>
    <n v="20"/>
  </r>
  <r>
    <x v="57"/>
    <x v="83"/>
    <s v="Robert Mintkiewicz (FRA)"/>
    <s v=""/>
    <s v="2:35:40"/>
    <x v="207"/>
    <n v="20"/>
  </r>
  <r>
    <x v="57"/>
    <x v="84"/>
    <s v="Sandro Quintarelli (ITA)"/>
    <s v=""/>
    <s v="2:36:19"/>
    <x v="211"/>
    <n v="20"/>
  </r>
  <r>
    <x v="57"/>
    <x v="85"/>
    <s v="Silvano Davo (ITA)"/>
    <s v=""/>
    <s v="2:37:51"/>
    <x v="179"/>
    <n v="20"/>
  </r>
  <r>
    <x v="57"/>
    <x v="86"/>
    <s v="Jan van Katwijk (NED)"/>
    <s v=""/>
    <s v="2:41:37"/>
    <x v="218"/>
    <n v="20"/>
  </r>
  <r>
    <x v="57"/>
    <x v="87"/>
    <s v="Eddy Peelman (BEL)"/>
    <s v=""/>
    <s v="2:41:50"/>
    <x v="212"/>
    <n v="20"/>
  </r>
  <r>
    <x v="57"/>
    <x v="88"/>
    <s v="Pierre Martelozzo (ITA)"/>
    <s v=""/>
    <s v="2:45:45"/>
    <x v="185"/>
    <n v="20"/>
  </r>
  <r>
    <x v="57"/>
    <x v="89"/>
    <s v="Julien Stevens (BEL)"/>
    <s v=""/>
    <s v="2:47:21"/>
    <x v="191"/>
    <n v="20"/>
  </r>
  <r>
    <x v="57"/>
    <x v="90"/>
    <s v="Eric Leman (BEL)"/>
    <s v=""/>
    <s v="2:51:38"/>
    <x v="210"/>
    <n v="20"/>
  </r>
  <r>
    <x v="57"/>
    <x v="91"/>
    <s v="Roberto Ballini (ITA)"/>
    <s v=""/>
    <s v="2:52:26"/>
    <x v="211"/>
    <n v="20"/>
  </r>
  <r>
    <x v="57"/>
    <x v="92"/>
    <s v="Pieter Nassen (BEL)"/>
    <s v=""/>
    <s v="2:57:48"/>
    <x v="210"/>
    <n v="20"/>
  </r>
  <r>
    <x v="57"/>
    <x v="93"/>
    <s v="Georges Chappe (FRA)"/>
    <s v=""/>
    <s v="3:04:54"/>
    <x v="212"/>
    <n v="20"/>
  </r>
  <r>
    <x v="58"/>
    <x v="0"/>
    <s v="Eddy Merckx (BEL)"/>
    <s v="108:17:18"/>
    <m/>
    <x v="191"/>
    <n v="20"/>
  </r>
  <r>
    <x v="58"/>
    <x v="1"/>
    <s v="Felice Gimondi (ITA)"/>
    <s v=""/>
    <s v="10:41"/>
    <x v="179"/>
    <n v="20"/>
  </r>
  <r>
    <x v="58"/>
    <x v="2"/>
    <s v="Raymond Poulidor (FRA)"/>
    <s v=""/>
    <s v="11:34"/>
    <x v="219"/>
    <n v="20"/>
  </r>
  <r>
    <x v="58"/>
    <x v="3"/>
    <s v="Lucien Van Impe (BEL)"/>
    <s v=""/>
    <s v="16:45"/>
    <x v="207"/>
    <n v="20"/>
  </r>
  <r>
    <x v="58"/>
    <x v="4"/>
    <s v="Joop Zoetemelk (NED)"/>
    <s v=""/>
    <s v="19:09"/>
    <x v="220"/>
    <n v="20"/>
  </r>
  <r>
    <x v="58"/>
    <x v="5"/>
    <s v="Mariano Martinez (FRA)"/>
    <s v=""/>
    <s v="21:31"/>
    <x v="221"/>
    <n v="20"/>
  </r>
  <r>
    <x v="58"/>
    <x v="6"/>
    <s v="Yves Hézard (FRA)"/>
    <s v=""/>
    <s v="21:52"/>
    <x v="207"/>
    <n v="20"/>
  </r>
  <r>
    <x v="58"/>
    <x v="7"/>
    <s v="Joaquim Agostinho (POR)"/>
    <s v=""/>
    <s v="34:16"/>
    <x v="221"/>
    <n v="20"/>
  </r>
  <r>
    <x v="58"/>
    <x v="8"/>
    <s v="Bernard Thévenet (FRA)"/>
    <s v=""/>
    <s v="37:11"/>
    <x v="185"/>
    <n v="20"/>
  </r>
  <r>
    <x v="58"/>
    <x v="9"/>
    <s v="Ward Janssens (BEL)"/>
    <s v=""/>
    <s v="42:33"/>
    <x v="221"/>
    <n v="20"/>
  </r>
  <r>
    <x v="58"/>
    <x v="10"/>
    <s v="Raymond Delisle (FRA)"/>
    <s v=""/>
    <s v="46:27"/>
    <x v="185"/>
    <n v="20"/>
  </r>
  <r>
    <x v="58"/>
    <x v="11"/>
    <s v="Leif Mortensen (DEN)"/>
    <s v=""/>
    <s v="46:39"/>
    <x v="206"/>
    <n v="20"/>
  </r>
  <r>
    <x v="58"/>
    <x v="12"/>
    <s v="Antoon Houbrechts (BEL)"/>
    <s v=""/>
    <s v="47:37"/>
    <x v="179"/>
    <n v="20"/>
  </r>
  <r>
    <x v="58"/>
    <x v="13"/>
    <s v="Roger Swerts (BEL)"/>
    <s v=""/>
    <s v="49:24"/>
    <x v="191"/>
    <n v="20"/>
  </r>
  <r>
    <x v="58"/>
    <x v="14"/>
    <s v="Martin Vandenbossche (BEL)"/>
    <s v=""/>
    <s v="59:29"/>
    <x v="191"/>
    <n v="20"/>
  </r>
  <r>
    <x v="58"/>
    <x v="15"/>
    <s v="Frans Verbeeck (BEL)"/>
    <s v=""/>
    <s v="1:00:09"/>
    <x v="222"/>
    <n v="20"/>
  </r>
  <r>
    <x v="58"/>
    <x v="16"/>
    <s v="Lucien Aimar (FRA)"/>
    <s v=""/>
    <s v="1:03:41"/>
    <x v="223"/>
    <n v="20"/>
  </r>
  <r>
    <x v="58"/>
    <x v="17"/>
    <s v="Tino Tabak (NED)"/>
    <s v=""/>
    <s v="1:05:09"/>
    <x v="218"/>
    <n v="20"/>
  </r>
  <r>
    <x v="58"/>
    <x v="18"/>
    <s v="Michel Périn (FRA)"/>
    <s v=""/>
    <s v="1:06:19"/>
    <x v="219"/>
    <n v="20"/>
  </r>
  <r>
    <x v="58"/>
    <x v="19"/>
    <s v="Karl-Heinz Kunde (FRG)"/>
    <s v=""/>
    <s v="1:10:09"/>
    <x v="223"/>
    <n v="20"/>
  </r>
  <r>
    <x v="58"/>
    <x v="20"/>
    <s v="Jean-Pierre Danguillaume (FRA)"/>
    <s v=""/>
    <s v="1:14:51"/>
    <x v="185"/>
    <n v="20"/>
  </r>
  <r>
    <x v="58"/>
    <x v="21"/>
    <s v="Jos Deschoenmaecker (BEL)"/>
    <s v=""/>
    <s v="1:21:28"/>
    <x v="191"/>
    <n v="20"/>
  </r>
  <r>
    <x v="58"/>
    <x v="22"/>
    <s v="Herman Beysens (BEL)"/>
    <s v=""/>
    <s v="1:23:51"/>
    <x v="221"/>
    <n v="20"/>
  </r>
  <r>
    <x v="58"/>
    <x v="23"/>
    <s v="Rolf Wolfshohl (FRG)"/>
    <s v=""/>
    <s v="1:24:59"/>
    <x v="223"/>
    <n v="20"/>
  </r>
  <r>
    <x v="58"/>
    <x v="24"/>
    <s v="Mathieu Pustjens (NED)"/>
    <s v=""/>
    <s v="1:26:33"/>
    <x v="207"/>
    <n v="20"/>
  </r>
  <r>
    <x v="58"/>
    <x v="25"/>
    <s v="Joseph Bruyère (BEL)"/>
    <s v=""/>
    <s v="1:27:20"/>
    <x v="191"/>
    <n v="20"/>
  </r>
  <r>
    <x v="58"/>
    <x v="26"/>
    <s v="Walter Ricci (FRA)"/>
    <s v=""/>
    <s v="1:30:12"/>
    <x v="207"/>
    <n v="20"/>
  </r>
  <r>
    <x v="58"/>
    <x v="27"/>
    <s v="Joseph Huysmans (BEL)"/>
    <s v=""/>
    <s v="1:31:29"/>
    <x v="191"/>
    <n v="20"/>
  </r>
  <r>
    <x v="58"/>
    <x v="28"/>
    <s v="Guy Santy (FRA)"/>
    <s v=""/>
    <s v="1:31:35"/>
    <x v="206"/>
    <n v="20"/>
  </r>
  <r>
    <x v="58"/>
    <x v="29"/>
    <s v="Johny Schleck (LUX)"/>
    <s v=""/>
    <s v="1:32:06"/>
    <x v="206"/>
    <n v="20"/>
  </r>
  <r>
    <x v="58"/>
    <x v="30"/>
    <s v="Ronald De Witte (BEL)"/>
    <s v=""/>
    <s v="1:34:22"/>
    <x v="185"/>
    <n v="20"/>
  </r>
  <r>
    <x v="58"/>
    <x v="31"/>
    <s v="Joël Millard (FRA)"/>
    <s v=""/>
    <s v="1:37:28"/>
    <x v="221"/>
    <n v="20"/>
  </r>
  <r>
    <x v="58"/>
    <x v="32"/>
    <s v="Willy Vanneste (BEL)"/>
    <s v=""/>
    <s v="1:39:11"/>
    <x v="220"/>
    <n v="20"/>
  </r>
  <r>
    <x v="58"/>
    <x v="33"/>
    <s v="Gilbert Bellone (FRA)"/>
    <s v=""/>
    <s v="1:39:39"/>
    <x v="223"/>
    <n v="20"/>
  </r>
  <r>
    <x v="58"/>
    <x v="34"/>
    <s v="Sylvain Vasseur (FRA)"/>
    <s v=""/>
    <s v="1:41:13"/>
    <x v="206"/>
    <n v="20"/>
  </r>
  <r>
    <x v="58"/>
    <x v="35"/>
    <s v="Gérard Moneyron (FRA)"/>
    <s v=""/>
    <s v="1:41:46"/>
    <x v="219"/>
    <n v="20"/>
  </r>
  <r>
    <x v="58"/>
    <x v="36"/>
    <s v="Frans Mintjens (BEL)"/>
    <s v=""/>
    <s v="1:42:55"/>
    <x v="191"/>
    <n v="20"/>
  </r>
  <r>
    <x v="58"/>
    <x v="37"/>
    <s v="Jean-Pierre Parenteau (FRA)"/>
    <s v=""/>
    <s v="1:44:20"/>
    <x v="185"/>
    <n v="20"/>
  </r>
  <r>
    <x v="58"/>
    <x v="38"/>
    <s v="Primo Mori (ITA)"/>
    <s v=""/>
    <s v="1:44:54"/>
    <x v="179"/>
    <n v="20"/>
  </r>
  <r>
    <x v="58"/>
    <x v="39"/>
    <s v="Roland Berland (FRA)"/>
    <s v=""/>
    <s v="1:45:51"/>
    <x v="206"/>
    <n v="20"/>
  </r>
  <r>
    <x v="58"/>
    <x v="40"/>
    <s v="Wilfried David (BEL)"/>
    <s v=""/>
    <s v="1:48:53"/>
    <x v="185"/>
    <n v="20"/>
  </r>
  <r>
    <x v="58"/>
    <x v="41"/>
    <s v="Dieter Puschel (FRG)"/>
    <s v=""/>
    <s v="1:50:12"/>
    <x v="223"/>
    <n v="20"/>
  </r>
  <r>
    <x v="58"/>
    <x v="42"/>
    <s v="Marc Lievens (BEL)"/>
    <s v=""/>
    <s v="1:50:44"/>
    <x v="191"/>
    <n v="20"/>
  </r>
  <r>
    <x v="58"/>
    <x v="43"/>
    <s v="Walter Godefroot (BEL)"/>
    <s v=""/>
    <s v="1:53:56"/>
    <x v="185"/>
    <n v="20"/>
  </r>
  <r>
    <x v="58"/>
    <x v="44"/>
    <s v="Jurgen Tschan (FRG)"/>
    <s v=""/>
    <s v="1:56:00"/>
    <x v="185"/>
    <n v="20"/>
  </r>
  <r>
    <x v="58"/>
    <x v="45"/>
    <s v="Jean-Claude Largeau (FRA)"/>
    <s v=""/>
    <s v="1:59:41"/>
    <x v="221"/>
    <n v="20"/>
  </r>
  <r>
    <x v="58"/>
    <x v="46"/>
    <s v="Christian Raymond (FRA)"/>
    <s v=""/>
    <s v="2:01:00"/>
    <x v="185"/>
    <n v="20"/>
  </r>
  <r>
    <x v="58"/>
    <x v="47"/>
    <s v="Raymond Riotte (FRA)"/>
    <s v=""/>
    <s v="2:01:25"/>
    <x v="207"/>
    <n v="20"/>
  </r>
  <r>
    <x v="58"/>
    <x v="48"/>
    <s v="Ludo Van Staeyen (BEL)"/>
    <s v=""/>
    <s v="2:02:41"/>
    <x v="221"/>
    <n v="20"/>
  </r>
  <r>
    <x v="58"/>
    <x v="49"/>
    <s v="Georges Chappe (FRA)"/>
    <s v=""/>
    <s v="2:02:44"/>
    <x v="224"/>
    <n v="20"/>
  </r>
  <r>
    <x v="58"/>
    <x v="50"/>
    <s v="Willy In' t Ven (BEL)"/>
    <s v=""/>
    <s v="2:03:11"/>
    <x v="191"/>
    <n v="20"/>
  </r>
  <r>
    <x v="58"/>
    <x v="51"/>
    <s v="Karl-Heinz Muddemann (FRG)"/>
    <s v=""/>
    <s v="2:04:04"/>
    <x v="223"/>
    <n v="20"/>
  </r>
  <r>
    <x v="58"/>
    <x v="52"/>
    <s v="Giacinto Santambrogio (ITA)"/>
    <s v=""/>
    <s v="2:04:07"/>
    <x v="179"/>
    <n v="20"/>
  </r>
  <r>
    <x v="58"/>
    <x v="53"/>
    <s v="Marinus Wagtmans (NED)"/>
    <s v=""/>
    <s v="2:04:45"/>
    <x v="218"/>
    <n v="20"/>
  </r>
  <r>
    <x v="58"/>
    <x v="54"/>
    <s v="Michael Wright (GBR)"/>
    <s v=""/>
    <s v="2:08:31"/>
    <x v="224"/>
    <n v="20"/>
  </r>
  <r>
    <x v="58"/>
    <x v="55"/>
    <s v="Jesus Aranzabal (ESP)"/>
    <s v=""/>
    <s v="2:10:44"/>
    <x v="206"/>
    <n v="20"/>
  </r>
  <r>
    <x v="58"/>
    <x v="56"/>
    <s v="René Grenier (FRA)"/>
    <s v=""/>
    <s v="2:11:29"/>
    <x v="224"/>
    <n v="20"/>
  </r>
  <r>
    <x v="58"/>
    <x v="57"/>
    <s v="Jacky Mourioux (FRA)"/>
    <s v=""/>
    <s v="2:11:37"/>
    <x v="219"/>
    <n v="20"/>
  </r>
  <r>
    <x v="58"/>
    <x v="58"/>
    <s v="Gérard David (BEL)"/>
    <s v=""/>
    <s v="2:11:53"/>
    <x v="220"/>
    <n v="20"/>
  </r>
  <r>
    <x v="58"/>
    <x v="59"/>
    <s v="Gerben Karstens (NED)"/>
    <s v=""/>
    <s v="2:12:40"/>
    <x v="223"/>
    <n v="20"/>
  </r>
  <r>
    <x v="58"/>
    <x v="60"/>
    <s v="Wim Prinsen (NED)"/>
    <s v=""/>
    <s v="2:14:56"/>
    <x v="218"/>
    <n v="20"/>
  </r>
  <r>
    <x v="58"/>
    <x v="61"/>
    <s v="Ronny Van Marcke (BEL)"/>
    <s v=""/>
    <s v="2:16:34"/>
    <x v="220"/>
    <n v="20"/>
  </r>
  <r>
    <x v="58"/>
    <x v="62"/>
    <s v="Wilfried Peffgen (FRG)"/>
    <s v=""/>
    <s v="2:16:49"/>
    <x v="223"/>
    <n v="20"/>
  </r>
  <r>
    <x v="58"/>
    <x v="63"/>
    <s v="Jean-Claude Genty (FRA)"/>
    <s v=""/>
    <s v="2:16:53"/>
    <x v="206"/>
    <n v="20"/>
  </r>
  <r>
    <x v="58"/>
    <x v="64"/>
    <s v="Willy Abbeloos (BEL)"/>
    <s v=""/>
    <s v="2:18:22"/>
    <x v="221"/>
    <n v="20"/>
  </r>
  <r>
    <x v="58"/>
    <x v="65"/>
    <s v="Willy Teirlinck (BEL)"/>
    <s v=""/>
    <s v="2:21:59"/>
    <x v="207"/>
    <n v="20"/>
  </r>
  <r>
    <x v="58"/>
    <x v="66"/>
    <s v="Eddy Verstraeten (BEL)"/>
    <s v=""/>
    <s v="2:22:57"/>
    <x v="222"/>
    <n v="20"/>
  </r>
  <r>
    <x v="58"/>
    <x v="67"/>
    <s v="Marc Sohet (BEL)"/>
    <s v=""/>
    <s v="2:26:20"/>
    <x v="222"/>
    <n v="20"/>
  </r>
  <r>
    <x v="58"/>
    <x v="68"/>
    <s v="Paul Aerts (BEL)"/>
    <s v=""/>
    <s v="2:27:39"/>
    <x v="222"/>
    <n v="20"/>
  </r>
  <r>
    <x v="58"/>
    <x v="69"/>
    <s v="Barry Hoban (GBR)"/>
    <s v=""/>
    <s v="2:28:20"/>
    <x v="219"/>
    <n v="20"/>
  </r>
  <r>
    <x v="58"/>
    <x v="70"/>
    <s v="Gerard Vianen (NED)"/>
    <s v=""/>
    <s v="2:28:27"/>
    <x v="218"/>
    <n v="20"/>
  </r>
  <r>
    <x v="58"/>
    <x v="71"/>
    <s v="Jean-Claude Daunat (FRA)"/>
    <s v=""/>
    <s v="2:30:06"/>
    <x v="224"/>
    <n v="20"/>
  </r>
  <r>
    <x v="58"/>
    <x v="72"/>
    <s v="Jos van der Vleuten (NED)"/>
    <s v=""/>
    <s v="2:30:41"/>
    <x v="218"/>
    <n v="20"/>
  </r>
  <r>
    <x v="58"/>
    <x v="73"/>
    <s v="Pietro Campagnari (ITA)"/>
    <s v=""/>
    <s v="2:31:42"/>
    <x v="179"/>
    <n v="20"/>
  </r>
  <r>
    <x v="58"/>
    <x v="74"/>
    <s v="Pierre Matignon (FRA)"/>
    <s v=""/>
    <s v="2:33:10"/>
    <x v="224"/>
    <n v="20"/>
  </r>
  <r>
    <x v="58"/>
    <x v="75"/>
    <s v="Régis Delépine (FRA)"/>
    <s v=""/>
    <s v="2:36:32"/>
    <x v="219"/>
    <n v="20"/>
  </r>
  <r>
    <x v="58"/>
    <x v="76"/>
    <s v="Noël Vanclooster (BEL)"/>
    <s v=""/>
    <s v="2:38:24"/>
    <x v="222"/>
    <n v="20"/>
  </r>
  <r>
    <x v="58"/>
    <x v="77"/>
    <s v="Jan Krekels (NED)"/>
    <s v=""/>
    <s v="2:38:59"/>
    <x v="218"/>
    <n v="20"/>
  </r>
  <r>
    <x v="58"/>
    <x v="78"/>
    <s v="Pieter Nassen (BEL)"/>
    <s v=""/>
    <s v="2:40:52"/>
    <x v="222"/>
    <n v="20"/>
  </r>
  <r>
    <x v="58"/>
    <x v="79"/>
    <s v="Rik Van Linden (BEL)"/>
    <s v=""/>
    <s v="2:41:24"/>
    <x v="221"/>
    <n v="20"/>
  </r>
  <r>
    <x v="58"/>
    <x v="80"/>
    <s v="Bernard Guyot (FRA)"/>
    <s v=""/>
    <s v="2:41:29"/>
    <x v="207"/>
    <n v="20"/>
  </r>
  <r>
    <x v="58"/>
    <x v="81"/>
    <s v="Marino Basso (ITA)"/>
    <s v=""/>
    <s v="2:46:50"/>
    <x v="179"/>
    <n v="20"/>
  </r>
  <r>
    <x v="58"/>
    <x v="82"/>
    <s v="Evert Dolman (NED)"/>
    <s v=""/>
    <s v="2:48:36"/>
    <x v="220"/>
    <n v="20"/>
  </r>
  <r>
    <x v="58"/>
    <x v="83"/>
    <s v="Léon-Paul Ménard (FRA)"/>
    <s v=""/>
    <s v="2:48:41"/>
    <x v="224"/>
    <n v="20"/>
  </r>
  <r>
    <x v="58"/>
    <x v="84"/>
    <s v="Luigi Castelletti (ITA)"/>
    <s v=""/>
    <s v="2:50:12"/>
    <x v="179"/>
    <n v="20"/>
  </r>
  <r>
    <x v="58"/>
    <x v="85"/>
    <s v="Pietro Guerra (ITA)"/>
    <s v=""/>
    <s v="2:54:37"/>
    <x v="179"/>
    <n v="20"/>
  </r>
  <r>
    <x v="58"/>
    <x v="86"/>
    <s v="Robert Mintkiewicz (FRA)"/>
    <s v=""/>
    <s v="3:07:39"/>
    <x v="207"/>
    <n v="20"/>
  </r>
  <r>
    <x v="58"/>
    <x v="87"/>
    <s v="Alain Bellouis (FRA)"/>
    <s v=""/>
    <s v="4:03:33"/>
    <x v="224"/>
    <n v="20"/>
  </r>
  <r>
    <x v="59"/>
    <x v="0"/>
    <s v="Luis Ocaña (ESP)"/>
    <s v="122:25:34"/>
    <m/>
    <x v="206"/>
    <n v="20"/>
  </r>
  <r>
    <x v="59"/>
    <x v="1"/>
    <s v="Bernard Thévenet (FRA)"/>
    <s v=""/>
    <s v="15:51"/>
    <x v="185"/>
    <n v="20"/>
  </r>
  <r>
    <x v="59"/>
    <x v="2"/>
    <s v="José Manuel Fuente (ESP)"/>
    <s v=""/>
    <s v="17:15"/>
    <x v="175"/>
    <n v="20"/>
  </r>
  <r>
    <x v="59"/>
    <x v="3"/>
    <s v="Joop Zoetemelk (NED)"/>
    <s v=""/>
    <s v="26:22"/>
    <x v="225"/>
    <n v="20"/>
  </r>
  <r>
    <x v="59"/>
    <x v="4"/>
    <s v="Lucien Van Impe (BEL)"/>
    <s v=""/>
    <s v="30:20"/>
    <x v="226"/>
    <n v="20"/>
  </r>
  <r>
    <x v="59"/>
    <x v="5"/>
    <s v="Herman Van Springel (BEL)"/>
    <s v=""/>
    <s v="32:01"/>
    <x v="227"/>
    <n v="20"/>
  </r>
  <r>
    <x v="59"/>
    <x v="6"/>
    <s v="Michel Périn (FRA)"/>
    <s v=""/>
    <s v="33:02"/>
    <x v="219"/>
    <n v="20"/>
  </r>
  <r>
    <x v="59"/>
    <x v="7"/>
    <s v="Joaquim Agostinho (POR)"/>
    <s v=""/>
    <s v="35:51"/>
    <x v="206"/>
    <n v="20"/>
  </r>
  <r>
    <x v="59"/>
    <x v="8"/>
    <s v="Vicente López Carril (ESP)"/>
    <s v=""/>
    <s v="36:18"/>
    <x v="175"/>
    <n v="20"/>
  </r>
  <r>
    <x v="59"/>
    <x v="9"/>
    <s v="Régis Ovion (FRA)"/>
    <s v=""/>
    <s v="36:59"/>
    <x v="185"/>
    <n v="20"/>
  </r>
  <r>
    <x v="59"/>
    <x v="10"/>
    <s v="Raymond Delisle (FRA)"/>
    <s v=""/>
    <s v="37:43"/>
    <x v="185"/>
    <n v="20"/>
  </r>
  <r>
    <x v="59"/>
    <x v="11"/>
    <s v="Mariano Martínez (FRA)"/>
    <s v=""/>
    <s v="40:49"/>
    <x v="219"/>
    <n v="20"/>
  </r>
  <r>
    <x v="59"/>
    <x v="12"/>
    <s v="Pedro Torres (ESP)"/>
    <s v=""/>
    <s v="47:30"/>
    <x v="228"/>
    <n v="20"/>
  </r>
  <r>
    <x v="59"/>
    <x v="13"/>
    <s v="José Catieau (FRA)"/>
    <s v=""/>
    <s v="49:12"/>
    <x v="206"/>
    <n v="20"/>
  </r>
  <r>
    <x v="59"/>
    <x v="14"/>
    <s v="Antonio Martos (ESP)"/>
    <s v=""/>
    <s v="49:20"/>
    <x v="175"/>
    <n v="20"/>
  </r>
  <r>
    <x v="59"/>
    <x v="15"/>
    <s v="Antoon Houbrechts (BEL)"/>
    <s v=""/>
    <s v="49:38"/>
    <x v="227"/>
    <n v="20"/>
  </r>
  <r>
    <x v="59"/>
    <x v="16"/>
    <s v="Lucien Aimar (FRA)"/>
    <s v=""/>
    <s v="49:54"/>
    <x v="229"/>
    <n v="20"/>
  </r>
  <r>
    <x v="59"/>
    <x v="17"/>
    <s v="Fernando Mendes (POR)"/>
    <s v=""/>
    <s v="51:22"/>
    <x v="230"/>
    <n v="20"/>
  </r>
  <r>
    <x v="59"/>
    <x v="18"/>
    <s v="Leif Mortensen (DEN)"/>
    <s v=""/>
    <s v="52:18"/>
    <x v="206"/>
    <n v="20"/>
  </r>
  <r>
    <x v="59"/>
    <x v="19"/>
    <s v="Francisco Galdós (ESP)"/>
    <s v=""/>
    <s v="53:05"/>
    <x v="175"/>
    <n v="20"/>
  </r>
  <r>
    <x v="59"/>
    <x v="20"/>
    <s v="Bernard Labourdette (FRA)"/>
    <s v=""/>
    <s v="1:04:49"/>
    <x v="206"/>
    <n v="20"/>
  </r>
  <r>
    <x v="59"/>
    <x v="21"/>
    <s v="Jean-Pierre Danguillaume (FRA)"/>
    <s v=""/>
    <s v="1:08:41"/>
    <x v="185"/>
    <n v="20"/>
  </r>
  <r>
    <x v="59"/>
    <x v="22"/>
    <s v="Luis Zubero (ESP)"/>
    <s v=""/>
    <s v="1:18:49"/>
    <x v="175"/>
    <n v="20"/>
  </r>
  <r>
    <x v="59"/>
    <x v="23"/>
    <s v="Ronald Dewitte (BEL)"/>
    <s v=""/>
    <s v="1:19:18"/>
    <x v="230"/>
    <n v="20"/>
  </r>
  <r>
    <x v="59"/>
    <x v="24"/>
    <s v="Luis Balagué (ESP)"/>
    <s v=""/>
    <s v="1:20:11"/>
    <x v="228"/>
    <n v="20"/>
  </r>
  <r>
    <x v="59"/>
    <x v="25"/>
    <s v="René Grelin (FRA)"/>
    <s v=""/>
    <s v="1:20:33"/>
    <x v="219"/>
    <n v="20"/>
  </r>
  <r>
    <x v="59"/>
    <x v="26"/>
    <s v="Jean-Claude Genty (FRA)"/>
    <s v=""/>
    <s v="1:21:06"/>
    <x v="206"/>
    <n v="20"/>
  </r>
  <r>
    <x v="59"/>
    <x v="27"/>
    <s v="Roland Berland (FRA)"/>
    <s v=""/>
    <s v="1:22:07"/>
    <x v="206"/>
    <n v="20"/>
  </r>
  <r>
    <x v="59"/>
    <x v="28"/>
    <s v="Santiago Lazcano (ESP)"/>
    <s v=""/>
    <s v="1:25:27"/>
    <x v="175"/>
    <n v="20"/>
  </r>
  <r>
    <x v="59"/>
    <x v="29"/>
    <s v="Pierre Martelozzo (FRA)"/>
    <s v=""/>
    <s v="1:27:51"/>
    <x v="185"/>
    <n v="20"/>
  </r>
  <r>
    <x v="59"/>
    <x v="30"/>
    <s v="Alain Santy (FRA)"/>
    <s v=""/>
    <s v="1:29:19"/>
    <x v="206"/>
    <n v="20"/>
  </r>
  <r>
    <x v="59"/>
    <x v="31"/>
    <s v="Johny Schleck (LUX)"/>
    <s v=""/>
    <s v="1:34:06"/>
    <x v="206"/>
    <n v="20"/>
  </r>
  <r>
    <x v="59"/>
    <x v="32"/>
    <s v="José Martins (POR)"/>
    <s v=""/>
    <s v="1:34:36"/>
    <x v="231"/>
    <n v="20"/>
  </r>
  <r>
    <x v="59"/>
    <x v="33"/>
    <s v="Michel Pollentier (BEL)"/>
    <s v=""/>
    <s v="1:36:03"/>
    <x v="230"/>
    <n v="20"/>
  </r>
  <r>
    <x v="59"/>
    <x v="34"/>
    <s v="Raymond Martin (FRA)"/>
    <s v=""/>
    <s v="1:36:10"/>
    <x v="225"/>
    <n v="20"/>
  </r>
  <r>
    <x v="59"/>
    <x v="35"/>
    <s v="Charly Rouxel (FRA)"/>
    <s v=""/>
    <s v="1:47:42"/>
    <x v="185"/>
    <n v="20"/>
  </r>
  <r>
    <x v="59"/>
    <x v="36"/>
    <s v="Jurgen Tschan (FRG)"/>
    <s v=""/>
    <s v="1:49:20"/>
    <x v="185"/>
    <n v="20"/>
  </r>
  <r>
    <x v="59"/>
    <x v="37"/>
    <s v="Damaso Torres (ESP)"/>
    <s v=""/>
    <s v="1:49:23"/>
    <x v="228"/>
    <n v="20"/>
  </r>
  <r>
    <x v="59"/>
    <x v="38"/>
    <s v="Jesus Manzaneque (ESP)"/>
    <s v=""/>
    <s v="1:51:40"/>
    <x v="228"/>
    <n v="20"/>
  </r>
  <r>
    <x v="59"/>
    <x v="39"/>
    <s v="Antonio Menéndez (ESP)"/>
    <s v=""/>
    <s v="1:55:58"/>
    <x v="175"/>
    <n v="20"/>
  </r>
  <r>
    <x v="59"/>
    <x v="40"/>
    <s v="Carlos Melero (ESP)"/>
    <s v=""/>
    <s v="1:58:07"/>
    <x v="175"/>
    <n v="20"/>
  </r>
  <r>
    <x v="59"/>
    <x v="41"/>
    <s v="Ferdinand Julien (FRA)"/>
    <s v=""/>
    <s v="2:01:12"/>
    <x v="225"/>
    <n v="20"/>
  </r>
  <r>
    <x v="59"/>
    <x v="42"/>
    <s v="Barry Hoban (GBR)"/>
    <s v=""/>
    <s v="2:03:00"/>
    <x v="219"/>
    <n v="20"/>
  </r>
  <r>
    <x v="59"/>
    <x v="43"/>
    <s v="Marcel Boishardy (FRA)"/>
    <s v=""/>
    <s v="2:03:38"/>
    <x v="229"/>
    <n v="20"/>
  </r>
  <r>
    <x v="59"/>
    <x v="44"/>
    <s v="Herculano Oliveira (POR)"/>
    <s v=""/>
    <s v="2:05:13"/>
    <x v="231"/>
    <n v="20"/>
  </r>
  <r>
    <x v="59"/>
    <x v="45"/>
    <s v="Jean-Pierre Genet (FRA)"/>
    <s v=""/>
    <s v="2:07:14"/>
    <x v="219"/>
    <n v="20"/>
  </r>
  <r>
    <x v="59"/>
    <x v="46"/>
    <s v="José Antonio González (ESP)"/>
    <s v=""/>
    <s v="2:08:07"/>
    <x v="175"/>
    <n v="20"/>
  </r>
  <r>
    <x v="59"/>
    <x v="47"/>
    <s v="Claude Tollet (FRA)"/>
    <s v=""/>
    <s v="2:09:04"/>
    <x v="226"/>
    <n v="20"/>
  </r>
  <r>
    <x v="59"/>
    <x v="48"/>
    <s v="Jean-Claude Largeau (FRA)"/>
    <s v=""/>
    <s v="2:09:22"/>
    <x v="225"/>
    <n v="20"/>
  </r>
  <r>
    <x v="59"/>
    <x v="49"/>
    <s v="José Grande (ESP)"/>
    <s v=""/>
    <s v="2:09:40"/>
    <x v="175"/>
    <n v="20"/>
  </r>
  <r>
    <x v="59"/>
    <x v="50"/>
    <s v="Michel Roques (FRA)"/>
    <s v=""/>
    <s v="2:10:41"/>
    <x v="226"/>
    <n v="20"/>
  </r>
  <r>
    <x v="59"/>
    <x v="51"/>
    <s v="Albert Van Vlierberghe (BEL)"/>
    <s v=""/>
    <s v="2:13:02"/>
    <x v="227"/>
    <n v="20"/>
  </r>
  <r>
    <x v="59"/>
    <x v="52"/>
    <s v="Sylvain Vasseur (FRA)"/>
    <s v=""/>
    <s v="2:13:56"/>
    <x v="206"/>
    <n v="20"/>
  </r>
  <r>
    <x v="59"/>
    <x v="53"/>
    <s v="Jesus Esperanza (ESP)"/>
    <s v=""/>
    <s v="2:14:49"/>
    <x v="228"/>
    <n v="20"/>
  </r>
  <r>
    <x v="59"/>
    <x v="54"/>
    <s v="Daniel Ducreux (FRA)"/>
    <s v=""/>
    <s v="2:15:21"/>
    <x v="230"/>
    <n v="20"/>
  </r>
  <r>
    <x v="59"/>
    <x v="55"/>
    <s v="Robert Bouloux (FRA)"/>
    <s v=""/>
    <s v="2:15:55"/>
    <x v="185"/>
    <n v="20"/>
  </r>
  <r>
    <x v="59"/>
    <x v="56"/>
    <s v="Michael Wright (GBR)"/>
    <s v=""/>
    <s v="2:23:21"/>
    <x v="225"/>
    <n v="20"/>
  </r>
  <r>
    <x v="59"/>
    <x v="57"/>
    <s v="Christian Blain (FRA)"/>
    <s v=""/>
    <s v="2:23:35"/>
    <x v="229"/>
    <n v="20"/>
  </r>
  <r>
    <x v="59"/>
    <x v="58"/>
    <s v="Gerard Vianen (NED)"/>
    <s v=""/>
    <s v="2:24:21"/>
    <x v="225"/>
    <n v="20"/>
  </r>
  <r>
    <x v="59"/>
    <x v="59"/>
    <s v="Willy Teirlinck (BEL)"/>
    <s v=""/>
    <s v="2:24:44"/>
    <x v="226"/>
    <n v="20"/>
  </r>
  <r>
    <x v="59"/>
    <x v="60"/>
    <s v="Gérard Besnard (FRA)"/>
    <s v=""/>
    <s v="2:28:25"/>
    <x v="226"/>
    <n v="20"/>
  </r>
  <r>
    <x v="59"/>
    <x v="61"/>
    <s v="Jean-Jacques Sanquer (FRA)"/>
    <s v=""/>
    <s v="2:29:05"/>
    <x v="230"/>
    <n v="20"/>
  </r>
  <r>
    <x v="59"/>
    <x v="62"/>
    <s v="Alain Nogues (FRA)"/>
    <s v=""/>
    <s v="2:33:41"/>
    <x v="225"/>
    <n v="20"/>
  </r>
  <r>
    <x v="59"/>
    <x v="63"/>
    <s v="Joaquim Andrade (POR)"/>
    <s v=""/>
    <s v="2:34:07"/>
    <x v="225"/>
    <n v="20"/>
  </r>
  <r>
    <x v="59"/>
    <x v="64"/>
    <s v="Walter Godefroot (BEL)"/>
    <s v=""/>
    <s v="2:34:49"/>
    <x v="230"/>
    <n v="20"/>
  </r>
  <r>
    <x v="59"/>
    <x v="65"/>
    <s v="Gustaaf Van Roosbroeck (BEL)"/>
    <s v=""/>
    <s v="2:38:02"/>
    <x v="227"/>
    <n v="20"/>
  </r>
  <r>
    <x v="59"/>
    <x v="66"/>
    <s v="Charly Grosskost (FRA)"/>
    <s v=""/>
    <s v="2:38:43"/>
    <x v="219"/>
    <n v="20"/>
  </r>
  <r>
    <x v="59"/>
    <x v="67"/>
    <s v="Jacques Esclassan (FRA)"/>
    <s v=""/>
    <s v="2:42:03"/>
    <x v="185"/>
    <n v="20"/>
  </r>
  <r>
    <x v="59"/>
    <x v="68"/>
    <s v="André Mollet (FRA)"/>
    <s v=""/>
    <s v="2:43:05"/>
    <x v="185"/>
    <n v="20"/>
  </r>
  <r>
    <x v="59"/>
    <x v="69"/>
    <s v="Theo van der Leeuw (NED)"/>
    <s v=""/>
    <s v="2:43:38"/>
    <x v="231"/>
    <n v="20"/>
  </r>
  <r>
    <x v="59"/>
    <x v="70"/>
    <s v="Jacques Botherel (FRA)"/>
    <s v=""/>
    <s v="2:45:45"/>
    <x v="226"/>
    <n v="20"/>
  </r>
  <r>
    <x v="59"/>
    <x v="71"/>
    <s v="Marc Demeyer (BEL)"/>
    <s v=""/>
    <s v="2:46:08"/>
    <x v="230"/>
    <n v="20"/>
  </r>
  <r>
    <x v="59"/>
    <x v="72"/>
    <s v="Francis Campaner (FRA)"/>
    <s v=""/>
    <s v="2:47:21"/>
    <x v="225"/>
    <n v="20"/>
  </r>
  <r>
    <x v="59"/>
    <x v="73"/>
    <s v="Wilfried David (BEL)"/>
    <s v=""/>
    <s v="2:50:33"/>
    <x v="230"/>
    <n v="20"/>
  </r>
  <r>
    <x v="59"/>
    <x v="74"/>
    <s v="Jan Krekels (NED)"/>
    <s v=""/>
    <s v="2:54:39"/>
    <x v="231"/>
    <n v="20"/>
  </r>
  <r>
    <x v="59"/>
    <x v="75"/>
    <s v="Jacques Mourioux (FRA)"/>
    <s v=""/>
    <s v="2:59:21"/>
    <x v="219"/>
    <n v="20"/>
  </r>
  <r>
    <x v="59"/>
    <x v="76"/>
    <s v="Guy Santy (FRA)"/>
    <s v=""/>
    <s v="3:01:19"/>
    <x v="206"/>
    <n v="20"/>
  </r>
  <r>
    <x v="59"/>
    <x v="77"/>
    <s v="Raymond Riotte (FRA)"/>
    <s v=""/>
    <s v="3:04:24"/>
    <x v="226"/>
    <n v="20"/>
  </r>
  <r>
    <x v="59"/>
    <x v="78"/>
    <s v="Gérard Moneyron (FRA)"/>
    <s v=""/>
    <s v="3:05:20"/>
    <x v="219"/>
    <n v="20"/>
  </r>
  <r>
    <x v="59"/>
    <x v="79"/>
    <s v="Robert Mintkiewicz (FRA)"/>
    <s v=""/>
    <s v="3:07:58"/>
    <x v="226"/>
    <n v="20"/>
  </r>
  <r>
    <x v="59"/>
    <x v="80"/>
    <s v="Alf Gaida (FRG)"/>
    <s v=""/>
    <s v="3:32:23"/>
    <x v="227"/>
    <n v="20"/>
  </r>
  <r>
    <x v="59"/>
    <x v="81"/>
    <s v="Régis Delépine (FRA)"/>
    <s v=""/>
    <s v="3:14:21"/>
    <x v="219"/>
    <n v="20"/>
  </r>
  <r>
    <x v="59"/>
    <x v="82"/>
    <s v="Charles Genthon (FRA)"/>
    <s v=""/>
    <s v="3:42:20"/>
    <x v="229"/>
    <n v="20"/>
  </r>
  <r>
    <x v="59"/>
    <x v="83"/>
    <s v="Noël Geneste (FRA)"/>
    <s v=""/>
    <s v="4:17:31"/>
    <x v="229"/>
    <n v="20"/>
  </r>
  <r>
    <x v="59"/>
    <x v="84"/>
    <s v="Jean-Claude Baud (FRA)"/>
    <s v=""/>
    <s v="4:33:09"/>
    <x v="229"/>
    <n v="20"/>
  </r>
  <r>
    <x v="59"/>
    <x v="85"/>
    <s v="Jean-Claude Blocher (FRA)"/>
    <s v=""/>
    <s v="4:36:56"/>
    <x v="229"/>
    <n v="20"/>
  </r>
  <r>
    <x v="59"/>
    <x v="86"/>
    <s v="Jacques Hochart (FRA)"/>
    <s v=""/>
    <s v="4:51:09"/>
    <x v="229"/>
    <n v="20"/>
  </r>
  <r>
    <x v="60"/>
    <x v="0"/>
    <s v="Eddy Merckx (BEL)"/>
    <s v="116:16:58"/>
    <m/>
    <x v="191"/>
    <n v="22"/>
  </r>
  <r>
    <x v="60"/>
    <x v="1"/>
    <s v="Raymond Poulidor (FRA)"/>
    <s v=""/>
    <s v="8:04"/>
    <x v="219"/>
    <n v="22"/>
  </r>
  <r>
    <x v="60"/>
    <x v="2"/>
    <s v="Vicente López Carril (ESP)"/>
    <s v=""/>
    <s v="8:09"/>
    <x v="175"/>
    <n v="22"/>
  </r>
  <r>
    <x v="60"/>
    <x v="3"/>
    <s v="Wladimiro Panizza (ITA)"/>
    <s v=""/>
    <s v="10:59"/>
    <x v="232"/>
    <n v="22"/>
  </r>
  <r>
    <x v="60"/>
    <x v="4"/>
    <s v="Gonzalo Aja (ESP)"/>
    <s v=""/>
    <s v="11:24"/>
    <x v="175"/>
    <n v="22"/>
  </r>
  <r>
    <x v="60"/>
    <x v="5"/>
    <s v="Joaquim Agostinho (POR)"/>
    <s v=""/>
    <s v="14:24"/>
    <x v="206"/>
    <n v="22"/>
  </r>
  <r>
    <x v="60"/>
    <x v="6"/>
    <s v="Michel Pollentier (BEL)"/>
    <s v=""/>
    <s v="16:34"/>
    <x v="233"/>
    <n v="22"/>
  </r>
  <r>
    <x v="60"/>
    <x v="7"/>
    <s v="Mariano Martínez (FRA)"/>
    <s v=""/>
    <s v="18:33"/>
    <x v="234"/>
    <n v="22"/>
  </r>
  <r>
    <x v="60"/>
    <x v="8"/>
    <s v="Alain Santy (FRA)"/>
    <s v=""/>
    <s v="19:55"/>
    <x v="219"/>
    <n v="22"/>
  </r>
  <r>
    <x v="60"/>
    <x v="9"/>
    <s v="Herman Van Springel (BEL)"/>
    <s v=""/>
    <s v="24:11"/>
    <x v="235"/>
    <n v="22"/>
  </r>
  <r>
    <x v="60"/>
    <x v="10"/>
    <s v="Roger Pingeon (FRA)"/>
    <s v=""/>
    <s v="26:50"/>
    <x v="236"/>
    <n v="22"/>
  </r>
  <r>
    <x v="60"/>
    <x v="11"/>
    <s v="Raymond Delisle (FRA)"/>
    <s v=""/>
    <s v="28:59"/>
    <x v="185"/>
    <n v="22"/>
  </r>
  <r>
    <x v="60"/>
    <x v="12"/>
    <s v="Jean-Pierre Danguillaume (FRA)"/>
    <s v=""/>
    <s v="29:43"/>
    <x v="185"/>
    <n v="22"/>
  </r>
  <r>
    <x v="60"/>
    <x v="13"/>
    <s v="Juan Santiago Zurano (ESP)"/>
    <s v=""/>
    <s v="30:20"/>
    <x v="228"/>
    <n v="22"/>
  </r>
  <r>
    <x v="60"/>
    <x v="14"/>
    <s v="André Romero (FRA)"/>
    <s v=""/>
    <s v="31:35"/>
    <x v="236"/>
    <n v="22"/>
  </r>
  <r>
    <x v="60"/>
    <x v="15"/>
    <s v="Michel Perin (FRA)"/>
    <s v=""/>
    <s v="31:57"/>
    <x v="219"/>
    <n v="22"/>
  </r>
  <r>
    <x v="60"/>
    <x v="16"/>
    <s v="Miguel María Lasa (ESP)"/>
    <s v=""/>
    <s v="32:55"/>
    <x v="175"/>
    <n v="22"/>
  </r>
  <r>
    <x v="60"/>
    <x v="17"/>
    <s v="Lucien Van Impe (BEL)"/>
    <s v=""/>
    <s v="37:35"/>
    <x v="234"/>
    <n v="22"/>
  </r>
  <r>
    <x v="60"/>
    <x v="18"/>
    <s v="Andrês Oliva (ESP)"/>
    <s v=""/>
    <s v="37:48"/>
    <x v="228"/>
    <n v="22"/>
  </r>
  <r>
    <x v="60"/>
    <x v="19"/>
    <s v="Bernard Labourdette (FRA)"/>
    <s v=""/>
    <s v="38:02"/>
    <x v="206"/>
    <n v="22"/>
  </r>
  <r>
    <x v="60"/>
    <x v="20"/>
    <s v="Joseph Bruyère (BEL)"/>
    <s v=""/>
    <s v="41:31"/>
    <x v="191"/>
    <n v="22"/>
  </r>
  <r>
    <x v="60"/>
    <x v="21"/>
    <s v="Edouard Janssens (BEL)"/>
    <s v=""/>
    <s v="44:30"/>
    <x v="191"/>
    <n v="22"/>
  </r>
  <r>
    <x v="60"/>
    <x v="22"/>
    <s v="Fausto Bertoglio (ITA)"/>
    <s v=""/>
    <s v="45:43"/>
    <x v="232"/>
    <n v="22"/>
  </r>
  <r>
    <x v="60"/>
    <x v="23"/>
    <s v="Willy Van Neste (BEL)"/>
    <s v=""/>
    <s v="46:50"/>
    <x v="234"/>
    <n v="22"/>
  </r>
  <r>
    <x v="60"/>
    <x v="24"/>
    <s v="Ronald De Witte (BEL)"/>
    <s v=""/>
    <s v="47:10"/>
    <x v="233"/>
    <n v="22"/>
  </r>
  <r>
    <x v="60"/>
    <x v="25"/>
    <s v="Giancarlo Bellini (ITA)"/>
    <s v=""/>
    <s v="47:46"/>
    <x v="232"/>
    <n v="22"/>
  </r>
  <r>
    <x v="60"/>
    <x v="26"/>
    <s v="Fedor Iwan den Hertog (NED)"/>
    <s v=""/>
    <s v="50:28"/>
    <x v="237"/>
    <n v="22"/>
  </r>
  <r>
    <x v="60"/>
    <x v="27"/>
    <s v="José Catieau (FRA)"/>
    <s v=""/>
    <s v="51:11"/>
    <x v="206"/>
    <n v="22"/>
  </r>
  <r>
    <x v="60"/>
    <x v="28"/>
    <s v="José Pesarrodona (ESP)"/>
    <s v=""/>
    <s v="53:44"/>
    <x v="175"/>
    <n v="22"/>
  </r>
  <r>
    <x v="60"/>
    <x v="29"/>
    <s v="Georges Pintens (BEL)"/>
    <s v=""/>
    <s v="56:43"/>
    <x v="235"/>
    <n v="22"/>
  </r>
  <r>
    <x v="60"/>
    <x v="30"/>
    <s v="Joël Millard (FRA)"/>
    <s v=""/>
    <s v="57:08"/>
    <x v="238"/>
    <n v="22"/>
  </r>
  <r>
    <x v="60"/>
    <x v="31"/>
    <s v="Ferdinand Julien (FRA)"/>
    <s v=""/>
    <s v="1:00:06"/>
    <x v="234"/>
    <n v="22"/>
  </r>
  <r>
    <x v="60"/>
    <x v="32"/>
    <s v="Roland Berland (FRA)"/>
    <s v=""/>
    <s v="1:01:13"/>
    <x v="206"/>
    <n v="22"/>
  </r>
  <r>
    <x v="60"/>
    <x v="33"/>
    <s v="Régis Ovion (FRA)"/>
    <s v=""/>
    <s v="1:05:22"/>
    <x v="185"/>
    <n v="22"/>
  </r>
  <r>
    <x v="60"/>
    <x v="34"/>
    <s v="Marc Lievens (BEL)"/>
    <s v=""/>
    <s v="1:09:16"/>
    <x v="191"/>
    <n v="22"/>
  </r>
  <r>
    <x v="60"/>
    <x v="35"/>
    <s v="Victor Van Schil (BEL)"/>
    <s v=""/>
    <s v="1:12:37"/>
    <x v="191"/>
    <n v="22"/>
  </r>
  <r>
    <x v="60"/>
    <x v="36"/>
    <s v="Barry Hoban (GBR)"/>
    <s v=""/>
    <s v="1:13:11"/>
    <x v="219"/>
    <n v="22"/>
  </r>
  <r>
    <x v="60"/>
    <x v="37"/>
    <s v="Gerrie Knetemann (NED)"/>
    <s v=""/>
    <s v="1:14:15"/>
    <x v="219"/>
    <n v="22"/>
  </r>
  <r>
    <x v="60"/>
    <x v="38"/>
    <s v="Francis Campaner (FRA)"/>
    <s v=""/>
    <s v="1:16:19"/>
    <x v="236"/>
    <n v="22"/>
  </r>
  <r>
    <x v="60"/>
    <x v="39"/>
    <s v="Antonio Martos (ESP)"/>
    <s v=""/>
    <s v="1:18:02"/>
    <x v="175"/>
    <n v="22"/>
  </r>
  <r>
    <x v="60"/>
    <x v="40"/>
    <s v="Marc Demeyer (BEL)"/>
    <s v=""/>
    <s v="1:18:28"/>
    <x v="233"/>
    <n v="22"/>
  </r>
  <r>
    <x v="60"/>
    <x v="41"/>
    <s v="Luis Zubero (ESP)"/>
    <s v=""/>
    <s v="1:19:12"/>
    <x v="175"/>
    <n v="22"/>
  </r>
  <r>
    <x v="60"/>
    <x v="42"/>
    <s v="Arturo Pecchielan (ITA)"/>
    <s v=""/>
    <s v="1:19:15"/>
    <x v="232"/>
    <n v="22"/>
  </r>
  <r>
    <x v="60"/>
    <x v="43"/>
    <s v="Domingo Perurena (ESP)"/>
    <s v=""/>
    <s v="1:19:18"/>
    <x v="175"/>
    <n v="22"/>
  </r>
  <r>
    <x v="60"/>
    <x v="44"/>
    <s v="Jos Deschoenmaecker (BEL)"/>
    <s v=""/>
    <s v="1:19:36"/>
    <x v="191"/>
    <n v="22"/>
  </r>
  <r>
    <x v="60"/>
    <x v="45"/>
    <s v="Jesús Manzaneque (ESP)"/>
    <s v=""/>
    <s v="1:19:54"/>
    <x v="228"/>
    <n v="22"/>
  </r>
  <r>
    <x v="60"/>
    <x v="46"/>
    <s v="Jean-Claude Misac (FRA)"/>
    <s v=""/>
    <s v="1:23:26"/>
    <x v="238"/>
    <n v="22"/>
  </r>
  <r>
    <x v="60"/>
    <x v="47"/>
    <s v="Christian Blain (FRA)"/>
    <s v=""/>
    <s v="1:23:52"/>
    <x v="236"/>
    <n v="22"/>
  </r>
  <r>
    <x v="60"/>
    <x v="48"/>
    <s v="Carlos Melero (ESP)"/>
    <s v=""/>
    <s v="1:25:17"/>
    <x v="175"/>
    <n v="22"/>
  </r>
  <r>
    <x v="60"/>
    <x v="49"/>
    <s v="Joseph Spruyt (BEL)"/>
    <s v=""/>
    <s v="1:25:41"/>
    <x v="191"/>
    <n v="22"/>
  </r>
  <r>
    <x v="60"/>
    <x v="50"/>
    <s v="Sylvain Vasseur (FRA)"/>
    <s v=""/>
    <s v="1:26:37"/>
    <x v="206"/>
    <n v="22"/>
  </r>
  <r>
    <x v="60"/>
    <x v="51"/>
    <s v="Bernard Bourreau (FRA)"/>
    <s v=""/>
    <s v="1:27:07"/>
    <x v="185"/>
    <n v="22"/>
  </r>
  <r>
    <x v="60"/>
    <x v="52"/>
    <s v="Jan Van De Wiele (BEL)"/>
    <s v=""/>
    <s v="1:28:25"/>
    <x v="235"/>
    <n v="22"/>
  </r>
  <r>
    <x v="60"/>
    <x v="53"/>
    <s v="Antonio Menéndez (ESP)"/>
    <s v=""/>
    <s v="1:30:43"/>
    <x v="175"/>
    <n v="22"/>
  </r>
  <r>
    <x v="60"/>
    <x v="54"/>
    <s v="André Dierickx (BEL)"/>
    <s v=""/>
    <s v="1:32:18"/>
    <x v="238"/>
    <n v="22"/>
  </r>
  <r>
    <x v="60"/>
    <x v="55"/>
    <s v="Gerard Vianen (NED)"/>
    <s v=""/>
    <s v="1:36:27"/>
    <x v="219"/>
    <n v="22"/>
  </r>
  <r>
    <x v="60"/>
    <x v="56"/>
    <s v="Michael Wright (GBR)"/>
    <s v=""/>
    <s v="1:38:11"/>
    <x v="234"/>
    <n v="22"/>
  </r>
  <r>
    <x v="60"/>
    <x v="57"/>
    <s v="Ludo Delcroix (BEL)"/>
    <s v=""/>
    <s v="1:38:13"/>
    <x v="191"/>
    <n v="22"/>
  </r>
  <r>
    <x v="60"/>
    <x v="58"/>
    <s v="André Mollet (FRA)"/>
    <s v=""/>
    <s v="1:38:40"/>
    <x v="185"/>
    <n v="22"/>
  </r>
  <r>
    <x v="60"/>
    <x v="59"/>
    <s v="José Luis Abilleira (ESP)"/>
    <s v=""/>
    <s v="1:39:12"/>
    <x v="228"/>
    <n v="22"/>
  </r>
  <r>
    <x v="60"/>
    <x v="60"/>
    <s v="Gerben Karstens (NED)"/>
    <s v=""/>
    <s v="1:39:19"/>
    <x v="206"/>
    <n v="22"/>
  </r>
  <r>
    <x v="60"/>
    <x v="61"/>
    <s v="Dámaso Torres (ESP)"/>
    <s v=""/>
    <s v="1:40:11"/>
    <x v="228"/>
    <n v="22"/>
  </r>
  <r>
    <x v="60"/>
    <x v="62"/>
    <s v="Gustaaf Van Roosbroeck (BEL)"/>
    <s v=""/>
    <s v="1:41:11"/>
    <x v="235"/>
    <n v="22"/>
  </r>
  <r>
    <x v="60"/>
    <x v="63"/>
    <s v="Alain Nogues (FRA)"/>
    <s v=""/>
    <s v="1:42:17"/>
    <x v="234"/>
    <n v="22"/>
  </r>
  <r>
    <x v="60"/>
    <x v="64"/>
    <s v="Willy Teirlinck (BEL)"/>
    <s v=""/>
    <s v="1:47:11"/>
    <x v="234"/>
    <n v="22"/>
  </r>
  <r>
    <x v="60"/>
    <x v="65"/>
    <s v="Jos Huysmans (BEL)"/>
    <s v=""/>
    <s v="1:49:00"/>
    <x v="191"/>
    <n v="22"/>
  </r>
  <r>
    <x v="60"/>
    <x v="66"/>
    <s v="Jean-Pierre Genet (FRA)"/>
    <s v=""/>
    <s v="1:49:02"/>
    <x v="219"/>
    <n v="22"/>
  </r>
  <r>
    <x v="60"/>
    <x v="67"/>
    <s v="Jean-Jacques Sanquer (FRA)"/>
    <s v=""/>
    <s v="1:50:29"/>
    <x v="238"/>
    <n v="22"/>
  </r>
  <r>
    <x v="60"/>
    <x v="68"/>
    <s v="Valerio Lualdi (ITA)"/>
    <s v=""/>
    <s v="1:51:22"/>
    <x v="232"/>
    <n v="22"/>
  </r>
  <r>
    <x v="60"/>
    <x v="69"/>
    <s v="Noël Vanclooster (BEL)"/>
    <s v=""/>
    <s v="1:51:24"/>
    <x v="235"/>
    <n v="22"/>
  </r>
  <r>
    <x v="60"/>
    <x v="70"/>
    <s v="Guy Sibille (FRA)"/>
    <s v=""/>
    <s v="1:52:44"/>
    <x v="185"/>
    <n v="22"/>
  </r>
  <r>
    <x v="60"/>
    <x v="71"/>
    <s v="Gérard Moneyron (FRA)"/>
    <s v=""/>
    <s v="1:53:52"/>
    <x v="238"/>
    <n v="22"/>
  </r>
  <r>
    <x v="60"/>
    <x v="72"/>
    <s v="Wilfried Wesemael (BEL)"/>
    <s v=""/>
    <s v="1:54:09"/>
    <x v="235"/>
    <n v="22"/>
  </r>
  <r>
    <x v="60"/>
    <x v="73"/>
    <s v="Charles Rouxel (FRA)"/>
    <s v=""/>
    <s v="1:54:22"/>
    <x v="185"/>
    <n v="22"/>
  </r>
  <r>
    <x v="60"/>
    <x v="74"/>
    <s v="Jacques Esclassan (FRA)"/>
    <s v=""/>
    <s v="1:56:47"/>
    <x v="185"/>
    <n v="22"/>
  </r>
  <r>
    <x v="60"/>
    <x v="75"/>
    <s v="Christian Raymond (FRA)"/>
    <s v=""/>
    <s v="1:57:36"/>
    <x v="219"/>
    <n v="22"/>
  </r>
  <r>
    <x v="60"/>
    <x v="76"/>
    <s v="Daniel Rébillard (FRA)"/>
    <s v=""/>
    <s v="1:58:03"/>
    <x v="238"/>
    <n v="22"/>
  </r>
  <r>
    <x v="60"/>
    <x v="77"/>
    <s v="Wim Prinsen (NED)"/>
    <s v=""/>
    <s v="1:58:50"/>
    <x v="237"/>
    <n v="22"/>
  </r>
  <r>
    <x v="60"/>
    <x v="78"/>
    <s v="Raymond Riotte (FRA)"/>
    <s v=""/>
    <s v="1:59:51"/>
    <x v="185"/>
    <n v="22"/>
  </r>
  <r>
    <x v="60"/>
    <x v="79"/>
    <s v="Jack Mourioux (FRA)"/>
    <s v=""/>
    <s v="2:00:06"/>
    <x v="219"/>
    <n v="22"/>
  </r>
  <r>
    <x v="60"/>
    <x v="80"/>
    <s v="Alain Vasseur (FRA)"/>
    <s v=""/>
    <s v="2:01:28"/>
    <x v="206"/>
    <n v="22"/>
  </r>
  <r>
    <x v="60"/>
    <x v="81"/>
    <s v="Claude Magni (FRA)"/>
    <s v=""/>
    <s v="2:06:03"/>
    <x v="236"/>
    <n v="22"/>
  </r>
  <r>
    <x v="60"/>
    <x v="82"/>
    <s v="Frans Mintjens (BEL)"/>
    <s v=""/>
    <s v="2:06:43"/>
    <x v="191"/>
    <n v="22"/>
  </r>
  <r>
    <x v="60"/>
    <x v="83"/>
    <s v="Henk Prinsen (NED)"/>
    <s v=""/>
    <s v="2:10:09"/>
    <x v="237"/>
    <n v="22"/>
  </r>
  <r>
    <x v="60"/>
    <x v="84"/>
    <s v="Jean-Pierre Guillemot (FRA)"/>
    <s v=""/>
    <s v="2:12:12"/>
    <x v="236"/>
    <n v="22"/>
  </r>
  <r>
    <x v="60"/>
    <x v="85"/>
    <s v="Jacques Botherel (FRA)"/>
    <s v=""/>
    <s v="2:12:37"/>
    <x v="234"/>
    <n v="22"/>
  </r>
  <r>
    <x v="60"/>
    <x v="86"/>
    <s v="Robert Mintkiewicz (FRA)"/>
    <s v=""/>
    <s v="2:16:05"/>
    <x v="234"/>
    <n v="22"/>
  </r>
  <r>
    <x v="60"/>
    <x v="87"/>
    <s v="Ronny Vanmarcke (BEL)"/>
    <s v=""/>
    <s v="2:17:34"/>
    <x v="235"/>
    <n v="22"/>
  </r>
  <r>
    <x v="60"/>
    <x v="88"/>
    <s v="Patrick Sercu (BEL)"/>
    <s v=""/>
    <s v="2:18:58"/>
    <x v="232"/>
    <n v="22"/>
  </r>
  <r>
    <x v="60"/>
    <x v="89"/>
    <s v="Daniel Ducreux (FRA)"/>
    <s v=""/>
    <s v="2:19:20"/>
    <x v="236"/>
    <n v="22"/>
  </r>
  <r>
    <x v="60"/>
    <x v="90"/>
    <s v="Gianni Di Lorenzo (ITA)"/>
    <s v=""/>
    <s v="2:20:52"/>
    <x v="232"/>
    <n v="22"/>
  </r>
  <r>
    <x v="60"/>
    <x v="91"/>
    <s v="Bernard Croyet (FRA)"/>
    <s v=""/>
    <s v="2:23:57"/>
    <x v="206"/>
    <n v="22"/>
  </r>
  <r>
    <x v="60"/>
    <x v="92"/>
    <s v="Dirk Baert (BEL)"/>
    <s v=""/>
    <s v="2:24:45"/>
    <x v="235"/>
    <n v="22"/>
  </r>
  <r>
    <x v="60"/>
    <x v="93"/>
    <s v="Fernando Plaza (ESP)"/>
    <s v=""/>
    <s v="2:28:19"/>
    <x v="228"/>
    <n v="22"/>
  </r>
  <r>
    <x v="60"/>
    <x v="94"/>
    <s v="Michel Coroller (FRA)"/>
    <s v=""/>
    <s v="2:36:59"/>
    <x v="238"/>
    <n v="22"/>
  </r>
  <r>
    <x v="60"/>
    <x v="95"/>
    <s v="Arthur Van de Vyver (BEL)"/>
    <s v=""/>
    <s v="2:38:42"/>
    <x v="233"/>
    <n v="22"/>
  </r>
  <r>
    <x v="60"/>
    <x v="96"/>
    <s v="Aldo Parecchini (ITA)"/>
    <s v=""/>
    <s v="2:41:11"/>
    <x v="232"/>
    <n v="22"/>
  </r>
  <r>
    <x v="60"/>
    <x v="97"/>
    <s v="Alain Cigana (FRA)"/>
    <s v=""/>
    <s v="2:42:24"/>
    <x v="236"/>
    <n v="22"/>
  </r>
  <r>
    <x v="60"/>
    <x v="98"/>
    <s v="Frans Van Looy (BEL)"/>
    <s v=""/>
    <s v="2:46:03"/>
    <x v="233"/>
    <n v="22"/>
  </r>
  <r>
    <x v="60"/>
    <x v="99"/>
    <s v="Daniel Verplancke (BEL)"/>
    <s v=""/>
    <s v="2:46:38"/>
    <x v="233"/>
    <n v="22"/>
  </r>
  <r>
    <x v="60"/>
    <x v="100"/>
    <s v="Régis Delépine (FRA)"/>
    <s v=""/>
    <s v="2:55:42"/>
    <x v="238"/>
    <n v="22"/>
  </r>
  <r>
    <x v="60"/>
    <x v="101"/>
    <s v="Piet van Katwijk (NED)"/>
    <s v=""/>
    <s v="2:58:39"/>
    <x v="237"/>
    <n v="22"/>
  </r>
  <r>
    <x v="60"/>
    <x v="102"/>
    <s v="Donald John Allan (AUS)"/>
    <s v=""/>
    <s v="3:06:53"/>
    <x v="237"/>
    <n v="22"/>
  </r>
  <r>
    <x v="60"/>
    <x v="103"/>
    <s v="Bernard Masson (FRA)"/>
    <s v=""/>
    <s v="3:16:56"/>
    <x v="236"/>
    <n v="22"/>
  </r>
  <r>
    <x v="60"/>
    <x v="104"/>
    <s v="Lorenzo Alaimo (ITA)"/>
    <s v=""/>
    <s v="3:55:46"/>
    <x v="237"/>
    <n v="22"/>
  </r>
  <r>
    <x v="61"/>
    <x v="0"/>
    <s v="Bernard Thévenet (FRA)"/>
    <s v="114:35:31"/>
    <m/>
    <x v="185"/>
    <n v="22"/>
  </r>
  <r>
    <x v="61"/>
    <x v="1"/>
    <s v="Eddy Merckx (BEL)"/>
    <s v=""/>
    <s v="2:47"/>
    <x v="239"/>
    <n v="22"/>
  </r>
  <r>
    <x v="61"/>
    <x v="2"/>
    <s v="Lucien Van Impe (BEL)"/>
    <s v=""/>
    <s v="5:01"/>
    <x v="240"/>
    <n v="22"/>
  </r>
  <r>
    <x v="61"/>
    <x v="3"/>
    <s v="Joop Zoetemelk (NED)"/>
    <s v=""/>
    <s v="6:42"/>
    <x v="219"/>
    <n v="22"/>
  </r>
  <r>
    <x v="61"/>
    <x v="4"/>
    <s v="Vicente López Carril (ESP)"/>
    <s v=""/>
    <s v="19:29"/>
    <x v="175"/>
    <n v="22"/>
  </r>
  <r>
    <x v="61"/>
    <x v="5"/>
    <s v="Felice Gimondi (ITA)"/>
    <s v=""/>
    <s v="23:05"/>
    <x v="241"/>
    <n v="22"/>
  </r>
  <r>
    <x v="61"/>
    <x v="6"/>
    <s v="Francesco Moser (ITA)"/>
    <s v=""/>
    <s v="24:13"/>
    <x v="188"/>
    <n v="22"/>
  </r>
  <r>
    <x v="61"/>
    <x v="7"/>
    <s v="Josef Fuchs (SUI)"/>
    <s v=""/>
    <s v="25:51"/>
    <x v="188"/>
    <n v="22"/>
  </r>
  <r>
    <x v="61"/>
    <x v="8"/>
    <s v="Edouard Janssens (BEL)"/>
    <s v=""/>
    <s v="32:01"/>
    <x v="239"/>
    <n v="22"/>
  </r>
  <r>
    <x v="61"/>
    <x v="9"/>
    <s v="Pedro Torres (ESP)"/>
    <s v=""/>
    <s v="35:36"/>
    <x v="242"/>
    <n v="22"/>
  </r>
  <r>
    <x v="61"/>
    <x v="10"/>
    <s v="Hennie Kuiper (NED)"/>
    <s v=""/>
    <s v="40:45"/>
    <x v="243"/>
    <n v="22"/>
  </r>
  <r>
    <x v="61"/>
    <x v="11"/>
    <s v="André Romero (FRA)"/>
    <s v=""/>
    <s v="44:24"/>
    <x v="244"/>
    <n v="22"/>
  </r>
  <r>
    <x v="61"/>
    <x v="12"/>
    <s v="Georges Talbourdet (FRA)"/>
    <s v=""/>
    <s v="44:49"/>
    <x v="219"/>
    <n v="22"/>
  </r>
  <r>
    <x v="61"/>
    <x v="13"/>
    <s v="Mariano Martínez (FRA)"/>
    <s v=""/>
    <s v="45:41"/>
    <x v="240"/>
    <n v="22"/>
  </r>
  <r>
    <x v="61"/>
    <x v="14"/>
    <s v="Joaquim Agostinho (POR)"/>
    <s v=""/>
    <s v="50:46"/>
    <x v="245"/>
    <n v="22"/>
  </r>
  <r>
    <x v="61"/>
    <x v="15"/>
    <s v="Raymond Delisle (FRA)"/>
    <s v=""/>
    <s v="55:21"/>
    <x v="185"/>
    <n v="22"/>
  </r>
  <r>
    <x v="61"/>
    <x v="16"/>
    <s v="Jos Deschoenmaecker (BEL)"/>
    <s v=""/>
    <s v="55:24"/>
    <x v="239"/>
    <n v="22"/>
  </r>
  <r>
    <x v="61"/>
    <x v="17"/>
    <s v="Fedor Iwan den Hertog (NED)"/>
    <s v=""/>
    <s v="56:45"/>
    <x v="243"/>
    <n v="22"/>
  </r>
  <r>
    <x v="61"/>
    <x v="18"/>
    <s v="Raymond Poulidor (FRA)"/>
    <s v=""/>
    <s v="58:57"/>
    <x v="219"/>
    <n v="22"/>
  </r>
  <r>
    <x v="61"/>
    <x v="19"/>
    <s v="Ferdinand Julien (FRA)"/>
    <s v=""/>
    <s v="1:05:27"/>
    <x v="245"/>
    <n v="22"/>
  </r>
  <r>
    <x v="61"/>
    <x v="20"/>
    <s v="Yves Hézard (FRA)"/>
    <s v=""/>
    <s v="1:05:54"/>
    <x v="219"/>
    <n v="22"/>
  </r>
  <r>
    <x v="61"/>
    <x v="21"/>
    <s v="Roberto Poggiali (ITA)"/>
    <s v=""/>
    <s v="1:06:02"/>
    <x v="188"/>
    <n v="22"/>
  </r>
  <r>
    <x v="61"/>
    <x v="22"/>
    <s v="Michel Pollentier (BEL)"/>
    <s v=""/>
    <s v="1:15:23"/>
    <x v="233"/>
    <n v="22"/>
  </r>
  <r>
    <x v="61"/>
    <x v="23"/>
    <s v="Tony Houbrechts (BEL)"/>
    <s v=""/>
    <s v="1:19:54"/>
    <x v="241"/>
    <n v="22"/>
  </r>
  <r>
    <x v="61"/>
    <x v="24"/>
    <s v="José-Luis Viejo (ESP)"/>
    <s v=""/>
    <s v="1:22:29"/>
    <x v="242"/>
    <n v="22"/>
  </r>
  <r>
    <x v="61"/>
    <x v="25"/>
    <s v="Luis Balagué (ESP)"/>
    <s v=""/>
    <s v="1:23:27"/>
    <x v="242"/>
    <n v="22"/>
  </r>
  <r>
    <x v="61"/>
    <x v="26"/>
    <s v="Martín Emilio Rodríguez (COL)"/>
    <s v=""/>
    <s v="1:23:56"/>
    <x v="241"/>
    <n v="22"/>
  </r>
  <r>
    <x v="61"/>
    <x v="27"/>
    <s v="Régis Ovion (FRA)"/>
    <s v=""/>
    <s v="1:29:23"/>
    <x v="185"/>
    <n v="22"/>
  </r>
  <r>
    <x v="61"/>
    <x v="28"/>
    <s v="Carlos Melero (ESP)"/>
    <s v=""/>
    <s v="1:29:23"/>
    <x v="175"/>
    <n v="22"/>
  </r>
  <r>
    <x v="61"/>
    <x v="29"/>
    <s v="Raymond Martin (FRA)"/>
    <s v=""/>
    <s v="1:34:06"/>
    <x v="240"/>
    <n v="22"/>
  </r>
  <r>
    <x v="61"/>
    <x v="30"/>
    <s v="Herman Van Springel (BEL)"/>
    <s v=""/>
    <s v="1:37:52"/>
    <x v="233"/>
    <n v="22"/>
  </r>
  <r>
    <x v="61"/>
    <x v="31"/>
    <s v="Albert Van Vlierberghe (BEL)"/>
    <s v=""/>
    <s v="1:40:54"/>
    <x v="246"/>
    <n v="22"/>
  </r>
  <r>
    <x v="61"/>
    <x v="32"/>
    <s v="Fabrizio Fabbri (ITA)"/>
    <s v=""/>
    <s v="1:41:22"/>
    <x v="241"/>
    <n v="22"/>
  </r>
  <r>
    <x v="61"/>
    <x v="33"/>
    <s v="José Pesarrodona (ESP)"/>
    <s v=""/>
    <s v="1:42:06"/>
    <x v="175"/>
    <n v="22"/>
  </r>
  <r>
    <x v="61"/>
    <x v="34"/>
    <s v="Simone Fraccaro (ITA)"/>
    <s v=""/>
    <s v="1:42:09"/>
    <x v="241"/>
    <n v="22"/>
  </r>
  <r>
    <x v="61"/>
    <x v="35"/>
    <s v="José Casas (ESP)"/>
    <s v=""/>
    <s v="1:43:22"/>
    <x v="242"/>
    <n v="22"/>
  </r>
  <r>
    <x v="61"/>
    <x v="36"/>
    <s v="Ronald De Witte (BEL)"/>
    <s v=""/>
    <s v="1:46:11"/>
    <x v="233"/>
    <n v="22"/>
  </r>
  <r>
    <x v="61"/>
    <x v="37"/>
    <s v="Joël Millard (FRA)"/>
    <s v=""/>
    <s v="1:47:01"/>
    <x v="244"/>
    <n v="22"/>
  </r>
  <r>
    <x v="61"/>
    <x v="38"/>
    <s v="Renato Marchetti (ITA)"/>
    <s v=""/>
    <s v="1:55:32"/>
    <x v="188"/>
    <n v="22"/>
  </r>
  <r>
    <x v="61"/>
    <x v="39"/>
    <s v="Bernard Bourreau (FRA)"/>
    <s v=""/>
    <s v="1:57:19"/>
    <x v="185"/>
    <n v="22"/>
  </r>
  <r>
    <x v="61"/>
    <x v="40"/>
    <s v="Hubert Mathis (FRA)"/>
    <s v=""/>
    <s v="1:58:52"/>
    <x v="246"/>
    <n v="22"/>
  </r>
  <r>
    <x v="61"/>
    <x v="41"/>
    <s v="Marc Demeyer (BEL)"/>
    <s v=""/>
    <s v="2:00:39"/>
    <x v="233"/>
    <n v="22"/>
  </r>
  <r>
    <x v="61"/>
    <x v="42"/>
    <s v="Sigfrido Fontanelli (ITA)"/>
    <s v=""/>
    <s v="2:03:13"/>
    <x v="188"/>
    <n v="22"/>
  </r>
  <r>
    <x v="61"/>
    <x v="43"/>
    <s v="Sylvain Vasseur (FRA)"/>
    <s v=""/>
    <s v="2:04:26"/>
    <x v="242"/>
    <n v="22"/>
  </r>
  <r>
    <x v="61"/>
    <x v="44"/>
    <s v="Willy Teirlinck (BEL)"/>
    <s v=""/>
    <s v="2:05:37"/>
    <x v="240"/>
    <n v="22"/>
  </r>
  <r>
    <x v="61"/>
    <x v="45"/>
    <s v="Giacinto Santambrogio (ITA)"/>
    <s v=""/>
    <s v="2:05:45"/>
    <x v="241"/>
    <n v="22"/>
  </r>
  <r>
    <x v="61"/>
    <x v="46"/>
    <s v="Ole Ritter (DEN)"/>
    <s v=""/>
    <s v="2:05:58"/>
    <x v="188"/>
    <n v="22"/>
  </r>
  <r>
    <x v="61"/>
    <x v="47"/>
    <s v="Giovanni Cavalcanti (ITA)"/>
    <s v=""/>
    <s v="2:06:59"/>
    <x v="241"/>
    <n v="22"/>
  </r>
  <r>
    <x v="61"/>
    <x v="48"/>
    <s v="Francis Campaner (FRA)"/>
    <s v=""/>
    <s v="2:08:42"/>
    <x v="245"/>
    <n v="22"/>
  </r>
  <r>
    <x v="61"/>
    <x v="49"/>
    <s v="Gerben Karstens (NED)"/>
    <s v=""/>
    <s v="2:09:47"/>
    <x v="240"/>
    <n v="22"/>
  </r>
  <r>
    <x v="61"/>
    <x v="50"/>
    <s v="Walter Godefroot (BEL)"/>
    <s v=""/>
    <s v="2:15:25"/>
    <x v="233"/>
    <n v="22"/>
  </r>
  <r>
    <x v="61"/>
    <x v="51"/>
    <s v="Charles Rouxel (FRA)"/>
    <s v=""/>
    <s v="2:15:26"/>
    <x v="185"/>
    <n v="22"/>
  </r>
  <r>
    <x v="61"/>
    <x v="52"/>
    <s v="Robert Mintkiewicz (FRA)"/>
    <s v=""/>
    <s v="2:15:56"/>
    <x v="240"/>
    <n v="22"/>
  </r>
  <r>
    <x v="61"/>
    <x v="53"/>
    <s v="Mauro Simonetti (ITA)"/>
    <s v=""/>
    <s v="2:16:15"/>
    <x v="188"/>
    <n v="22"/>
  </r>
  <r>
    <x v="61"/>
    <x v="54"/>
    <s v="Guy Leleu (FRA)"/>
    <s v=""/>
    <s v="2:18:15"/>
    <x v="240"/>
    <n v="22"/>
  </r>
  <r>
    <x v="61"/>
    <x v="55"/>
    <s v="Frans Mintjens (BEL)"/>
    <s v=""/>
    <s v="2:19:01"/>
    <x v="239"/>
    <n v="22"/>
  </r>
  <r>
    <x v="61"/>
    <x v="56"/>
    <s v="Ludo Delcroix (BEL)"/>
    <s v=""/>
    <s v="2:19:02"/>
    <x v="239"/>
    <n v="22"/>
  </r>
  <r>
    <x v="61"/>
    <x v="57"/>
    <s v="José Grande (ESP)"/>
    <s v=""/>
    <s v="2:20:25"/>
    <x v="175"/>
    <n v="22"/>
  </r>
  <r>
    <x v="61"/>
    <x v="58"/>
    <s v="Jos Huysmans (BEL)"/>
    <s v=""/>
    <s v="2:20:26"/>
    <x v="239"/>
    <n v="22"/>
  </r>
  <r>
    <x v="61"/>
    <x v="59"/>
    <s v="Karel Rottiers (BEL)"/>
    <s v=""/>
    <s v="2:21:37"/>
    <x v="239"/>
    <n v="22"/>
  </r>
  <r>
    <x v="61"/>
    <x v="60"/>
    <s v="Fernando Ferreira (POR)"/>
    <s v=""/>
    <s v="2:26:52"/>
    <x v="245"/>
    <n v="22"/>
  </r>
  <r>
    <x v="61"/>
    <x v="61"/>
    <s v="Marc Lievens (BEL)"/>
    <s v=""/>
    <s v="2:27:05"/>
    <x v="239"/>
    <n v="22"/>
  </r>
  <r>
    <x v="61"/>
    <x v="62"/>
    <s v="Gerrie Knetemann (NED)"/>
    <s v=""/>
    <s v="2:28:48"/>
    <x v="219"/>
    <n v="22"/>
  </r>
  <r>
    <x v="61"/>
    <x v="63"/>
    <s v="Richard Pianaro (FRA)"/>
    <s v=""/>
    <s v="2:29:01"/>
    <x v="244"/>
    <n v="22"/>
  </r>
  <r>
    <x v="61"/>
    <x v="64"/>
    <s v="Jean-Claude Misac (FRA)"/>
    <s v=""/>
    <s v="2:29:54"/>
    <x v="219"/>
    <n v="22"/>
  </r>
  <r>
    <x v="61"/>
    <x v="65"/>
    <s v="Gerard Vianen (NED)"/>
    <s v=""/>
    <s v="2:32:56"/>
    <x v="219"/>
    <n v="22"/>
  </r>
  <r>
    <x v="61"/>
    <x v="66"/>
    <s v="José De Cauwer (BEL)"/>
    <s v=""/>
    <s v="2:35:17"/>
    <x v="243"/>
    <n v="22"/>
  </r>
  <r>
    <x v="61"/>
    <x v="67"/>
    <s v="Barry Hoban (GBR)"/>
    <s v=""/>
    <s v="2:41:17"/>
    <x v="219"/>
    <n v="22"/>
  </r>
  <r>
    <x v="61"/>
    <x v="68"/>
    <s v="Andre Doyen (BEL)"/>
    <s v=""/>
    <s v="2:43:35"/>
    <x v="246"/>
    <n v="22"/>
  </r>
  <r>
    <x v="61"/>
    <x v="69"/>
    <s v="René Dillen (BEL)"/>
    <s v=""/>
    <s v="2:44:49"/>
    <x v="240"/>
    <n v="22"/>
  </r>
  <r>
    <x v="61"/>
    <x v="70"/>
    <s v="Roger Legeay (FRA)"/>
    <s v=""/>
    <s v="2:44:49"/>
    <x v="244"/>
    <n v="22"/>
  </r>
  <r>
    <x v="61"/>
    <x v="71"/>
    <s v="Maurice Le Guilloux (FRA)"/>
    <s v=""/>
    <s v="2:46:48"/>
    <x v="240"/>
    <n v="22"/>
  </r>
  <r>
    <x v="61"/>
    <x v="72"/>
    <s v="Joel Hauvieux (FRA)"/>
    <s v=""/>
    <s v="2:47:26"/>
    <x v="244"/>
    <n v="22"/>
  </r>
  <r>
    <x v="61"/>
    <x v="73"/>
    <s v="Claude Magni (FRA)"/>
    <s v=""/>
    <s v="2:47:50"/>
    <x v="244"/>
    <n v="22"/>
  </r>
  <r>
    <x v="61"/>
    <x v="74"/>
    <s v="Frans Van Vlierberghe (BEL)"/>
    <s v=""/>
    <s v="2:49:35"/>
    <x v="246"/>
    <n v="22"/>
  </r>
  <r>
    <x v="61"/>
    <x v="75"/>
    <s v="Serge Parsani (ITA)"/>
    <s v=""/>
    <s v="2:51:26"/>
    <x v="241"/>
    <n v="22"/>
  </r>
  <r>
    <x v="61"/>
    <x v="76"/>
    <s v="Régis Delépine (FRA)"/>
    <s v=""/>
    <s v="2:54:05"/>
    <x v="233"/>
    <n v="22"/>
  </r>
  <r>
    <x v="61"/>
    <x v="77"/>
    <s v="Patrick Béon (FRA)"/>
    <s v=""/>
    <s v="2:54:33"/>
    <x v="185"/>
    <n v="22"/>
  </r>
  <r>
    <x v="61"/>
    <x v="78"/>
    <s v="Rik Van Linden (BEL)"/>
    <s v=""/>
    <s v="2:55:56"/>
    <x v="241"/>
    <n v="22"/>
  </r>
  <r>
    <x v="61"/>
    <x v="79"/>
    <s v="Gérard Moneyron (FRA)"/>
    <s v=""/>
    <s v="2:58:43"/>
    <x v="233"/>
    <n v="22"/>
  </r>
  <r>
    <x v="61"/>
    <x v="80"/>
    <s v="Luigi Castelletti (ITA)"/>
    <s v=""/>
    <s v="3:00:09"/>
    <x v="241"/>
    <n v="22"/>
  </r>
  <r>
    <x v="61"/>
    <x v="81"/>
    <s v="Henk Prinsen (NED)"/>
    <s v=""/>
    <s v="3:04:47"/>
    <x v="243"/>
    <n v="22"/>
  </r>
  <r>
    <x v="61"/>
    <x v="82"/>
    <s v="José Manuel Amaro (POR)"/>
    <s v=""/>
    <s v="3:10:13"/>
    <x v="245"/>
    <n v="22"/>
  </r>
  <r>
    <x v="61"/>
    <x v="83"/>
    <s v="Gerard Kamper (NED)"/>
    <s v=""/>
    <s v="3:16:59"/>
    <x v="243"/>
    <n v="22"/>
  </r>
  <r>
    <x v="61"/>
    <x v="84"/>
    <s v="Donald John Allan (AUS)"/>
    <s v=""/>
    <s v="3:24:36"/>
    <x v="243"/>
    <n v="22"/>
  </r>
  <r>
    <x v="61"/>
    <x v="85"/>
    <s v="Jacques Boulas (FRA)"/>
    <s v=""/>
    <s v="3:31:21"/>
    <x v="244"/>
    <n v="22"/>
  </r>
  <r>
    <x v="62"/>
    <x v="0"/>
    <s v="Lucien Van Impe (BEL)"/>
    <s v="116:22:23"/>
    <m/>
    <x v="240"/>
    <n v="22"/>
  </r>
  <r>
    <x v="62"/>
    <x v="1"/>
    <s v="Joop Zoetemelk (NED)"/>
    <s v=""/>
    <s v="4:14"/>
    <x v="219"/>
    <n v="22"/>
  </r>
  <r>
    <x v="62"/>
    <x v="2"/>
    <s v="Raymond Poulidor (FRA)"/>
    <s v=""/>
    <s v="12:08"/>
    <x v="219"/>
    <n v="22"/>
  </r>
  <r>
    <x v="62"/>
    <x v="3"/>
    <s v="Raymond Delisle (FRA)"/>
    <s v=""/>
    <s v="12:17"/>
    <x v="247"/>
    <n v="22"/>
  </r>
  <r>
    <x v="62"/>
    <x v="4"/>
    <s v="Walter Riccomi (ITA)"/>
    <s v=""/>
    <s v="12:39"/>
    <x v="248"/>
    <n v="22"/>
  </r>
  <r>
    <x v="62"/>
    <x v="5"/>
    <s v="Francisco Galdós (ESP)"/>
    <s v=""/>
    <s v="14:50"/>
    <x v="249"/>
    <n v="22"/>
  </r>
  <r>
    <x v="62"/>
    <x v="6"/>
    <s v="Michel Pollentier (BEL)"/>
    <s v=""/>
    <s v="14:59"/>
    <x v="250"/>
    <n v="22"/>
  </r>
  <r>
    <x v="62"/>
    <x v="7"/>
    <s v="Freddy Maertens (BEL)"/>
    <s v=""/>
    <s v="16:09"/>
    <x v="250"/>
    <n v="22"/>
  </r>
  <r>
    <x v="62"/>
    <x v="8"/>
    <s v="Fausto Bertoglio (ITA)"/>
    <s v=""/>
    <s v="16:36"/>
    <x v="251"/>
    <n v="22"/>
  </r>
  <r>
    <x v="62"/>
    <x v="9"/>
    <s v="Vicente López Carril (ESP)"/>
    <s v=""/>
    <s v="19:28"/>
    <x v="249"/>
    <n v="22"/>
  </r>
  <r>
    <x v="62"/>
    <x v="10"/>
    <s v="José Pesarrodona (ESP)"/>
    <s v=""/>
    <s v="21:14"/>
    <x v="249"/>
    <n v="22"/>
  </r>
  <r>
    <x v="62"/>
    <x v="11"/>
    <s v="José Martíns (POR)"/>
    <s v=""/>
    <s v="21:45"/>
    <x v="249"/>
    <n v="22"/>
  </r>
  <r>
    <x v="62"/>
    <x v="12"/>
    <s v="Wladimiro Panizza (ITA)"/>
    <s v=""/>
    <s v="22:08"/>
    <x v="248"/>
    <n v="22"/>
  </r>
  <r>
    <x v="62"/>
    <x v="13"/>
    <s v="Luis Ocaña (ESP)"/>
    <s v=""/>
    <s v="25:08"/>
    <x v="242"/>
    <n v="22"/>
  </r>
  <r>
    <x v="62"/>
    <x v="14"/>
    <s v="Raymond Martin (FRA)"/>
    <s v=""/>
    <s v="25:35"/>
    <x v="240"/>
    <n v="22"/>
  </r>
  <r>
    <x v="62"/>
    <x v="15"/>
    <s v="Giancarlo Bellini (ITA)"/>
    <s v=""/>
    <s v="26:43"/>
    <x v="232"/>
    <n v="22"/>
  </r>
  <r>
    <x v="62"/>
    <x v="16"/>
    <s v="Pedro Torres (ESP)"/>
    <s v=""/>
    <s v="32:44"/>
    <x v="242"/>
    <n v="22"/>
  </r>
  <r>
    <x v="62"/>
    <x v="17"/>
    <s v="Ronald De Witte (BEL)"/>
    <s v=""/>
    <s v="34:21"/>
    <x v="232"/>
    <n v="22"/>
  </r>
  <r>
    <x v="62"/>
    <x v="18"/>
    <s v="Ferdinand Julien (FRA)"/>
    <s v=""/>
    <s v="36:29"/>
    <x v="252"/>
    <n v="22"/>
  </r>
  <r>
    <x v="62"/>
    <x v="19"/>
    <s v="Robert Bouloux (FRA)"/>
    <s v=""/>
    <s v="39:54"/>
    <x v="253"/>
    <n v="22"/>
  </r>
  <r>
    <x v="62"/>
    <x v="20"/>
    <s v="Georges Talbourdet (FRA)"/>
    <s v=""/>
    <s v="41:35"/>
    <x v="219"/>
    <n v="22"/>
  </r>
  <r>
    <x v="62"/>
    <x v="21"/>
    <s v="Jean-Pierre Danguillaume (FRA)"/>
    <s v=""/>
    <s v="41:42"/>
    <x v="247"/>
    <n v="22"/>
  </r>
  <r>
    <x v="62"/>
    <x v="22"/>
    <s v="Enrique Martinez (ESP)"/>
    <s v=""/>
    <s v="44:50"/>
    <x v="249"/>
    <n v="22"/>
  </r>
  <r>
    <x v="62"/>
    <x v="23"/>
    <s v="Alain Meslet (FRA)"/>
    <s v=""/>
    <s v="46:20"/>
    <x v="240"/>
    <n v="22"/>
  </r>
  <r>
    <x v="62"/>
    <x v="24"/>
    <s v="Antonio Martos (ESP)"/>
    <s v=""/>
    <s v="47:42"/>
    <x v="249"/>
    <n v="22"/>
  </r>
  <r>
    <x v="62"/>
    <x v="25"/>
    <s v="Bert Pronk (NED)"/>
    <s v=""/>
    <s v="48:39"/>
    <x v="254"/>
    <n v="22"/>
  </r>
  <r>
    <x v="62"/>
    <x v="26"/>
    <s v="Antonio Menéndez (ESP)"/>
    <s v=""/>
    <s v="49:13"/>
    <x v="249"/>
    <n v="22"/>
  </r>
  <r>
    <x v="62"/>
    <x v="27"/>
    <s v="Régis Ovion (FRA)"/>
    <s v=""/>
    <s v="52:36"/>
    <x v="247"/>
    <n v="22"/>
  </r>
  <r>
    <x v="62"/>
    <x v="28"/>
    <s v="Christian Seznec (FRA)"/>
    <s v=""/>
    <s v="53:52"/>
    <x v="219"/>
    <n v="22"/>
  </r>
  <r>
    <x v="62"/>
    <x v="29"/>
    <s v="Bernard Bourreau (FRA)"/>
    <s v=""/>
    <s v="54:53"/>
    <x v="247"/>
    <n v="22"/>
  </r>
  <r>
    <x v="62"/>
    <x v="30"/>
    <s v="José Viejo (ESP)"/>
    <s v=""/>
    <s v="55:16"/>
    <x v="242"/>
    <n v="22"/>
  </r>
  <r>
    <x v="62"/>
    <x v="31"/>
    <s v="Donato Giuliani (ITA)"/>
    <s v=""/>
    <s v="58:40"/>
    <x v="251"/>
    <n v="22"/>
  </r>
  <r>
    <x v="62"/>
    <x v="32"/>
    <s v="Hubert Mathis (FRA)"/>
    <s v=""/>
    <s v="1:00:03"/>
    <x v="255"/>
    <n v="22"/>
  </r>
  <r>
    <x v="62"/>
    <x v="33"/>
    <s v="Miguel María Lasa (ESP)"/>
    <s v=""/>
    <s v="1:00:49"/>
    <x v="248"/>
    <n v="22"/>
  </r>
  <r>
    <x v="62"/>
    <x v="34"/>
    <s v="Roger Legeay (FRA)"/>
    <s v=""/>
    <s v="1:01:59"/>
    <x v="252"/>
    <n v="22"/>
  </r>
  <r>
    <x v="62"/>
    <x v="35"/>
    <s v="Attilio Rota (ITA)"/>
    <s v=""/>
    <s v="1:03:11"/>
    <x v="248"/>
    <n v="22"/>
  </r>
  <r>
    <x v="62"/>
    <x v="36"/>
    <s v="Luciano Conati (ITA)"/>
    <s v=""/>
    <s v="1:04:48"/>
    <x v="248"/>
    <n v="22"/>
  </r>
  <r>
    <x v="62"/>
    <x v="37"/>
    <s v="Marcello Bergamo (ITA)"/>
    <s v=""/>
    <s v="1:04:50"/>
    <x v="251"/>
    <n v="22"/>
  </r>
  <r>
    <x v="62"/>
    <x v="38"/>
    <s v="André Romero (FRA)"/>
    <s v=""/>
    <s v="1:07:37"/>
    <x v="253"/>
    <n v="22"/>
  </r>
  <r>
    <x v="62"/>
    <x v="39"/>
    <s v="Michel Perin (FRA)"/>
    <s v=""/>
    <s v="1:08:30"/>
    <x v="219"/>
    <n v="22"/>
  </r>
  <r>
    <x v="62"/>
    <x v="40"/>
    <s v="Bernard Labourdette (FRA)"/>
    <s v=""/>
    <s v="1:12:06"/>
    <x v="253"/>
    <n v="22"/>
  </r>
  <r>
    <x v="62"/>
    <x v="41"/>
    <s v="Mariano Martínez (FRA)"/>
    <s v=""/>
    <s v="1:25:34"/>
    <x v="252"/>
    <n v="22"/>
  </r>
  <r>
    <x v="62"/>
    <x v="42"/>
    <s v="Jean-Pierre Genet (FRA)"/>
    <s v=""/>
    <s v="1:26:39"/>
    <x v="219"/>
    <n v="22"/>
  </r>
  <r>
    <x v="62"/>
    <x v="43"/>
    <s v="Arnaldo Caverzasi (ITA)"/>
    <s v=""/>
    <s v="1:27:33"/>
    <x v="248"/>
    <n v="22"/>
  </r>
  <r>
    <x v="62"/>
    <x v="44"/>
    <s v="Yves Hézard (FRA)"/>
    <s v=""/>
    <s v="1:29:34"/>
    <x v="219"/>
    <n v="22"/>
  </r>
  <r>
    <x v="62"/>
    <x v="45"/>
    <s v="Michel Le Denmat (FRA)"/>
    <s v=""/>
    <s v="1:29:45"/>
    <x v="252"/>
    <n v="22"/>
  </r>
  <r>
    <x v="62"/>
    <x v="46"/>
    <s v="Guy Sibille (FRA)"/>
    <s v=""/>
    <s v="1:31:27"/>
    <x v="247"/>
    <n v="22"/>
  </r>
  <r>
    <x v="62"/>
    <x v="47"/>
    <s v="Maurice Le Guilloux (FRA)"/>
    <s v=""/>
    <s v="1:33:23"/>
    <x v="219"/>
    <n v="22"/>
  </r>
  <r>
    <x v="62"/>
    <x v="48"/>
    <s v="Robert Mintkiewicz (FRA)"/>
    <s v=""/>
    <s v="1:34:11"/>
    <x v="240"/>
    <n v="22"/>
  </r>
  <r>
    <x v="62"/>
    <x v="49"/>
    <s v="Enrico Paolini (ITA)"/>
    <s v=""/>
    <s v="1:37:14"/>
    <x v="248"/>
    <n v="22"/>
  </r>
  <r>
    <x v="62"/>
    <x v="50"/>
    <s v="Ivan Schmid (SUI)"/>
    <s v=""/>
    <s v="1:40:52"/>
    <x v="250"/>
    <n v="22"/>
  </r>
  <r>
    <x v="62"/>
    <x v="51"/>
    <s v="Carlos Melero (ESP)"/>
    <s v=""/>
    <s v="1:46:19"/>
    <x v="249"/>
    <n v="22"/>
  </r>
  <r>
    <x v="62"/>
    <x v="52"/>
    <s v="Hubert Arbès (FRA)"/>
    <s v=""/>
    <s v="1:46:58"/>
    <x v="240"/>
    <n v="22"/>
  </r>
  <r>
    <x v="62"/>
    <x v="53"/>
    <s v="Herman Van der Slagmolen (BEL)"/>
    <s v=""/>
    <s v="1:52:48"/>
    <x v="232"/>
    <n v="22"/>
  </r>
  <r>
    <x v="62"/>
    <x v="54"/>
    <s v="Celestino Vercelli (ITA)"/>
    <s v=""/>
    <s v="1:56:16"/>
    <x v="248"/>
    <n v="22"/>
  </r>
  <r>
    <x v="62"/>
    <x v="55"/>
    <s v="Marc Demeyer (BEL)"/>
    <s v=""/>
    <s v="1:58:53"/>
    <x v="250"/>
    <n v="22"/>
  </r>
  <r>
    <x v="62"/>
    <x v="56"/>
    <s v="Albert Van Vlierberghe (BEL)"/>
    <s v=""/>
    <s v="1:59:18"/>
    <x v="250"/>
    <n v="22"/>
  </r>
  <r>
    <x v="62"/>
    <x v="57"/>
    <s v="Charles Rouxel (FRA)"/>
    <s v=""/>
    <s v="1:59:26"/>
    <x v="247"/>
    <n v="22"/>
  </r>
  <r>
    <x v="62"/>
    <x v="58"/>
    <s v="Alessio Antonini (ITA)"/>
    <s v=""/>
    <s v="1:59:42"/>
    <x v="251"/>
    <n v="22"/>
  </r>
  <r>
    <x v="62"/>
    <x v="59"/>
    <s v="Sylvain Vasseur (FRA)"/>
    <s v=""/>
    <s v="2:01:47"/>
    <x v="240"/>
    <n v="22"/>
  </r>
  <r>
    <x v="62"/>
    <x v="60"/>
    <s v="Patrick Béon (FRA)"/>
    <s v=""/>
    <s v="2:03:56"/>
    <x v="247"/>
    <n v="22"/>
  </r>
  <r>
    <x v="62"/>
    <x v="61"/>
    <s v="Herman Beysens (BEL)"/>
    <s v=""/>
    <s v="2:05:04"/>
    <x v="250"/>
    <n v="22"/>
  </r>
  <r>
    <x v="62"/>
    <x v="62"/>
    <s v="Pierino Gavazzi (ITA)"/>
    <s v=""/>
    <s v="2:05:05"/>
    <x v="251"/>
    <n v="22"/>
  </r>
  <r>
    <x v="62"/>
    <x v="63"/>
    <s v="Knut Knudsen (NOR)"/>
    <s v=""/>
    <s v="2:05:33"/>
    <x v="251"/>
    <n v="22"/>
  </r>
  <r>
    <x v="62"/>
    <x v="64"/>
    <s v="André Chalmel (FRA)"/>
    <s v=""/>
    <s v="2:08:49"/>
    <x v="240"/>
    <n v="22"/>
  </r>
  <r>
    <x v="62"/>
    <x v="65"/>
    <s v="Marcello Osler (ITA)"/>
    <s v=""/>
    <s v="2:09:53"/>
    <x v="232"/>
    <n v="22"/>
  </r>
  <r>
    <x v="62"/>
    <x v="66"/>
    <s v="Willy Teirlinck (BEL)"/>
    <s v=""/>
    <s v="2:12:37"/>
    <x v="240"/>
    <n v="22"/>
  </r>
  <r>
    <x v="62"/>
    <x v="67"/>
    <s v="Santiago Lazcano (ESP)"/>
    <s v=""/>
    <s v="2:13:24"/>
    <x v="242"/>
    <n v="22"/>
  </r>
  <r>
    <x v="62"/>
    <x v="68"/>
    <s v="Paul Wellens (BEL)"/>
    <s v=""/>
    <s v="2:14:11"/>
    <x v="255"/>
    <n v="22"/>
  </r>
  <r>
    <x v="62"/>
    <x v="69"/>
    <s v="Joel Hauvieux (FRA)"/>
    <s v=""/>
    <s v="2:14:25"/>
    <x v="252"/>
    <n v="22"/>
  </r>
  <r>
    <x v="62"/>
    <x v="70"/>
    <s v="Domingo Perurena (ESP)"/>
    <s v=""/>
    <s v="2:14:43"/>
    <x v="249"/>
    <n v="22"/>
  </r>
  <r>
    <x v="62"/>
    <x v="71"/>
    <s v="Roland Berland (FRA)"/>
    <s v=""/>
    <s v="2:14:50"/>
    <x v="242"/>
    <n v="22"/>
  </r>
  <r>
    <x v="62"/>
    <x v="72"/>
    <s v="Régis Delépine (FRA)"/>
    <s v=""/>
    <s v="2:15:22"/>
    <x v="219"/>
    <n v="22"/>
  </r>
  <r>
    <x v="62"/>
    <x v="73"/>
    <s v="René Dillen (BEL)"/>
    <s v=""/>
    <s v="2:16:13"/>
    <x v="240"/>
    <n v="22"/>
  </r>
  <r>
    <x v="62"/>
    <x v="74"/>
    <s v="Guy Maingon (FRA)"/>
    <s v=""/>
    <s v="2:17:28"/>
    <x v="253"/>
    <n v="22"/>
  </r>
  <r>
    <x v="62"/>
    <x v="75"/>
    <s v="Gerard Vianen (NED)"/>
    <s v=""/>
    <s v="2:20:22"/>
    <x v="219"/>
    <n v="22"/>
  </r>
  <r>
    <x v="62"/>
    <x v="76"/>
    <s v="Ferdinand Bracke (BEL)"/>
    <s v=""/>
    <s v="2:21:24"/>
    <x v="252"/>
    <n v="22"/>
  </r>
  <r>
    <x v="62"/>
    <x v="77"/>
    <s v="Adriano Passuello (ITA)"/>
    <s v=""/>
    <s v="2:28:46"/>
    <x v="232"/>
    <n v="22"/>
  </r>
  <r>
    <x v="62"/>
    <x v="78"/>
    <s v="José De Cauwer (BEL)"/>
    <s v=""/>
    <s v="2:29:52"/>
    <x v="254"/>
    <n v="22"/>
  </r>
  <r>
    <x v="62"/>
    <x v="79"/>
    <s v="Jacques Esclassan (FRA)"/>
    <s v=""/>
    <s v="2:30:13"/>
    <x v="247"/>
    <n v="22"/>
  </r>
  <r>
    <x v="62"/>
    <x v="80"/>
    <s v="Roland Smet (FRA)"/>
    <s v=""/>
    <s v="2:31:09"/>
    <x v="252"/>
    <n v="22"/>
  </r>
  <r>
    <x v="62"/>
    <x v="81"/>
    <s v="Roger Loysch (BEL)"/>
    <s v=""/>
    <s v="2:32:25"/>
    <x v="255"/>
    <n v="22"/>
  </r>
  <r>
    <x v="62"/>
    <x v="82"/>
    <s v="Jan Raas (NED)"/>
    <s v=""/>
    <s v="2:39:41"/>
    <x v="254"/>
    <n v="22"/>
  </r>
  <r>
    <x v="62"/>
    <x v="83"/>
    <s v="Gerben Karstens (NED)"/>
    <s v=""/>
    <s v="2:44:27"/>
    <x v="254"/>
    <n v="22"/>
  </r>
  <r>
    <x v="62"/>
    <x v="84"/>
    <s v="Eric Lalouette (FRA)"/>
    <s v=""/>
    <s v="2:50:03"/>
    <x v="252"/>
    <n v="22"/>
  </r>
  <r>
    <x v="62"/>
    <x v="85"/>
    <s v="José Luis Uribezubia (ESP)"/>
    <s v=""/>
    <s v="3:10:05"/>
    <x v="242"/>
    <n v="22"/>
  </r>
  <r>
    <x v="62"/>
    <x v="86"/>
    <s v="Aad van den Hoek (NED)"/>
    <s v=""/>
    <s v="3:12:54"/>
    <x v="254"/>
    <n v="22"/>
  </r>
  <r>
    <x v="63"/>
    <x v="0"/>
    <s v="Bernard Thévenet (FRA)"/>
    <s v="115:38:30"/>
    <m/>
    <x v="247"/>
    <n v="22"/>
  </r>
  <r>
    <x v="63"/>
    <x v="1"/>
    <s v="Hennie Kuiper (NED)"/>
    <s v=""/>
    <s v="0:48"/>
    <x v="256"/>
    <n v="22"/>
  </r>
  <r>
    <x v="63"/>
    <x v="2"/>
    <s v="Lucien Van Impe (BEL)"/>
    <s v=""/>
    <s v="3:32"/>
    <x v="252"/>
    <n v="22"/>
  </r>
  <r>
    <x v="63"/>
    <x v="3"/>
    <s v="Francisco Galdós (ESP)"/>
    <s v=""/>
    <s v="7:45"/>
    <x v="249"/>
    <n v="22"/>
  </r>
  <r>
    <x v="63"/>
    <x v="4"/>
    <s v="Dietrich Thurau (FRG)"/>
    <s v=""/>
    <s v="12:24"/>
    <x v="256"/>
    <n v="22"/>
  </r>
  <r>
    <x v="63"/>
    <x v="5"/>
    <s v="Eddy Merckx (BEL)"/>
    <s v=""/>
    <s v="12:38"/>
    <x v="257"/>
    <n v="22"/>
  </r>
  <r>
    <x v="63"/>
    <x v="6"/>
    <s v="Michel Laurent (FRA)"/>
    <s v=""/>
    <s v="17:42"/>
    <x v="247"/>
    <n v="22"/>
  </r>
  <r>
    <x v="63"/>
    <x v="7"/>
    <s v="Joop Zoetemelk (NED)"/>
    <s v=""/>
    <s v="19:22"/>
    <x v="258"/>
    <n v="22"/>
  </r>
  <r>
    <x v="63"/>
    <x v="8"/>
    <s v="Raymond Delisle (FRA)"/>
    <s v=""/>
    <s v="21:32"/>
    <x v="258"/>
    <n v="22"/>
  </r>
  <r>
    <x v="63"/>
    <x v="9"/>
    <s v="Alain Meslet (FRA)"/>
    <s v=""/>
    <s v="27:31"/>
    <x v="240"/>
    <n v="22"/>
  </r>
  <r>
    <x v="63"/>
    <x v="10"/>
    <s v="Raymond Martin (FRA)"/>
    <s v=""/>
    <s v="28:35"/>
    <x v="258"/>
    <n v="22"/>
  </r>
  <r>
    <x v="63"/>
    <x v="11"/>
    <s v="Bert Pronk (NED)"/>
    <s v=""/>
    <s v="30:06"/>
    <x v="256"/>
    <n v="22"/>
  </r>
  <r>
    <x v="63"/>
    <x v="12"/>
    <s v="Joaquim Agostinho (POR)"/>
    <s v=""/>
    <s v="33:13"/>
    <x v="259"/>
    <n v="22"/>
  </r>
  <r>
    <x v="63"/>
    <x v="13"/>
    <s v="Gonzalo Aja (ESP)"/>
    <s v=""/>
    <s v="36:11"/>
    <x v="259"/>
    <n v="22"/>
  </r>
  <r>
    <x v="63"/>
    <x v="14"/>
    <s v="Pierre-Raymond Villemiane (FRA)"/>
    <s v=""/>
    <s v="36:42"/>
    <x v="240"/>
    <n v="22"/>
  </r>
  <r>
    <x v="63"/>
    <x v="15"/>
    <s v="José Martins (POR)"/>
    <s v=""/>
    <s v="38:53"/>
    <x v="249"/>
    <n v="22"/>
  </r>
  <r>
    <x v="63"/>
    <x v="16"/>
    <s v="Edouard Janssens (BEL)"/>
    <s v=""/>
    <s v="46:13"/>
    <x v="257"/>
    <n v="22"/>
  </r>
  <r>
    <x v="63"/>
    <x v="17"/>
    <s v="Enrique Martinez (ESP)"/>
    <s v=""/>
    <s v="47:30"/>
    <x v="249"/>
    <n v="22"/>
  </r>
  <r>
    <x v="63"/>
    <x v="18"/>
    <s v="Pedro Torres (ESP)"/>
    <s v=""/>
    <s v="47:39"/>
    <x v="259"/>
    <n v="22"/>
  </r>
  <r>
    <x v="63"/>
    <x v="19"/>
    <s v="Bernard Vallet (FRA)"/>
    <s v=""/>
    <s v="48:41"/>
    <x v="258"/>
    <n v="22"/>
  </r>
  <r>
    <x v="63"/>
    <x v="20"/>
    <s v="Ferdinand Julien (FRA)"/>
    <s v=""/>
    <s v="49:32"/>
    <x v="252"/>
    <n v="22"/>
  </r>
  <r>
    <x v="63"/>
    <x v="21"/>
    <s v="Christian Seznec (FRA)"/>
    <s v=""/>
    <s v="51:39"/>
    <x v="258"/>
    <n v="22"/>
  </r>
  <r>
    <x v="63"/>
    <x v="22"/>
    <s v="Vicente López Carril (ESP)"/>
    <s v=""/>
    <s v="52:46"/>
    <x v="249"/>
    <n v="22"/>
  </r>
  <r>
    <x v="63"/>
    <x v="23"/>
    <s v="Régis Ovion (FRA)"/>
    <s v=""/>
    <s v="54:55"/>
    <x v="247"/>
    <n v="22"/>
  </r>
  <r>
    <x v="63"/>
    <x v="24"/>
    <s v="Luis Ocaña (ESP)"/>
    <s v=""/>
    <s v="1:02:09"/>
    <x v="260"/>
    <n v="22"/>
  </r>
  <r>
    <x v="63"/>
    <x v="25"/>
    <s v="Henk Lubberding (NED)"/>
    <s v=""/>
    <s v="1:02:13"/>
    <x v="256"/>
    <n v="22"/>
  </r>
  <r>
    <x v="63"/>
    <x v="26"/>
    <s v="Fernando Mendes (POR)"/>
    <s v=""/>
    <s v="1:02:36"/>
    <x v="259"/>
    <n v="22"/>
  </r>
  <r>
    <x v="63"/>
    <x v="27"/>
    <s v="Jacques Esclassan (FRA)"/>
    <s v=""/>
    <s v="1:02:54"/>
    <x v="247"/>
    <n v="22"/>
  </r>
  <r>
    <x v="63"/>
    <x v="28"/>
    <s v="Jos De Schoenmaecker (BEL)"/>
    <s v=""/>
    <s v="1:08:11"/>
    <x v="257"/>
    <n v="22"/>
  </r>
  <r>
    <x v="63"/>
    <x v="29"/>
    <s v="Paul Wellens (BEL)"/>
    <s v=""/>
    <s v="1:08:12"/>
    <x v="260"/>
    <n v="22"/>
  </r>
  <r>
    <x v="63"/>
    <x v="30"/>
    <s v="Gerrie Knetemann (NED)"/>
    <s v=""/>
    <s v="1:11:23"/>
    <x v="256"/>
    <n v="22"/>
  </r>
  <r>
    <x v="63"/>
    <x v="31"/>
    <s v="José Enrique Cima (ESP)"/>
    <s v=""/>
    <s v="1:15:30"/>
    <x v="249"/>
    <n v="22"/>
  </r>
  <r>
    <x v="63"/>
    <x v="32"/>
    <s v="Roland Berland (FRA)"/>
    <s v=""/>
    <s v="1:15:41"/>
    <x v="240"/>
    <n v="22"/>
  </r>
  <r>
    <x v="63"/>
    <x v="33"/>
    <s v="Bernard Bourreau (FRA)"/>
    <s v=""/>
    <s v="1:23:07"/>
    <x v="247"/>
    <n v="22"/>
  </r>
  <r>
    <x v="63"/>
    <x v="34"/>
    <s v="Jean-Pierre Danguillaume (FRA)"/>
    <s v=""/>
    <s v="1:25:37"/>
    <x v="247"/>
    <n v="22"/>
  </r>
  <r>
    <x v="63"/>
    <x v="35"/>
    <s v="Eugène Plet (FRA)"/>
    <s v=""/>
    <s v="1:25:50"/>
    <x v="252"/>
    <n v="22"/>
  </r>
  <r>
    <x v="63"/>
    <x v="36"/>
    <s v="Roger Legeay (FRA)"/>
    <s v=""/>
    <s v="1:33:11"/>
    <x v="252"/>
    <n v="22"/>
  </r>
  <r>
    <x v="63"/>
    <x v="37"/>
    <s v="Giovanni Cavalcanti (ITA)"/>
    <s v=""/>
    <s v="1:33:57"/>
    <x v="241"/>
    <n v="22"/>
  </r>
  <r>
    <x v="63"/>
    <x v="38"/>
    <s v="Giacinto Santambrogio (ITA)"/>
    <s v=""/>
    <s v="1:35:24"/>
    <x v="241"/>
    <n v="22"/>
  </r>
  <r>
    <x v="63"/>
    <x v="39"/>
    <s v="Guy Sibille (FRA)"/>
    <s v=""/>
    <s v="1:36:43"/>
    <x v="247"/>
    <n v="22"/>
  </r>
  <r>
    <x v="63"/>
    <x v="40"/>
    <s v="Barry Hoban (GBR)"/>
    <s v=""/>
    <s v="1:39:30"/>
    <x v="258"/>
    <n v="22"/>
  </r>
  <r>
    <x v="63"/>
    <x v="41"/>
    <s v="André Chalmel (FRA)"/>
    <s v=""/>
    <s v="1:44:06"/>
    <x v="240"/>
    <n v="22"/>
  </r>
  <r>
    <x v="63"/>
    <x v="42"/>
    <s v="Michel Le Denmat (FRA)"/>
    <s v=""/>
    <s v="1:44:46"/>
    <x v="252"/>
    <n v="22"/>
  </r>
  <r>
    <x v="63"/>
    <x v="43"/>
    <s v="Andrès Gandarias (ESP)"/>
    <s v=""/>
    <s v="1:49:48"/>
    <x v="259"/>
    <n v="22"/>
  </r>
  <r>
    <x v="63"/>
    <x v="44"/>
    <s v="Antonio Menéndez (ESP)"/>
    <s v=""/>
    <s v="1:50:38"/>
    <x v="249"/>
    <n v="22"/>
  </r>
  <r>
    <x v="63"/>
    <x v="45"/>
    <s v="José De Cauwer (BEL)"/>
    <s v=""/>
    <s v="1:56:01"/>
    <x v="256"/>
    <n v="22"/>
  </r>
  <r>
    <x v="63"/>
    <x v="46"/>
    <s v="Luis Balagué (ESP)"/>
    <s v=""/>
    <s v="2:01:58"/>
    <x v="259"/>
    <n v="22"/>
  </r>
  <r>
    <x v="63"/>
    <x v="47"/>
    <s v="Jos Huysmans (BEL)"/>
    <s v=""/>
    <s v="2:06:49"/>
    <x v="257"/>
    <n v="22"/>
  </r>
  <r>
    <x v="63"/>
    <x v="48"/>
    <s v="Willy Singer (FRG)"/>
    <s v=""/>
    <s v="2:08:06"/>
    <x v="241"/>
    <n v="22"/>
  </r>
  <r>
    <x v="63"/>
    <x v="49"/>
    <s v="Robert Bouloux (FRA)"/>
    <s v=""/>
    <s v="2:12:55"/>
    <x v="257"/>
    <n v="22"/>
  </r>
  <r>
    <x v="63"/>
    <x v="50"/>
    <s v="Cees Bal (NED)"/>
    <s v=""/>
    <s v="2:22:18"/>
    <x v="257"/>
    <n v="22"/>
  </r>
  <r>
    <x v="63"/>
    <x v="51"/>
    <s v="Gerben Karstens (NED)"/>
    <s v=""/>
    <s v="2:23:47"/>
    <x v="256"/>
    <n v="22"/>
  </r>
  <r>
    <x v="63"/>
    <x v="52"/>
    <s v="Roger Loysch (BEL)"/>
    <s v=""/>
    <s v="2:24:08"/>
    <x v="260"/>
    <n v="22"/>
  </r>
  <r>
    <x v="64"/>
    <x v="0"/>
    <s v="Bernard Hinault (FRA)"/>
    <s v="107:18:00"/>
    <m/>
    <x v="261"/>
    <n v="22"/>
  </r>
  <r>
    <x v="64"/>
    <x v="1"/>
    <s v="Joop Zoetemelk (NED)"/>
    <s v=""/>
    <s v="3:56"/>
    <x v="258"/>
    <n v="22"/>
  </r>
  <r>
    <x v="64"/>
    <x v="2"/>
    <s v="Joaquim Agostinho (POR)"/>
    <s v=""/>
    <s v="6:54"/>
    <x v="262"/>
    <n v="22"/>
  </r>
  <r>
    <x v="64"/>
    <x v="3"/>
    <s v="Joseph Bruyère (BEL)"/>
    <s v=""/>
    <s v="9:04"/>
    <x v="263"/>
    <n v="22"/>
  </r>
  <r>
    <x v="64"/>
    <x v="4"/>
    <s v="Christian Seznec (FRA)"/>
    <s v=""/>
    <s v="12:50"/>
    <x v="258"/>
    <n v="22"/>
  </r>
  <r>
    <x v="64"/>
    <x v="5"/>
    <s v="Paul Wellens (BEL)"/>
    <s v=""/>
    <s v="14:38"/>
    <x v="264"/>
    <n v="22"/>
  </r>
  <r>
    <x v="64"/>
    <x v="6"/>
    <s v="Francisco Galdós (ESP)"/>
    <s v=""/>
    <s v="17:08"/>
    <x v="249"/>
    <n v="22"/>
  </r>
  <r>
    <x v="64"/>
    <x v="7"/>
    <s v="Henk Lubberding (NED)"/>
    <s v=""/>
    <s v="17:26"/>
    <x v="264"/>
    <n v="22"/>
  </r>
  <r>
    <x v="64"/>
    <x v="8"/>
    <s v="Lucien Van Impe (BEL)"/>
    <s v=""/>
    <s v="21:01"/>
    <x v="263"/>
    <n v="22"/>
  </r>
  <r>
    <x v="64"/>
    <x v="9"/>
    <s v="Mariano Martínez (FRA)"/>
    <s v=""/>
    <s v="22:58"/>
    <x v="265"/>
    <n v="22"/>
  </r>
  <r>
    <x v="64"/>
    <x v="10"/>
    <s v="Sven-Åke Nilsson (SWE)"/>
    <s v=""/>
    <s v="23:00"/>
    <x v="258"/>
    <n v="22"/>
  </r>
  <r>
    <x v="64"/>
    <x v="11"/>
    <s v="Raymond Martin (FRA)"/>
    <s v=""/>
    <s v="32:58"/>
    <x v="258"/>
    <n v="22"/>
  </r>
  <r>
    <x v="64"/>
    <x v="12"/>
    <s v="Freddy Maertens (BEL)"/>
    <s v=""/>
    <s v="34:26"/>
    <x v="262"/>
    <n v="22"/>
  </r>
  <r>
    <x v="64"/>
    <x v="13"/>
    <s v="Michel Laurent (FRA)"/>
    <s v=""/>
    <s v="40:00"/>
    <x v="247"/>
    <n v="22"/>
  </r>
  <r>
    <x v="64"/>
    <x v="14"/>
    <s v="André Romero (FRA)"/>
    <s v=""/>
    <s v="49:34"/>
    <x v="265"/>
    <n v="22"/>
  </r>
  <r>
    <x v="64"/>
    <x v="15"/>
    <s v="Edouard Janssens (BEL)"/>
    <s v=""/>
    <s v="51:19"/>
    <x v="263"/>
    <n v="22"/>
  </r>
  <r>
    <x v="64"/>
    <x v="16"/>
    <s v="Yves Hézard (FRA)"/>
    <s v=""/>
    <s v="53:20"/>
    <x v="247"/>
    <n v="22"/>
  </r>
  <r>
    <x v="64"/>
    <x v="17"/>
    <s v="Antonio Menéndez (ESP)"/>
    <s v=""/>
    <s v="53:28"/>
    <x v="259"/>
    <n v="22"/>
  </r>
  <r>
    <x v="64"/>
    <x v="18"/>
    <s v="René Bittinger (FRA)"/>
    <s v=""/>
    <s v="53:47"/>
    <x v="262"/>
    <n v="22"/>
  </r>
  <r>
    <x v="64"/>
    <x v="19"/>
    <s v="Jos Deschoenmaecker (BEL)"/>
    <s v=""/>
    <s v="54:14"/>
    <x v="263"/>
    <n v="22"/>
  </r>
  <r>
    <x v="64"/>
    <x v="20"/>
    <s v="Pierre Bazzo (FRA)"/>
    <s v=""/>
    <s v="55:35"/>
    <x v="252"/>
    <n v="22"/>
  </r>
  <r>
    <x v="64"/>
    <x v="21"/>
    <s v="José Martins (POR)"/>
    <s v=""/>
    <s v="57:07"/>
    <x v="259"/>
    <n v="22"/>
  </r>
  <r>
    <x v="64"/>
    <x v="22"/>
    <s v="Gilbert Le Lay (FRA)"/>
    <s v=""/>
    <s v="57:40"/>
    <x v="266"/>
    <n v="22"/>
  </r>
  <r>
    <x v="64"/>
    <x v="23"/>
    <s v="Jan Raas (NED)"/>
    <s v=""/>
    <s v="58:43"/>
    <x v="264"/>
    <n v="22"/>
  </r>
  <r>
    <x v="64"/>
    <x v="24"/>
    <s v="Fedor den Hertog (NED)"/>
    <s v=""/>
    <s v="1:01:46"/>
    <x v="252"/>
    <n v="22"/>
  </r>
  <r>
    <x v="64"/>
    <x v="25"/>
    <s v="René Martens (BEL)"/>
    <s v=""/>
    <s v="1:02:29"/>
    <x v="263"/>
    <n v="22"/>
  </r>
  <r>
    <x v="64"/>
    <x v="26"/>
    <s v="Maurice Le Guilloux (FRA)"/>
    <s v=""/>
    <s v="1:02:40"/>
    <x v="258"/>
    <n v="22"/>
  </r>
  <r>
    <x v="64"/>
    <x v="27"/>
    <s v="Bernard Bourreau (FRA)"/>
    <s v=""/>
    <s v="1:06:34"/>
    <x v="247"/>
    <n v="22"/>
  </r>
  <r>
    <x v="64"/>
    <x v="28"/>
    <s v="Patrick Perret (FRA)"/>
    <s v=""/>
    <s v="1:06:34"/>
    <x v="258"/>
    <n v="22"/>
  </r>
  <r>
    <x v="64"/>
    <x v="29"/>
    <s v="Ferdinand Julien (FRA)"/>
    <s v=""/>
    <s v="1:06:45"/>
    <x v="265"/>
    <n v="22"/>
  </r>
  <r>
    <x v="64"/>
    <x v="30"/>
    <s v="Pierre-Raymond Villemiane (FRA)"/>
    <s v=""/>
    <s v="1:07:50"/>
    <x v="261"/>
    <n v="22"/>
  </r>
  <r>
    <x v="64"/>
    <x v="31"/>
    <s v="Juan Pujol (ESP)"/>
    <s v=""/>
    <s v="1:08:20"/>
    <x v="249"/>
    <n v="22"/>
  </r>
  <r>
    <x v="64"/>
    <x v="32"/>
    <s v="Charles Rouxel (FRA)"/>
    <s v=""/>
    <s v="1:09:19"/>
    <x v="258"/>
    <n v="22"/>
  </r>
  <r>
    <x v="64"/>
    <x v="33"/>
    <s v="Sean Kelly (IRE)"/>
    <s v=""/>
    <s v="1:10:18"/>
    <x v="262"/>
    <n v="22"/>
  </r>
  <r>
    <x v="64"/>
    <x v="34"/>
    <s v="Klaus-Peter Thaler (FRG)"/>
    <s v=""/>
    <s v="1:10:22"/>
    <x v="264"/>
    <n v="22"/>
  </r>
  <r>
    <x v="64"/>
    <x v="35"/>
    <s v="André Mollet (FRA)"/>
    <s v=""/>
    <s v="1:13:38"/>
    <x v="258"/>
    <n v="22"/>
  </r>
  <r>
    <x v="64"/>
    <x v="36"/>
    <s v="Gilbert Chaumaz (FRA)"/>
    <s v=""/>
    <s v="1:15:50"/>
    <x v="261"/>
    <n v="22"/>
  </r>
  <r>
    <x v="64"/>
    <x v="37"/>
    <s v="Willy Teirlinck (BEL)"/>
    <s v=""/>
    <s v="1:16:30"/>
    <x v="261"/>
    <n v="22"/>
  </r>
  <r>
    <x v="64"/>
    <x v="38"/>
    <s v="Andrés Oliva (ESP)"/>
    <s v=""/>
    <s v="1:20:06"/>
    <x v="259"/>
    <n v="22"/>
  </r>
  <r>
    <x v="64"/>
    <x v="39"/>
    <s v="Pedro Vilardebó (ESP)"/>
    <s v=""/>
    <s v="1:21:27"/>
    <x v="259"/>
    <n v="22"/>
  </r>
  <r>
    <x v="64"/>
    <x v="40"/>
    <s v="Miguel María Lasa (ESP)"/>
    <s v=""/>
    <s v="1:21:37"/>
    <x v="259"/>
    <n v="22"/>
  </r>
  <r>
    <x v="64"/>
    <x v="41"/>
    <s v="Roger Legeay (FRA)"/>
    <s v=""/>
    <s v="1:29:39"/>
    <x v="252"/>
    <n v="22"/>
  </r>
  <r>
    <x v="64"/>
    <x v="42"/>
    <s v="Gerrie Knetemann (NED)"/>
    <s v=""/>
    <s v="1:30:10"/>
    <x v="264"/>
    <n v="22"/>
  </r>
  <r>
    <x v="64"/>
    <x v="43"/>
    <s v="Herman Beysens (BEL)"/>
    <s v=""/>
    <s v="1:31:58"/>
    <x v="262"/>
    <n v="22"/>
  </r>
  <r>
    <x v="64"/>
    <x v="44"/>
    <s v="Hubert Mathis (FRA)"/>
    <s v=""/>
    <s v="1:34:40"/>
    <x v="258"/>
    <n v="22"/>
  </r>
  <r>
    <x v="64"/>
    <x v="45"/>
    <s v="Bernardo Alfonsel (ESP)"/>
    <s v=""/>
    <s v="1:35:51"/>
    <x v="259"/>
    <n v="22"/>
  </r>
  <r>
    <x v="64"/>
    <x v="46"/>
    <s v="Wilfried Wesemael (BEL)"/>
    <s v=""/>
    <s v="1:36:16"/>
    <x v="264"/>
    <n v="22"/>
  </r>
  <r>
    <x v="64"/>
    <x v="47"/>
    <s v="Alain De Carvalho (FRA)"/>
    <s v=""/>
    <s v="1:39:48"/>
    <x v="266"/>
    <n v="22"/>
  </r>
  <r>
    <x v="64"/>
    <x v="48"/>
    <s v="Marc Demeyer (BEL)"/>
    <s v=""/>
    <s v="1:40:50"/>
    <x v="262"/>
    <n v="22"/>
  </r>
  <r>
    <x v="64"/>
    <x v="49"/>
    <s v="Dominique Sanders (FRA)"/>
    <s v=""/>
    <s v="1:41:26"/>
    <x v="266"/>
    <n v="22"/>
  </r>
  <r>
    <x v="64"/>
    <x v="50"/>
    <s v="René Dillen (BEL)"/>
    <s v=""/>
    <s v="1:41:31"/>
    <x v="263"/>
    <n v="22"/>
  </r>
  <r>
    <x v="64"/>
    <x v="51"/>
    <s v="Lucien Didier (LUX)"/>
    <s v=""/>
    <s v="1:44:44"/>
    <x v="261"/>
    <n v="22"/>
  </r>
  <r>
    <x v="64"/>
    <x v="52"/>
    <s v="Christian Muselet (FRA)"/>
    <s v=""/>
    <s v="1:48:10"/>
    <x v="262"/>
    <n v="22"/>
  </r>
  <r>
    <x v="64"/>
    <x v="53"/>
    <s v="Alain Patritti (FRA)"/>
    <s v=""/>
    <s v="1:50:07"/>
    <x v="265"/>
    <n v="22"/>
  </r>
  <r>
    <x v="64"/>
    <x v="54"/>
    <s v="José De Cauwer (BEL)"/>
    <s v=""/>
    <s v="1:50:12"/>
    <x v="264"/>
    <n v="22"/>
  </r>
  <r>
    <x v="64"/>
    <x v="55"/>
    <s v="Albert Van Vlierberghe (BEL)"/>
    <s v=""/>
    <s v="1:52:03"/>
    <x v="262"/>
    <n v="22"/>
  </r>
  <r>
    <x v="64"/>
    <x v="56"/>
    <s v="Aad van den Hoek (NED)"/>
    <s v=""/>
    <s v="1:53:13"/>
    <x v="264"/>
    <n v="22"/>
  </r>
  <r>
    <x v="64"/>
    <x v="57"/>
    <s v="Bernard Quilfen (FRA)"/>
    <s v=""/>
    <s v="1:53:46"/>
    <x v="261"/>
    <n v="22"/>
  </r>
  <r>
    <x v="64"/>
    <x v="58"/>
    <s v="Marcel Tinazzi (FRA)"/>
    <s v=""/>
    <s v="1:53:46"/>
    <x v="262"/>
    <n v="22"/>
  </r>
  <r>
    <x v="64"/>
    <x v="59"/>
    <s v="Marcel Laurens (BEL)"/>
    <s v=""/>
    <s v="1:56:53"/>
    <x v="263"/>
    <n v="22"/>
  </r>
  <r>
    <x v="64"/>
    <x v="60"/>
    <s v="Jacques Esclassan (FRA)"/>
    <s v=""/>
    <s v="2:00:25"/>
    <x v="247"/>
    <n v="22"/>
  </r>
  <r>
    <x v="64"/>
    <x v="61"/>
    <s v="Jacques Bossis (FRA)"/>
    <s v=""/>
    <s v="2:02:36"/>
    <x v="261"/>
    <n v="22"/>
  </r>
  <r>
    <x v="64"/>
    <x v="62"/>
    <s v="André Chalmel (FRA)"/>
    <s v=""/>
    <s v="2:03:23"/>
    <x v="261"/>
    <n v="22"/>
  </r>
  <r>
    <x v="64"/>
    <x v="63"/>
    <s v="Jean-Luc Vandenbroucke (BEL)"/>
    <s v=""/>
    <s v="2:04:07"/>
    <x v="247"/>
    <n v="22"/>
  </r>
  <r>
    <x v="64"/>
    <x v="64"/>
    <s v="Barry Hoban (GBR)"/>
    <s v=""/>
    <s v="2:06:33"/>
    <x v="258"/>
    <n v="22"/>
  </r>
  <r>
    <x v="64"/>
    <x v="65"/>
    <s v="Eugène Plet (FRA)"/>
    <s v=""/>
    <s v="2:10:16"/>
    <x v="252"/>
    <n v="22"/>
  </r>
  <r>
    <x v="64"/>
    <x v="66"/>
    <s v="Serge Beucherie (FRA)"/>
    <s v=""/>
    <s v="2:16:40"/>
    <x v="266"/>
    <n v="22"/>
  </r>
  <r>
    <x v="64"/>
    <x v="67"/>
    <s v="Philippe Durel (FRA)"/>
    <s v=""/>
    <s v="2:17:13"/>
    <x v="265"/>
    <n v="22"/>
  </r>
  <r>
    <x v="64"/>
    <x v="68"/>
    <s v="Jean-Louis Gauthier (FRA)"/>
    <s v=""/>
    <s v="2:17:16"/>
    <x v="252"/>
    <n v="22"/>
  </r>
  <r>
    <x v="64"/>
    <x v="69"/>
    <s v="Paul Sherwen (GBR)"/>
    <s v=""/>
    <s v="2:18:54"/>
    <x v="266"/>
    <n v="22"/>
  </r>
  <r>
    <x v="64"/>
    <x v="70"/>
    <s v="Alain Budet (FRA)"/>
    <s v=""/>
    <s v="2:20:13"/>
    <x v="266"/>
    <n v="22"/>
  </r>
  <r>
    <x v="64"/>
    <x v="71"/>
    <s v="Dino Bertolo (FRA)"/>
    <s v=""/>
    <s v="2:25:50"/>
    <x v="265"/>
    <n v="22"/>
  </r>
  <r>
    <x v="64"/>
    <x v="72"/>
    <s v="Jean-Jacques Fussien (FRA)"/>
    <s v=""/>
    <s v="2:27:02"/>
    <x v="266"/>
    <n v="22"/>
  </r>
  <r>
    <x v="64"/>
    <x v="73"/>
    <s v="Yvon Bertin (FRA)"/>
    <s v=""/>
    <s v="2:36:31"/>
    <x v="261"/>
    <n v="22"/>
  </r>
  <r>
    <x v="64"/>
    <x v="74"/>
    <s v="Daniel Gisiger (SUI)"/>
    <s v=""/>
    <s v="2:49:16"/>
    <x v="252"/>
    <n v="22"/>
  </r>
  <r>
    <x v="64"/>
    <x v="75"/>
    <s v="Régis Delépine (FRA)"/>
    <s v=""/>
    <s v="3:02:41"/>
    <x v="247"/>
    <n v="22"/>
  </r>
  <r>
    <x v="64"/>
    <x v="76"/>
    <s v="Dante Coccolo (FRA)"/>
    <s v=""/>
    <s v="3:24:18"/>
    <x v="265"/>
    <n v="22"/>
  </r>
  <r>
    <x v="64"/>
    <x v="77"/>
    <s v="Philippe Tesnière (FRA)"/>
    <s v=""/>
    <s v="3:52:26"/>
    <x v="266"/>
    <n v="22"/>
  </r>
  <r>
    <x v="65"/>
    <x v="0"/>
    <s v="Bernard Hinault (FRA)"/>
    <s v="103:06:50"/>
    <m/>
    <x v="267"/>
    <n v="24"/>
  </r>
  <r>
    <x v="65"/>
    <x v="1"/>
    <s v="Joop Zoetemelk (NED)"/>
    <s v=""/>
    <s v="13:07[39]"/>
    <x v="258"/>
    <n v="24"/>
  </r>
  <r>
    <x v="65"/>
    <x v="2"/>
    <s v="Joaquim Agostinho (POR)"/>
    <s v=""/>
    <s v="26:53"/>
    <x v="268"/>
    <n v="24"/>
  </r>
  <r>
    <x v="65"/>
    <x v="3"/>
    <s v="Hennie Kuiper (NED)"/>
    <s v=""/>
    <s v="28:02"/>
    <x v="247"/>
    <n v="24"/>
  </r>
  <r>
    <x v="65"/>
    <x v="4"/>
    <s v="Jean-René Bernaudeau (FRA)"/>
    <s v=""/>
    <s v="32:43"/>
    <x v="267"/>
    <n v="24"/>
  </r>
  <r>
    <x v="65"/>
    <x v="5"/>
    <s v="Giovanni Battaglin (ITA)"/>
    <s v=""/>
    <s v="38:12"/>
    <x v="269"/>
    <n v="24"/>
  </r>
  <r>
    <x v="65"/>
    <x v="6"/>
    <s v="Jo Maas (NED)"/>
    <s v=""/>
    <s v="38:38"/>
    <x v="270"/>
    <n v="24"/>
  </r>
  <r>
    <x v="65"/>
    <x v="7"/>
    <s v="Paul Wellens (BEL)"/>
    <s v=""/>
    <s v="39:06"/>
    <x v="264"/>
    <n v="24"/>
  </r>
  <r>
    <x v="65"/>
    <x v="8"/>
    <s v="Claude Criquielion (BEL)"/>
    <s v=""/>
    <s v="40:38"/>
    <x v="249"/>
    <n v="24"/>
  </r>
  <r>
    <x v="65"/>
    <x v="9"/>
    <s v="Dietrich Thurau (FRG)"/>
    <s v=""/>
    <s v="44:35"/>
    <x v="271"/>
    <n v="24"/>
  </r>
  <r>
    <x v="65"/>
    <x v="10"/>
    <s v="Lucien Van Impe (BEL)"/>
    <s v=""/>
    <s v="47:26"/>
    <x v="249"/>
    <n v="24"/>
  </r>
  <r>
    <x v="65"/>
    <x v="11"/>
    <s v="Sven-Åke Nilsson (SWE)"/>
    <s v=""/>
    <s v="48:16"/>
    <x v="258"/>
    <n v="24"/>
  </r>
  <r>
    <x v="65"/>
    <x v="12"/>
    <s v="Pierre-Raymond Villemiane (FRA)"/>
    <s v=""/>
    <s v="59:09"/>
    <x v="267"/>
    <n v="24"/>
  </r>
  <r>
    <x v="65"/>
    <x v="13"/>
    <s v="Johan van der Velde (NED)"/>
    <s v=""/>
    <s v="59:13"/>
    <x v="264"/>
    <n v="24"/>
  </r>
  <r>
    <x v="65"/>
    <x v="14"/>
    <s v="Eddy Schepers (BEL)"/>
    <s v=""/>
    <s v="59:51"/>
    <x v="270"/>
    <n v="24"/>
  </r>
  <r>
    <x v="65"/>
    <x v="15"/>
    <s v="Mariano Martínez (FRA)"/>
    <s v=""/>
    <s v="1:01:36"/>
    <x v="272"/>
    <n v="24"/>
  </r>
  <r>
    <x v="65"/>
    <x v="16"/>
    <s v="Yves Hézard (FRA)"/>
    <s v=""/>
    <s v="1:03:05"/>
    <x v="247"/>
    <n v="24"/>
  </r>
  <r>
    <x v="65"/>
    <x v="17"/>
    <s v="Henk Lubberding (NED)"/>
    <s v=""/>
    <s v="1:03:09"/>
    <x v="264"/>
    <n v="24"/>
  </r>
  <r>
    <x v="65"/>
    <x v="18"/>
    <s v="Robert Alban (FRA)"/>
    <s v=""/>
    <s v="1:06:49"/>
    <x v="266"/>
    <n v="24"/>
  </r>
  <r>
    <x v="65"/>
    <x v="19"/>
    <s v="Bernard Vallet (FRA)"/>
    <s v=""/>
    <s v="1:08:25"/>
    <x v="272"/>
    <n v="24"/>
  </r>
  <r>
    <x v="65"/>
    <x v="20"/>
    <s v="Jos Deschoenmaecker (BEL)"/>
    <s v=""/>
    <s v="1:09:32"/>
    <x v="268"/>
    <n v="24"/>
  </r>
  <r>
    <x v="65"/>
    <x v="21"/>
    <s v="Christian Seznec (FRA)"/>
    <s v=""/>
    <s v="1:09:52"/>
    <x v="258"/>
    <n v="24"/>
  </r>
  <r>
    <x v="65"/>
    <x v="22"/>
    <s v="Rudy Pevenage (BEL)"/>
    <s v=""/>
    <s v="1:11:24"/>
    <x v="271"/>
    <n v="24"/>
  </r>
  <r>
    <x v="65"/>
    <x v="23"/>
    <s v="Raymond Martin (FRA)"/>
    <s v=""/>
    <s v="1:14:30"/>
    <x v="258"/>
    <n v="24"/>
  </r>
  <r>
    <x v="65"/>
    <x v="24"/>
    <s v="René Martens (BEL)"/>
    <s v=""/>
    <s v="1:14:46"/>
    <x v="268"/>
    <n v="24"/>
  </r>
  <r>
    <x v="65"/>
    <x v="25"/>
    <s v="René Bittinger (FRA)"/>
    <s v=""/>
    <s v="1:19:57"/>
    <x v="268"/>
    <n v="24"/>
  </r>
  <r>
    <x v="65"/>
    <x v="26"/>
    <s v="Knut Knudsen (NOR)"/>
    <s v=""/>
    <s v="1:24:38"/>
    <x v="273"/>
    <n v="24"/>
  </r>
  <r>
    <x v="65"/>
    <x v="27"/>
    <s v="Francisco Galdós (ESP)"/>
    <s v=""/>
    <s v="1:26:49"/>
    <x v="249"/>
    <n v="24"/>
  </r>
  <r>
    <x v="65"/>
    <x v="28"/>
    <s v="Lucien Didier (LUX)"/>
    <s v=""/>
    <s v="1:27:28"/>
    <x v="267"/>
    <n v="24"/>
  </r>
  <r>
    <x v="65"/>
    <x v="29"/>
    <s v="Gerrie Knetemann (NED)"/>
    <s v=""/>
    <s v="1:39:13"/>
    <x v="264"/>
    <n v="24"/>
  </r>
  <r>
    <x v="65"/>
    <x v="30"/>
    <s v="Hendrik Devos (BEL)"/>
    <s v=""/>
    <s v="1:40:00"/>
    <x v="268"/>
    <n v="24"/>
  </r>
  <r>
    <x v="65"/>
    <x v="31"/>
    <s v="Alessandro Pozzi (ITA)"/>
    <s v=""/>
    <s v="1:42:36"/>
    <x v="273"/>
    <n v="24"/>
  </r>
  <r>
    <x v="65"/>
    <x v="32"/>
    <s v="Pierre Bazzo (FRA)"/>
    <s v=""/>
    <s v="1:43:07"/>
    <x v="272"/>
    <n v="24"/>
  </r>
  <r>
    <x v="65"/>
    <x v="33"/>
    <s v="Alain Meslet (FRA)"/>
    <s v=""/>
    <s v="1:45:39"/>
    <x v="266"/>
    <n v="24"/>
  </r>
  <r>
    <x v="65"/>
    <x v="34"/>
    <s v="Jean Chassang (FRA)"/>
    <s v=""/>
    <s v="1:46:46"/>
    <x v="267"/>
    <n v="24"/>
  </r>
  <r>
    <x v="65"/>
    <x v="35"/>
    <s v="Ludo Peeters (BEL)"/>
    <s v=""/>
    <s v="1:52:30"/>
    <x v="271"/>
    <n v="24"/>
  </r>
  <r>
    <x v="65"/>
    <x v="36"/>
    <s v="Michel Laurent (FRA)"/>
    <s v=""/>
    <s v="1:53:25"/>
    <x v="247"/>
    <n v="24"/>
  </r>
  <r>
    <x v="65"/>
    <x v="37"/>
    <s v="Sean Kelly (IRE)"/>
    <s v=""/>
    <s v="1:54:36"/>
    <x v="274"/>
    <n v="24"/>
  </r>
  <r>
    <x v="65"/>
    <x v="38"/>
    <s v="Ludo Delcroix (BEL)"/>
    <s v=""/>
    <s v="1:55:58"/>
    <x v="271"/>
    <n v="24"/>
  </r>
  <r>
    <x v="65"/>
    <x v="39"/>
    <s v="Jacques Michaud (FRA)"/>
    <s v=""/>
    <s v="1:57:13"/>
    <x v="268"/>
    <n v="24"/>
  </r>
  <r>
    <x v="65"/>
    <x v="40"/>
    <s v="Didier Vanoverschelde (FRA)"/>
    <s v=""/>
    <s v="1:59:22"/>
    <x v="272"/>
    <n v="24"/>
  </r>
  <r>
    <x v="65"/>
    <x v="41"/>
    <s v="Bernard Becaas (FRA)"/>
    <s v=""/>
    <s v="1:59:26"/>
    <x v="267"/>
    <n v="24"/>
  </r>
  <r>
    <x v="65"/>
    <x v="42"/>
    <s v="Joseph Borguet (BEL)"/>
    <s v=""/>
    <s v="2:00:07"/>
    <x v="249"/>
    <n v="24"/>
  </r>
  <r>
    <x v="65"/>
    <x v="43"/>
    <s v="Bert Pronk (NED)"/>
    <s v=""/>
    <s v="2:01:06"/>
    <x v="264"/>
    <n v="24"/>
  </r>
  <r>
    <x v="65"/>
    <x v="44"/>
    <s v="Jos Jacobs (BEL)"/>
    <s v=""/>
    <s v="2:03:17"/>
    <x v="271"/>
    <n v="24"/>
  </r>
  <r>
    <x v="65"/>
    <x v="45"/>
    <s v="Gilbert Duclos-Lassalle (FRA)"/>
    <s v=""/>
    <s v="2:10:07"/>
    <x v="247"/>
    <n v="24"/>
  </r>
  <r>
    <x v="65"/>
    <x v="46"/>
    <s v="Maurice Le Guilloux (FRA)"/>
    <s v=""/>
    <s v="2:10:49"/>
    <x v="267"/>
    <n v="24"/>
  </r>
  <r>
    <x v="65"/>
    <x v="47"/>
    <s v="Fedor Iwan den Hertog (NED)"/>
    <s v=""/>
    <s v="2:11:29"/>
    <x v="271"/>
    <n v="24"/>
  </r>
  <r>
    <x v="65"/>
    <x v="48"/>
    <s v="Hubert Mathis (FRA)"/>
    <s v=""/>
    <s v="2:13:38"/>
    <x v="258"/>
    <n v="24"/>
  </r>
  <r>
    <x v="65"/>
    <x v="49"/>
    <s v="Jean-Louis Gauthier (FRA)"/>
    <s v=""/>
    <s v="2:15:23"/>
    <x v="258"/>
    <n v="24"/>
  </r>
  <r>
    <x v="65"/>
    <x v="50"/>
    <s v="Christian Levavasseur (FRA)"/>
    <s v=""/>
    <s v="2:15:30"/>
    <x v="258"/>
    <n v="24"/>
  </r>
  <r>
    <x v="65"/>
    <x v="51"/>
    <s v="Ferdinand Julien (FRA)"/>
    <s v=""/>
    <s v="2:16:05"/>
    <x v="266"/>
    <n v="24"/>
  </r>
  <r>
    <x v="65"/>
    <x v="52"/>
    <s v="Patrick Friou (FRA)"/>
    <s v=""/>
    <s v="2:16:37"/>
    <x v="258"/>
    <n v="24"/>
  </r>
  <r>
    <x v="65"/>
    <x v="53"/>
    <s v="Glauco Santoni (ITA)"/>
    <s v=""/>
    <s v="2:17:21"/>
    <x v="273"/>
    <n v="24"/>
  </r>
  <r>
    <x v="65"/>
    <x v="54"/>
    <s v="Alain De Carvalho (FRA)"/>
    <s v=""/>
    <s v="2:22:32"/>
    <x v="266"/>
    <n v="24"/>
  </r>
  <r>
    <x v="65"/>
    <x v="55"/>
    <s v="Willy Teirlinck (BEL)"/>
    <s v=""/>
    <s v="2:23:20"/>
    <x v="249"/>
    <n v="24"/>
  </r>
  <r>
    <x v="65"/>
    <x v="56"/>
    <s v="Marc Demeyer (BEL)"/>
    <s v=""/>
    <s v="2:23:49"/>
    <x v="268"/>
    <n v="24"/>
  </r>
  <r>
    <x v="65"/>
    <x v="57"/>
    <s v="Guido Van Calster (BEL)"/>
    <s v=""/>
    <s v="2:24:29"/>
    <x v="270"/>
    <n v="24"/>
  </r>
  <r>
    <x v="65"/>
    <x v="58"/>
    <s v="André Chalmel (FRA)"/>
    <s v=""/>
    <s v="2:27:31"/>
    <x v="267"/>
    <n v="24"/>
  </r>
  <r>
    <x v="65"/>
    <x v="59"/>
    <s v="Jacques Bossis (FRA)"/>
    <s v=""/>
    <s v="2:28:58"/>
    <x v="247"/>
    <n v="24"/>
  </r>
  <r>
    <x v="65"/>
    <x v="60"/>
    <s v="René Dillen (BEL)"/>
    <s v=""/>
    <s v="2:29:45"/>
    <x v="249"/>
    <n v="24"/>
  </r>
  <r>
    <x v="65"/>
    <x v="61"/>
    <s v="Patrick Bonnet (FRA)"/>
    <s v=""/>
    <s v="2:30:35"/>
    <x v="268"/>
    <n v="24"/>
  </r>
  <r>
    <x v="65"/>
    <x v="62"/>
    <s v="Roger Legeay (FRA)"/>
    <s v=""/>
    <s v="2:32:06"/>
    <x v="247"/>
    <n v="24"/>
  </r>
  <r>
    <x v="65"/>
    <x v="63"/>
    <s v="Dorino Vanzo (ITA)"/>
    <s v=""/>
    <s v="2:33:50"/>
    <x v="269"/>
    <n v="24"/>
  </r>
  <r>
    <x v="65"/>
    <x v="64"/>
    <s v="Michel Balbuena (ESP)"/>
    <s v=""/>
    <s v="2:34:23"/>
    <x v="266"/>
    <n v="24"/>
  </r>
  <r>
    <x v="65"/>
    <x v="65"/>
    <s v="Serge Parsani (ITA)"/>
    <s v=""/>
    <s v="2:37:45"/>
    <x v="273"/>
    <n v="24"/>
  </r>
  <r>
    <x v="65"/>
    <x v="66"/>
    <s v="Joël Gallopin (FRA)"/>
    <s v=""/>
    <s v="2:42:06"/>
    <x v="258"/>
    <n v="24"/>
  </r>
  <r>
    <x v="65"/>
    <x v="67"/>
    <s v="Christian Jourdan (FRA)"/>
    <s v=""/>
    <s v="2:42:41"/>
    <x v="272"/>
    <n v="24"/>
  </r>
  <r>
    <x v="65"/>
    <x v="68"/>
    <s v="Patrice Thevenard (FRA)"/>
    <s v=""/>
    <s v="2:43:39"/>
    <x v="268"/>
    <n v="24"/>
  </r>
  <r>
    <x v="65"/>
    <x v="69"/>
    <s v="André Mollet (FRA)"/>
    <s v=""/>
    <s v="2:46:32"/>
    <x v="258"/>
    <n v="24"/>
  </r>
  <r>
    <x v="65"/>
    <x v="70"/>
    <s v="Pol Verschuere (BEL)"/>
    <s v=""/>
    <s v="2:46:53"/>
    <x v="268"/>
    <n v="24"/>
  </r>
  <r>
    <x v="65"/>
    <x v="71"/>
    <s v="Jean-Marie Michel (FRA)"/>
    <s v=""/>
    <s v="2:48:02"/>
    <x v="272"/>
    <n v="24"/>
  </r>
  <r>
    <x v="65"/>
    <x v="72"/>
    <s v="Jean-François Pescheux (FRA)"/>
    <s v=""/>
    <s v="2:48:12"/>
    <x v="272"/>
    <n v="24"/>
  </r>
  <r>
    <x v="65"/>
    <x v="73"/>
    <s v="Hubert Arbès (FRA)"/>
    <s v=""/>
    <s v="2:49:43"/>
    <x v="267"/>
    <n v="24"/>
  </r>
  <r>
    <x v="65"/>
    <x v="74"/>
    <s v="Stefan Mutter (SUI)"/>
    <s v=""/>
    <s v="2:52:29"/>
    <x v="264"/>
    <n v="24"/>
  </r>
  <r>
    <x v="65"/>
    <x v="75"/>
    <s v="Wim Myngheer (BEL)"/>
    <s v=""/>
    <s v="2:55:00"/>
    <x v="274"/>
    <n v="24"/>
  </r>
  <r>
    <x v="65"/>
    <x v="76"/>
    <s v="Bruno Leali (ITA)"/>
    <s v=""/>
    <s v="2:56:59"/>
    <x v="269"/>
    <n v="24"/>
  </r>
  <r>
    <x v="65"/>
    <x v="77"/>
    <s v="Bernardo Alfonsel (ESP)"/>
    <s v=""/>
    <s v="3:00:12"/>
    <x v="249"/>
    <n v="24"/>
  </r>
  <r>
    <x v="65"/>
    <x v="78"/>
    <s v="Bernard Bourreau (FRA)"/>
    <s v=""/>
    <s v="3:02:04"/>
    <x v="247"/>
    <n v="24"/>
  </r>
  <r>
    <x v="65"/>
    <x v="79"/>
    <s v="Gilbert Lelay (FRA)"/>
    <s v=""/>
    <s v="3:02:22"/>
    <x v="266"/>
    <n v="24"/>
  </r>
  <r>
    <x v="65"/>
    <x v="80"/>
    <s v="Paul Sherwen (GBR)"/>
    <s v=""/>
    <s v="3:03:46"/>
    <x v="266"/>
    <n v="24"/>
  </r>
  <r>
    <x v="65"/>
    <x v="81"/>
    <s v="Maurizio Bellet (ITA)"/>
    <s v=""/>
    <s v="3:09:25"/>
    <x v="270"/>
    <n v="24"/>
  </r>
  <r>
    <x v="65"/>
    <x v="82"/>
    <s v="Andrês Oliva (ESP)"/>
    <s v=""/>
    <s v="3:11:14"/>
    <x v="259"/>
    <n v="24"/>
  </r>
  <r>
    <x v="65"/>
    <x v="83"/>
    <s v="Dominique Sanders (FRA)"/>
    <s v=""/>
    <s v="3:13:58"/>
    <x v="259"/>
    <n v="24"/>
  </r>
  <r>
    <x v="65"/>
    <x v="84"/>
    <s v="José De Cauwer (BEL)"/>
    <s v=""/>
    <s v="3:20:28"/>
    <x v="247"/>
    <n v="24"/>
  </r>
  <r>
    <x v="65"/>
    <x v="85"/>
    <s v="Eulalio García (ESP)"/>
    <s v=""/>
    <s v="3:27:14"/>
    <x v="259"/>
    <n v="24"/>
  </r>
  <r>
    <x v="65"/>
    <x v="86"/>
    <s v="Serge Beucherie (FRA)"/>
    <s v=""/>
    <s v="3:38:54"/>
    <x v="266"/>
    <n v="24"/>
  </r>
  <r>
    <x v="65"/>
    <x v="87"/>
    <s v="Alex Van Linden (BEL)"/>
    <s v=""/>
    <s v="3:49:57"/>
    <x v="273"/>
    <n v="24"/>
  </r>
  <r>
    <x v="65"/>
    <x v="88"/>
    <s v="Gerhard Schönbacher (AUT)"/>
    <s v=""/>
    <s v="4:19:21"/>
    <x v="270"/>
    <n v="24"/>
  </r>
  <r>
    <x v="66"/>
    <x v="0"/>
    <s v="Joop Zoetemelk (NED)"/>
    <s v="109:19:14"/>
    <m/>
    <x v="275"/>
    <n v="22"/>
  </r>
  <r>
    <x v="66"/>
    <x v="1"/>
    <s v="Hennie Kuiper (NED)"/>
    <s v=""/>
    <s v="6:55"/>
    <x v="247"/>
    <n v="22"/>
  </r>
  <r>
    <x v="66"/>
    <x v="2"/>
    <s v="Raymond Martin (FRA)"/>
    <s v=""/>
    <s v="7:56"/>
    <x v="258"/>
    <n v="22"/>
  </r>
  <r>
    <x v="66"/>
    <x v="3"/>
    <s v="Johan De Muynck (BEL)"/>
    <s v=""/>
    <s v="12:24"/>
    <x v="276"/>
    <n v="22"/>
  </r>
  <r>
    <x v="66"/>
    <x v="4"/>
    <s v="Joaquim Agostinho (POR)"/>
    <s v=""/>
    <s v="15:37"/>
    <x v="277"/>
    <n v="22"/>
  </r>
  <r>
    <x v="66"/>
    <x v="5"/>
    <s v="Christian Seznec (FRA)"/>
    <s v=""/>
    <s v="16:16"/>
    <x v="258"/>
    <n v="22"/>
  </r>
  <r>
    <x v="66"/>
    <x v="6"/>
    <s v="Sven-Åke Nilsson (SWE)"/>
    <s v=""/>
    <s v="16:33"/>
    <x v="258"/>
    <n v="22"/>
  </r>
  <r>
    <x v="66"/>
    <x v="7"/>
    <s v="Ludo Peeters (BEL)"/>
    <s v=""/>
    <s v="20:45"/>
    <x v="271"/>
    <n v="22"/>
  </r>
  <r>
    <x v="66"/>
    <x v="8"/>
    <s v="Pierre Bazzo (FRA)"/>
    <s v=""/>
    <s v="21:03"/>
    <x v="272"/>
    <n v="22"/>
  </r>
  <r>
    <x v="66"/>
    <x v="9"/>
    <s v="Henk Lubberding (NED)"/>
    <s v=""/>
    <s v="21:10"/>
    <x v="275"/>
    <n v="22"/>
  </r>
  <r>
    <x v="66"/>
    <x v="10"/>
    <s v="Robert Alban (FRA)"/>
    <s v=""/>
    <s v="22:41"/>
    <x v="272"/>
    <n v="22"/>
  </r>
  <r>
    <x v="66"/>
    <x v="11"/>
    <s v="Johan van der Velde (NED)"/>
    <s v=""/>
    <s v="25:28"/>
    <x v="275"/>
    <n v="22"/>
  </r>
  <r>
    <x v="66"/>
    <x v="12"/>
    <s v="Claude Criquielion (BEL)"/>
    <s v=""/>
    <s v="27:43"/>
    <x v="276"/>
    <n v="22"/>
  </r>
  <r>
    <x v="66"/>
    <x v="13"/>
    <s v="Jostein Wilmann (NOR)"/>
    <s v=""/>
    <s v="28:04"/>
    <x v="277"/>
    <n v="22"/>
  </r>
  <r>
    <x v="66"/>
    <x v="14"/>
    <s v="Régis Ovion (FRA)"/>
    <s v=""/>
    <s v="29:48"/>
    <x v="277"/>
    <n v="22"/>
  </r>
  <r>
    <x v="66"/>
    <x v="15"/>
    <s v="Lucien Van Impe (BEL)"/>
    <s v=""/>
    <s v="32:55"/>
    <x v="278"/>
    <n v="22"/>
  </r>
  <r>
    <x v="66"/>
    <x v="16"/>
    <s v="Bernard Thévenet (FRA)"/>
    <s v=""/>
    <s v="32:59"/>
    <x v="259"/>
    <n v="22"/>
  </r>
  <r>
    <x v="66"/>
    <x v="17"/>
    <s v="Ludo Loos (BEL)"/>
    <s v=""/>
    <s v="36:36"/>
    <x v="278"/>
    <n v="22"/>
  </r>
  <r>
    <x v="66"/>
    <x v="18"/>
    <s v="Jo Maas (NED)"/>
    <s v=""/>
    <s v="36:44"/>
    <x v="279"/>
    <n v="22"/>
  </r>
  <r>
    <x v="66"/>
    <x v="19"/>
    <s v="Vicente Belda (ESP)"/>
    <s v=""/>
    <s v="42:42"/>
    <x v="280"/>
    <n v="22"/>
  </r>
  <r>
    <x v="66"/>
    <x v="20"/>
    <s v="Patrick Busolini (FRA)"/>
    <s v=""/>
    <s v="45:35"/>
    <x v="277"/>
    <n v="22"/>
  </r>
  <r>
    <x v="66"/>
    <x v="21"/>
    <s v="Géry Verlinden (BEL)"/>
    <s v=""/>
    <s v="52:17"/>
    <x v="271"/>
    <n v="22"/>
  </r>
  <r>
    <x v="66"/>
    <x v="22"/>
    <s v="Ferdinand Julien (FRA)"/>
    <s v=""/>
    <s v="52:37"/>
    <x v="281"/>
    <n v="22"/>
  </r>
  <r>
    <x v="66"/>
    <x v="23"/>
    <s v="Ismael Lejarreta (ESP)"/>
    <s v=""/>
    <s v="54:05"/>
    <x v="259"/>
    <n v="22"/>
  </r>
  <r>
    <x v="66"/>
    <x v="24"/>
    <s v="Alberto Fernández (ESP)"/>
    <s v=""/>
    <s v="55:17"/>
    <x v="259"/>
    <n v="22"/>
  </r>
  <r>
    <x v="66"/>
    <x v="25"/>
    <s v="Eddy Schepers (BEL)"/>
    <s v=""/>
    <s v="55:32"/>
    <x v="279"/>
    <n v="22"/>
  </r>
  <r>
    <x v="66"/>
    <x v="26"/>
    <s v="Daniel Plummer (BEL)"/>
    <s v=""/>
    <s v="58:46"/>
    <x v="276"/>
    <n v="22"/>
  </r>
  <r>
    <x v="66"/>
    <x v="27"/>
    <s v="Pascal Simon (FRA)"/>
    <s v=""/>
    <s v="58:51"/>
    <x v="247"/>
    <n v="22"/>
  </r>
  <r>
    <x v="66"/>
    <x v="28"/>
    <s v="Sean Kelly (IRE)"/>
    <s v=""/>
    <s v="58:54"/>
    <x v="276"/>
    <n v="22"/>
  </r>
  <r>
    <x v="66"/>
    <x v="29"/>
    <s v="René Martens (BEL)"/>
    <s v=""/>
    <s v="59:06"/>
    <x v="279"/>
    <n v="22"/>
  </r>
  <r>
    <x v="66"/>
    <x v="30"/>
    <s v="Bernard Vallet (FRA)"/>
    <s v=""/>
    <s v="59:11"/>
    <x v="272"/>
    <n v="22"/>
  </r>
  <r>
    <x v="66"/>
    <x v="31"/>
    <s v="Mariano Martínez (FRA)"/>
    <s v=""/>
    <s v="1:01:06"/>
    <x v="272"/>
    <n v="22"/>
  </r>
  <r>
    <x v="66"/>
    <x v="32"/>
    <s v="Jean-Luc Vandenbroucke (BEL)"/>
    <s v=""/>
    <s v="1:01:30"/>
    <x v="272"/>
    <n v="22"/>
  </r>
  <r>
    <x v="66"/>
    <x v="33"/>
    <s v="Patrick Bonnet (FRA)"/>
    <s v=""/>
    <s v="1:01:38"/>
    <x v="267"/>
    <n v="22"/>
  </r>
  <r>
    <x v="66"/>
    <x v="34"/>
    <s v="Pedro Torres (ESP)"/>
    <s v=""/>
    <s v="1:02:25"/>
    <x v="280"/>
    <n v="22"/>
  </r>
  <r>
    <x v="66"/>
    <x v="35"/>
    <s v="Bert Oosterbosch (NED)"/>
    <s v=""/>
    <s v="1:02:59"/>
    <x v="275"/>
    <n v="22"/>
  </r>
  <r>
    <x v="66"/>
    <x v="36"/>
    <s v="Klaus-Peter Thaler (FRG)"/>
    <s v=""/>
    <s v="1:05:03"/>
    <x v="259"/>
    <n v="22"/>
  </r>
  <r>
    <x v="66"/>
    <x v="37"/>
    <s v="Gerrie Knetemann (NED)"/>
    <s v=""/>
    <s v="1:06:23"/>
    <x v="275"/>
    <n v="22"/>
  </r>
  <r>
    <x v="66"/>
    <x v="38"/>
    <s v="Guido Van Calster (BEL)"/>
    <s v=""/>
    <s v="1:06:46"/>
    <x v="276"/>
    <n v="22"/>
  </r>
  <r>
    <x v="66"/>
    <x v="39"/>
    <s v="Bernard Bourreau (FRA)"/>
    <s v=""/>
    <s v="1:07:11"/>
    <x v="247"/>
    <n v="22"/>
  </r>
  <r>
    <x v="66"/>
    <x v="40"/>
    <s v="Marco Chagas (POR)"/>
    <s v=""/>
    <s v="1:07:34"/>
    <x v="277"/>
    <n v="22"/>
  </r>
  <r>
    <x v="66"/>
    <x v="41"/>
    <s v="Rudy Pevenage (BEL)"/>
    <s v=""/>
    <s v="1:08:02"/>
    <x v="271"/>
    <n v="22"/>
  </r>
  <r>
    <x v="66"/>
    <x v="42"/>
    <s v="Patrick Friou (FRA)"/>
    <s v=""/>
    <s v="1:09:34"/>
    <x v="258"/>
    <n v="22"/>
  </r>
  <r>
    <x v="66"/>
    <x v="43"/>
    <s v="Christian Levavasseur (FRA)"/>
    <s v=""/>
    <s v="1:11:18"/>
    <x v="258"/>
    <n v="22"/>
  </r>
  <r>
    <x v="66"/>
    <x v="44"/>
    <s v="Didier Vanoverschelde (FRA)"/>
    <s v=""/>
    <s v="1:11:32"/>
    <x v="272"/>
    <n v="22"/>
  </r>
  <r>
    <x v="66"/>
    <x v="45"/>
    <s v="Hubert Linard (FRA)"/>
    <s v=""/>
    <s v="1:11:52"/>
    <x v="247"/>
    <n v="22"/>
  </r>
  <r>
    <x v="66"/>
    <x v="46"/>
    <s v="Ludo Delcroix (BEL)"/>
    <s v=""/>
    <s v="1:16:14"/>
    <x v="271"/>
    <n v="22"/>
  </r>
  <r>
    <x v="66"/>
    <x v="47"/>
    <s v="Jean-Raymond Toso (FRA)"/>
    <s v=""/>
    <s v="1:19:20"/>
    <x v="277"/>
    <n v="22"/>
  </r>
  <r>
    <x v="66"/>
    <x v="48"/>
    <s v="Graham Jones (GBR)"/>
    <s v=""/>
    <s v="1:20:33"/>
    <x v="247"/>
    <n v="22"/>
  </r>
  <r>
    <x v="66"/>
    <x v="49"/>
    <s v="Jean-Louis Gauthier (FRA)"/>
    <s v=""/>
    <s v="1:20:58"/>
    <x v="258"/>
    <n v="22"/>
  </r>
  <r>
    <x v="66"/>
    <x v="50"/>
    <s v="Leo van Vliet (NED)"/>
    <s v=""/>
    <s v="1:21:38"/>
    <x v="275"/>
    <n v="22"/>
  </r>
  <r>
    <x v="66"/>
    <x v="51"/>
    <s v="Joseph Borguet (BEL)"/>
    <s v=""/>
    <s v="1:22:02"/>
    <x v="276"/>
    <n v="22"/>
  </r>
  <r>
    <x v="66"/>
    <x v="52"/>
    <s v="Ferdi Van Den Haute (BEL)"/>
    <s v=""/>
    <s v="1:22:25"/>
    <x v="272"/>
    <n v="22"/>
  </r>
  <r>
    <x v="66"/>
    <x v="53"/>
    <s v="José Luis Mayoz (ESP)"/>
    <s v=""/>
    <s v="1:22:41"/>
    <x v="259"/>
    <n v="22"/>
  </r>
  <r>
    <x v="66"/>
    <x v="54"/>
    <s v="Patrice Thevenard (FRA)"/>
    <s v=""/>
    <s v="1:23:47"/>
    <x v="281"/>
    <n v="22"/>
  </r>
  <r>
    <x v="66"/>
    <x v="55"/>
    <s v="Paul Wellens (BEL)"/>
    <s v=""/>
    <s v="1:23:53"/>
    <x v="275"/>
    <n v="22"/>
  </r>
  <r>
    <x v="66"/>
    <x v="56"/>
    <s v="Bernardo Alfonsel (ESP)"/>
    <s v=""/>
    <s v="1:25:10"/>
    <x v="259"/>
    <n v="22"/>
  </r>
  <r>
    <x v="66"/>
    <x v="57"/>
    <s v="Alain Vigneron (FRA)"/>
    <s v=""/>
    <s v="1:25:23"/>
    <x v="281"/>
    <n v="22"/>
  </r>
  <r>
    <x v="66"/>
    <x v="58"/>
    <s v="Jacques Bossis (FRA)"/>
    <s v=""/>
    <s v="1:25:30"/>
    <x v="247"/>
    <n v="22"/>
  </r>
  <r>
    <x v="66"/>
    <x v="59"/>
    <s v="Jos Jacobs (BEL)"/>
    <s v=""/>
    <s v="1:25:44"/>
    <x v="271"/>
    <n v="22"/>
  </r>
  <r>
    <x v="66"/>
    <x v="60"/>
    <s v="Didier Lebaud (FRA)"/>
    <s v=""/>
    <s v="1:26:44"/>
    <x v="258"/>
    <n v="22"/>
  </r>
  <r>
    <x v="66"/>
    <x v="61"/>
    <s v="Hans-Peter Jakst (FRG)"/>
    <s v=""/>
    <s v="1:27:59"/>
    <x v="277"/>
    <n v="22"/>
  </r>
  <r>
    <x v="66"/>
    <x v="62"/>
    <s v="Hendrik Devos (BEL)"/>
    <s v=""/>
    <s v="1:28:49"/>
    <x v="279"/>
    <n v="22"/>
  </r>
  <r>
    <x v="66"/>
    <x v="63"/>
    <s v="Marcel Laurens (BEL)"/>
    <s v=""/>
    <s v="1:29:36"/>
    <x v="278"/>
    <n v="22"/>
  </r>
  <r>
    <x v="66"/>
    <x v="64"/>
    <s v="Pol Verschuere (BEL)"/>
    <s v=""/>
    <s v="1:30:05"/>
    <x v="271"/>
    <n v="22"/>
  </r>
  <r>
    <x v="66"/>
    <x v="65"/>
    <s v="Jos De Schoenmaecker (BEL)"/>
    <s v=""/>
    <s v="1:31:03"/>
    <x v="278"/>
    <n v="22"/>
  </r>
  <r>
    <x v="66"/>
    <x v="66"/>
    <s v="Dirk Wayenberg (BEL)"/>
    <s v=""/>
    <s v="1:31:07"/>
    <x v="271"/>
    <n v="22"/>
  </r>
  <r>
    <x v="66"/>
    <x v="67"/>
    <s v="Ludwig Wijnants (BEL)"/>
    <s v=""/>
    <s v="1:31:09"/>
    <x v="271"/>
    <n v="22"/>
  </r>
  <r>
    <x v="66"/>
    <x v="68"/>
    <s v="Jan Jonkers (NED)"/>
    <s v=""/>
    <s v="1:32:36"/>
    <x v="281"/>
    <n v="22"/>
  </r>
  <r>
    <x v="66"/>
    <x v="69"/>
    <s v="Pierre-Raymond Villemiane (FRA)"/>
    <s v=""/>
    <s v="1:32:59"/>
    <x v="267"/>
    <n v="22"/>
  </r>
  <r>
    <x v="66"/>
    <x v="70"/>
    <s v="Patrick Perret (FRA)"/>
    <s v=""/>
    <s v="1:38:11"/>
    <x v="247"/>
    <n v="22"/>
  </r>
  <r>
    <x v="66"/>
    <x v="71"/>
    <s v="Jacques Michaud (FRA)"/>
    <s v=""/>
    <s v="1:41:36"/>
    <x v="277"/>
    <n v="22"/>
  </r>
  <r>
    <x v="66"/>
    <x v="72"/>
    <s v="Eric Van de Wiele (BEL)"/>
    <s v=""/>
    <s v="1:41:38"/>
    <x v="271"/>
    <n v="22"/>
  </r>
  <r>
    <x v="66"/>
    <x v="73"/>
    <s v="Jean Chassang (FRA)"/>
    <s v=""/>
    <s v="1:44:34"/>
    <x v="267"/>
    <n v="22"/>
  </r>
  <r>
    <x v="66"/>
    <x v="74"/>
    <s v="Frédéric Brun (FRA)"/>
    <s v=""/>
    <s v="1:44:51"/>
    <x v="247"/>
    <n v="22"/>
  </r>
  <r>
    <x v="66"/>
    <x v="75"/>
    <s v="Bernard Becaas (FRA)"/>
    <s v=""/>
    <s v="1:45:09"/>
    <x v="267"/>
    <n v="22"/>
  </r>
  <r>
    <x v="66"/>
    <x v="76"/>
    <s v="Joël Gallopin (FRA)"/>
    <s v=""/>
    <s v="1:46:12"/>
    <x v="258"/>
    <n v="22"/>
  </r>
  <r>
    <x v="66"/>
    <x v="77"/>
    <s v="Herman Beysens (BEL)"/>
    <s v=""/>
    <s v="1:48:19"/>
    <x v="276"/>
    <n v="22"/>
  </r>
  <r>
    <x v="66"/>
    <x v="78"/>
    <s v="Patrick Pevenage (BEL)"/>
    <s v=""/>
    <s v="1:49:54"/>
    <x v="279"/>
    <n v="22"/>
  </r>
  <r>
    <x v="66"/>
    <x v="79"/>
    <s v="Jordi (Jorge) Fortia (ESP)"/>
    <s v=""/>
    <s v="1:52:22"/>
    <x v="280"/>
    <n v="22"/>
  </r>
  <r>
    <x v="66"/>
    <x v="80"/>
    <s v="Maurice Le Guilloux (FRA)"/>
    <s v=""/>
    <s v="1:53:09"/>
    <x v="267"/>
    <n v="22"/>
  </r>
  <r>
    <x v="66"/>
    <x v="81"/>
    <s v="William Tackaert (BEL)"/>
    <s v=""/>
    <s v="1:57:08"/>
    <x v="279"/>
    <n v="22"/>
  </r>
  <r>
    <x v="66"/>
    <x v="82"/>
    <s v="Jos 'Adri' Schipper (NED)"/>
    <s v=""/>
    <s v="1:59:29"/>
    <x v="278"/>
    <n v="22"/>
  </r>
  <r>
    <x v="66"/>
    <x v="83"/>
    <s v="Roger Legeay (FRA)"/>
    <s v=""/>
    <s v="1:59:40"/>
    <x v="247"/>
    <n v="22"/>
  </r>
  <r>
    <x v="66"/>
    <x v="84"/>
    <s v="Gerhard Schönbacher (AUT)"/>
    <s v=""/>
    <s v="2:10:52"/>
    <x v="278"/>
    <n v="22"/>
  </r>
  <r>
    <x v="67"/>
    <x v="0"/>
    <s v="Bernard Hinault (FRA)"/>
    <s v="96:19:38"/>
    <m/>
    <x v="282"/>
    <n v="22"/>
  </r>
  <r>
    <x v="67"/>
    <x v="1"/>
    <s v="Lucien Van Impe (BEL)"/>
    <s v=""/>
    <s v="14:34"/>
    <x v="283"/>
    <n v="22"/>
  </r>
  <r>
    <x v="67"/>
    <x v="2"/>
    <s v="Robert Alban (FRA)"/>
    <s v=""/>
    <s v="17:04"/>
    <x v="272"/>
    <n v="22"/>
  </r>
  <r>
    <x v="67"/>
    <x v="3"/>
    <s v="Joop Zoetemelk (NED)"/>
    <s v=""/>
    <s v="18:21"/>
    <x v="275"/>
    <n v="22"/>
  </r>
  <r>
    <x v="67"/>
    <x v="4"/>
    <s v="Peter Winnen (NED)"/>
    <s v=""/>
    <s v="20:26"/>
    <x v="284"/>
    <n v="22"/>
  </r>
  <r>
    <x v="67"/>
    <x v="5"/>
    <s v="Jean-René Bernaudeau (FRA)"/>
    <s v=""/>
    <s v="23:02"/>
    <x v="247"/>
    <n v="22"/>
  </r>
  <r>
    <x v="67"/>
    <x v="6"/>
    <s v="Johan De Muynck (BEL)"/>
    <s v=""/>
    <s v="24:25"/>
    <x v="285"/>
    <n v="22"/>
  </r>
  <r>
    <x v="67"/>
    <x v="7"/>
    <s v="Sven-Åke Nilsson (SWE)"/>
    <s v=""/>
    <s v="24:37"/>
    <x v="285"/>
    <n v="22"/>
  </r>
  <r>
    <x v="67"/>
    <x v="8"/>
    <s v="Claude Criquielion (BEL)"/>
    <s v=""/>
    <s v="26:18"/>
    <x v="285"/>
    <n v="22"/>
  </r>
  <r>
    <x v="67"/>
    <x v="9"/>
    <s v="Phil Anderson (AUS)"/>
    <s v=""/>
    <s v="27:00"/>
    <x v="247"/>
    <n v="22"/>
  </r>
  <r>
    <x v="67"/>
    <x v="10"/>
    <s v="Alfons De Wolf (BEL)"/>
    <s v=""/>
    <s v="28:53"/>
    <x v="286"/>
    <n v="22"/>
  </r>
  <r>
    <x v="67"/>
    <x v="11"/>
    <s v="Johan van der Velde (NED)"/>
    <s v=""/>
    <s v="29:46"/>
    <x v="275"/>
    <n v="22"/>
  </r>
  <r>
    <x v="67"/>
    <x v="12"/>
    <s v="Marcel Tinazzi (FRA)"/>
    <s v=""/>
    <s v="30:03"/>
    <x v="287"/>
    <n v="22"/>
  </r>
  <r>
    <x v="67"/>
    <x v="13"/>
    <s v="Paul Wellens (BEL)"/>
    <s v=""/>
    <s v="32:09"/>
    <x v="288"/>
    <n v="22"/>
  </r>
  <r>
    <x v="67"/>
    <x v="14"/>
    <s v="Mariano Martínez (FRA)"/>
    <s v=""/>
    <s v="32:16"/>
    <x v="272"/>
    <n v="22"/>
  </r>
  <r>
    <x v="67"/>
    <x v="15"/>
    <s v="Eddy Schepers (BEL)"/>
    <s v=""/>
    <s v="33:27"/>
    <x v="289"/>
    <n v="22"/>
  </r>
  <r>
    <x v="67"/>
    <x v="16"/>
    <s v="Raymond Martin (FRA)"/>
    <s v=""/>
    <s v="33:41"/>
    <x v="258"/>
    <n v="22"/>
  </r>
  <r>
    <x v="67"/>
    <x v="17"/>
    <s v="Michel Laurent (FRA)"/>
    <s v=""/>
    <s v="34:41"/>
    <x v="247"/>
    <n v="22"/>
  </r>
  <r>
    <x v="67"/>
    <x v="18"/>
    <s v="Jean-François Rodriguez (FRA)"/>
    <s v=""/>
    <s v="38:32"/>
    <x v="282"/>
    <n v="22"/>
  </r>
  <r>
    <x v="67"/>
    <x v="19"/>
    <s v="Graham Jones (GBR)"/>
    <s v=""/>
    <s v="41:06"/>
    <x v="247"/>
    <n v="22"/>
  </r>
  <r>
    <x v="67"/>
    <x v="20"/>
    <s v="Alberto Fernández (ESP)"/>
    <s v=""/>
    <s v="42:27"/>
    <x v="290"/>
    <n v="22"/>
  </r>
  <r>
    <x v="67"/>
    <x v="21"/>
    <s v="Lucien Didier (LUX)"/>
    <s v=""/>
    <s v="49:26"/>
    <x v="282"/>
    <n v="22"/>
  </r>
  <r>
    <x v="67"/>
    <x v="22"/>
    <s v="Jacques Michaud (FRA)"/>
    <s v=""/>
    <s v="50:23"/>
    <x v="287"/>
    <n v="22"/>
  </r>
  <r>
    <x v="67"/>
    <x v="23"/>
    <s v="Dominique Arnaud (FRA)"/>
    <s v=""/>
    <s v="52:15"/>
    <x v="291"/>
    <n v="22"/>
  </r>
  <r>
    <x v="67"/>
    <x v="24"/>
    <s v="Géry Verlinden (BEL)"/>
    <s v=""/>
    <s v="52:48"/>
    <x v="288"/>
    <n v="22"/>
  </r>
  <r>
    <x v="67"/>
    <x v="25"/>
    <s v="Didier Vanoverschelde (FRA)"/>
    <s v=""/>
    <s v="53:13"/>
    <x v="272"/>
    <n v="22"/>
  </r>
  <r>
    <x v="67"/>
    <x v="26"/>
    <s v="Charly Berard (FRA)"/>
    <s v=""/>
    <s v="56:06"/>
    <x v="282"/>
    <n v="22"/>
  </r>
  <r>
    <x v="67"/>
    <x v="27"/>
    <s v="Gilbert Duclos-Lassalle (FRA)"/>
    <s v=""/>
    <s v="56:37"/>
    <x v="247"/>
    <n v="22"/>
  </r>
  <r>
    <x v="67"/>
    <x v="28"/>
    <s v="Régis Ovion (FRA)"/>
    <s v=""/>
    <s v="56:43"/>
    <x v="291"/>
    <n v="22"/>
  </r>
  <r>
    <x v="67"/>
    <x v="29"/>
    <s v="Hennie Kuiper (NED)"/>
    <s v=""/>
    <s v="57:21"/>
    <x v="289"/>
    <n v="22"/>
  </r>
  <r>
    <x v="67"/>
    <x v="30"/>
    <s v="Pierre Bazzo (FRA)"/>
    <s v=""/>
    <s v="58:00"/>
    <x v="272"/>
    <n v="22"/>
  </r>
  <r>
    <x v="67"/>
    <x v="31"/>
    <s v="Jonathan Boyer (USA)"/>
    <s v=""/>
    <s v="59:21"/>
    <x v="282"/>
    <n v="22"/>
  </r>
  <r>
    <x v="67"/>
    <x v="32"/>
    <s v="Serge Beucherie (FRA)"/>
    <s v=""/>
    <s v="1:01:40"/>
    <x v="287"/>
    <n v="22"/>
  </r>
  <r>
    <x v="67"/>
    <x v="33"/>
    <s v="Jostein Wilmann (NOR)"/>
    <s v=""/>
    <s v="1:02:46"/>
    <x v="284"/>
    <n v="22"/>
  </r>
  <r>
    <x v="67"/>
    <x v="34"/>
    <s v="Marino Lejarreta (ESP)"/>
    <s v=""/>
    <s v="1:10:37"/>
    <x v="290"/>
    <n v="22"/>
  </r>
  <r>
    <x v="67"/>
    <x v="35"/>
    <s v="Christian Seznec (FRA)"/>
    <s v=""/>
    <s v="1:12:43"/>
    <x v="258"/>
    <n v="22"/>
  </r>
  <r>
    <x v="67"/>
    <x v="36"/>
    <s v="Bernard Thévenet (FRA)"/>
    <s v=""/>
    <s v="1:12:48"/>
    <x v="291"/>
    <n v="22"/>
  </r>
  <r>
    <x v="67"/>
    <x v="37"/>
    <s v="Vicente Belda (ESP)"/>
    <s v=""/>
    <s v="1:14:23"/>
    <x v="280"/>
    <n v="22"/>
  </r>
  <r>
    <x v="67"/>
    <x v="38"/>
    <s v="Theo de Rooij (NED)"/>
    <s v=""/>
    <s v="1:16:02"/>
    <x v="284"/>
    <n v="22"/>
  </r>
  <r>
    <x v="67"/>
    <x v="39"/>
    <s v="Ronny Claes (BEL)"/>
    <s v=""/>
    <s v="1:17:08"/>
    <x v="284"/>
    <n v="22"/>
  </r>
  <r>
    <x v="67"/>
    <x v="40"/>
    <s v="Alain Meslet (FRA)"/>
    <s v=""/>
    <s v="1:18:38"/>
    <x v="283"/>
    <n v="22"/>
  </r>
  <r>
    <x v="67"/>
    <x v="41"/>
    <s v="Jordi (Jorge) Fortia (ESP)"/>
    <s v=""/>
    <s v="1:23:28"/>
    <x v="280"/>
    <n v="22"/>
  </r>
  <r>
    <x v="67"/>
    <x v="42"/>
    <s v="Alain Vigneron (FRA)"/>
    <s v=""/>
    <s v="1:24:52"/>
    <x v="282"/>
    <n v="22"/>
  </r>
  <r>
    <x v="67"/>
    <x v="43"/>
    <s v="Patrick Perret (FRA)"/>
    <s v=""/>
    <s v="1:25:55"/>
    <x v="247"/>
    <n v="22"/>
  </r>
  <r>
    <x v="67"/>
    <x v="44"/>
    <s v="Bernard Vallet (FRA)"/>
    <s v=""/>
    <s v="1:26:10"/>
    <x v="272"/>
    <n v="22"/>
  </r>
  <r>
    <x v="67"/>
    <x v="45"/>
    <s v="Hubert Linard (FRA)"/>
    <s v=""/>
    <s v="1:26:12"/>
    <x v="247"/>
    <n v="22"/>
  </r>
  <r>
    <x v="67"/>
    <x v="46"/>
    <s v="Patrick Friou (FRA)"/>
    <s v=""/>
    <s v="1:27:20"/>
    <x v="258"/>
    <n v="22"/>
  </r>
  <r>
    <x v="67"/>
    <x v="47"/>
    <s v="Sean Kelly (IRE)"/>
    <s v=""/>
    <s v="1:28:24"/>
    <x v="285"/>
    <n v="22"/>
  </r>
  <r>
    <x v="67"/>
    <x v="48"/>
    <s v="Klaus-Peter Thaler (FRG)"/>
    <s v=""/>
    <s v="1:28:51"/>
    <x v="291"/>
    <n v="22"/>
  </r>
  <r>
    <x v="67"/>
    <x v="49"/>
    <s v="Juan Fernández (ESP)"/>
    <s v=""/>
    <s v="1:30:46"/>
    <x v="280"/>
    <n v="22"/>
  </r>
  <r>
    <x v="67"/>
    <x v="50"/>
    <s v="Régis Clère (FRA)"/>
    <s v=""/>
    <s v="1:31:01"/>
    <x v="258"/>
    <n v="22"/>
  </r>
  <r>
    <x v="67"/>
    <x v="51"/>
    <s v="Guy Nulens (BEL)"/>
    <s v=""/>
    <s v="1:33:39"/>
    <x v="289"/>
    <n v="22"/>
  </r>
  <r>
    <x v="67"/>
    <x v="52"/>
    <s v="Alain De Carvalho (FRA)"/>
    <s v=""/>
    <s v="1:35:25"/>
    <x v="291"/>
    <n v="22"/>
  </r>
  <r>
    <x v="67"/>
    <x v="53"/>
    <s v="Henk Lubberding (NED)"/>
    <s v=""/>
    <s v="1:37:43"/>
    <x v="275"/>
    <n v="22"/>
  </r>
  <r>
    <x v="67"/>
    <x v="54"/>
    <s v="Gerrie Knetemann (NED)"/>
    <s v=""/>
    <s v="1:39:54"/>
    <x v="275"/>
    <n v="22"/>
  </r>
  <r>
    <x v="67"/>
    <x v="55"/>
    <s v="Maurice Le Guilloux (FRA)"/>
    <s v=""/>
    <s v="1:41:25"/>
    <x v="282"/>
    <n v="22"/>
  </r>
  <r>
    <x v="67"/>
    <x v="56"/>
    <s v="Hendrik Devos (BEL)"/>
    <s v=""/>
    <s v="1:42:05"/>
    <x v="289"/>
    <n v="22"/>
  </r>
  <r>
    <x v="67"/>
    <x v="57"/>
    <s v="Jean-Louis Gauthier (FRA)"/>
    <s v=""/>
    <s v="1:42:12"/>
    <x v="258"/>
    <n v="22"/>
  </r>
  <r>
    <x v="67"/>
    <x v="58"/>
    <s v="Ludo Peeters (BEL)"/>
    <s v=""/>
    <s v="1:43:05"/>
    <x v="275"/>
    <n v="22"/>
  </r>
  <r>
    <x v="67"/>
    <x v="59"/>
    <s v="Hubert Arbès (FRA)"/>
    <s v=""/>
    <s v="1:43:45"/>
    <x v="282"/>
    <n v="22"/>
  </r>
  <r>
    <x v="67"/>
    <x v="60"/>
    <s v="Roger Legeay (FRA)"/>
    <s v=""/>
    <s v="1:43:56"/>
    <x v="247"/>
    <n v="22"/>
  </r>
  <r>
    <x v="67"/>
    <x v="61"/>
    <s v="Ronald De Witte (BEL)"/>
    <s v=""/>
    <s v="1:44:07"/>
    <x v="288"/>
    <n v="22"/>
  </r>
  <r>
    <x v="67"/>
    <x v="62"/>
    <s v="Jacques Bossis (FRA)"/>
    <s v=""/>
    <s v="1:44:39"/>
    <x v="247"/>
    <n v="22"/>
  </r>
  <r>
    <x v="67"/>
    <x v="63"/>
    <s v="Ismael Lejarreta (ESP)"/>
    <s v=""/>
    <s v="1:44:49"/>
    <x v="290"/>
    <n v="22"/>
  </r>
  <r>
    <x v="67"/>
    <x v="64"/>
    <s v="Rudy Colman (BEL)"/>
    <s v=""/>
    <s v="1:46:53"/>
    <x v="285"/>
    <n v="22"/>
  </r>
  <r>
    <x v="67"/>
    <x v="65"/>
    <s v="Freddy Maertens (BEL)"/>
    <s v=""/>
    <s v="1:47:34"/>
    <x v="288"/>
    <n v="22"/>
  </r>
  <r>
    <x v="67"/>
    <x v="66"/>
    <s v="Jos De Schoenmaecker (BEL)"/>
    <s v=""/>
    <s v="1:47:54"/>
    <x v="286"/>
    <n v="22"/>
  </r>
  <r>
    <x v="67"/>
    <x v="67"/>
    <s v="Bernard Becaas (FRA)"/>
    <s v=""/>
    <s v="1:48:05"/>
    <x v="282"/>
    <n v="22"/>
  </r>
  <r>
    <x v="67"/>
    <x v="68"/>
    <s v="Bernardo Alfonsel (ESP)"/>
    <s v=""/>
    <s v="1:49:11"/>
    <x v="290"/>
    <n v="22"/>
  </r>
  <r>
    <x v="67"/>
    <x v="69"/>
    <s v="Jean Chassang (FRA)"/>
    <s v=""/>
    <s v="1:50:34"/>
    <x v="291"/>
    <n v="22"/>
  </r>
  <r>
    <x v="67"/>
    <x v="70"/>
    <s v="Yves Hézard (FRA)"/>
    <s v=""/>
    <s v="1:52:15"/>
    <x v="291"/>
    <n v="22"/>
  </r>
  <r>
    <x v="67"/>
    <x v="71"/>
    <s v="Bernard Bourreau (FRA)"/>
    <s v=""/>
    <s v="1:56:32"/>
    <x v="247"/>
    <n v="22"/>
  </r>
  <r>
    <x v="67"/>
    <x v="72"/>
    <s v="Hubert Mathis (FRA)"/>
    <s v=""/>
    <s v="1:58:29"/>
    <x v="258"/>
    <n v="22"/>
  </r>
  <r>
    <x v="67"/>
    <x v="73"/>
    <s v="Ludo Delcroix (BEL)"/>
    <s v=""/>
    <s v="1:59:59"/>
    <x v="284"/>
    <n v="22"/>
  </r>
  <r>
    <x v="67"/>
    <x v="74"/>
    <s v="Rudy Pevenage (BEL)"/>
    <s v=""/>
    <s v="2:00:34"/>
    <x v="284"/>
    <n v="22"/>
  </r>
  <r>
    <x v="67"/>
    <x v="75"/>
    <s v="Louis Luyten (BEL)"/>
    <s v=""/>
    <s v="2:02:01"/>
    <x v="286"/>
    <n v="22"/>
  </r>
  <r>
    <x v="67"/>
    <x v="76"/>
    <s v="Christian Levavasseur (FRA)"/>
    <s v=""/>
    <s v="2:02:36"/>
    <x v="258"/>
    <n v="22"/>
  </r>
  <r>
    <x v="67"/>
    <x v="77"/>
    <s v="Patrick Moerlen (SUI)"/>
    <s v=""/>
    <s v="2:03:20"/>
    <x v="287"/>
    <n v="22"/>
  </r>
  <r>
    <x v="67"/>
    <x v="78"/>
    <s v="Herman Beysens (BEL)"/>
    <s v=""/>
    <s v="2:03:25"/>
    <x v="286"/>
    <n v="22"/>
  </r>
  <r>
    <x v="67"/>
    <x v="79"/>
    <s v="Hennie Stamsnijder (NED)"/>
    <s v=""/>
    <s v="2:05:31"/>
    <x v="289"/>
    <n v="22"/>
  </r>
  <r>
    <x v="67"/>
    <x v="80"/>
    <s v="Adrie van Houwelingen (NED)"/>
    <s v=""/>
    <s v="2:06:20"/>
    <x v="286"/>
    <n v="22"/>
  </r>
  <r>
    <x v="67"/>
    <x v="81"/>
    <s v="Jean-Luc Vandenbroucke (BEL)"/>
    <s v=""/>
    <s v="2:07:14"/>
    <x v="272"/>
    <n v="22"/>
  </r>
  <r>
    <x v="67"/>
    <x v="82"/>
    <s v="René Martens (BEL)"/>
    <s v=""/>
    <s v="2:07:41"/>
    <x v="289"/>
    <n v="22"/>
  </r>
  <r>
    <x v="67"/>
    <x v="83"/>
    <s v="Jos Jacobs (BEL)"/>
    <s v=""/>
    <s v="2:08:21"/>
    <x v="284"/>
    <n v="22"/>
  </r>
  <r>
    <x v="67"/>
    <x v="84"/>
    <s v="Yvon Bertin (FRA)"/>
    <s v=""/>
    <s v="2:10:08"/>
    <x v="282"/>
    <n v="22"/>
  </r>
  <r>
    <x v="67"/>
    <x v="85"/>
    <s v="Joël Gallopin (FRA)"/>
    <s v=""/>
    <s v="2:10:22"/>
    <x v="258"/>
    <n v="22"/>
  </r>
  <r>
    <x v="67"/>
    <x v="86"/>
    <s v="Roger De Cnijf (BEL)"/>
    <s v=""/>
    <s v="2:10:47"/>
    <x v="283"/>
    <n v="22"/>
  </r>
  <r>
    <x v="67"/>
    <x v="87"/>
    <s v="Jean-François Pescheux (FRA)"/>
    <s v=""/>
    <s v="2:12:04"/>
    <x v="272"/>
    <n v="22"/>
  </r>
  <r>
    <x v="67"/>
    <x v="88"/>
    <s v="Franky De Gendt (BEL)"/>
    <s v=""/>
    <s v="2:12:42"/>
    <x v="286"/>
    <n v="22"/>
  </r>
  <r>
    <x v="67"/>
    <x v="89"/>
    <s v="Patrick Hosotte (FRA)"/>
    <s v=""/>
    <s v="2:12:49"/>
    <x v="287"/>
    <n v="22"/>
  </r>
  <r>
    <x v="67"/>
    <x v="90"/>
    <s v="Paulinho Martinez (ESP)"/>
    <s v=""/>
    <s v="2:13:12"/>
    <x v="290"/>
    <n v="22"/>
  </r>
  <r>
    <x v="67"/>
    <x v="91"/>
    <s v="Marc Durant (FRA)"/>
    <s v=""/>
    <s v="2:13:51"/>
    <x v="272"/>
    <n v="22"/>
  </r>
  <r>
    <x v="67"/>
    <x v="92"/>
    <s v="William Tackaert (BEL)"/>
    <s v=""/>
    <s v="2:21:50"/>
    <x v="289"/>
    <n v="22"/>
  </r>
  <r>
    <x v="67"/>
    <x v="93"/>
    <s v="Frits Pirard (NED)"/>
    <s v=""/>
    <s v="2:23:40"/>
    <x v="288"/>
    <n v="22"/>
  </r>
  <r>
    <x v="67"/>
    <x v="94"/>
    <s v="Frank Hoste (BEL)"/>
    <s v=""/>
    <s v="2:23:56"/>
    <x v="275"/>
    <n v="22"/>
  </r>
  <r>
    <x v="67"/>
    <x v="95"/>
    <s v="Eugène Urbany (LUX)"/>
    <s v=""/>
    <s v="2:25:01"/>
    <x v="285"/>
    <n v="22"/>
  </r>
  <r>
    <x v="67"/>
    <x v="96"/>
    <s v="Jesús Guzmán (ESP)"/>
    <s v=""/>
    <s v="2:25:38"/>
    <x v="280"/>
    <n v="22"/>
  </r>
  <r>
    <x v="67"/>
    <x v="97"/>
    <s v="Jean-Paul Hosotte (FRA)"/>
    <s v=""/>
    <s v="2:28:09"/>
    <x v="287"/>
    <n v="22"/>
  </r>
  <r>
    <x v="67"/>
    <x v="98"/>
    <s v="Ferdi Van Den Haute (BEL)"/>
    <s v=""/>
    <s v="2:28:11"/>
    <x v="272"/>
    <n v="22"/>
  </r>
  <r>
    <x v="67"/>
    <x v="99"/>
    <s v="Jaime Vilamajo (ESP)"/>
    <s v=""/>
    <s v="2:29:41"/>
    <x v="280"/>
    <n v="22"/>
  </r>
  <r>
    <x v="67"/>
    <x v="100"/>
    <s v="Eulalio García (ESP)"/>
    <s v=""/>
    <s v="2:30:43"/>
    <x v="290"/>
    <n v="22"/>
  </r>
  <r>
    <x v="67"/>
    <x v="101"/>
    <s v="Leo Wellens (BEL)"/>
    <s v=""/>
    <s v="2:30:46"/>
    <x v="288"/>
    <n v="22"/>
  </r>
  <r>
    <x v="67"/>
    <x v="102"/>
    <s v="Francisco Ramon Albelda (ESP)"/>
    <s v=""/>
    <s v="2:33:54"/>
    <x v="280"/>
    <n v="22"/>
  </r>
  <r>
    <x v="67"/>
    <x v="103"/>
    <s v="Manuel (Imanol) Murga (ESP)"/>
    <s v=""/>
    <s v="2:35:45"/>
    <x v="280"/>
    <n v="22"/>
  </r>
  <r>
    <x v="67"/>
    <x v="104"/>
    <s v="Jésus Suarez (ESP)"/>
    <s v=""/>
    <s v="2:37:36"/>
    <x v="280"/>
    <n v="22"/>
  </r>
  <r>
    <x v="67"/>
    <x v="105"/>
    <s v="Marc Dierickx (BEL)"/>
    <s v=""/>
    <s v="2:38:10"/>
    <x v="289"/>
    <n v="22"/>
  </r>
  <r>
    <x v="67"/>
    <x v="106"/>
    <s v="Dirk Wayenberg (BEL)"/>
    <s v=""/>
    <s v="2:40:27"/>
    <x v="284"/>
    <n v="22"/>
  </r>
  <r>
    <x v="67"/>
    <x v="107"/>
    <s v="Eddy Verstraeten (BEL)"/>
    <s v=""/>
    <s v="2:44:22"/>
    <x v="286"/>
    <n v="22"/>
  </r>
  <r>
    <x v="67"/>
    <x v="108"/>
    <s v="Albert Zweifel (SUI)"/>
    <s v=""/>
    <s v="2:44:24"/>
    <x v="287"/>
    <n v="22"/>
  </r>
  <r>
    <x v="67"/>
    <x v="109"/>
    <s v="Marcel Laurens (BEL)"/>
    <s v=""/>
    <s v="2:45:21"/>
    <x v="289"/>
    <n v="22"/>
  </r>
  <r>
    <x v="67"/>
    <x v="110"/>
    <s v="Willy Teirlinck (BEL)"/>
    <s v=""/>
    <s v="2:46:44"/>
    <x v="283"/>
    <n v="22"/>
  </r>
  <r>
    <x v="67"/>
    <x v="111"/>
    <s v="Gerhard Schönbacher (AUT)"/>
    <s v=""/>
    <s v="2:51:30"/>
    <x v="291"/>
    <n v="22"/>
  </r>
  <r>
    <x v="67"/>
    <x v="112"/>
    <s v="Johnny Broers (NED)"/>
    <s v=""/>
    <s v="3:01:58"/>
    <x v="285"/>
    <n v="22"/>
  </r>
  <r>
    <x v="67"/>
    <x v="113"/>
    <s v="Luc De Grauwe (BEL)"/>
    <s v=""/>
    <s v="3:05:51"/>
    <x v="283"/>
    <n v="22"/>
  </r>
  <r>
    <x v="67"/>
    <x v="114"/>
    <s v="Aad van den Hoek (NED)"/>
    <s v=""/>
    <s v="3:11:29"/>
    <x v="275"/>
    <n v="22"/>
  </r>
  <r>
    <x v="67"/>
    <x v="115"/>
    <s v="Jan Jonkers (NED)"/>
    <s v=""/>
    <s v="3:15:21"/>
    <x v="283"/>
    <n v="22"/>
  </r>
  <r>
    <x v="67"/>
    <x v="116"/>
    <s v="Johan Wellens (BEL)"/>
    <s v=""/>
    <s v="3:16:02"/>
    <x v="288"/>
    <n v="22"/>
  </r>
  <r>
    <x v="67"/>
    <x v="117"/>
    <s v="Jorge Ruiz (ESP)"/>
    <s v=""/>
    <s v="3:16:13"/>
    <x v="290"/>
    <n v="22"/>
  </r>
  <r>
    <x v="67"/>
    <x v="118"/>
    <s v="Alain De Roo (BEL)"/>
    <s v=""/>
    <s v="3:19:07"/>
    <x v="288"/>
    <n v="22"/>
  </r>
  <r>
    <x v="67"/>
    <x v="119"/>
    <s v="Philippe Tesniere (FRA)"/>
    <s v=""/>
    <s v="4:14:59"/>
    <x v="283"/>
    <n v="22"/>
  </r>
  <r>
    <x v="67"/>
    <x v="120"/>
    <s v="Faustino Cueli (ESP)"/>
    <s v=""/>
    <s v="4:29:54"/>
    <x v="290"/>
    <n v="22"/>
  </r>
  <r>
    <x v="68"/>
    <x v="0"/>
    <s v="Bernard Hinault (FRA)"/>
    <s v="92:08:46"/>
    <m/>
    <x v="282"/>
    <n v="21"/>
  </r>
  <r>
    <x v="68"/>
    <x v="1"/>
    <s v="Joop Zoetemelk (NED)"/>
    <s v=""/>
    <s v="6:21"/>
    <x v="292"/>
    <n v="21"/>
  </r>
  <r>
    <x v="68"/>
    <x v="2"/>
    <s v="Johan van der Velde (NED)"/>
    <s v=""/>
    <s v="8:59"/>
    <x v="254"/>
    <n v="21"/>
  </r>
  <r>
    <x v="68"/>
    <x v="3"/>
    <s v="Peter Winnen (NED)"/>
    <s v=""/>
    <s v="9:24"/>
    <x v="293"/>
    <n v="21"/>
  </r>
  <r>
    <x v="68"/>
    <x v="4"/>
    <s v="Phil Anderson (AUS)"/>
    <s v=""/>
    <s v="12:16"/>
    <x v="294"/>
    <n v="21"/>
  </r>
  <r>
    <x v="68"/>
    <x v="5"/>
    <s v="Beat Breu (SUI)"/>
    <s v=""/>
    <s v="13:21"/>
    <x v="295"/>
    <n v="21"/>
  </r>
  <r>
    <x v="68"/>
    <x v="6"/>
    <s v="Daniel Willems (BEL)"/>
    <s v=""/>
    <s v="15:33"/>
    <x v="296"/>
    <n v="21"/>
  </r>
  <r>
    <x v="68"/>
    <x v="7"/>
    <s v="Raymond Martin (FRA)"/>
    <s v=""/>
    <s v="15:35"/>
    <x v="292"/>
    <n v="21"/>
  </r>
  <r>
    <x v="68"/>
    <x v="8"/>
    <s v="Hennie Kuiper (NED)"/>
    <s v=""/>
    <s v="17:01"/>
    <x v="297"/>
    <n v="21"/>
  </r>
  <r>
    <x v="68"/>
    <x v="9"/>
    <s v="Alberto Fernández (ESP)"/>
    <s v=""/>
    <s v="17:19"/>
    <x v="259"/>
    <n v="21"/>
  </r>
  <r>
    <x v="68"/>
    <x v="10"/>
    <s v="Robert Alban (FRA)"/>
    <s v=""/>
    <s v="17:21"/>
    <x v="272"/>
    <n v="21"/>
  </r>
  <r>
    <x v="68"/>
    <x v="11"/>
    <s v="Bernard Vallet (FRA)"/>
    <s v=""/>
    <s v="19:52"/>
    <x v="272"/>
    <n v="21"/>
  </r>
  <r>
    <x v="68"/>
    <x v="12"/>
    <s v="Jean-René Bernaudeau (FRA)"/>
    <s v=""/>
    <s v="20:02"/>
    <x v="294"/>
    <n v="21"/>
  </r>
  <r>
    <x v="68"/>
    <x v="13"/>
    <s v="Sven-Åke Nilsson (SWE)"/>
    <s v=""/>
    <s v="25:11"/>
    <x v="298"/>
    <n v="21"/>
  </r>
  <r>
    <x v="68"/>
    <x v="14"/>
    <s v="Sean Kelly (IRE)"/>
    <s v=""/>
    <s v="27:17"/>
    <x v="287"/>
    <n v="21"/>
  </r>
  <r>
    <x v="68"/>
    <x v="15"/>
    <s v="Charly Berard (FRA)"/>
    <s v=""/>
    <s v="31:35"/>
    <x v="282"/>
    <n v="21"/>
  </r>
  <r>
    <x v="68"/>
    <x v="16"/>
    <s v="Kim Andersen (DEN)"/>
    <s v=""/>
    <s v="31:57"/>
    <x v="292"/>
    <n v="21"/>
  </r>
  <r>
    <x v="68"/>
    <x v="17"/>
    <s v="Jacques Michaud (FRA)"/>
    <s v=""/>
    <s v="32:21"/>
    <x v="292"/>
    <n v="21"/>
  </r>
  <r>
    <x v="68"/>
    <x v="18"/>
    <s v="Theo de Rooij (NED)"/>
    <s v=""/>
    <s v="32:37"/>
    <x v="293"/>
    <n v="21"/>
  </r>
  <r>
    <x v="68"/>
    <x v="19"/>
    <s v="Pascal Simon (FRA)"/>
    <s v=""/>
    <s v="34:22"/>
    <x v="294"/>
    <n v="21"/>
  </r>
  <r>
    <x v="68"/>
    <x v="20"/>
    <s v="Stefan Mutter (SUI)"/>
    <s v=""/>
    <s v="35:02"/>
    <x v="299"/>
    <n v="21"/>
  </r>
  <r>
    <x v="68"/>
    <x v="21"/>
    <s v="Guy Nulens (BEL)"/>
    <s v=""/>
    <s v="35:48"/>
    <x v="297"/>
    <n v="21"/>
  </r>
  <r>
    <x v="68"/>
    <x v="22"/>
    <s v="Jonathan Boyer (USA)"/>
    <s v=""/>
    <s v="44:09"/>
    <x v="287"/>
    <n v="21"/>
  </r>
  <r>
    <x v="68"/>
    <x v="23"/>
    <s v="René Martens (BEL)"/>
    <s v=""/>
    <s v="44:28"/>
    <x v="297"/>
    <n v="21"/>
  </r>
  <r>
    <x v="68"/>
    <x v="24"/>
    <s v="Lucien Didier (LUX)"/>
    <s v=""/>
    <s v="44:37"/>
    <x v="282"/>
    <n v="21"/>
  </r>
  <r>
    <x v="68"/>
    <x v="25"/>
    <s v="Jean-François Rodriguez (FRA)"/>
    <s v=""/>
    <s v="45:31"/>
    <x v="282"/>
    <n v="21"/>
  </r>
  <r>
    <x v="68"/>
    <x v="26"/>
    <s v="Maurice Le Guilloux (FRA)"/>
    <s v=""/>
    <s v="46:58"/>
    <x v="282"/>
    <n v="21"/>
  </r>
  <r>
    <x v="68"/>
    <x v="27"/>
    <s v="Johan De Muynck (BEL)"/>
    <s v=""/>
    <s v="48:51"/>
    <x v="272"/>
    <n v="21"/>
  </r>
  <r>
    <x v="68"/>
    <x v="28"/>
    <s v="Christian Seznec (FRA)"/>
    <s v=""/>
    <s v="49:28"/>
    <x v="298"/>
    <n v="21"/>
  </r>
  <r>
    <x v="68"/>
    <x v="29"/>
    <s v="Marc Madiot (FRA)"/>
    <s v=""/>
    <s v="49:28"/>
    <x v="282"/>
    <n v="21"/>
  </r>
  <r>
    <x v="68"/>
    <x v="30"/>
    <s v="Alfons De Wolf (BEL)"/>
    <s v=""/>
    <s v="50:21"/>
    <x v="286"/>
    <n v="21"/>
  </r>
  <r>
    <x v="68"/>
    <x v="31"/>
    <s v="Gerard Veldscholten (NED)"/>
    <s v=""/>
    <s v="51:30"/>
    <x v="254"/>
    <n v="21"/>
  </r>
  <r>
    <x v="68"/>
    <x v="32"/>
    <s v="Mario Beccia (ITA)"/>
    <s v=""/>
    <s v="52:35"/>
    <x v="300"/>
    <n v="21"/>
  </r>
  <r>
    <x v="68"/>
    <x v="33"/>
    <s v="Ludo Peeters (BEL)"/>
    <s v=""/>
    <s v="52:59"/>
    <x v="254"/>
    <n v="21"/>
  </r>
  <r>
    <x v="68"/>
    <x v="34"/>
    <s v="Alain Vigneron (FRA)"/>
    <s v=""/>
    <s v="53:48"/>
    <x v="282"/>
    <n v="21"/>
  </r>
  <r>
    <x v="68"/>
    <x v="35"/>
    <s v="Dominique Arnaud (FRA)"/>
    <s v=""/>
    <s v="54:12"/>
    <x v="298"/>
    <n v="21"/>
  </r>
  <r>
    <x v="68"/>
    <x v="36"/>
    <s v="Marino Lejarreta (ESP)"/>
    <s v=""/>
    <s v="54:29"/>
    <x v="259"/>
    <n v="21"/>
  </r>
  <r>
    <x v="68"/>
    <x v="37"/>
    <s v="Patrick Perret (FRA)"/>
    <s v=""/>
    <s v="55:05"/>
    <x v="294"/>
    <n v="21"/>
  </r>
  <r>
    <x v="68"/>
    <x v="38"/>
    <s v="Pierre Bazzo (FRA)"/>
    <s v=""/>
    <s v="55:30"/>
    <x v="272"/>
    <n v="21"/>
  </r>
  <r>
    <x v="68"/>
    <x v="39"/>
    <s v="Adri van Houwelingen (NED)"/>
    <s v=""/>
    <s v="56:43"/>
    <x v="286"/>
    <n v="21"/>
  </r>
  <r>
    <x v="68"/>
    <x v="40"/>
    <s v="Patrick Bonnet (FRA)"/>
    <s v=""/>
    <s v="57:16"/>
    <x v="282"/>
    <n v="21"/>
  </r>
  <r>
    <x v="68"/>
    <x v="41"/>
    <s v="Didier Vanoverschelde (FRA)"/>
    <s v=""/>
    <s v="1:00:00"/>
    <x v="272"/>
    <n v="21"/>
  </r>
  <r>
    <x v="68"/>
    <x v="42"/>
    <s v="Marcel Tinazzi (FRA)"/>
    <s v=""/>
    <s v="1:00:33"/>
    <x v="287"/>
    <n v="21"/>
  </r>
  <r>
    <x v="68"/>
    <x v="43"/>
    <s v="René Bittinger (FRA)"/>
    <s v=""/>
    <s v="1:00:53"/>
    <x v="287"/>
    <n v="21"/>
  </r>
  <r>
    <x v="68"/>
    <x v="44"/>
    <s v="Régis Clère (FRA)"/>
    <s v=""/>
    <s v="1:00:55"/>
    <x v="292"/>
    <n v="21"/>
  </r>
  <r>
    <x v="68"/>
    <x v="45"/>
    <s v="Henk Lubberding (NED)"/>
    <s v=""/>
    <s v="1:02:29"/>
    <x v="254"/>
    <n v="21"/>
  </r>
  <r>
    <x v="68"/>
    <x v="46"/>
    <s v="Gerrie Knetemann (NED)"/>
    <s v=""/>
    <s v="1:03:41"/>
    <x v="254"/>
    <n v="21"/>
  </r>
  <r>
    <x v="68"/>
    <x v="47"/>
    <s v="Michel Laurent (FRA)"/>
    <s v=""/>
    <s v="1:04:58"/>
    <x v="294"/>
    <n v="21"/>
  </r>
  <r>
    <x v="68"/>
    <x v="48"/>
    <s v="Jean-François Chaurin (FRA)"/>
    <s v=""/>
    <s v="1:05:57"/>
    <x v="287"/>
    <n v="21"/>
  </r>
  <r>
    <x v="68"/>
    <x v="49"/>
    <s v="Pascal Poisson (FRA)"/>
    <s v=""/>
    <s v="1:08:24"/>
    <x v="282"/>
    <n v="21"/>
  </r>
  <r>
    <x v="68"/>
    <x v="50"/>
    <s v="Pierre-Henri Menthéour (FRA)"/>
    <s v=""/>
    <s v="1:10:47"/>
    <x v="292"/>
    <n v="21"/>
  </r>
  <r>
    <x v="68"/>
    <x v="51"/>
    <s v="Leo van Vliet (NED)"/>
    <s v=""/>
    <s v="1:12:18"/>
    <x v="254"/>
    <n v="21"/>
  </r>
  <r>
    <x v="68"/>
    <x v="52"/>
    <s v="Ad Wijnands (NED)"/>
    <s v=""/>
    <s v="1:13:22"/>
    <x v="254"/>
    <n v="21"/>
  </r>
  <r>
    <x v="68"/>
    <x v="53"/>
    <s v="Jean-Philippe Vandenbrande (BEL)"/>
    <s v=""/>
    <s v="1:14:56"/>
    <x v="301"/>
    <n v="21"/>
  </r>
  <r>
    <x v="68"/>
    <x v="54"/>
    <s v="Pierre-Raymond Villemiane (FRA)"/>
    <s v=""/>
    <s v="1:15:56"/>
    <x v="298"/>
    <n v="21"/>
  </r>
  <r>
    <x v="68"/>
    <x v="55"/>
    <s v="Hubert Linard (FRA)"/>
    <s v=""/>
    <s v="1:17:04"/>
    <x v="294"/>
    <n v="21"/>
  </r>
  <r>
    <x v="68"/>
    <x v="56"/>
    <s v="Ismael Lejarreta (ESP)"/>
    <s v=""/>
    <s v="1:20:21"/>
    <x v="259"/>
    <n v="21"/>
  </r>
  <r>
    <x v="68"/>
    <x v="57"/>
    <s v="Luciano Loro (ITA)"/>
    <s v=""/>
    <s v="1:22:49"/>
    <x v="269"/>
    <n v="21"/>
  </r>
  <r>
    <x v="68"/>
    <x v="58"/>
    <s v="Pierre Le Bigaut (FRA)"/>
    <s v=""/>
    <s v="1:23:00"/>
    <x v="292"/>
    <n v="21"/>
  </r>
  <r>
    <x v="68"/>
    <x v="59"/>
    <s v="Gilbert Duclos-Lassalle (FRA)"/>
    <s v=""/>
    <s v="1:23:04"/>
    <x v="294"/>
    <n v="21"/>
  </r>
  <r>
    <x v="68"/>
    <x v="60"/>
    <s v="Ludo De Keulenaer (BEL)"/>
    <s v=""/>
    <s v="1:24:55"/>
    <x v="254"/>
    <n v="21"/>
  </r>
  <r>
    <x v="68"/>
    <x v="61"/>
    <s v="Marc Durant (FRA)"/>
    <s v=""/>
    <s v="1:27:23"/>
    <x v="298"/>
    <n v="21"/>
  </r>
  <r>
    <x v="68"/>
    <x v="62"/>
    <s v="Ronald De Witte (BEL)"/>
    <s v=""/>
    <s v="1:27:56"/>
    <x v="293"/>
    <n v="21"/>
  </r>
  <r>
    <x v="68"/>
    <x v="63"/>
    <s v="Dominique Garde (FRA)"/>
    <s v=""/>
    <s v="1:29:14"/>
    <x v="287"/>
    <n v="21"/>
  </r>
  <r>
    <x v="68"/>
    <x v="64"/>
    <s v="Antonio Ferretti (SUI)"/>
    <s v=""/>
    <s v="1:30:07"/>
    <x v="295"/>
    <n v="21"/>
  </r>
  <r>
    <x v="68"/>
    <x v="65"/>
    <s v="Frédéric Brun (FRA)"/>
    <s v=""/>
    <s v="1:30:56"/>
    <x v="294"/>
    <n v="21"/>
  </r>
  <r>
    <x v="68"/>
    <x v="66"/>
    <s v="Bernardo Alfonsel (ESP)"/>
    <s v=""/>
    <s v="1:31:00"/>
    <x v="259"/>
    <n v="21"/>
  </r>
  <r>
    <x v="68"/>
    <x v="67"/>
    <s v="Eric Van de Wiele (BEL)"/>
    <s v=""/>
    <s v="1:31:21"/>
    <x v="293"/>
    <n v="21"/>
  </r>
  <r>
    <x v="68"/>
    <x v="68"/>
    <s v="Josef Wehrli (SUI)"/>
    <s v=""/>
    <s v="1:31:21"/>
    <x v="299"/>
    <n v="21"/>
  </r>
  <r>
    <x v="68"/>
    <x v="69"/>
    <s v="Antonio Coll (ESP)"/>
    <s v=""/>
    <s v="1:32:02"/>
    <x v="259"/>
    <n v="21"/>
  </r>
  <r>
    <x v="68"/>
    <x v="70"/>
    <s v="Marc Gomez (FRA)"/>
    <s v=""/>
    <s v="1:33:00"/>
    <x v="298"/>
    <n v="21"/>
  </r>
  <r>
    <x v="68"/>
    <x v="71"/>
    <s v="Serge Demierre (SUI)"/>
    <s v=""/>
    <s v="1:33:56"/>
    <x v="295"/>
    <n v="21"/>
  </r>
  <r>
    <x v="68"/>
    <x v="72"/>
    <s v="Rudy Pevenage (BEL)"/>
    <s v=""/>
    <s v="1:35:23"/>
    <x v="293"/>
    <n v="21"/>
  </r>
  <r>
    <x v="68"/>
    <x v="73"/>
    <s v="Jean-François Rault (FRA)"/>
    <s v=""/>
    <s v="1:41:55"/>
    <x v="298"/>
    <n v="21"/>
  </r>
  <r>
    <x v="68"/>
    <x v="74"/>
    <s v="Ludwig Wijnants (BEL)"/>
    <s v=""/>
    <s v="1:42:19"/>
    <x v="296"/>
    <n v="21"/>
  </r>
  <r>
    <x v="68"/>
    <x v="75"/>
    <s v="Bruno Leali (ITA)"/>
    <s v=""/>
    <s v="1:42:50"/>
    <x v="269"/>
    <n v="21"/>
  </r>
  <r>
    <x v="68"/>
    <x v="76"/>
    <s v="Patrick Clerc (FRA)"/>
    <s v=""/>
    <s v="1:43:05"/>
    <x v="287"/>
    <n v="21"/>
  </r>
  <r>
    <x v="68"/>
    <x v="77"/>
    <s v="Harald Maier (AUT)"/>
    <s v=""/>
    <s v="1:43:50"/>
    <x v="299"/>
    <n v="21"/>
  </r>
  <r>
    <x v="68"/>
    <x v="78"/>
    <s v="Mike Gutmann (SUI)"/>
    <s v=""/>
    <s v="1:43:58"/>
    <x v="299"/>
    <n v="21"/>
  </r>
  <r>
    <x v="68"/>
    <x v="79"/>
    <s v="Jean Chassang (FRA)"/>
    <s v=""/>
    <s v="1:44:21"/>
    <x v="298"/>
    <n v="21"/>
  </r>
  <r>
    <x v="68"/>
    <x v="80"/>
    <s v="Pol Verschuere (BEL)"/>
    <s v=""/>
    <s v="1:46:49"/>
    <x v="286"/>
    <n v="21"/>
  </r>
  <r>
    <x v="68"/>
    <x v="81"/>
    <s v="Cédric Rossier (SUI)"/>
    <s v=""/>
    <s v="1:47:08"/>
    <x v="295"/>
    <n v="21"/>
  </r>
  <r>
    <x v="68"/>
    <x v="82"/>
    <s v="Patrick Moerlen (SUI)"/>
    <s v=""/>
    <s v="1:48:07"/>
    <x v="295"/>
    <n v="21"/>
  </r>
  <r>
    <x v="68"/>
    <x v="83"/>
    <s v="Dany Schoonbaert (BEL)"/>
    <s v=""/>
    <s v="1:48:57"/>
    <x v="286"/>
    <n v="21"/>
  </r>
  <r>
    <x v="68"/>
    <x v="84"/>
    <s v="Marc Dierickx (BEL)"/>
    <s v=""/>
    <s v="1:51:17"/>
    <x v="297"/>
    <n v="21"/>
  </r>
  <r>
    <x v="68"/>
    <x v="85"/>
    <s v="Hubert Arbès (FRA)"/>
    <s v=""/>
    <s v="1:52:06"/>
    <x v="282"/>
    <n v="21"/>
  </r>
  <r>
    <x v="68"/>
    <x v="86"/>
    <s v="Eric McKenzie (NZL)"/>
    <s v=""/>
    <s v="1:54:31"/>
    <x v="293"/>
    <n v="21"/>
  </r>
  <r>
    <x v="68"/>
    <x v="87"/>
    <s v="Hendrik Devos (BEL)"/>
    <s v=""/>
    <s v="1:54:39"/>
    <x v="297"/>
    <n v="21"/>
  </r>
  <r>
    <x v="68"/>
    <x v="88"/>
    <s v="Claude Vincendeau (FRA)"/>
    <s v=""/>
    <s v="1:56:33"/>
    <x v="298"/>
    <n v="21"/>
  </r>
  <r>
    <x v="68"/>
    <x v="89"/>
    <s v="Klaus-Peter Thaler (FRG)"/>
    <s v=""/>
    <s v="1:56:42"/>
    <x v="299"/>
    <n v="21"/>
  </r>
  <r>
    <x v="68"/>
    <x v="90"/>
    <s v="Ludo Delcroix (BEL)"/>
    <s v=""/>
    <s v="1:58:36"/>
    <x v="293"/>
    <n v="21"/>
  </r>
  <r>
    <x v="68"/>
    <x v="91"/>
    <s v="Louis Luyten (BEL)"/>
    <s v=""/>
    <s v="1:59:27"/>
    <x v="286"/>
    <n v="21"/>
  </r>
  <r>
    <x v="68"/>
    <x v="92"/>
    <s v="Roger De Cnijf (BEL)"/>
    <s v=""/>
    <s v="1:59:58"/>
    <x v="286"/>
    <n v="21"/>
  </r>
  <r>
    <x v="68"/>
    <x v="93"/>
    <s v="Patrick Versluys (BEL)"/>
    <s v=""/>
    <s v="2:05:33"/>
    <x v="296"/>
    <n v="21"/>
  </r>
  <r>
    <x v="68"/>
    <x v="94"/>
    <s v="Erwin Lienhard (SUI)"/>
    <s v=""/>
    <s v="2:07:51"/>
    <x v="299"/>
    <n v="21"/>
  </r>
  <r>
    <x v="68"/>
    <x v="95"/>
    <s v="Pascal Guyot (FRA)"/>
    <s v=""/>
    <s v="2:09:00"/>
    <x v="272"/>
    <n v="21"/>
  </r>
  <r>
    <x v="68"/>
    <x v="96"/>
    <s v="Eugène Urbany (LUX)"/>
    <s v=""/>
    <s v="2:09:15"/>
    <x v="301"/>
    <n v="21"/>
  </r>
  <r>
    <x v="68"/>
    <x v="97"/>
    <s v="Julius Thalmann (SUI)"/>
    <s v=""/>
    <s v="2:10:46"/>
    <x v="295"/>
    <n v="21"/>
  </r>
  <r>
    <x v="68"/>
    <x v="98"/>
    <s v="Jan van Houwelingen (NED)"/>
    <s v=""/>
    <s v="2:11:19"/>
    <x v="286"/>
    <n v="21"/>
  </r>
  <r>
    <x v="68"/>
    <x v="99"/>
    <s v="Marcel Laurens (BEL)"/>
    <s v=""/>
    <s v="2:11:51"/>
    <x v="297"/>
    <n v="21"/>
  </r>
  <r>
    <x v="68"/>
    <x v="100"/>
    <s v="Guy Janiszewski (BEL)"/>
    <s v=""/>
    <s v="2:13:13"/>
    <x v="296"/>
    <n v="21"/>
  </r>
  <r>
    <x v="68"/>
    <x v="101"/>
    <s v="Adri van der Poel (NED)"/>
    <s v=""/>
    <s v="2:14:42"/>
    <x v="297"/>
    <n v="21"/>
  </r>
  <r>
    <x v="68"/>
    <x v="102"/>
    <s v="Siegfried Hekimi (SUI)"/>
    <s v=""/>
    <s v="2:15:00"/>
    <x v="299"/>
    <n v="21"/>
  </r>
  <r>
    <x v="68"/>
    <x v="103"/>
    <s v="Jean-Louis Gauthier (FRA)"/>
    <s v=""/>
    <s v="2:15:33"/>
    <x v="292"/>
    <n v="21"/>
  </r>
  <r>
    <x v="68"/>
    <x v="104"/>
    <s v="Gilbert Glaus (SUI)"/>
    <s v=""/>
    <s v="2:15:35"/>
    <x v="295"/>
    <n v="21"/>
  </r>
  <r>
    <x v="68"/>
    <x v="105"/>
    <s v="Antonio Bevilacqua (ITA)"/>
    <s v=""/>
    <s v="2:15:58"/>
    <x v="300"/>
    <n v="21"/>
  </r>
  <r>
    <x v="68"/>
    <x v="106"/>
    <s v="Hubert Graignic (FRA)"/>
    <s v=""/>
    <s v="2:17:01"/>
    <x v="287"/>
    <n v="21"/>
  </r>
  <r>
    <x v="68"/>
    <x v="107"/>
    <s v="Frans Van Vlierberghe (BEL)"/>
    <s v=""/>
    <s v="2:18:07"/>
    <x v="296"/>
    <n v="21"/>
  </r>
  <r>
    <x v="68"/>
    <x v="108"/>
    <s v="Alfredo Chinetti (ITA)"/>
    <s v=""/>
    <s v="2:19:26"/>
    <x v="269"/>
    <n v="21"/>
  </r>
  <r>
    <x v="68"/>
    <x v="109"/>
    <s v="Felipe Yañez (ESP)"/>
    <s v=""/>
    <s v="2:22:13"/>
    <x v="259"/>
    <n v="21"/>
  </r>
  <r>
    <x v="68"/>
    <x v="110"/>
    <s v="Paul Sherwen (GBR)"/>
    <s v=""/>
    <s v="2:22:54"/>
    <x v="272"/>
    <n v="21"/>
  </r>
  <r>
    <x v="68"/>
    <x v="111"/>
    <s v="Thierry Bolle (SUI)"/>
    <s v=""/>
    <s v="2:26:41"/>
    <x v="295"/>
    <n v="21"/>
  </r>
  <r>
    <x v="68"/>
    <x v="112"/>
    <s v="Fiorenzo Aliverti (ITA)"/>
    <s v=""/>
    <s v="2:27:34"/>
    <x v="300"/>
    <n v="21"/>
  </r>
  <r>
    <x v="68"/>
    <x v="113"/>
    <s v="André Chappuis (FRA)"/>
    <s v=""/>
    <s v="2:28:19"/>
    <x v="287"/>
    <n v="21"/>
  </r>
  <r>
    <x v="68"/>
    <x v="114"/>
    <s v="André Chalmel (FRA)"/>
    <s v=""/>
    <s v="2:33:49"/>
    <x v="294"/>
    <n v="21"/>
  </r>
  <r>
    <x v="68"/>
    <x v="115"/>
    <s v="Carlo Tonon (ITA)"/>
    <s v=""/>
    <s v="2:34:33"/>
    <x v="269"/>
    <n v="21"/>
  </r>
  <r>
    <x v="68"/>
    <x v="116"/>
    <s v="Dirk Wayenberg (BEL)"/>
    <s v=""/>
    <s v="2:38:22"/>
    <x v="293"/>
    <n v="21"/>
  </r>
  <r>
    <x v="68"/>
    <x v="117"/>
    <s v="Benny Van Brabant (BEL)"/>
    <s v=""/>
    <s v="2:38:57"/>
    <x v="301"/>
    <n v="21"/>
  </r>
  <r>
    <x v="68"/>
    <x v="118"/>
    <s v="Marcel Russenberger (SUI)"/>
    <s v=""/>
    <s v="2:39:32"/>
    <x v="295"/>
    <n v="21"/>
  </r>
  <r>
    <x v="68"/>
    <x v="119"/>
    <s v="Giuliano Biatta (ITA)"/>
    <s v=""/>
    <s v="2:45:10"/>
    <x v="269"/>
    <n v="21"/>
  </r>
  <r>
    <x v="68"/>
    <x v="120"/>
    <s v="Enzo Serpelloni (ITA)"/>
    <s v=""/>
    <s v="2:46:18"/>
    <x v="300"/>
    <n v="21"/>
  </r>
  <r>
    <x v="68"/>
    <x v="121"/>
    <s v="Juan-Carlos Alonso (ESP)"/>
    <s v=""/>
    <s v="2:51:22"/>
    <x v="259"/>
    <n v="21"/>
  </r>
  <r>
    <x v="68"/>
    <x v="122"/>
    <s v="Alain De Roo (BEL)"/>
    <s v=""/>
    <s v="2:51:38"/>
    <x v="296"/>
    <n v="21"/>
  </r>
  <r>
    <x v="68"/>
    <x v="123"/>
    <s v="Yvon Bertin (FRA)"/>
    <s v=""/>
    <s v="2:55:28"/>
    <x v="292"/>
    <n v="21"/>
  </r>
  <r>
    <x v="68"/>
    <x v="124"/>
    <s v="Werner Devos (BEL)"/>
    <s v=""/>
    <s v="3:04:44"/>
    <x v="296"/>
    <n v="21"/>
  </r>
  <r>
    <x v="69"/>
    <x v="0"/>
    <s v="Laurent Fignon (FRA)"/>
    <s v="105:07:52"/>
    <m/>
    <x v="302"/>
    <n v="22"/>
  </r>
  <r>
    <x v="69"/>
    <x v="1"/>
    <s v="Ángel Arroyo (ESP)"/>
    <s v=""/>
    <s v="4:04"/>
    <x v="303"/>
    <n v="22"/>
  </r>
  <r>
    <x v="69"/>
    <x v="2"/>
    <s v="Peter Winnen (NED)"/>
    <s v=""/>
    <s v="4:09"/>
    <x v="254"/>
    <n v="22"/>
  </r>
  <r>
    <x v="69"/>
    <x v="3"/>
    <s v="Lucien Van Impe (BEL)"/>
    <s v=""/>
    <s v="4:16"/>
    <x v="304"/>
    <n v="22"/>
  </r>
  <r>
    <x v="69"/>
    <x v="4"/>
    <s v="Robert Alban (FRA)"/>
    <s v=""/>
    <s v="7:53"/>
    <x v="272"/>
    <n v="22"/>
  </r>
  <r>
    <x v="69"/>
    <x v="5"/>
    <s v="Jean-René Bernaudeau (FRA)"/>
    <s v=""/>
    <s v="8:59"/>
    <x v="298"/>
    <n v="22"/>
  </r>
  <r>
    <x v="69"/>
    <x v="6"/>
    <s v="Sean Kelly (IRE)"/>
    <s v=""/>
    <s v="12:09"/>
    <x v="305"/>
    <n v="22"/>
  </r>
  <r>
    <x v="69"/>
    <x v="7"/>
    <s v="Marc Madiot (FRA)"/>
    <s v=""/>
    <s v="14:55"/>
    <x v="302"/>
    <n v="22"/>
  </r>
  <r>
    <x v="69"/>
    <x v="8"/>
    <s v="Phil Anderson (AUS)"/>
    <s v=""/>
    <s v="16:56"/>
    <x v="294"/>
    <n v="22"/>
  </r>
  <r>
    <x v="69"/>
    <x v="9"/>
    <s v="Henk Lubberding (NED)"/>
    <s v=""/>
    <s v="18:55"/>
    <x v="254"/>
    <n v="22"/>
  </r>
  <r>
    <x v="69"/>
    <x v="10"/>
    <s v="Joaquim Agostinho (POR)"/>
    <s v=""/>
    <s v="19:00"/>
    <x v="305"/>
    <n v="22"/>
  </r>
  <r>
    <x v="69"/>
    <x v="11"/>
    <s v="Jonathan Boyer (USA)"/>
    <s v=""/>
    <s v="19:57"/>
    <x v="305"/>
    <n v="22"/>
  </r>
  <r>
    <x v="69"/>
    <x v="12"/>
    <s v="Stephen Roche (IRE)"/>
    <s v=""/>
    <s v="21:30"/>
    <x v="294"/>
    <n v="22"/>
  </r>
  <r>
    <x v="69"/>
    <x v="13"/>
    <s v="Robert Millar (GBR)"/>
    <s v=""/>
    <s v="23:29"/>
    <x v="294"/>
    <n v="22"/>
  </r>
  <r>
    <x v="69"/>
    <x v="14"/>
    <s v="Pedro Delgado (ESP)"/>
    <s v=""/>
    <s v="25:44"/>
    <x v="303"/>
    <n v="22"/>
  </r>
  <r>
    <x v="69"/>
    <x v="15"/>
    <s v="Edgar Corredor (COL)"/>
    <s v=""/>
    <s v="26:08"/>
    <x v="306"/>
    <n v="22"/>
  </r>
  <r>
    <x v="69"/>
    <x v="16"/>
    <s v="José Patrocinio Jiménez (COL)"/>
    <s v=""/>
    <s v="28:05"/>
    <x v="306"/>
    <n v="22"/>
  </r>
  <r>
    <x v="69"/>
    <x v="17"/>
    <s v="Claude Criquielion (BEL)"/>
    <s v=""/>
    <s v="33:29"/>
    <x v="307"/>
    <n v="22"/>
  </r>
  <r>
    <x v="69"/>
    <x v="18"/>
    <s v="Jacques Michaud (FRA)"/>
    <s v=""/>
    <s v="35:34"/>
    <x v="292"/>
    <n v="22"/>
  </r>
  <r>
    <x v="69"/>
    <x v="19"/>
    <s v="Christian Seznec (FRA)"/>
    <s v=""/>
    <s v="39:49"/>
    <x v="298"/>
    <n v="22"/>
  </r>
  <r>
    <x v="69"/>
    <x v="20"/>
    <s v="Pierre Bazzo (FRA)"/>
    <s v=""/>
    <s v="40:34"/>
    <x v="292"/>
    <n v="22"/>
  </r>
  <r>
    <x v="69"/>
    <x v="21"/>
    <s v="Beat Breu (SUI)"/>
    <s v=""/>
    <s v="43:53"/>
    <x v="295"/>
    <n v="22"/>
  </r>
  <r>
    <x v="69"/>
    <x v="22"/>
    <s v="Joop Zoetemelk (NED)"/>
    <s v=""/>
    <s v="47:40"/>
    <x v="292"/>
    <n v="22"/>
  </r>
  <r>
    <x v="69"/>
    <x v="23"/>
    <s v="Éric Caritoux (FRA)"/>
    <s v=""/>
    <s v="52:56"/>
    <x v="305"/>
    <n v="22"/>
  </r>
  <r>
    <x v="69"/>
    <x v="24"/>
    <s v="Jean-Luc Vandenbroucke (BEL)"/>
    <s v=""/>
    <s v="54:08"/>
    <x v="272"/>
    <n v="22"/>
  </r>
  <r>
    <x v="69"/>
    <x v="25"/>
    <s v="Dominique Arnaud (FRA)"/>
    <s v=""/>
    <s v="57:23"/>
    <x v="298"/>
    <n v="22"/>
  </r>
  <r>
    <x v="69"/>
    <x v="26"/>
    <s v="Gerard Veldscholten (NED)"/>
    <s v=""/>
    <s v="1:00:00"/>
    <x v="254"/>
    <n v="22"/>
  </r>
  <r>
    <x v="69"/>
    <x v="27"/>
    <s v="Kim Andersen (DEN)"/>
    <s v=""/>
    <s v="1:02:58"/>
    <x v="292"/>
    <n v="22"/>
  </r>
  <r>
    <x v="69"/>
    <x v="28"/>
    <s v="Theo de Rooij (NED)"/>
    <s v=""/>
    <s v="1:05:41"/>
    <x v="254"/>
    <n v="22"/>
  </r>
  <r>
    <x v="69"/>
    <x v="29"/>
    <s v="Marc Durant (FRA)"/>
    <s v=""/>
    <s v="1:09:28"/>
    <x v="298"/>
    <n v="22"/>
  </r>
  <r>
    <x v="69"/>
    <x v="30"/>
    <s v="Antonio Ferretti (SUI)"/>
    <s v=""/>
    <s v="1:11:33"/>
    <x v="295"/>
    <n v="22"/>
  </r>
  <r>
    <x v="69"/>
    <x v="31"/>
    <s v="Pierre Le Bigaut (FRA)"/>
    <s v=""/>
    <s v="1:14:22"/>
    <x v="292"/>
    <n v="22"/>
  </r>
  <r>
    <x v="69"/>
    <x v="32"/>
    <s v="Alain Vigneron (FRA)"/>
    <s v=""/>
    <s v="1:18:13"/>
    <x v="302"/>
    <n v="22"/>
  </r>
  <r>
    <x v="69"/>
    <x v="33"/>
    <s v="Bernard Gavillet (SUI)"/>
    <s v=""/>
    <s v="1:21:06"/>
    <x v="295"/>
    <n v="22"/>
  </r>
  <r>
    <x v="69"/>
    <x v="34"/>
    <s v="Didier Vanoverschelde (FRA)"/>
    <s v=""/>
    <s v="1:24:19"/>
    <x v="272"/>
    <n v="22"/>
  </r>
  <r>
    <x v="69"/>
    <x v="35"/>
    <s v="Patrick Clerc (FRA)"/>
    <s v=""/>
    <s v="1:25:40"/>
    <x v="305"/>
    <n v="22"/>
  </r>
  <r>
    <x v="69"/>
    <x v="36"/>
    <s v="Adri van der Poel (NED)"/>
    <s v=""/>
    <s v="1:29:53"/>
    <x v="308"/>
    <n v="22"/>
  </r>
  <r>
    <x v="69"/>
    <x v="37"/>
    <s v="Patrick Bonnet (FRA)"/>
    <s v=""/>
    <s v="1:31:53"/>
    <x v="298"/>
    <n v="22"/>
  </r>
  <r>
    <x v="69"/>
    <x v="38"/>
    <s v="Alfio Vandi (ITA)"/>
    <s v=""/>
    <s v="1:32:59"/>
    <x v="304"/>
    <n v="22"/>
  </r>
  <r>
    <x v="69"/>
    <x v="39"/>
    <s v="Dominique Garde (FRA)"/>
    <s v=""/>
    <s v="1:33:50"/>
    <x v="294"/>
    <n v="22"/>
  </r>
  <r>
    <x v="69"/>
    <x v="40"/>
    <s v="Philippe Leleu (FRA)"/>
    <s v=""/>
    <s v="1:34:08"/>
    <x v="298"/>
    <n v="22"/>
  </r>
  <r>
    <x v="69"/>
    <x v="41"/>
    <s v="Frits Pirard (NED)"/>
    <s v=""/>
    <s v="1:39:22"/>
    <x v="304"/>
    <n v="22"/>
  </r>
  <r>
    <x v="69"/>
    <x v="42"/>
    <s v="Raymond Martin (FRA)"/>
    <s v=""/>
    <s v="1:40:25"/>
    <x v="292"/>
    <n v="22"/>
  </r>
  <r>
    <x v="69"/>
    <x v="43"/>
    <s v="Abelardo Rios (COL)"/>
    <s v=""/>
    <s v="1:40:59"/>
    <x v="306"/>
    <n v="22"/>
  </r>
  <r>
    <x v="69"/>
    <x v="44"/>
    <s v="Christian Jourdan (FRA)"/>
    <s v=""/>
    <s v="1:42:45"/>
    <x v="272"/>
    <n v="22"/>
  </r>
  <r>
    <x v="69"/>
    <x v="45"/>
    <s v="Celestino Prieto (ESP)"/>
    <s v=""/>
    <s v="1:46:08"/>
    <x v="303"/>
    <n v="22"/>
  </r>
  <r>
    <x v="69"/>
    <x v="46"/>
    <s v="Philippe Chevallier (FRA)"/>
    <s v=""/>
    <s v="1:50:10"/>
    <x v="302"/>
    <n v="22"/>
  </r>
  <r>
    <x v="69"/>
    <x v="47"/>
    <s v="Ludwig Wijnants (BEL)"/>
    <s v=""/>
    <s v="1:50:12"/>
    <x v="309"/>
    <n v="22"/>
  </r>
  <r>
    <x v="69"/>
    <x v="48"/>
    <s v="Paul Haghedooren (BEL)"/>
    <s v=""/>
    <s v="1:51:17"/>
    <x v="307"/>
    <n v="22"/>
  </r>
  <r>
    <x v="69"/>
    <x v="49"/>
    <s v="Hubert Linard (FRA)"/>
    <s v=""/>
    <s v="1:53:15"/>
    <x v="294"/>
    <n v="22"/>
  </r>
  <r>
    <x v="69"/>
    <x v="50"/>
    <s v="Anastasio Greciano (ESP)"/>
    <s v=""/>
    <s v="1:53:52"/>
    <x v="303"/>
    <n v="22"/>
  </r>
  <r>
    <x v="69"/>
    <x v="51"/>
    <s v="Lucien Didier (LUX)"/>
    <s v=""/>
    <s v="1:54:45"/>
    <x v="302"/>
    <n v="22"/>
  </r>
  <r>
    <x v="69"/>
    <x v="52"/>
    <s v="Bernard Bourreau (FRA)"/>
    <s v=""/>
    <s v="1:54:46"/>
    <x v="294"/>
    <n v="22"/>
  </r>
  <r>
    <x v="69"/>
    <x v="53"/>
    <s v="Jesus Hernández (ESP)"/>
    <s v=""/>
    <s v="1:58:39"/>
    <x v="303"/>
    <n v="22"/>
  </r>
  <r>
    <x v="69"/>
    <x v="54"/>
    <s v="Carlos Hernández (ESP)"/>
    <s v=""/>
    <s v="1:58:46"/>
    <x v="303"/>
    <n v="22"/>
  </r>
  <r>
    <x v="69"/>
    <x v="55"/>
    <s v="Charly Berard (FRA)"/>
    <s v=""/>
    <s v="1:59:05"/>
    <x v="302"/>
    <n v="22"/>
  </r>
  <r>
    <x v="69"/>
    <x v="56"/>
    <s v="Samuel Cabrera (COL)"/>
    <s v=""/>
    <s v="2:03:48"/>
    <x v="306"/>
    <n v="22"/>
  </r>
  <r>
    <x v="69"/>
    <x v="57"/>
    <s v="Bernard Vallet (FRA)"/>
    <s v=""/>
    <s v="2:04:02"/>
    <x v="272"/>
    <n v="22"/>
  </r>
  <r>
    <x v="69"/>
    <x v="58"/>
    <s v="Gilbert Duclos-Lassalle (FRA)"/>
    <s v=""/>
    <s v="2:05:18"/>
    <x v="294"/>
    <n v="22"/>
  </r>
  <r>
    <x v="69"/>
    <x v="59"/>
    <s v="Claude Moreau (FRA)"/>
    <s v=""/>
    <s v="2:06:10"/>
    <x v="292"/>
    <n v="22"/>
  </r>
  <r>
    <x v="69"/>
    <x v="60"/>
    <s v="Pascal Jules (FRA)"/>
    <s v=""/>
    <s v="2:06:29"/>
    <x v="302"/>
    <n v="22"/>
  </r>
  <r>
    <x v="69"/>
    <x v="61"/>
    <s v="Jacques Bossis (FRA)"/>
    <s v=""/>
    <s v="2:06:50"/>
    <x v="294"/>
    <n v="22"/>
  </r>
  <r>
    <x v="69"/>
    <x v="62"/>
    <s v="Hendrik Devos (BEL)"/>
    <s v=""/>
    <s v="2:07:46"/>
    <x v="307"/>
    <n v="22"/>
  </r>
  <r>
    <x v="69"/>
    <x v="63"/>
    <s v="Alfonso Lopez (COL)"/>
    <s v=""/>
    <s v="2:09:42"/>
    <x v="306"/>
    <n v="22"/>
  </r>
  <r>
    <x v="69"/>
    <x v="64"/>
    <s v="Dominique Gaigne (FRA)"/>
    <s v=""/>
    <s v="2:09:58"/>
    <x v="302"/>
    <n v="22"/>
  </r>
  <r>
    <x v="69"/>
    <x v="65"/>
    <s v="Jean-François Rodriguez (FRA)"/>
    <s v=""/>
    <s v="2:10:29"/>
    <x v="298"/>
    <n v="22"/>
  </r>
  <r>
    <x v="69"/>
    <x v="66"/>
    <s v="Rudy Rogiers (BEL)"/>
    <s v=""/>
    <s v="2:10:38"/>
    <x v="308"/>
    <n v="22"/>
  </r>
  <r>
    <x v="69"/>
    <x v="67"/>
    <s v="Jan Wijnants (BEL)"/>
    <s v=""/>
    <s v="2:10:53"/>
    <x v="309"/>
    <n v="22"/>
  </r>
  <r>
    <x v="69"/>
    <x v="68"/>
    <s v="Graham Jones (GBR)"/>
    <s v=""/>
    <s v="2:15:03"/>
    <x v="298"/>
    <n v="22"/>
  </r>
  <r>
    <x v="69"/>
    <x v="69"/>
    <s v="Eugène Urbany (LUX)"/>
    <s v=""/>
    <s v="2:16:43"/>
    <x v="309"/>
    <n v="22"/>
  </r>
  <r>
    <x v="69"/>
    <x v="70"/>
    <s v="Serge Demierre (SUI)"/>
    <s v=""/>
    <s v="2:19:33"/>
    <x v="295"/>
    <n v="22"/>
  </r>
  <r>
    <x v="69"/>
    <x v="71"/>
    <s v="Johan Lammerts (NED)"/>
    <s v=""/>
    <s v="2:21:15"/>
    <x v="254"/>
    <n v="22"/>
  </r>
  <r>
    <x v="69"/>
    <x v="72"/>
    <s v="Ludo De Keulenaer (BEL)"/>
    <s v=""/>
    <s v="2:22:37"/>
    <x v="254"/>
    <n v="22"/>
  </r>
  <r>
    <x v="69"/>
    <x v="73"/>
    <s v="Eric Dall'Armelina (FRA)"/>
    <s v=""/>
    <s v="2:25:54"/>
    <x v="305"/>
    <n v="22"/>
  </r>
  <r>
    <x v="69"/>
    <x v="74"/>
    <s v="Enrique Aja (ESP)"/>
    <s v=""/>
    <s v="2:29:49"/>
    <x v="303"/>
    <n v="22"/>
  </r>
  <r>
    <x v="69"/>
    <x v="75"/>
    <s v="Jean-Louis Gauthier (FRA)"/>
    <s v=""/>
    <s v="2:32:15"/>
    <x v="292"/>
    <n v="22"/>
  </r>
  <r>
    <x v="69"/>
    <x v="76"/>
    <s v="Guy Janiszewski (BEL)"/>
    <s v=""/>
    <s v="2:35:19"/>
    <x v="309"/>
    <n v="22"/>
  </r>
  <r>
    <x v="69"/>
    <x v="77"/>
    <s v="Frédéric Brun (FRA)"/>
    <s v=""/>
    <s v="2:44:00"/>
    <x v="294"/>
    <n v="22"/>
  </r>
  <r>
    <x v="69"/>
    <x v="78"/>
    <s v="Laurent Biondi (FRA)"/>
    <s v=""/>
    <s v="2:44:04"/>
    <x v="272"/>
    <n v="22"/>
  </r>
  <r>
    <x v="69"/>
    <x v="79"/>
    <s v="Jan van Houwelingen (NED)"/>
    <s v=""/>
    <s v="2:45:47"/>
    <x v="309"/>
    <n v="22"/>
  </r>
  <r>
    <x v="69"/>
    <x v="80"/>
    <s v="Henri Manders (NED)"/>
    <s v=""/>
    <s v="2:56:46"/>
    <x v="308"/>
    <n v="22"/>
  </r>
  <r>
    <x v="69"/>
    <x v="81"/>
    <s v="Marc Dierickx (BEL)"/>
    <s v=""/>
    <s v="2:57:16"/>
    <x v="308"/>
    <n v="22"/>
  </r>
  <r>
    <x v="69"/>
    <x v="82"/>
    <s v="Julius Thalmann (SUI)"/>
    <s v=""/>
    <s v="3:01:48"/>
    <x v="295"/>
    <n v="22"/>
  </r>
  <r>
    <x v="69"/>
    <x v="83"/>
    <s v="Erich Mächler (SUI)"/>
    <s v=""/>
    <s v="3:16:31"/>
    <x v="295"/>
    <n v="22"/>
  </r>
  <r>
    <x v="69"/>
    <x v="84"/>
    <s v="Gilbert Glaus (SUI)"/>
    <s v=""/>
    <s v="3:33:56"/>
    <x v="295"/>
    <n v="22"/>
  </r>
  <r>
    <x v="69"/>
    <x v="85"/>
    <s v="Guy Gallopin (FRA)"/>
    <s v=""/>
    <s v="3:34:57"/>
    <x v="272"/>
    <n v="22"/>
  </r>
  <r>
    <x v="69"/>
    <x v="86"/>
    <s v="Marcel Russenberger (SUI)"/>
    <s v=""/>
    <s v="3:42:07"/>
    <x v="295"/>
    <n v="22"/>
  </r>
  <r>
    <x v="69"/>
    <x v="87"/>
    <s v="Marcel Laurens (BEL)"/>
    <s v=""/>
    <s v="4:02:46"/>
    <x v="308"/>
    <n v="22"/>
  </r>
  <r>
    <x v="70"/>
    <x v="0"/>
    <s v="Laurent Fignon (FRA)"/>
    <s v="112:03:40"/>
    <m/>
    <x v="302"/>
    <n v="23"/>
  </r>
  <r>
    <x v="70"/>
    <x v="1"/>
    <s v="Bernard Hinault (FRA)"/>
    <s v=""/>
    <s v="10:32"/>
    <x v="310"/>
    <n v="23"/>
  </r>
  <r>
    <x v="70"/>
    <x v="2"/>
    <s v="Greg LeMond (USA)"/>
    <s v=""/>
    <s v="11:46"/>
    <x v="302"/>
    <n v="23"/>
  </r>
  <r>
    <x v="70"/>
    <x v="3"/>
    <s v="Robert Millar (GBR)"/>
    <s v=""/>
    <s v="14:42"/>
    <x v="294"/>
    <n v="23"/>
  </r>
  <r>
    <x v="70"/>
    <x v="4"/>
    <s v="Sean Kelly (IRE)"/>
    <s v=""/>
    <s v="16:35"/>
    <x v="311"/>
    <n v="23"/>
  </r>
  <r>
    <x v="70"/>
    <x v="5"/>
    <s v="Ángel Arroyo (ESP)"/>
    <s v=""/>
    <s v="19:22"/>
    <x v="303"/>
    <n v="23"/>
  </r>
  <r>
    <x v="70"/>
    <x v="6"/>
    <s v="Pascal Simon (FRA)"/>
    <s v=""/>
    <s v="21:17"/>
    <x v="294"/>
    <n v="23"/>
  </r>
  <r>
    <x v="70"/>
    <x v="7"/>
    <s v="Pedro Muñoz Machín Rodríguez (ESP)"/>
    <s v=""/>
    <s v="26:17"/>
    <x v="259"/>
    <n v="23"/>
  </r>
  <r>
    <x v="70"/>
    <x v="8"/>
    <s v="Claude Criquielion (BEL)"/>
    <s v=""/>
    <s v="29:12"/>
    <x v="312"/>
    <n v="23"/>
  </r>
  <r>
    <x v="70"/>
    <x v="9"/>
    <s v="Phil Anderson (AUS)"/>
    <s v=""/>
    <s v="29:16"/>
    <x v="313"/>
    <n v="23"/>
  </r>
  <r>
    <x v="70"/>
    <x v="10"/>
    <s v="Niki Rüttimann (SUI)"/>
    <s v=""/>
    <s v="30:58"/>
    <x v="310"/>
    <n v="23"/>
  </r>
  <r>
    <x v="70"/>
    <x v="11"/>
    <s v="Rafaël Antonio Acevedo (COL)"/>
    <s v=""/>
    <s v="33:32"/>
    <x v="314"/>
    <n v="23"/>
  </r>
  <r>
    <x v="70"/>
    <x v="12"/>
    <s v="Jean-Marie Grezet (SUI)"/>
    <s v=""/>
    <s v="33:41"/>
    <x v="311"/>
    <n v="23"/>
  </r>
  <r>
    <x v="70"/>
    <x v="13"/>
    <s v="Éric Caritoux (FRA)"/>
    <s v=""/>
    <s v="36:28"/>
    <x v="311"/>
    <n v="23"/>
  </r>
  <r>
    <x v="70"/>
    <x v="14"/>
    <s v="José Patrocinio Jiménez (COL)"/>
    <s v=""/>
    <s v="37:49"/>
    <x v="259"/>
    <n v="23"/>
  </r>
  <r>
    <x v="70"/>
    <x v="15"/>
    <s v="Gerard Veldscholten (NED)"/>
    <s v=""/>
    <s v="41:54"/>
    <x v="313"/>
    <n v="23"/>
  </r>
  <r>
    <x v="70"/>
    <x v="16"/>
    <s v="Michel Laurent (FRA)"/>
    <s v=""/>
    <s v="44:33"/>
    <x v="315"/>
    <n v="23"/>
  </r>
  <r>
    <x v="70"/>
    <x v="17"/>
    <s v="Alfonso Florez (COL)"/>
    <s v=""/>
    <s v="45:33"/>
    <x v="314"/>
    <n v="23"/>
  </r>
  <r>
    <x v="70"/>
    <x v="18"/>
    <s v="José Antonio Agudelo Gómez (COL)"/>
    <s v=""/>
    <s v="49:25"/>
    <x v="314"/>
    <n v="23"/>
  </r>
  <r>
    <x v="70"/>
    <x v="19"/>
    <s v="Bernard Gavillet (SUI)"/>
    <s v=""/>
    <s v="51:02"/>
    <x v="316"/>
    <n v="23"/>
  </r>
  <r>
    <x v="70"/>
    <x v="20"/>
    <s v="Pascal Jules (FRA)"/>
    <s v=""/>
    <s v="51:53"/>
    <x v="302"/>
    <n v="23"/>
  </r>
  <r>
    <x v="70"/>
    <x v="21"/>
    <s v="Luciano Loro (ITA)"/>
    <s v=""/>
    <s v="52:37"/>
    <x v="317"/>
    <n v="23"/>
  </r>
  <r>
    <x v="70"/>
    <x v="22"/>
    <s v="Frédéric Vichot (FRA)"/>
    <s v=""/>
    <s v="53:18"/>
    <x v="311"/>
    <n v="23"/>
  </r>
  <r>
    <x v="70"/>
    <x v="23"/>
    <s v="Guy Nulens (BEL)"/>
    <s v=""/>
    <s v="53:25"/>
    <x v="313"/>
    <n v="23"/>
  </r>
  <r>
    <x v="70"/>
    <x v="24"/>
    <s v="Stephen Roche (IRE)"/>
    <s v=""/>
    <s v="56:36"/>
    <x v="318"/>
    <n v="23"/>
  </r>
  <r>
    <x v="70"/>
    <x v="25"/>
    <s v="Peter Winnen (NED)"/>
    <s v=""/>
    <s v="58:14"/>
    <x v="313"/>
    <n v="23"/>
  </r>
  <r>
    <x v="70"/>
    <x v="26"/>
    <s v="Luis Herrera (COL)"/>
    <s v=""/>
    <s v="58:30"/>
    <x v="314"/>
    <n v="23"/>
  </r>
  <r>
    <x v="70"/>
    <x v="27"/>
    <s v="Vincent Barteau (FRA)"/>
    <s v=""/>
    <s v="1:00:02"/>
    <x v="302"/>
    <n v="23"/>
  </r>
  <r>
    <x v="70"/>
    <x v="28"/>
    <s v="Gilles Mas (FRA)"/>
    <s v=""/>
    <s v="1:05:38"/>
    <x v="311"/>
    <n v="23"/>
  </r>
  <r>
    <x v="70"/>
    <x v="29"/>
    <s v="Joop Zoetemelk (NED)"/>
    <s v=""/>
    <s v="1:06:02"/>
    <x v="319"/>
    <n v="23"/>
  </r>
  <r>
    <x v="70"/>
    <x v="30"/>
    <s v="Jonathan Boyer (USA)"/>
    <s v=""/>
    <s v="1:07:03"/>
    <x v="311"/>
    <n v="23"/>
  </r>
  <r>
    <x v="70"/>
    <x v="31"/>
    <s v="Samuel Cabrera (COL)"/>
    <s v=""/>
    <s v="1:07:17"/>
    <x v="314"/>
    <n v="23"/>
  </r>
  <r>
    <x v="70"/>
    <x v="32"/>
    <s v="Dominique Garde (FRA)"/>
    <s v=""/>
    <s v="1:09:58"/>
    <x v="294"/>
    <n v="23"/>
  </r>
  <r>
    <x v="70"/>
    <x v="33"/>
    <s v="Celestino Prieto (ESP)"/>
    <s v=""/>
    <s v="1:10:23"/>
    <x v="303"/>
    <n v="23"/>
  </r>
  <r>
    <x v="70"/>
    <x v="34"/>
    <s v="Marc Madiot (FRA)"/>
    <s v=""/>
    <s v="1:13:03"/>
    <x v="302"/>
    <n v="23"/>
  </r>
  <r>
    <x v="70"/>
    <x v="35"/>
    <s v="Jérôme Simon (FRA)"/>
    <s v=""/>
    <s v="1:16:33"/>
    <x v="318"/>
    <n v="23"/>
  </r>
  <r>
    <x v="70"/>
    <x v="36"/>
    <s v="Marc Durant (FRA)"/>
    <s v=""/>
    <s v="1:17:22"/>
    <x v="320"/>
    <n v="23"/>
  </r>
  <r>
    <x v="70"/>
    <x v="37"/>
    <s v="Robert Alban (FRA)"/>
    <s v=""/>
    <s v="1:18:03"/>
    <x v="318"/>
    <n v="23"/>
  </r>
  <r>
    <x v="70"/>
    <x v="38"/>
    <s v="Federico Echave (ESP)"/>
    <s v=""/>
    <s v="1:22:59"/>
    <x v="259"/>
    <n v="23"/>
  </r>
  <r>
    <x v="70"/>
    <x v="39"/>
    <s v="Henk Lubberding (NED)"/>
    <s v=""/>
    <s v="1:23:52"/>
    <x v="313"/>
    <n v="23"/>
  </r>
  <r>
    <x v="70"/>
    <x v="40"/>
    <s v="José Luis Laguía (ESP)"/>
    <s v=""/>
    <s v="1:24:02"/>
    <x v="303"/>
    <n v="23"/>
  </r>
  <r>
    <x v="70"/>
    <x v="41"/>
    <s v="Jean-Philippe Vandenbrande (BEL)"/>
    <s v=""/>
    <s v="1:24:13"/>
    <x v="312"/>
    <n v="23"/>
  </r>
  <r>
    <x v="70"/>
    <x v="42"/>
    <s v="Beat Breu (SUI)"/>
    <s v=""/>
    <s v="1:25:21"/>
    <x v="316"/>
    <n v="23"/>
  </r>
  <r>
    <x v="70"/>
    <x v="43"/>
    <s v="Pierre Le Bigaut (FRA)"/>
    <s v=""/>
    <s v="1:26:51"/>
    <x v="315"/>
    <n v="23"/>
  </r>
  <r>
    <x v="70"/>
    <x v="44"/>
    <s v="Francisco Rodríguez (COL)"/>
    <s v=""/>
    <s v="1:28:35"/>
    <x v="312"/>
    <n v="23"/>
  </r>
  <r>
    <x v="70"/>
    <x v="45"/>
    <s v="Yvon Madiot (FRA)"/>
    <s v=""/>
    <s v="1:29:39"/>
    <x v="302"/>
    <n v="23"/>
  </r>
  <r>
    <x v="70"/>
    <x v="46"/>
    <s v="Alain Vigneron (FRA)"/>
    <s v=""/>
    <s v="1:29:49"/>
    <x v="310"/>
    <n v="23"/>
  </r>
  <r>
    <x v="70"/>
    <x v="47"/>
    <s v="Marc Sergeant (BEL)"/>
    <s v=""/>
    <s v="1:31:13"/>
    <x v="321"/>
    <n v="23"/>
  </r>
  <r>
    <x v="70"/>
    <x v="48"/>
    <s v="Charly Berard (FRA)"/>
    <s v=""/>
    <s v="1:33:15"/>
    <x v="310"/>
    <n v="23"/>
  </r>
  <r>
    <x v="70"/>
    <x v="49"/>
    <s v="Kim Andersen (DEN)"/>
    <s v=""/>
    <s v="1:33:23"/>
    <x v="315"/>
    <n v="23"/>
  </r>
  <r>
    <x v="70"/>
    <x v="50"/>
    <s v="Enrique Aja (ESP)"/>
    <s v=""/>
    <s v="1:33:53"/>
    <x v="303"/>
    <n v="23"/>
  </r>
  <r>
    <x v="70"/>
    <x v="51"/>
    <s v="Julián Gorospe (ESP)"/>
    <s v=""/>
    <s v="1:37:23"/>
    <x v="303"/>
    <n v="23"/>
  </r>
  <r>
    <x v="70"/>
    <x v="52"/>
    <s v="Carlos Hernández (ESP)"/>
    <s v=""/>
    <s v="1:37:30"/>
    <x v="303"/>
    <n v="23"/>
  </r>
  <r>
    <x v="70"/>
    <x v="53"/>
    <s v="Dominique Arnaud (FRA)"/>
    <s v=""/>
    <s v="1:37:50"/>
    <x v="310"/>
    <n v="23"/>
  </r>
  <r>
    <x v="70"/>
    <x v="54"/>
    <s v="Pierre-Henri Menthéour (FRA)"/>
    <s v=""/>
    <s v="1:38:51"/>
    <x v="302"/>
    <n v="23"/>
  </r>
  <r>
    <x v="70"/>
    <x v="55"/>
    <s v="Hennie Kuiper (NED)"/>
    <s v=""/>
    <s v="1:39:30"/>
    <x v="319"/>
    <n v="23"/>
  </r>
  <r>
    <x v="70"/>
    <x v="56"/>
    <s v="Ludo Peeters (BEL)"/>
    <s v=""/>
    <s v="1:39:59"/>
    <x v="319"/>
    <n v="23"/>
  </r>
  <r>
    <x v="70"/>
    <x v="57"/>
    <s v="Urs Zimmermann (SUI)"/>
    <s v=""/>
    <s v="1:40:39"/>
    <x v="316"/>
    <n v="23"/>
  </r>
  <r>
    <x v="70"/>
    <x v="58"/>
    <s v="Theo de Rooij (NED)"/>
    <s v=""/>
    <s v="1:42:20"/>
    <x v="313"/>
    <n v="23"/>
  </r>
  <r>
    <x v="70"/>
    <x v="59"/>
    <s v="Herman Loaiza (COL)"/>
    <s v=""/>
    <s v="1:43:55"/>
    <x v="314"/>
    <n v="23"/>
  </r>
  <r>
    <x v="70"/>
    <x v="60"/>
    <s v="Antonio Ferretti (SUI)"/>
    <s v=""/>
    <s v="1:47:24"/>
    <x v="316"/>
    <n v="23"/>
  </r>
  <r>
    <x v="70"/>
    <x v="61"/>
    <s v="Maurice Le Guilloux (FRA)"/>
    <s v=""/>
    <s v="1:48:38"/>
    <x v="310"/>
    <n v="23"/>
  </r>
  <r>
    <x v="70"/>
    <x v="62"/>
    <s v="Guy Gallopin (FRA)"/>
    <s v=""/>
    <s v="1:49:07"/>
    <x v="311"/>
    <n v="23"/>
  </r>
  <r>
    <x v="70"/>
    <x v="63"/>
    <s v="Raimund Dietzen (FRG)"/>
    <s v=""/>
    <s v="1:49:31"/>
    <x v="259"/>
    <n v="23"/>
  </r>
  <r>
    <x v="70"/>
    <x v="64"/>
    <s v="Alfonso Lopez (COL)"/>
    <s v=""/>
    <s v="1:49:59"/>
    <x v="314"/>
    <n v="23"/>
  </r>
  <r>
    <x v="70"/>
    <x v="65"/>
    <s v="Antonio Coll (ESP)"/>
    <s v=""/>
    <s v="1:52:04"/>
    <x v="259"/>
    <n v="23"/>
  </r>
  <r>
    <x v="70"/>
    <x v="66"/>
    <s v="André Chappuis (FRA)"/>
    <s v=""/>
    <s v="1:52:04"/>
    <x v="320"/>
    <n v="23"/>
  </r>
  <r>
    <x v="70"/>
    <x v="67"/>
    <s v="René Martens (BEL)"/>
    <s v=""/>
    <s v="1:52:25"/>
    <x v="259"/>
    <n v="23"/>
  </r>
  <r>
    <x v="70"/>
    <x v="68"/>
    <s v="Yvan Frebert (FRA)"/>
    <s v=""/>
    <s v="1:53:58"/>
    <x v="320"/>
    <n v="23"/>
  </r>
  <r>
    <x v="70"/>
    <x v="69"/>
    <s v="Glauco Santoni (ITA)"/>
    <s v=""/>
    <s v="1:54:28"/>
    <x v="317"/>
    <n v="23"/>
  </r>
  <r>
    <x v="70"/>
    <x v="70"/>
    <s v="Jesús Hernández Úbeda (ESP)"/>
    <s v=""/>
    <s v="1:55:17"/>
    <x v="303"/>
    <n v="23"/>
  </r>
  <r>
    <x v="70"/>
    <x v="71"/>
    <s v="Lucien Didier (LUX)"/>
    <s v=""/>
    <s v="1:56:39"/>
    <x v="302"/>
    <n v="23"/>
  </r>
  <r>
    <x v="70"/>
    <x v="72"/>
    <s v="Bernard Vallet (FRA)"/>
    <s v=""/>
    <s v="1:58:23"/>
    <x v="310"/>
    <n v="23"/>
  </r>
  <r>
    <x v="70"/>
    <x v="73"/>
    <s v="Alfons De Wolf (BEL)"/>
    <s v=""/>
    <s v="1:58:36"/>
    <x v="321"/>
    <n v="23"/>
  </r>
  <r>
    <x v="70"/>
    <x v="74"/>
    <s v="Leo van Vliet (NED)"/>
    <s v=""/>
    <s v="1:58:52"/>
    <x v="319"/>
    <n v="23"/>
  </r>
  <r>
    <x v="70"/>
    <x v="75"/>
    <s v="Bruno Leali (ITA)"/>
    <s v=""/>
    <s v="2:03:40"/>
    <x v="317"/>
    <n v="23"/>
  </r>
  <r>
    <x v="70"/>
    <x v="76"/>
    <s v="Marco Antonio Chagas (POR)"/>
    <s v=""/>
    <s v="2:08:15"/>
    <x v="322"/>
    <n v="23"/>
  </r>
  <r>
    <x v="70"/>
    <x v="77"/>
    <s v="Israel Corredor (COL)"/>
    <s v=""/>
    <s v="2:09:31"/>
    <x v="314"/>
    <n v="23"/>
  </r>
  <r>
    <x v="70"/>
    <x v="78"/>
    <s v="Patrick Clerc (FRA)"/>
    <s v=""/>
    <s v="2:11:29"/>
    <x v="311"/>
    <n v="23"/>
  </r>
  <r>
    <x v="70"/>
    <x v="79"/>
    <s v="Pascal Poisson (FRA)"/>
    <s v=""/>
    <s v="2:11:37"/>
    <x v="302"/>
    <n v="23"/>
  </r>
  <r>
    <x v="70"/>
    <x v="80"/>
    <s v="Giancarlo Perini (ITA)"/>
    <s v=""/>
    <s v="2:12:08"/>
    <x v="317"/>
    <n v="23"/>
  </r>
  <r>
    <x v="70"/>
    <x v="81"/>
    <s v="Jean-François Rault (FRA)"/>
    <s v=""/>
    <s v="2:12:17"/>
    <x v="310"/>
    <n v="23"/>
  </r>
  <r>
    <x v="70"/>
    <x v="82"/>
    <s v="Alain Dithurbide (FRA)"/>
    <s v=""/>
    <s v="2:13:02"/>
    <x v="322"/>
    <n v="23"/>
  </r>
  <r>
    <x v="70"/>
    <x v="83"/>
    <s v="Erich Mächler (SUI)"/>
    <s v=""/>
    <s v="2:15:23"/>
    <x v="316"/>
    <n v="23"/>
  </r>
  <r>
    <x v="70"/>
    <x v="84"/>
    <s v="Patrick Bonnet (FRA)"/>
    <s v=""/>
    <s v="2:17:18"/>
    <x v="320"/>
    <n v="23"/>
  </r>
  <r>
    <x v="70"/>
    <x v="85"/>
    <s v="Bernard Bourreau (FRA)"/>
    <s v=""/>
    <s v="2:20:29"/>
    <x v="294"/>
    <n v="23"/>
  </r>
  <r>
    <x v="70"/>
    <x v="86"/>
    <s v="Anastasio Greciano (ESP)"/>
    <s v=""/>
    <s v="2:20:51"/>
    <x v="303"/>
    <n v="23"/>
  </r>
  <r>
    <x v="70"/>
    <x v="87"/>
    <s v="Hendrik Devos (BEL)"/>
    <s v=""/>
    <s v="2:23:55"/>
    <x v="312"/>
    <n v="23"/>
  </r>
  <r>
    <x v="70"/>
    <x v="88"/>
    <s v="Frédéric Brun (FRA)"/>
    <s v=""/>
    <s v="2:25:08"/>
    <x v="294"/>
    <n v="23"/>
  </r>
  <r>
    <x v="70"/>
    <x v="89"/>
    <s v="Eric Vanderaerden (BEL)"/>
    <s v=""/>
    <s v="2:26:14"/>
    <x v="313"/>
    <n v="23"/>
  </r>
  <r>
    <x v="70"/>
    <x v="90"/>
    <s v="Sean Yates (GBR)"/>
    <s v=""/>
    <s v="2:26:41"/>
    <x v="294"/>
    <n v="23"/>
  </r>
  <r>
    <x v="70"/>
    <x v="91"/>
    <s v="Ludo De Keulenaer (BEL)"/>
    <s v=""/>
    <s v="2:28:49"/>
    <x v="313"/>
    <n v="23"/>
  </r>
  <r>
    <x v="70"/>
    <x v="92"/>
    <s v="Czeslaw Lang (POL)"/>
    <s v=""/>
    <s v="2:29:21"/>
    <x v="317"/>
    <n v="23"/>
  </r>
  <r>
    <x v="70"/>
    <x v="93"/>
    <s v="Manuel Zeferino (POR)"/>
    <s v=""/>
    <s v="2:29:26"/>
    <x v="322"/>
    <n v="23"/>
  </r>
  <r>
    <x v="70"/>
    <x v="94"/>
    <s v="Allan Peiper (AUS)"/>
    <s v=""/>
    <s v="2:31:28"/>
    <x v="294"/>
    <n v="23"/>
  </r>
  <r>
    <x v="70"/>
    <x v="95"/>
    <s v="Patrick Moerlen (SUI)"/>
    <s v=""/>
    <s v="2:31:33"/>
    <x v="311"/>
    <n v="23"/>
  </r>
  <r>
    <x v="70"/>
    <x v="96"/>
    <s v="Jean-Louis Gauthier (FRA)"/>
    <s v=""/>
    <s v="2:34:10"/>
    <x v="315"/>
    <n v="23"/>
  </r>
  <r>
    <x v="70"/>
    <x v="97"/>
    <s v="Bernardo Alfonsel (ESP)"/>
    <s v=""/>
    <s v="2:35:25"/>
    <x v="259"/>
    <n v="23"/>
  </r>
  <r>
    <x v="70"/>
    <x v="98"/>
    <s v="Alain Bondue (FRA)"/>
    <s v=""/>
    <s v="2:36:45"/>
    <x v="318"/>
    <n v="23"/>
  </r>
  <r>
    <x v="70"/>
    <x v="99"/>
    <s v="Frank Hoste (BEL)"/>
    <s v=""/>
    <s v="2:38:08"/>
    <x v="321"/>
    <n v="23"/>
  </r>
  <r>
    <x v="70"/>
    <x v="100"/>
    <s v="Jacques Hanegraaf (NED)"/>
    <s v=""/>
    <s v="2:44:04"/>
    <x v="319"/>
    <n v="23"/>
  </r>
  <r>
    <x v="70"/>
    <x v="101"/>
    <s v="Jacques Bossis (FRA)"/>
    <s v=""/>
    <s v="2:44:26"/>
    <x v="294"/>
    <n v="23"/>
  </r>
  <r>
    <x v="70"/>
    <x v="102"/>
    <s v="Gerrie Knetemann (NED)"/>
    <s v=""/>
    <s v="2:47:58"/>
    <x v="321"/>
    <n v="23"/>
  </r>
  <r>
    <x v="70"/>
    <x v="103"/>
    <s v="Marc Dierickx (BEL)"/>
    <s v=""/>
    <s v="2:49:20"/>
    <x v="321"/>
    <n v="23"/>
  </r>
  <r>
    <x v="70"/>
    <x v="104"/>
    <s v="Francis Castaing (FRA)"/>
    <s v=""/>
    <s v="2:51:59"/>
    <x v="294"/>
    <n v="23"/>
  </r>
  <r>
    <x v="70"/>
    <x v="105"/>
    <s v="Ferdi Van Den Haute (BEL)"/>
    <s v=""/>
    <s v="2:52:48"/>
    <x v="318"/>
    <n v="23"/>
  </r>
  <r>
    <x v="70"/>
    <x v="106"/>
    <s v="Henri Manders (NED)"/>
    <s v=""/>
    <s v="2:59:01"/>
    <x v="319"/>
    <n v="23"/>
  </r>
  <r>
    <x v="70"/>
    <x v="107"/>
    <s v="Ad Wijnands (NED)"/>
    <s v=""/>
    <s v="3:01:04"/>
    <x v="319"/>
    <n v="23"/>
  </r>
  <r>
    <x v="70"/>
    <x v="108"/>
    <s v="Luc Govaerts (BEL)"/>
    <s v=""/>
    <s v="3:01:39"/>
    <x v="321"/>
    <n v="23"/>
  </r>
  <r>
    <x v="70"/>
    <x v="109"/>
    <s v="Christian Levavasseur (FRA)"/>
    <s v=""/>
    <s v="3:03:04"/>
    <x v="318"/>
    <n v="23"/>
  </r>
  <r>
    <x v="70"/>
    <x v="110"/>
    <s v="Régis Simon (FRA)"/>
    <s v=""/>
    <s v="3:04:25"/>
    <x v="318"/>
    <n v="23"/>
  </r>
  <r>
    <x v="70"/>
    <x v="111"/>
    <s v="Hubert Linard (FRA)"/>
    <s v=""/>
    <s v="3:06:24"/>
    <x v="294"/>
    <n v="23"/>
  </r>
  <r>
    <x v="70"/>
    <x v="112"/>
    <s v="Valerio Lualdi (ITA)"/>
    <s v=""/>
    <s v="3:06:50"/>
    <x v="317"/>
    <n v="23"/>
  </r>
  <r>
    <x v="70"/>
    <x v="113"/>
    <s v="Claude Moreau (FRA)"/>
    <s v=""/>
    <s v="3:07:34"/>
    <x v="315"/>
    <n v="23"/>
  </r>
  <r>
    <x v="70"/>
    <x v="114"/>
    <s v="Patrice Thevenard (FRA)"/>
    <s v=""/>
    <s v="3:09:16"/>
    <x v="322"/>
    <n v="23"/>
  </r>
  <r>
    <x v="70"/>
    <x v="115"/>
    <s v="Paul Sherwen (GBR)"/>
    <s v=""/>
    <s v="3:24:48"/>
    <x v="318"/>
    <n v="23"/>
  </r>
  <r>
    <x v="70"/>
    <x v="116"/>
    <s v="Michel Charreard (FRA)"/>
    <s v=""/>
    <s v="3:25:18"/>
    <x v="322"/>
    <n v="23"/>
  </r>
  <r>
    <x v="70"/>
    <x v="117"/>
    <s v="Eduardo Manuel Correia (POR)"/>
    <s v=""/>
    <s v="3:25:37"/>
    <x v="322"/>
    <n v="23"/>
  </r>
  <r>
    <x v="70"/>
    <x v="118"/>
    <s v="José Antonio Xavier (POR)"/>
    <s v=""/>
    <s v="3:27:26"/>
    <x v="322"/>
    <n v="23"/>
  </r>
  <r>
    <x v="70"/>
    <x v="119"/>
    <s v="Modesto Urrutibeazcoa (ESP)"/>
    <s v=""/>
    <s v="3:30:11"/>
    <x v="259"/>
    <n v="23"/>
  </r>
  <r>
    <x v="70"/>
    <x v="120"/>
    <s v="Dominique Gaigne (FRA)"/>
    <s v=""/>
    <s v="3:35:39"/>
    <x v="302"/>
    <n v="23"/>
  </r>
  <r>
    <x v="70"/>
    <x v="121"/>
    <s v="Carlos Alberto Marta (POR)"/>
    <s v=""/>
    <s v="3:40:05"/>
    <x v="322"/>
    <n v="23"/>
  </r>
  <r>
    <x v="70"/>
    <x v="122"/>
    <s v="Marcel Russenberger (SUI)"/>
    <s v=""/>
    <s v="4:00:30"/>
    <x v="316"/>
    <n v="23"/>
  </r>
  <r>
    <x v="70"/>
    <x v="123"/>
    <s v="Gilbert Glaus (SUI)"/>
    <s v=""/>
    <s v="4:01:17"/>
    <x v="316"/>
    <n v="23"/>
  </r>
  <r>
    <x v="71"/>
    <x v="0"/>
    <s v="Bernard Hinault (FRA)"/>
    <s v="113:24:23"/>
    <m/>
    <x v="310"/>
    <n v="22"/>
  </r>
  <r>
    <x v="71"/>
    <x v="1"/>
    <s v="Greg LeMond (USA)"/>
    <s v=""/>
    <s v="1:42"/>
    <x v="310"/>
    <n v="22"/>
  </r>
  <r>
    <x v="71"/>
    <x v="2"/>
    <s v="Stephen Roche (IRE)"/>
    <s v=""/>
    <s v="4:29"/>
    <x v="318"/>
    <n v="22"/>
  </r>
  <r>
    <x v="71"/>
    <x v="3"/>
    <s v="Sean Kelly (IRE)"/>
    <s v=""/>
    <s v="6:26"/>
    <x v="323"/>
    <n v="22"/>
  </r>
  <r>
    <x v="71"/>
    <x v="4"/>
    <s v="Phil Anderson (AUS)"/>
    <s v=""/>
    <s v="7:44"/>
    <x v="313"/>
    <n v="22"/>
  </r>
  <r>
    <x v="71"/>
    <x v="5"/>
    <s v="Pedro Delgado (ESP)"/>
    <s v=""/>
    <s v="11:53"/>
    <x v="324"/>
    <n v="22"/>
  </r>
  <r>
    <x v="71"/>
    <x v="6"/>
    <s v="Luis Herrera (COL)"/>
    <s v=""/>
    <s v="12:53"/>
    <x v="325"/>
    <n v="22"/>
  </r>
  <r>
    <x v="71"/>
    <x v="7"/>
    <s v="Fabio Parra (COL)"/>
    <s v=""/>
    <s v="13:35"/>
    <x v="325"/>
    <n v="22"/>
  </r>
  <r>
    <x v="71"/>
    <x v="8"/>
    <s v="Eduardo Chozas (ESP)"/>
    <s v=""/>
    <s v="13:56"/>
    <x v="303"/>
    <n v="22"/>
  </r>
  <r>
    <x v="71"/>
    <x v="9"/>
    <s v="Steve Bauer (CAN)"/>
    <s v=""/>
    <s v="14:57"/>
    <x v="310"/>
    <n v="22"/>
  </r>
  <r>
    <x v="71"/>
    <x v="10"/>
    <s v="Robert Millar (GBR)"/>
    <s v=""/>
    <s v="15:10"/>
    <x v="294"/>
    <n v="22"/>
  </r>
  <r>
    <x v="71"/>
    <x v="11"/>
    <s v="Joop Zoetemelk (NED)"/>
    <s v=""/>
    <s v="15:24"/>
    <x v="319"/>
    <n v="22"/>
  </r>
  <r>
    <x v="71"/>
    <x v="12"/>
    <s v="Niki Rüttimann (SUI)"/>
    <s v=""/>
    <s v="16:02"/>
    <x v="310"/>
    <n v="22"/>
  </r>
  <r>
    <x v="71"/>
    <x v="13"/>
    <s v="Eddy Schepers (BEL)"/>
    <s v=""/>
    <s v="16:13"/>
    <x v="326"/>
    <n v="22"/>
  </r>
  <r>
    <x v="71"/>
    <x v="14"/>
    <s v="Peter Winnen (NED)"/>
    <s v=""/>
    <s v="17:35"/>
    <x v="313"/>
    <n v="22"/>
  </r>
  <r>
    <x v="71"/>
    <x v="15"/>
    <s v="Robert Forest (FRA)"/>
    <s v=""/>
    <s v="17:45"/>
    <x v="294"/>
    <n v="22"/>
  </r>
  <r>
    <x v="71"/>
    <x v="16"/>
    <s v="Celestino Prieto (ESP)"/>
    <s v=""/>
    <s v="19:48"/>
    <x v="303"/>
    <n v="22"/>
  </r>
  <r>
    <x v="71"/>
    <x v="17"/>
    <s v="Claude Criquielion (BEL)"/>
    <s v=""/>
    <s v="21:12"/>
    <x v="327"/>
    <n v="22"/>
  </r>
  <r>
    <x v="71"/>
    <x v="18"/>
    <s v="Álvaro Pino (ESP)"/>
    <s v=""/>
    <s v="21:35"/>
    <x v="328"/>
    <n v="22"/>
  </r>
  <r>
    <x v="71"/>
    <x v="19"/>
    <s v="Pascal Simon (FRA)"/>
    <s v=""/>
    <s v="23:30"/>
    <x v="294"/>
    <n v="22"/>
  </r>
  <r>
    <x v="71"/>
    <x v="20"/>
    <s v="Pierre Bazzo (FRA)"/>
    <s v=""/>
    <s v="23:36"/>
    <x v="192"/>
    <n v="22"/>
  </r>
  <r>
    <x v="71"/>
    <x v="21"/>
    <s v="Dominique Arnaud (FRA)"/>
    <s v=""/>
    <s v="26:28"/>
    <x v="310"/>
    <n v="22"/>
  </r>
  <r>
    <x v="71"/>
    <x v="22"/>
    <s v="Beat Breu (SUI)"/>
    <s v=""/>
    <s v="29:42"/>
    <x v="317"/>
    <n v="22"/>
  </r>
  <r>
    <x v="71"/>
    <x v="23"/>
    <s v="Jérôme Simon (FRA)"/>
    <s v=""/>
    <s v="32:52"/>
    <x v="318"/>
    <n v="22"/>
  </r>
  <r>
    <x v="71"/>
    <x v="24"/>
    <s v="Steven Rooks (NED)"/>
    <s v=""/>
    <s v="33:21"/>
    <x v="313"/>
    <n v="22"/>
  </r>
  <r>
    <x v="71"/>
    <x v="25"/>
    <s v="Marc Madiot (FRA)"/>
    <s v=""/>
    <s v="33:58"/>
    <x v="302"/>
    <n v="22"/>
  </r>
  <r>
    <x v="71"/>
    <x v="26"/>
    <s v="Lucien Van Impe (BEL)"/>
    <s v=""/>
    <s v="34:16"/>
    <x v="329"/>
    <n v="22"/>
  </r>
  <r>
    <x v="71"/>
    <x v="27"/>
    <s v="Gerard Veldscholten (NED)"/>
    <s v=""/>
    <s v="35:44"/>
    <x v="313"/>
    <n v="22"/>
  </r>
  <r>
    <x v="71"/>
    <x v="28"/>
    <s v="Thierry Claveyrolat (FRA)"/>
    <s v=""/>
    <s v="39:16"/>
    <x v="318"/>
    <n v="22"/>
  </r>
  <r>
    <x v="71"/>
    <x v="29"/>
    <s v="Jesús Rodríguez (ESP)"/>
    <s v=""/>
    <s v="39:38"/>
    <x v="328"/>
    <n v="22"/>
  </r>
  <r>
    <x v="71"/>
    <x v="30"/>
    <s v="Frédéric Vichot (FRA)"/>
    <s v=""/>
    <s v="40:02"/>
    <x v="323"/>
    <n v="22"/>
  </r>
  <r>
    <x v="71"/>
    <x v="31"/>
    <s v="Paul Wellens (BEL)"/>
    <s v=""/>
    <s v="40:20"/>
    <x v="330"/>
    <n v="22"/>
  </r>
  <r>
    <x v="71"/>
    <x v="32"/>
    <s v="Paul Haghedooren (BEL)"/>
    <s v=""/>
    <s v="40:37"/>
    <x v="326"/>
    <n v="22"/>
  </r>
  <r>
    <x v="71"/>
    <x v="33"/>
    <s v="Éric Caritoux (FRA)"/>
    <s v=""/>
    <s v="41:53"/>
    <x v="323"/>
    <n v="22"/>
  </r>
  <r>
    <x v="71"/>
    <x v="34"/>
    <s v="Dominique Garde (FRA)"/>
    <s v=""/>
    <s v="42:26"/>
    <x v="323"/>
    <n v="22"/>
  </r>
  <r>
    <x v="71"/>
    <x v="35"/>
    <s v="Charly Mottet (FRA)"/>
    <s v=""/>
    <s v="42:57"/>
    <x v="302"/>
    <n v="22"/>
  </r>
  <r>
    <x v="71"/>
    <x v="36"/>
    <s v="Gilles Mas (FRA)"/>
    <s v=""/>
    <s v="45:10"/>
    <x v="323"/>
    <n v="22"/>
  </r>
  <r>
    <x v="71"/>
    <x v="37"/>
    <s v="Iñaki Gastón (ESP)"/>
    <s v=""/>
    <s v="45:53"/>
    <x v="303"/>
    <n v="22"/>
  </r>
  <r>
    <x v="71"/>
    <x v="38"/>
    <s v="Faustino Rupérez (ESP)"/>
    <s v=""/>
    <s v="46:12"/>
    <x v="328"/>
    <n v="22"/>
  </r>
  <r>
    <x v="71"/>
    <x v="39"/>
    <s v="Jean-Philippe Vandenbrande (BEL)"/>
    <s v=""/>
    <s v="48:36"/>
    <x v="327"/>
    <n v="22"/>
  </r>
  <r>
    <x v="71"/>
    <x v="40"/>
    <s v="Reynel Montoya (COL)"/>
    <s v=""/>
    <s v="48:46"/>
    <x v="325"/>
    <n v="22"/>
  </r>
  <r>
    <x v="71"/>
    <x v="41"/>
    <s v="Pascal Poisson (FRA)"/>
    <s v=""/>
    <s v="53:41"/>
    <x v="302"/>
    <n v="22"/>
  </r>
  <r>
    <x v="71"/>
    <x v="42"/>
    <s v="Rafaël Antonio Acevedo (COL)"/>
    <s v=""/>
    <s v="54:12"/>
    <x v="325"/>
    <n v="22"/>
  </r>
  <r>
    <x v="71"/>
    <x v="43"/>
    <s v="Alain Vigneron (FRA)"/>
    <s v=""/>
    <s v="55:45"/>
    <x v="310"/>
    <n v="22"/>
  </r>
  <r>
    <x v="71"/>
    <x v="44"/>
    <s v="Jokin Mújika (ESP)"/>
    <s v=""/>
    <s v="55:54"/>
    <x v="324"/>
    <n v="22"/>
  </r>
  <r>
    <x v="71"/>
    <x v="45"/>
    <s v="Bernard Vallet (FRA)"/>
    <s v=""/>
    <s v="59:50"/>
    <x v="310"/>
    <n v="22"/>
  </r>
  <r>
    <x v="71"/>
    <x v="46"/>
    <s v="Kim Andersen (DEN)"/>
    <s v=""/>
    <s v="1:00:32"/>
    <x v="310"/>
    <n v="22"/>
  </r>
  <r>
    <x v="71"/>
    <x v="47"/>
    <s v="Ludo Peeters (BEL)"/>
    <s v=""/>
    <s v="1:01:55"/>
    <x v="319"/>
    <n v="22"/>
  </r>
  <r>
    <x v="71"/>
    <x v="48"/>
    <s v="Roberto Visentini (ITA)"/>
    <s v=""/>
    <s v="1:03:08"/>
    <x v="317"/>
    <n v="22"/>
  </r>
  <r>
    <x v="71"/>
    <x v="49"/>
    <s v="Jørgen V. Pedersen (DEN)"/>
    <s v=""/>
    <s v="1:05:42"/>
    <x v="317"/>
    <n v="22"/>
  </r>
  <r>
    <x v="71"/>
    <x v="50"/>
    <s v="Adri van der Poel (NED)"/>
    <s v=""/>
    <s v="1:07:29"/>
    <x v="319"/>
    <n v="22"/>
  </r>
  <r>
    <x v="71"/>
    <x v="51"/>
    <s v="Jan Wijnants (BEL)"/>
    <s v=""/>
    <s v="1:08:23"/>
    <x v="330"/>
    <n v="22"/>
  </r>
  <r>
    <x v="71"/>
    <x v="52"/>
    <s v="Laurent Biondi (FRA)"/>
    <s v=""/>
    <s v="1:08:37"/>
    <x v="327"/>
    <n v="22"/>
  </r>
  <r>
    <x v="71"/>
    <x v="53"/>
    <s v="Pello Ruiz (ESP)"/>
    <s v=""/>
    <s v="1:12:06"/>
    <x v="324"/>
    <n v="22"/>
  </r>
  <r>
    <x v="71"/>
    <x v="54"/>
    <s v="Jacques van Meer (NED)"/>
    <s v=""/>
    <s v="1:12:41"/>
    <x v="323"/>
    <n v="22"/>
  </r>
  <r>
    <x v="71"/>
    <x v="55"/>
    <s v="Denis Roux (FRA)"/>
    <s v=""/>
    <s v="1:14:26"/>
    <x v="302"/>
    <n v="22"/>
  </r>
  <r>
    <x v="71"/>
    <x v="56"/>
    <s v="Philippe Chevallier (FRA)"/>
    <s v=""/>
    <s v="1:15:19"/>
    <x v="302"/>
    <n v="22"/>
  </r>
  <r>
    <x v="71"/>
    <x v="57"/>
    <s v="Hendrik Devos (BEL)"/>
    <s v=""/>
    <s v="1:16:32"/>
    <x v="327"/>
    <n v="22"/>
  </r>
  <r>
    <x v="71"/>
    <x v="58"/>
    <s v="Marc Sergeant (BEL)"/>
    <s v=""/>
    <s v="1:19:10"/>
    <x v="326"/>
    <n v="22"/>
  </r>
  <r>
    <x v="71"/>
    <x v="59"/>
    <s v="Martin Earley (IRE)"/>
    <s v=""/>
    <s v="1:20:36"/>
    <x v="192"/>
    <n v="22"/>
  </r>
  <r>
    <x v="71"/>
    <x v="60"/>
    <s v="Gilbert Duclos-Lassalle (FRA)"/>
    <s v=""/>
    <s v="1:20:56"/>
    <x v="294"/>
    <n v="22"/>
  </r>
  <r>
    <x v="71"/>
    <x v="61"/>
    <s v="Enrique Aja (ESP)"/>
    <s v=""/>
    <s v="1:24:23"/>
    <x v="303"/>
    <n v="22"/>
  </r>
  <r>
    <x v="71"/>
    <x v="62"/>
    <s v="Ludwig Wijnants (BEL)"/>
    <s v=""/>
    <s v="1:24:36"/>
    <x v="330"/>
    <n v="22"/>
  </r>
  <r>
    <x v="71"/>
    <x v="63"/>
    <s v="Marc Durant (FRA)"/>
    <s v=""/>
    <s v="1:25:07"/>
    <x v="328"/>
    <n v="22"/>
  </r>
  <r>
    <x v="71"/>
    <x v="64"/>
    <s v="Jean-Claude Bagot (FRA)"/>
    <s v=""/>
    <s v="1:25:37"/>
    <x v="192"/>
    <n v="22"/>
  </r>
  <r>
    <x v="71"/>
    <x v="65"/>
    <s v="Herman Loaiza (COL)"/>
    <s v=""/>
    <s v="1:26:42"/>
    <x v="325"/>
    <n v="22"/>
  </r>
  <r>
    <x v="71"/>
    <x v="66"/>
    <s v="Thierry Marie (FRA)"/>
    <s v=""/>
    <s v="1:27:50"/>
    <x v="302"/>
    <n v="22"/>
  </r>
  <r>
    <x v="71"/>
    <x v="67"/>
    <s v="Yvan Frebert (FRA)"/>
    <s v=""/>
    <s v="1:30:51"/>
    <x v="294"/>
    <n v="22"/>
  </r>
  <r>
    <x v="71"/>
    <x v="68"/>
    <s v="Jean-Louis Gauthier (FRA)"/>
    <s v=""/>
    <s v="1:31:08"/>
    <x v="318"/>
    <n v="22"/>
  </r>
  <r>
    <x v="71"/>
    <x v="69"/>
    <s v="Rudy Rogiers (BEL)"/>
    <s v=""/>
    <s v="1:33:38"/>
    <x v="327"/>
    <n v="22"/>
  </r>
  <r>
    <x v="71"/>
    <x v="70"/>
    <s v="Christian Jourdan (FRA)"/>
    <s v=""/>
    <s v="1:34:31"/>
    <x v="310"/>
    <n v="22"/>
  </r>
  <r>
    <x v="71"/>
    <x v="71"/>
    <s v="Yvon Madiot (FRA)"/>
    <s v=""/>
    <s v="1:35:55"/>
    <x v="302"/>
    <n v="22"/>
  </r>
  <r>
    <x v="71"/>
    <x v="72"/>
    <s v="Carlos Jaramillo (COL)"/>
    <s v=""/>
    <s v="1:38:52"/>
    <x v="325"/>
    <n v="22"/>
  </r>
  <r>
    <x v="71"/>
    <x v="73"/>
    <s v="Douglas Shapiro (USA)"/>
    <s v=""/>
    <s v="1:39:34"/>
    <x v="319"/>
    <n v="22"/>
  </r>
  <r>
    <x v="71"/>
    <x v="74"/>
    <s v="Johan Lammerts (NED)"/>
    <s v=""/>
    <s v="1:40:12"/>
    <x v="313"/>
    <n v="22"/>
  </r>
  <r>
    <x v="71"/>
    <x v="75"/>
    <s v="Carlos Hernández (ESP)"/>
    <s v=""/>
    <s v="1:40:27"/>
    <x v="303"/>
    <n v="22"/>
  </r>
  <r>
    <x v="71"/>
    <x v="76"/>
    <s v="René Bittinger (FRA)"/>
    <s v=""/>
    <s v="1:40:32"/>
    <x v="323"/>
    <n v="22"/>
  </r>
  <r>
    <x v="71"/>
    <x v="77"/>
    <s v="Joël Pelier (FRA)"/>
    <s v=""/>
    <s v="1:43:33"/>
    <x v="323"/>
    <n v="22"/>
  </r>
  <r>
    <x v="71"/>
    <x v="78"/>
    <s v="Leo van Vliet (NED)"/>
    <s v=""/>
    <s v="1:44:10"/>
    <x v="319"/>
    <n v="22"/>
  </r>
  <r>
    <x v="71"/>
    <x v="79"/>
    <s v="Theo de Rooij (NED)"/>
    <s v=""/>
    <s v="1:48:22"/>
    <x v="313"/>
    <n v="22"/>
  </r>
  <r>
    <x v="71"/>
    <x v="80"/>
    <s v="François Lemarchand (FRA)"/>
    <s v=""/>
    <s v="1:50:40"/>
    <x v="192"/>
    <n v="22"/>
  </r>
  <r>
    <x v="71"/>
    <x v="81"/>
    <s v="Henk Lubberding (NED)"/>
    <s v=""/>
    <s v="1:51:48"/>
    <x v="313"/>
    <n v="22"/>
  </r>
  <r>
    <x v="71"/>
    <x v="82"/>
    <s v="Anastasio Greciano (ESP)"/>
    <s v=""/>
    <s v="1:53:27"/>
    <x v="324"/>
    <n v="22"/>
  </r>
  <r>
    <x v="71"/>
    <x v="83"/>
    <s v="Maarten Ducrot (NED)"/>
    <s v=""/>
    <s v="1:53:57"/>
    <x v="319"/>
    <n v="22"/>
  </r>
  <r>
    <x v="71"/>
    <x v="84"/>
    <s v="Jesus Hernández (ESP)"/>
    <s v=""/>
    <s v="1:54:13"/>
    <x v="303"/>
    <n v="22"/>
  </r>
  <r>
    <x v="71"/>
    <x v="85"/>
    <s v="Allan Peiper (AUS)"/>
    <s v=""/>
    <s v="1:56:54"/>
    <x v="294"/>
    <n v="22"/>
  </r>
  <r>
    <x v="71"/>
    <x v="86"/>
    <s v="Eric Vanderaerden (BEL)"/>
    <s v=""/>
    <s v="1:58:36"/>
    <x v="313"/>
    <n v="22"/>
  </r>
  <r>
    <x v="71"/>
    <x v="87"/>
    <s v="Adrie van Houwelingen (NED)"/>
    <s v=""/>
    <s v="1:59:32"/>
    <x v="331"/>
    <n v="22"/>
  </r>
  <r>
    <x v="71"/>
    <x v="88"/>
    <s v="Czesław Lang (POL)"/>
    <s v=""/>
    <s v="2:00:49"/>
    <x v="317"/>
    <n v="22"/>
  </r>
  <r>
    <x v="71"/>
    <x v="89"/>
    <s v="Philippe Poissonnier (FRA)"/>
    <s v=""/>
    <s v="2:00:50"/>
    <x v="323"/>
    <n v="22"/>
  </r>
  <r>
    <x v="71"/>
    <x v="90"/>
    <s v="Henri Manders (NED)"/>
    <s v=""/>
    <s v="2:01:41"/>
    <x v="319"/>
    <n v="22"/>
  </r>
  <r>
    <x v="71"/>
    <x v="91"/>
    <s v="Pierre Le Bigaut (FRA)"/>
    <s v=""/>
    <s v="2:01:53"/>
    <x v="318"/>
    <n v="22"/>
  </r>
  <r>
    <x v="71"/>
    <x v="92"/>
    <s v="Willem Van Eynde (BEL)"/>
    <s v=""/>
    <s v="2:01:55"/>
    <x v="326"/>
    <n v="22"/>
  </r>
  <r>
    <x v="71"/>
    <x v="93"/>
    <s v="Manuel (Imanol) Murga (ESP)"/>
    <s v=""/>
    <s v="2:02:13"/>
    <x v="324"/>
    <n v="22"/>
  </r>
  <r>
    <x v="71"/>
    <x v="94"/>
    <s v="Elio Festa (ITA)"/>
    <s v=""/>
    <s v="2:02:21"/>
    <x v="329"/>
    <n v="22"/>
  </r>
  <r>
    <x v="71"/>
    <x v="95"/>
    <s v="Michel Dernies (BEL)"/>
    <s v=""/>
    <s v="2:05:54"/>
    <x v="326"/>
    <n v="22"/>
  </r>
  <r>
    <x v="71"/>
    <x v="96"/>
    <s v="Claudio Fasolo (ITA)"/>
    <s v=""/>
    <s v="2:05:55"/>
    <x v="329"/>
    <n v="22"/>
  </r>
  <r>
    <x v="71"/>
    <x v="97"/>
    <s v="Hubert Linard (FRA)"/>
    <s v=""/>
    <s v="2:06:57"/>
    <x v="294"/>
    <n v="22"/>
  </r>
  <r>
    <x v="71"/>
    <x v="98"/>
    <s v="Marc Gomez (FRA)"/>
    <s v=""/>
    <s v="2:07:06"/>
    <x v="310"/>
    <n v="22"/>
  </r>
  <r>
    <x v="71"/>
    <x v="99"/>
    <s v="Régis Simon (FRA)"/>
    <s v=""/>
    <s v="2:09:03"/>
    <x v="318"/>
    <n v="22"/>
  </r>
  <r>
    <x v="71"/>
    <x v="100"/>
    <s v="Rudy Dhaenens (BEL)"/>
    <s v=""/>
    <s v="2:09:23"/>
    <x v="327"/>
    <n v="22"/>
  </r>
  <r>
    <x v="71"/>
    <x v="101"/>
    <s v="Guy Gallopin (FRA)"/>
    <s v=""/>
    <s v="2:09:23"/>
    <x v="323"/>
    <n v="22"/>
  </r>
  <r>
    <x v="71"/>
    <x v="102"/>
    <s v="Aloïs Wouters (BEL)"/>
    <s v=""/>
    <s v="2:09:36"/>
    <x v="330"/>
    <n v="22"/>
  </r>
  <r>
    <x v="71"/>
    <x v="103"/>
    <s v="Jan van Houwelingen (NED)"/>
    <s v=""/>
    <s v="2:10:30"/>
    <x v="331"/>
    <n v="22"/>
  </r>
  <r>
    <x v="71"/>
    <x v="104"/>
    <s v="Giancarlo Perini (ITA)"/>
    <s v=""/>
    <s v="2:10:40"/>
    <x v="317"/>
    <n v="22"/>
  </r>
  <r>
    <x v="71"/>
    <x v="105"/>
    <s v="Ad Wijnands (NED)"/>
    <s v=""/>
    <s v="2:11:08"/>
    <x v="319"/>
    <n v="22"/>
  </r>
  <r>
    <x v="71"/>
    <x v="106"/>
    <s v="Luis Vicente (ESP)"/>
    <s v=""/>
    <s v="2:12:00"/>
    <x v="324"/>
    <n v="22"/>
  </r>
  <r>
    <x v="71"/>
    <x v="107"/>
    <s v="Patrick Toelen (BEL)"/>
    <s v=""/>
    <s v="2:12:21"/>
    <x v="327"/>
    <n v="22"/>
  </r>
  <r>
    <x v="71"/>
    <x v="108"/>
    <s v="Anselmo Fuerte (ESP)"/>
    <s v=""/>
    <s v="2:12:22"/>
    <x v="328"/>
    <n v="22"/>
  </r>
  <r>
    <x v="71"/>
    <x v="109"/>
    <s v="Gerrit Solleveld (NED)"/>
    <s v=""/>
    <s v="2:12:32"/>
    <x v="319"/>
    <n v="22"/>
  </r>
  <r>
    <x v="71"/>
    <x v="110"/>
    <s v="Rudy Patry (BEL)"/>
    <s v=""/>
    <s v="2:16:46"/>
    <x v="330"/>
    <n v="22"/>
  </r>
  <r>
    <x v="71"/>
    <x v="111"/>
    <s v="Guido Bontempi (ITA)"/>
    <s v=""/>
    <s v="2:17:15"/>
    <x v="317"/>
    <n v="22"/>
  </r>
  <r>
    <x v="71"/>
    <x v="112"/>
    <s v="Guy Nulens (BEL)"/>
    <s v=""/>
    <s v="2:19:40"/>
    <x v="313"/>
    <n v="22"/>
  </r>
  <r>
    <x v="71"/>
    <x v="113"/>
    <s v="Erich Mächler (SUI)"/>
    <s v=""/>
    <s v="2:20:15"/>
    <x v="317"/>
    <n v="22"/>
  </r>
  <r>
    <x v="71"/>
    <x v="114"/>
    <s v="Jelle Nijdam (NED)"/>
    <s v=""/>
    <s v="2:21:39"/>
    <x v="319"/>
    <n v="22"/>
  </r>
  <r>
    <x v="71"/>
    <x v="115"/>
    <s v="Dominique Gaigne (FRA)"/>
    <s v=""/>
    <s v="2:23:23"/>
    <x v="302"/>
    <n v="22"/>
  </r>
  <r>
    <x v="71"/>
    <x v="116"/>
    <s v="Jean-Marie Wampers (BEL)"/>
    <s v=""/>
    <s v="2:24:59"/>
    <x v="327"/>
    <n v="22"/>
  </r>
  <r>
    <x v="71"/>
    <x v="117"/>
    <s v="Nestor Oswaldo Mora (COL)"/>
    <s v=""/>
    <s v="2:28:21"/>
    <x v="325"/>
    <n v="22"/>
  </r>
  <r>
    <x v="71"/>
    <x v="118"/>
    <s v="Ferdi Van Den Haute (BEL)"/>
    <s v=""/>
    <s v="2:28:54"/>
    <x v="318"/>
    <n v="22"/>
  </r>
  <r>
    <x v="71"/>
    <x v="119"/>
    <s v="Noël Segers (BEL)"/>
    <s v=""/>
    <s v="2:36:25"/>
    <x v="330"/>
    <n v="22"/>
  </r>
  <r>
    <x v="71"/>
    <x v="120"/>
    <s v="Alain Bondue (FRA)"/>
    <s v=""/>
    <s v="2:37:06"/>
    <x v="318"/>
    <n v="22"/>
  </r>
  <r>
    <x v="71"/>
    <x v="121"/>
    <s v="Sean Yates (GBR)"/>
    <s v=""/>
    <s v="2:37:36"/>
    <x v="294"/>
    <n v="22"/>
  </r>
  <r>
    <x v="71"/>
    <x v="122"/>
    <s v="André Lurquin (BEL)"/>
    <s v=""/>
    <s v="2:38:04"/>
    <x v="330"/>
    <n v="22"/>
  </r>
  <r>
    <x v="71"/>
    <x v="123"/>
    <s v="Jos Jacobs (BEL)"/>
    <s v=""/>
    <s v="2:38:54"/>
    <x v="331"/>
    <n v="22"/>
  </r>
  <r>
    <x v="71"/>
    <x v="124"/>
    <s v="José Del Ramo (ESP)"/>
    <s v=""/>
    <s v="2:39:40"/>
    <x v="324"/>
    <n v="22"/>
  </r>
  <r>
    <x v="71"/>
    <x v="125"/>
    <s v="Ludo De Keulenaer (BEL)"/>
    <s v=""/>
    <s v="2:39:52"/>
    <x v="313"/>
    <n v="22"/>
  </r>
  <r>
    <x v="71"/>
    <x v="126"/>
    <s v="Eric McKenzie (NZL)"/>
    <s v=""/>
    <s v="2:40:41"/>
    <x v="326"/>
    <n v="22"/>
  </r>
  <r>
    <x v="71"/>
    <x v="127"/>
    <s v="José Salvador Sanchis (ESP)"/>
    <s v=""/>
    <s v="2:41:38"/>
    <x v="324"/>
    <n v="22"/>
  </r>
  <r>
    <x v="71"/>
    <x v="128"/>
    <s v="Benny Van Brabant (BEL)"/>
    <s v=""/>
    <s v="2:48:15"/>
    <x v="330"/>
    <n v="22"/>
  </r>
  <r>
    <x v="71"/>
    <x v="129"/>
    <s v="Jozef Lieckens (BEL)"/>
    <s v=""/>
    <s v="2:48:15"/>
    <x v="326"/>
    <n v="22"/>
  </r>
  <r>
    <x v="71"/>
    <x v="130"/>
    <s v="Etienne De Beule (BEL)"/>
    <s v=""/>
    <s v="2:51:18"/>
    <x v="331"/>
    <n v="22"/>
  </r>
  <r>
    <x v="71"/>
    <x v="131"/>
    <s v="Francis Castaing (FRA)"/>
    <s v=""/>
    <s v="2:57:08"/>
    <x v="294"/>
    <n v="22"/>
  </r>
  <r>
    <x v="71"/>
    <x v="132"/>
    <s v="Michel Bibollet (FRA)"/>
    <s v=""/>
    <s v="3:00:29"/>
    <x v="192"/>
    <n v="22"/>
  </r>
  <r>
    <x v="71"/>
    <x v="133"/>
    <s v="Frédéric Brun (FRA)"/>
    <s v=""/>
    <s v="3:01:30"/>
    <x v="294"/>
    <n v="22"/>
  </r>
  <r>
    <x v="71"/>
    <x v="134"/>
    <s v="Rudy Matthijs (BEL)"/>
    <s v=""/>
    <s v="3:03:13"/>
    <x v="327"/>
    <n v="22"/>
  </r>
  <r>
    <x v="71"/>
    <x v="135"/>
    <s v="Jan Baeyens (BEL)"/>
    <s v=""/>
    <s v="3:09:36"/>
    <x v="326"/>
    <n v="22"/>
  </r>
  <r>
    <x v="71"/>
    <x v="136"/>
    <s v="Jan Bogaert (BEL)"/>
    <s v=""/>
    <s v="3:11:35"/>
    <x v="331"/>
    <n v="22"/>
  </r>
  <r>
    <x v="71"/>
    <x v="137"/>
    <s v="Philippe Lauraire (FRA)"/>
    <s v=""/>
    <s v="3:15:00"/>
    <x v="192"/>
    <n v="22"/>
  </r>
  <r>
    <x v="71"/>
    <x v="138"/>
    <s v="Giuliano Pavanello (ITA)"/>
    <s v=""/>
    <s v="3:16:40"/>
    <x v="329"/>
    <n v="22"/>
  </r>
  <r>
    <x v="71"/>
    <x v="139"/>
    <s v="Peter Pieters (NED)"/>
    <s v=""/>
    <s v="3:25:44"/>
    <x v="328"/>
    <n v="22"/>
  </r>
  <r>
    <x v="71"/>
    <x v="140"/>
    <s v="Paul Sherwen (GBR)"/>
    <s v=""/>
    <s v="3:28:13"/>
    <x v="318"/>
    <n v="22"/>
  </r>
  <r>
    <x v="71"/>
    <x v="141"/>
    <s v="Patrick Onnockx (BEL)"/>
    <s v=""/>
    <s v="3:29:25"/>
    <x v="326"/>
    <n v="22"/>
  </r>
  <r>
    <x v="71"/>
    <x v="142"/>
    <s v="Roberto Bressan (ITA)"/>
    <s v=""/>
    <s v="3:45:20"/>
    <x v="329"/>
    <n v="22"/>
  </r>
  <r>
    <x v="71"/>
    <x v="143"/>
    <s v="Manrico Ronchiato (ITA)"/>
    <s v=""/>
    <s v="4:13:48"/>
    <x v="329"/>
    <n v="22"/>
  </r>
  <r>
    <x v="72"/>
    <x v="0"/>
    <s v="Greg LeMond (USA)"/>
    <s v="110:35:19"/>
    <m/>
    <x v="310"/>
    <n v="23"/>
  </r>
  <r>
    <x v="72"/>
    <x v="1"/>
    <s v="Bernard Hinault (FRA)"/>
    <s v=""/>
    <s v="3:10"/>
    <x v="310"/>
    <n v="23"/>
  </r>
  <r>
    <x v="72"/>
    <x v="2"/>
    <s v="Urs Zimmermann (SUI)"/>
    <s v=""/>
    <s v="10:54"/>
    <x v="332"/>
    <n v="23"/>
  </r>
  <r>
    <x v="72"/>
    <x v="3"/>
    <s v="Andrew Hampsten (USA)"/>
    <s v=""/>
    <s v="18:44"/>
    <x v="310"/>
    <n v="23"/>
  </r>
  <r>
    <x v="72"/>
    <x v="4"/>
    <s v="Claude Criquielion (BEL)"/>
    <s v=""/>
    <s v="24:36"/>
    <x v="333"/>
    <n v="23"/>
  </r>
  <r>
    <x v="72"/>
    <x v="5"/>
    <s v="Ronan Pensec (FRA)"/>
    <s v=""/>
    <s v="25:59"/>
    <x v="334"/>
    <n v="23"/>
  </r>
  <r>
    <x v="72"/>
    <x v="6"/>
    <s v="Niki Rüttimann (SUI)"/>
    <s v=""/>
    <s v="30:52"/>
    <x v="310"/>
    <n v="23"/>
  </r>
  <r>
    <x v="72"/>
    <x v="7"/>
    <s v="Álvaro Pino (ESP)"/>
    <s v=""/>
    <s v="33:00"/>
    <x v="335"/>
    <n v="23"/>
  </r>
  <r>
    <x v="72"/>
    <x v="8"/>
    <s v="Steven Rooks (NED)"/>
    <s v=""/>
    <s v="33:22"/>
    <x v="336"/>
    <n v="23"/>
  </r>
  <r>
    <x v="72"/>
    <x v="9"/>
    <s v="Yvon Madiot (FRA)"/>
    <s v=""/>
    <s v="33:27"/>
    <x v="320"/>
    <n v="23"/>
  </r>
  <r>
    <x v="72"/>
    <x v="10"/>
    <s v="Samuel Cabrera (COL)"/>
    <s v=""/>
    <s v="35:28"/>
    <x v="303"/>
    <n v="23"/>
  </r>
  <r>
    <x v="72"/>
    <x v="11"/>
    <s v="Jean-François Bernard (FRA)"/>
    <s v=""/>
    <s v="35:45"/>
    <x v="310"/>
    <n v="23"/>
  </r>
  <r>
    <x v="72"/>
    <x v="12"/>
    <s v="Pascal Simon (FRA)"/>
    <s v=""/>
    <s v="37:44"/>
    <x v="334"/>
    <n v="23"/>
  </r>
  <r>
    <x v="72"/>
    <x v="13"/>
    <s v="Eduardo Chozas (ESP)"/>
    <s v=""/>
    <s v="38:48"/>
    <x v="259"/>
    <n v="23"/>
  </r>
  <r>
    <x v="72"/>
    <x v="14"/>
    <s v="Reynel Montoya (COL)"/>
    <s v=""/>
    <s v="45:36"/>
    <x v="337"/>
    <n v="23"/>
  </r>
  <r>
    <x v="72"/>
    <x v="15"/>
    <s v="Charly Mottet (FRA)"/>
    <s v=""/>
    <s v="45:58"/>
    <x v="320"/>
    <n v="23"/>
  </r>
  <r>
    <x v="72"/>
    <x v="16"/>
    <s v="Thierry Claveyrolat (FRA)"/>
    <s v=""/>
    <s v="46:00"/>
    <x v="338"/>
    <n v="23"/>
  </r>
  <r>
    <x v="72"/>
    <x v="17"/>
    <s v="Marino Lejarreta (ESP)"/>
    <s v=""/>
    <s v="49:09"/>
    <x v="324"/>
    <n v="23"/>
  </r>
  <r>
    <x v="72"/>
    <x v="18"/>
    <s v="Jean-Claude Bagot (FRA)"/>
    <s v=""/>
    <s v="51:38"/>
    <x v="192"/>
    <n v="23"/>
  </r>
  <r>
    <x v="72"/>
    <x v="19"/>
    <s v="Éric Caritoux (FRA)"/>
    <s v=""/>
    <s v="52:39"/>
    <x v="192"/>
    <n v="23"/>
  </r>
  <r>
    <x v="72"/>
    <x v="20"/>
    <s v="José Patrocinio Jiménez (COL)"/>
    <s v=""/>
    <s v="55:42"/>
    <x v="339"/>
    <n v="23"/>
  </r>
  <r>
    <x v="72"/>
    <x v="21"/>
    <s v="Luis Herrera (COL)"/>
    <s v=""/>
    <s v="56:00"/>
    <x v="339"/>
    <n v="23"/>
  </r>
  <r>
    <x v="72"/>
    <x v="22"/>
    <s v="Steve Bauer (CAN)"/>
    <s v=""/>
    <s v="56:02"/>
    <x v="310"/>
    <n v="23"/>
  </r>
  <r>
    <x v="72"/>
    <x v="23"/>
    <s v="Joop Zoetemelk (NED)"/>
    <s v=""/>
    <s v="57:04"/>
    <x v="319"/>
    <n v="23"/>
  </r>
  <r>
    <x v="72"/>
    <x v="24"/>
    <s v="Jesús Blanco Villar (ESP)"/>
    <s v=""/>
    <s v="1:03:16"/>
    <x v="259"/>
    <n v="23"/>
  </r>
  <r>
    <x v="72"/>
    <x v="25"/>
    <s v="Jean-René Bernaudeau (FRA)"/>
    <s v=""/>
    <s v="1:03:56"/>
    <x v="192"/>
    <n v="23"/>
  </r>
  <r>
    <x v="72"/>
    <x v="26"/>
    <s v="Alfonso Flórez Ortiz (COL)"/>
    <s v=""/>
    <s v="1:05:54"/>
    <x v="339"/>
    <n v="23"/>
  </r>
  <r>
    <x v="72"/>
    <x v="27"/>
    <s v="Bernard Gavillet (SUI)"/>
    <s v=""/>
    <s v="1:08:17"/>
    <x v="320"/>
    <n v="23"/>
  </r>
  <r>
    <x v="72"/>
    <x v="28"/>
    <s v="Peter Stevenhaagen (NED)"/>
    <s v=""/>
    <s v="1:10:40"/>
    <x v="336"/>
    <n v="23"/>
  </r>
  <r>
    <x v="72"/>
    <x v="29"/>
    <s v="Jokin Mújika (ESP)"/>
    <s v=""/>
    <s v="1:11:01"/>
    <x v="324"/>
    <n v="23"/>
  </r>
  <r>
    <x v="72"/>
    <x v="30"/>
    <s v="Anselmo Fuerte (ESP)"/>
    <s v=""/>
    <s v="1:12:13"/>
    <x v="335"/>
    <n v="23"/>
  </r>
  <r>
    <x v="72"/>
    <x v="31"/>
    <s v="Primož Čerin (YUG)"/>
    <s v=""/>
    <s v="1:14:40"/>
    <x v="340"/>
    <n v="23"/>
  </r>
  <r>
    <x v="72"/>
    <x v="32"/>
    <s v="José Antonio Agudelo Gómez (COL)"/>
    <s v=""/>
    <s v="1:15:13"/>
    <x v="259"/>
    <n v="23"/>
  </r>
  <r>
    <x v="72"/>
    <x v="33"/>
    <s v="Dag Otto Lauritzen (NOR)"/>
    <s v=""/>
    <s v="1:15:47"/>
    <x v="334"/>
    <n v="23"/>
  </r>
  <r>
    <x v="72"/>
    <x v="34"/>
    <s v="Robert Forest (FRA)"/>
    <s v=""/>
    <s v="1:16:19"/>
    <x v="334"/>
    <n v="23"/>
  </r>
  <r>
    <x v="72"/>
    <x v="35"/>
    <s v="Pello Ruiz Cabestany (ESP)"/>
    <s v=""/>
    <s v="1:16:22"/>
    <x v="324"/>
    <n v="23"/>
  </r>
  <r>
    <x v="72"/>
    <x v="36"/>
    <s v="Eddy Schepers (BEL)"/>
    <s v=""/>
    <s v="1:18:20"/>
    <x v="332"/>
    <n v="23"/>
  </r>
  <r>
    <x v="72"/>
    <x v="37"/>
    <s v="Federico Echave (ESP)"/>
    <s v=""/>
    <s v="1:18:53"/>
    <x v="259"/>
    <n v="23"/>
  </r>
  <r>
    <x v="72"/>
    <x v="38"/>
    <s v="Phil Anderson (AUS)"/>
    <s v=""/>
    <s v="1:19:41"/>
    <x v="341"/>
    <n v="23"/>
  </r>
  <r>
    <x v="72"/>
    <x v="39"/>
    <s v="Jesús Rodríguez Magro (ESP)"/>
    <s v=""/>
    <s v="1:20:09"/>
    <x v="335"/>
    <n v="23"/>
  </r>
  <r>
    <x v="72"/>
    <x v="40"/>
    <s v="Silvano Contini (ITA)"/>
    <s v=""/>
    <s v="1:22:18"/>
    <x v="342"/>
    <n v="23"/>
  </r>
  <r>
    <x v="72"/>
    <x v="41"/>
    <s v="Martín Ramírez (COL)"/>
    <s v=""/>
    <s v="1:22:26"/>
    <x v="192"/>
    <n v="23"/>
  </r>
  <r>
    <x v="72"/>
    <x v="42"/>
    <s v="Hendrik Devos (BEL)"/>
    <s v=""/>
    <s v="1:24:43"/>
    <x v="333"/>
    <n v="23"/>
  </r>
  <r>
    <x v="72"/>
    <x v="43"/>
    <s v="Charly Berard (FRA)"/>
    <s v=""/>
    <s v="1:29:02"/>
    <x v="310"/>
    <n v="23"/>
  </r>
  <r>
    <x v="72"/>
    <x v="44"/>
    <s v="Dominique Garde (FRA)"/>
    <s v=""/>
    <s v="1:29:11"/>
    <x v="343"/>
    <n v="23"/>
  </r>
  <r>
    <x v="72"/>
    <x v="45"/>
    <s v="Martin Earley (IRE)"/>
    <s v=""/>
    <s v="1:30:30"/>
    <x v="192"/>
    <n v="23"/>
  </r>
  <r>
    <x v="72"/>
    <x v="46"/>
    <s v="Gilles Mas (FRA)"/>
    <s v=""/>
    <s v="1:31:56"/>
    <x v="338"/>
    <n v="23"/>
  </r>
  <r>
    <x v="72"/>
    <x v="47"/>
    <s v="Stephen Roche (IRE)"/>
    <s v=""/>
    <s v="1:32:30"/>
    <x v="332"/>
    <n v="23"/>
  </r>
  <r>
    <x v="72"/>
    <x v="48"/>
    <s v="Erich Maechler (SUI)"/>
    <s v=""/>
    <s v="1:32:45"/>
    <x v="332"/>
    <n v="23"/>
  </r>
  <r>
    <x v="72"/>
    <x v="49"/>
    <s v="Heriberto Urán (COL)"/>
    <s v=""/>
    <s v="1:36:35"/>
    <x v="337"/>
    <n v="23"/>
  </r>
  <r>
    <x v="72"/>
    <x v="50"/>
    <s v="Jan Nevens (BEL)"/>
    <s v=""/>
    <s v="1:37:15"/>
    <x v="344"/>
    <n v="23"/>
  </r>
  <r>
    <x v="72"/>
    <x v="51"/>
    <s v="Johan van der Velde (NED)"/>
    <s v=""/>
    <s v="1:37:55"/>
    <x v="341"/>
    <n v="23"/>
  </r>
  <r>
    <x v="72"/>
    <x v="52"/>
    <s v="Carlos Hernández (ESP)"/>
    <s v=""/>
    <s v="1:38:13"/>
    <x v="303"/>
    <n v="23"/>
  </r>
  <r>
    <x v="72"/>
    <x v="53"/>
    <s v="Guy Nulens (BEL)"/>
    <s v=""/>
    <s v="1:39:08"/>
    <x v="341"/>
    <n v="23"/>
  </r>
  <r>
    <x v="72"/>
    <x v="54"/>
    <s v="Carlos Jaramillo (COL)"/>
    <s v=""/>
    <s v="1:39:48"/>
    <x v="337"/>
    <n v="23"/>
  </r>
  <r>
    <x v="72"/>
    <x v="55"/>
    <s v="Jean-Claude Leclercq (FRA)"/>
    <s v=""/>
    <s v="1:40:43"/>
    <x v="343"/>
    <n v="23"/>
  </r>
  <r>
    <x v="72"/>
    <x v="56"/>
    <s v="Jean-Claude Garde (FRA)"/>
    <s v=""/>
    <s v="1:40:57"/>
    <x v="343"/>
    <n v="23"/>
  </r>
  <r>
    <x v="72"/>
    <x v="57"/>
    <s v="Jean-Philippe Vandenbrande (BEL)"/>
    <s v=""/>
    <s v="1:41:23"/>
    <x v="333"/>
    <n v="23"/>
  </r>
  <r>
    <x v="72"/>
    <x v="58"/>
    <s v="Juan-Carlos Rozas Salgado (ESP)"/>
    <s v=""/>
    <s v="1:41:51"/>
    <x v="335"/>
    <n v="23"/>
  </r>
  <r>
    <x v="72"/>
    <x v="59"/>
    <s v="Enrique Aja (ESP)"/>
    <s v=""/>
    <s v="1:42:32"/>
    <x v="259"/>
    <n v="23"/>
  </r>
  <r>
    <x v="72"/>
    <x v="60"/>
    <s v="Gerard Veldscholten (NED)"/>
    <s v=""/>
    <s v="1:42:57"/>
    <x v="336"/>
    <n v="23"/>
  </r>
  <r>
    <x v="72"/>
    <x v="61"/>
    <s v="Bernard Vallet (FRA)"/>
    <s v=""/>
    <s v="1:43:12"/>
    <x v="338"/>
    <n v="23"/>
  </r>
  <r>
    <x v="72"/>
    <x v="62"/>
    <s v="Bob Roll (USA)"/>
    <s v=""/>
    <s v="1:43:26"/>
    <x v="345"/>
    <n v="23"/>
  </r>
  <r>
    <x v="72"/>
    <x v="63"/>
    <s v="Dirk De Wolf (BEL)"/>
    <s v=""/>
    <s v="1:44:17"/>
    <x v="333"/>
    <n v="23"/>
  </r>
  <r>
    <x v="72"/>
    <x v="64"/>
    <s v="Twan Poels (NED)"/>
    <s v=""/>
    <s v="1:44:17"/>
    <x v="319"/>
    <n v="23"/>
  </r>
  <r>
    <x v="72"/>
    <x v="65"/>
    <s v="Ennio Vanotti (ITA)"/>
    <s v=""/>
    <s v="1:45:20"/>
    <x v="342"/>
    <n v="23"/>
  </r>
  <r>
    <x v="72"/>
    <x v="66"/>
    <s v="Paul Haghedooren (BEL)"/>
    <s v=""/>
    <s v="1:47:59"/>
    <x v="344"/>
    <n v="23"/>
  </r>
  <r>
    <x v="72"/>
    <x v="67"/>
    <s v="François Lemarchand (FRA)"/>
    <s v=""/>
    <s v="1:49:05"/>
    <x v="192"/>
    <n v="23"/>
  </r>
  <r>
    <x v="72"/>
    <x v="68"/>
    <s v="Ludo Peeters (BEL)"/>
    <s v=""/>
    <s v="1:49:11"/>
    <x v="319"/>
    <n v="23"/>
  </r>
  <r>
    <x v="72"/>
    <x v="69"/>
    <s v="Nico Emonds (BEL)"/>
    <s v=""/>
    <s v="1:49:19"/>
    <x v="319"/>
    <n v="23"/>
  </r>
  <r>
    <x v="72"/>
    <x v="70"/>
    <s v="Manuel Cárdenas (COL)"/>
    <s v=""/>
    <s v="1:50:11"/>
    <x v="259"/>
    <n v="23"/>
  </r>
  <r>
    <x v="72"/>
    <x v="71"/>
    <s v="Guido Van Calster (BEL)"/>
    <s v=""/>
    <s v="1:50:42"/>
    <x v="335"/>
    <n v="23"/>
  </r>
  <r>
    <x v="72"/>
    <x v="72"/>
    <s v="Bruno Leali (ITA)"/>
    <s v=""/>
    <s v="1:51:49"/>
    <x v="332"/>
    <n v="23"/>
  </r>
  <r>
    <x v="72"/>
    <x v="73"/>
    <s v="Beat Breu (SUI)"/>
    <s v=""/>
    <s v="1:51:54"/>
    <x v="332"/>
    <n v="23"/>
  </r>
  <r>
    <x v="72"/>
    <x v="74"/>
    <s v="Iñaki Gastón (ESP)"/>
    <s v=""/>
    <s v="1:52:35"/>
    <x v="343"/>
    <n v="23"/>
  </r>
  <r>
    <x v="72"/>
    <x v="75"/>
    <s v="Dominique Arnaud (FRA)"/>
    <s v=""/>
    <s v="1:53:54"/>
    <x v="303"/>
    <n v="23"/>
  </r>
  <r>
    <x v="72"/>
    <x v="76"/>
    <s v="Jørgen V. Pedersen (DEN)"/>
    <s v=""/>
    <s v="1:54:32"/>
    <x v="332"/>
    <n v="23"/>
  </r>
  <r>
    <x v="72"/>
    <x v="77"/>
    <s v="Jos Haex (BEL)"/>
    <s v=""/>
    <s v="1:54:38"/>
    <x v="333"/>
    <n v="23"/>
  </r>
  <r>
    <x v="72"/>
    <x v="78"/>
    <s v="Julián Gorospe (ESP)"/>
    <s v=""/>
    <s v="1:56:11"/>
    <x v="303"/>
    <n v="23"/>
  </r>
  <r>
    <x v="72"/>
    <x v="79"/>
    <s v="Jeff Pierce (USA)"/>
    <s v=""/>
    <s v="1:56:57"/>
    <x v="345"/>
    <n v="23"/>
  </r>
  <r>
    <x v="72"/>
    <x v="80"/>
    <s v="Maarten Ducrot (NED)"/>
    <s v=""/>
    <s v="1:58:02"/>
    <x v="319"/>
    <n v="23"/>
  </r>
  <r>
    <x v="72"/>
    <x v="81"/>
    <s v="Acácio da Silva (POR)"/>
    <s v=""/>
    <s v="1:58:05"/>
    <x v="340"/>
    <n v="23"/>
  </r>
  <r>
    <x v="72"/>
    <x v="82"/>
    <s v="Nestor Oswaldo Mora (COL)"/>
    <s v=""/>
    <s v="1:58:26"/>
    <x v="337"/>
    <n v="23"/>
  </r>
  <r>
    <x v="72"/>
    <x v="83"/>
    <s v="Gerrie Knetemann (NED)"/>
    <s v=""/>
    <s v="1:58:28"/>
    <x v="336"/>
    <n v="23"/>
  </r>
  <r>
    <x v="72"/>
    <x v="84"/>
    <s v="Dominique Gaigne (FRA)"/>
    <s v=""/>
    <s v="1:59:27"/>
    <x v="320"/>
    <n v="23"/>
  </r>
  <r>
    <x v="72"/>
    <x v="85"/>
    <s v="Marco Antonio León (COL)"/>
    <s v=""/>
    <s v="2:00:49"/>
    <x v="339"/>
    <n v="23"/>
  </r>
  <r>
    <x v="72"/>
    <x v="86"/>
    <s v="Vicente Ridaura (ESP)"/>
    <s v=""/>
    <s v="2:00:59"/>
    <x v="324"/>
    <n v="23"/>
  </r>
  <r>
    <x v="72"/>
    <x v="87"/>
    <s v="Christophe Lavainne (FRA)"/>
    <s v=""/>
    <s v="2:01:00"/>
    <x v="320"/>
    <n v="23"/>
  </r>
  <r>
    <x v="72"/>
    <x v="88"/>
    <s v="Eric Van Lancker (BEL)"/>
    <s v=""/>
    <s v="2:01:53"/>
    <x v="341"/>
    <n v="23"/>
  </r>
  <r>
    <x v="72"/>
    <x v="89"/>
    <s v="Jan van Wijk (NED)"/>
    <s v=""/>
    <s v="2:02:35"/>
    <x v="336"/>
    <n v="23"/>
  </r>
  <r>
    <x v="72"/>
    <x v="90"/>
    <s v="Alessandro Pozzi (ITA)"/>
    <s v=""/>
    <s v="2:03:39"/>
    <x v="342"/>
    <n v="23"/>
  </r>
  <r>
    <x v="72"/>
    <x v="91"/>
    <s v="Guido Bontempi (ITA)"/>
    <s v=""/>
    <s v="2:03:39"/>
    <x v="332"/>
    <n v="23"/>
  </r>
  <r>
    <x v="72"/>
    <x v="92"/>
    <s v="Régis Simon (FRA)"/>
    <s v=""/>
    <s v="2:05:06"/>
    <x v="338"/>
    <n v="23"/>
  </r>
  <r>
    <x v="72"/>
    <x v="93"/>
    <s v="Francisco Antequera (ESP)"/>
    <s v=""/>
    <s v="2:05:08"/>
    <x v="335"/>
    <n v="23"/>
  </r>
  <r>
    <x v="72"/>
    <x v="94"/>
    <s v="Alain Vigneron (FRA)"/>
    <s v=""/>
    <s v="2:05:08"/>
    <x v="310"/>
    <n v="23"/>
  </r>
  <r>
    <x v="72"/>
    <x v="95"/>
    <s v="Ron Kiefel (USA)"/>
    <s v=""/>
    <s v="2:06:38"/>
    <x v="345"/>
    <n v="23"/>
  </r>
  <r>
    <x v="72"/>
    <x v="96"/>
    <s v="Philippe Leleu (FRA)"/>
    <s v=""/>
    <s v="2:07:03"/>
    <x v="310"/>
    <n v="23"/>
  </r>
  <r>
    <x v="72"/>
    <x v="97"/>
    <s v="Éric Boyer (FRA)"/>
    <s v=""/>
    <s v="2:07:27"/>
    <x v="320"/>
    <n v="23"/>
  </r>
  <r>
    <x v="72"/>
    <x v="98"/>
    <s v="Jörg Müller (SUI)"/>
    <s v=""/>
    <s v="2:07:46"/>
    <x v="343"/>
    <n v="23"/>
  </r>
  <r>
    <x v="72"/>
    <x v="99"/>
    <s v="Frédéric Vichot (FRA)"/>
    <s v=""/>
    <s v="2:08:15"/>
    <x v="343"/>
    <n v="23"/>
  </r>
  <r>
    <x v="72"/>
    <x v="100"/>
    <s v="Gerrit Solleveld (NED)"/>
    <s v=""/>
    <s v="2:09:00"/>
    <x v="319"/>
    <n v="23"/>
  </r>
  <r>
    <x v="72"/>
    <x v="101"/>
    <s v="Wim Van Eynde (BEL)"/>
    <s v=""/>
    <s v="2:10:46"/>
    <x v="344"/>
    <n v="23"/>
  </r>
  <r>
    <x v="72"/>
    <x v="102"/>
    <s v="Luc Roosen (BEL)"/>
    <s v=""/>
    <s v="2:10:46"/>
    <x v="319"/>
    <n v="23"/>
  </r>
  <r>
    <x v="72"/>
    <x v="103"/>
    <s v="Rudy Rogiers (BEL)"/>
    <s v=""/>
    <s v="2:11:09"/>
    <x v="333"/>
    <n v="23"/>
  </r>
  <r>
    <x v="72"/>
    <x v="104"/>
    <s v="Jan Wijnants (BEL)"/>
    <s v=""/>
    <s v="2:11:14"/>
    <x v="333"/>
    <n v="23"/>
  </r>
  <r>
    <x v="72"/>
    <x v="105"/>
    <s v="Israel Corredor (COL)"/>
    <s v=""/>
    <s v="2:12:04"/>
    <x v="337"/>
    <n v="23"/>
  </r>
  <r>
    <x v="72"/>
    <x v="106"/>
    <s v="Frédéric Brun (FRA)"/>
    <s v=""/>
    <s v="2:13:11"/>
    <x v="334"/>
    <n v="23"/>
  </r>
  <r>
    <x v="72"/>
    <x v="107"/>
    <s v="Thierry Marie (FRA)"/>
    <s v=""/>
    <s v="2:13:24"/>
    <x v="320"/>
    <n v="23"/>
  </r>
  <r>
    <x v="72"/>
    <x v="108"/>
    <s v="Francesco Rossignoli (ITA)"/>
    <s v=""/>
    <s v="2:13:56"/>
    <x v="332"/>
    <n v="23"/>
  </r>
  <r>
    <x v="72"/>
    <x v="109"/>
    <s v="Adri van der Poel (NED)"/>
    <s v=""/>
    <s v="2:14:20"/>
    <x v="319"/>
    <n v="23"/>
  </r>
  <r>
    <x v="72"/>
    <x v="110"/>
    <s v="Eric Louvel (FRA)"/>
    <s v=""/>
    <s v="2:14:41"/>
    <x v="334"/>
    <n v="23"/>
  </r>
  <r>
    <x v="72"/>
    <x v="111"/>
    <s v="Sean Yates (GBR)"/>
    <s v=""/>
    <s v="2:15:20"/>
    <x v="334"/>
    <n v="23"/>
  </r>
  <r>
    <x v="72"/>
    <x v="112"/>
    <s v="Michel Dernies (BEL)"/>
    <s v=""/>
    <s v="2:15:29"/>
    <x v="344"/>
    <n v="23"/>
  </r>
  <r>
    <x v="72"/>
    <x v="113"/>
    <s v="Raúl Alcalá (MEX)"/>
    <s v=""/>
    <s v="2:15:53"/>
    <x v="345"/>
    <n v="23"/>
  </r>
  <r>
    <x v="72"/>
    <x v="114"/>
    <s v="Jaime Vilamajó (ESP)"/>
    <s v=""/>
    <s v="2:16:41"/>
    <x v="324"/>
    <n v="23"/>
  </r>
  <r>
    <x v="72"/>
    <x v="115"/>
    <s v="Frank Hoste (BEL)"/>
    <s v=""/>
    <s v="2:17:06"/>
    <x v="192"/>
    <n v="23"/>
  </r>
  <r>
    <x v="72"/>
    <x v="116"/>
    <s v="Jesús Hernández (ESP)"/>
    <s v=""/>
    <s v="2:17:26"/>
    <x v="303"/>
    <n v="23"/>
  </r>
  <r>
    <x v="72"/>
    <x v="117"/>
    <s v="André Chappuis (FRA)"/>
    <s v=""/>
    <s v="2:17:36"/>
    <x v="338"/>
    <n v="23"/>
  </r>
  <r>
    <x v="72"/>
    <x v="118"/>
    <s v="Jean-Luc Vandenbroucke (BEL)"/>
    <s v=""/>
    <s v="2:17:58"/>
    <x v="343"/>
    <n v="23"/>
  </r>
  <r>
    <x v="72"/>
    <x v="119"/>
    <s v="Alex Stieda (CAN)"/>
    <s v=""/>
    <s v="2:19:47"/>
    <x v="345"/>
    <n v="23"/>
  </r>
  <r>
    <x v="72"/>
    <x v="120"/>
    <s v="José Luis Laguía (ESP)"/>
    <s v=""/>
    <s v="2:19:48"/>
    <x v="303"/>
    <n v="23"/>
  </r>
  <r>
    <x v="72"/>
    <x v="121"/>
    <s v="Rudy Dhaenens (BEL)"/>
    <s v=""/>
    <s v="2:19:58"/>
    <x v="333"/>
    <n v="23"/>
  </r>
  <r>
    <x v="72"/>
    <x v="122"/>
    <s v="Marc Gomez (FRA)"/>
    <s v=""/>
    <s v="2:21:13"/>
    <x v="303"/>
    <n v="23"/>
  </r>
  <r>
    <x v="72"/>
    <x v="123"/>
    <s v="Alain Bondue (FRA)"/>
    <s v=""/>
    <s v="2:22:03"/>
    <x v="320"/>
    <n v="23"/>
  </r>
  <r>
    <x v="72"/>
    <x v="124"/>
    <s v="Eric Vanderaerden (BEL)"/>
    <s v=""/>
    <s v="2:22:30"/>
    <x v="341"/>
    <n v="23"/>
  </r>
  <r>
    <x v="72"/>
    <x v="125"/>
    <s v="Antonio Esparza (ESP)"/>
    <s v=""/>
    <s v="2:22:45"/>
    <x v="324"/>
    <n v="23"/>
  </r>
  <r>
    <x v="72"/>
    <x v="126"/>
    <s v="Guido Winterberg (SUI)"/>
    <s v=""/>
    <s v="2:27:26"/>
    <x v="310"/>
    <n v="23"/>
  </r>
  <r>
    <x v="72"/>
    <x v="127"/>
    <s v="Pierangelo Bincoletto (ITA)"/>
    <s v=""/>
    <s v="2:27:28"/>
    <x v="340"/>
    <n v="23"/>
  </r>
  <r>
    <x v="72"/>
    <x v="128"/>
    <s v="Jozef Lieckens (BEL)"/>
    <s v=""/>
    <s v="2:29:21"/>
    <x v="344"/>
    <n v="23"/>
  </r>
  <r>
    <x v="72"/>
    <x v="129"/>
    <s v="Francis Castaing (FRA)"/>
    <s v=""/>
    <s v="2:41:56"/>
    <x v="338"/>
    <n v="23"/>
  </r>
  <r>
    <x v="72"/>
    <x v="130"/>
    <s v="Paul Kimmage (IRE)"/>
    <s v=""/>
    <s v="2:44:06"/>
    <x v="338"/>
    <n v="23"/>
  </r>
  <r>
    <x v="72"/>
    <x v="131"/>
    <s v="Ennio Salvador (ITA)"/>
    <s v=""/>
    <s v="2:55:51"/>
    <x v="342"/>
    <n v="23"/>
  </r>
  <r>
    <x v="73"/>
    <x v="0"/>
    <s v="Stephen Roche (IRE)"/>
    <s v="115:27:42"/>
    <m/>
    <x v="332"/>
    <n v="25"/>
  </r>
  <r>
    <x v="73"/>
    <x v="1"/>
    <s v="Pedro Delgado (ESP)"/>
    <s v=""/>
    <s v="0:40"/>
    <x v="336"/>
    <n v="25"/>
  </r>
  <r>
    <x v="73"/>
    <x v="2"/>
    <s v="Jean-François Bernard (FRA)"/>
    <s v=""/>
    <s v="2:13"/>
    <x v="346"/>
    <n v="25"/>
  </r>
  <r>
    <x v="73"/>
    <x v="3"/>
    <s v="Charly Mottet (FRA)"/>
    <s v=""/>
    <s v="6:40"/>
    <x v="320"/>
    <n v="25"/>
  </r>
  <r>
    <x v="73"/>
    <x v="4"/>
    <s v="Luis Herrera (COL)"/>
    <s v=""/>
    <s v="9:32"/>
    <x v="339"/>
    <n v="25"/>
  </r>
  <r>
    <x v="73"/>
    <x v="5"/>
    <s v="Fabio Parra (COL)"/>
    <s v=""/>
    <s v="16:53"/>
    <x v="339"/>
    <n v="25"/>
  </r>
  <r>
    <x v="73"/>
    <x v="6"/>
    <s v="Laurent Fignon (FRA)"/>
    <s v=""/>
    <s v="18:24"/>
    <x v="320"/>
    <n v="25"/>
  </r>
  <r>
    <x v="73"/>
    <x v="7"/>
    <s v="Anselmo Fuerte (ESP)"/>
    <s v=""/>
    <s v="18:33"/>
    <x v="347"/>
    <n v="25"/>
  </r>
  <r>
    <x v="73"/>
    <x v="8"/>
    <s v="Raúl Alcalá (MEX)"/>
    <s v=""/>
    <s v="21:49"/>
    <x v="345"/>
    <n v="25"/>
  </r>
  <r>
    <x v="73"/>
    <x v="9"/>
    <s v="Marino Lejarreta (ESP)"/>
    <s v=""/>
    <s v="26:13"/>
    <x v="348"/>
    <n v="25"/>
  </r>
  <r>
    <x v="73"/>
    <x v="10"/>
    <s v="Claude Criquielion (BEL)"/>
    <s v=""/>
    <s v="30:32"/>
    <x v="349"/>
    <n v="25"/>
  </r>
  <r>
    <x v="73"/>
    <x v="11"/>
    <s v="Federico Echave (ESP)"/>
    <s v=""/>
    <s v="31:06"/>
    <x v="347"/>
    <n v="25"/>
  </r>
  <r>
    <x v="73"/>
    <x v="12"/>
    <s v="Martín Ramírez (COL)"/>
    <s v=""/>
    <s v="36:55"/>
    <x v="339"/>
    <n v="25"/>
  </r>
  <r>
    <x v="73"/>
    <x v="13"/>
    <s v="Gerhard Zadrobilek (AUT)"/>
    <s v=""/>
    <s v="40:35"/>
    <x v="350"/>
    <n v="25"/>
  </r>
  <r>
    <x v="73"/>
    <x v="14"/>
    <s v="Luciano Loro (ITA)"/>
    <s v=""/>
    <s v="43:52"/>
    <x v="351"/>
    <n v="25"/>
  </r>
  <r>
    <x v="73"/>
    <x v="15"/>
    <s v="Andrew Hampsten (USA)"/>
    <s v=""/>
    <s v="44:07"/>
    <x v="345"/>
    <n v="25"/>
  </r>
  <r>
    <x v="73"/>
    <x v="16"/>
    <s v="Jean-René Bernaudeau (FRA)"/>
    <s v=""/>
    <s v="47:16"/>
    <x v="352"/>
    <n v="25"/>
  </r>
  <r>
    <x v="73"/>
    <x v="17"/>
    <s v="Rafaël Antonio Acevedo (COL)"/>
    <s v=""/>
    <s v="50:33"/>
    <x v="339"/>
    <n v="25"/>
  </r>
  <r>
    <x v="73"/>
    <x v="18"/>
    <s v="Robert Millar (GBR)"/>
    <s v=""/>
    <s v="50:47"/>
    <x v="353"/>
    <n v="25"/>
  </r>
  <r>
    <x v="73"/>
    <x v="19"/>
    <s v="Denis Roux (FRA)"/>
    <s v=""/>
    <s v="52:13"/>
    <x v="354"/>
    <n v="25"/>
  </r>
  <r>
    <x v="73"/>
    <x v="20"/>
    <s v="Erik Breukink (NED)"/>
    <s v=""/>
    <s v="53:35"/>
    <x v="353"/>
    <n v="25"/>
  </r>
  <r>
    <x v="73"/>
    <x v="21"/>
    <s v="Pedro Muñoz Machín Rodríguez (ESP)"/>
    <s v=""/>
    <s v="59:27"/>
    <x v="352"/>
    <n v="25"/>
  </r>
  <r>
    <x v="73"/>
    <x v="22"/>
    <s v="Éric Caritoux (FRA)"/>
    <s v=""/>
    <s v="1:05:33"/>
    <x v="352"/>
    <n v="25"/>
  </r>
  <r>
    <x v="73"/>
    <x v="23"/>
    <s v="Omar Pablo Hernandez (COL)"/>
    <s v=""/>
    <s v="1:14:10"/>
    <x v="337"/>
    <n v="25"/>
  </r>
  <r>
    <x v="73"/>
    <x v="24"/>
    <s v="Eduardo Chozas (ESP)"/>
    <s v=""/>
    <s v="1:14:59"/>
    <x v="259"/>
    <n v="25"/>
  </r>
  <r>
    <x v="73"/>
    <x v="25"/>
    <s v="Beat Breu (SUI)"/>
    <s v=""/>
    <s v="1:20:02"/>
    <x v="355"/>
    <n v="25"/>
  </r>
  <r>
    <x v="73"/>
    <x v="26"/>
    <s v="Phil Anderson (AUS)"/>
    <s v=""/>
    <s v="1:20:43"/>
    <x v="353"/>
    <n v="25"/>
  </r>
  <r>
    <x v="73"/>
    <x v="27"/>
    <s v="Gilles Sanders (FRA)"/>
    <s v=""/>
    <s v="1:20:57"/>
    <x v="343"/>
    <n v="25"/>
  </r>
  <r>
    <x v="73"/>
    <x v="28"/>
    <s v="Jesper Skibby (DEN)"/>
    <s v=""/>
    <s v="1:21:13"/>
    <x v="356"/>
    <n v="25"/>
  </r>
  <r>
    <x v="73"/>
    <x v="29"/>
    <s v="Eddy Schepers (BEL)"/>
    <s v=""/>
    <s v="1:22:13"/>
    <x v="332"/>
    <n v="25"/>
  </r>
  <r>
    <x v="73"/>
    <x v="30"/>
    <s v="Guido Van Calster (BEL)"/>
    <s v=""/>
    <s v="1:26:47"/>
    <x v="347"/>
    <n v="25"/>
  </r>
  <r>
    <x v="73"/>
    <x v="31"/>
    <s v="Gilles Mas (FRA)"/>
    <s v=""/>
    <s v="1:26:48"/>
    <x v="338"/>
    <n v="25"/>
  </r>
  <r>
    <x v="73"/>
    <x v="32"/>
    <s v="Jean-Claude Bagot (FRA)"/>
    <s v=""/>
    <s v="1:27:16"/>
    <x v="352"/>
    <n v="25"/>
  </r>
  <r>
    <x v="73"/>
    <x v="33"/>
    <s v="Martial Gayant (FRA)"/>
    <s v=""/>
    <s v="1:29:17"/>
    <x v="320"/>
    <n v="25"/>
  </r>
  <r>
    <x v="73"/>
    <x v="34"/>
    <s v="José Salvador Sanchis (ESP)"/>
    <s v=""/>
    <s v="1:30:06"/>
    <x v="348"/>
    <n v="25"/>
  </r>
  <r>
    <x v="73"/>
    <x v="35"/>
    <s v="Juan Carlos Castillo (COL)"/>
    <s v=""/>
    <s v="1:33:01"/>
    <x v="339"/>
    <n v="25"/>
  </r>
  <r>
    <x v="73"/>
    <x v="36"/>
    <s v="Bruno Cornillet (FRA)"/>
    <s v=""/>
    <s v="1:33:37"/>
    <x v="354"/>
    <n v="25"/>
  </r>
  <r>
    <x v="73"/>
    <x v="37"/>
    <s v="Robert Forest (FRA)"/>
    <s v=""/>
    <s v="1:35:04"/>
    <x v="352"/>
    <n v="25"/>
  </r>
  <r>
    <x v="73"/>
    <x v="38"/>
    <s v="Dag Otto Lauritzen (NOR)"/>
    <s v=""/>
    <s v="1:35:52"/>
    <x v="345"/>
    <n v="25"/>
  </r>
  <r>
    <x v="73"/>
    <x v="39"/>
    <s v="Christophe Lavainne (FRA)"/>
    <s v=""/>
    <s v="1:36:12"/>
    <x v="320"/>
    <n v="25"/>
  </r>
  <r>
    <x v="73"/>
    <x v="40"/>
    <s v="Jokin Mújika (ESP)"/>
    <s v=""/>
    <s v="1:36:15"/>
    <x v="348"/>
    <n v="25"/>
  </r>
  <r>
    <x v="73"/>
    <x v="41"/>
    <s v="Jérôme Simon (FRA)"/>
    <s v=""/>
    <s v="1:36:25"/>
    <x v="354"/>
    <n v="25"/>
  </r>
  <r>
    <x v="73"/>
    <x v="42"/>
    <s v="José Luis Laguía (ESP)"/>
    <s v=""/>
    <s v="1:38:27"/>
    <x v="336"/>
    <n v="25"/>
  </r>
  <r>
    <x v="73"/>
    <x v="43"/>
    <s v="Marco Antonio León (COL)"/>
    <s v=""/>
    <s v="1:39:40"/>
    <x v="339"/>
    <n v="25"/>
  </r>
  <r>
    <x v="73"/>
    <x v="44"/>
    <s v="Peter Stevenhaagen (NED)"/>
    <s v=""/>
    <s v="1:41:50"/>
    <x v="336"/>
    <n v="25"/>
  </r>
  <r>
    <x v="73"/>
    <x v="45"/>
    <s v="Julio-César Cadena (COL)"/>
    <s v=""/>
    <s v="1:44:11"/>
    <x v="339"/>
    <n v="25"/>
  </r>
  <r>
    <x v="73"/>
    <x v="46"/>
    <s v="Marc Madiot (FRA)"/>
    <s v=""/>
    <s v="1:46:46"/>
    <x v="320"/>
    <n v="25"/>
  </r>
  <r>
    <x v="73"/>
    <x v="47"/>
    <s v="Gert-Jan Theunisse (NED)"/>
    <s v=""/>
    <s v="1:53:05"/>
    <x v="336"/>
    <n v="25"/>
  </r>
  <r>
    <x v="73"/>
    <x v="48"/>
    <s v="Rolf Gölz (FRG)"/>
    <s v=""/>
    <s v="1:54:24"/>
    <x v="357"/>
    <n v="25"/>
  </r>
  <r>
    <x v="73"/>
    <x v="49"/>
    <s v="Jean-Claude Leclercq (FRA)"/>
    <s v=""/>
    <s v="1:54:40"/>
    <x v="346"/>
    <n v="25"/>
  </r>
  <r>
    <x v="73"/>
    <x v="50"/>
    <s v="Fabian Fuchs (SUI)"/>
    <s v=""/>
    <s v="1:55:11"/>
    <x v="349"/>
    <n v="25"/>
  </r>
  <r>
    <x v="73"/>
    <x v="51"/>
    <s v="Roque de la Cruz (ESP)"/>
    <s v=""/>
    <s v="1:55:36"/>
    <x v="348"/>
    <n v="25"/>
  </r>
  <r>
    <x v="73"/>
    <x v="52"/>
    <s v="Pascal Simon (FRA)"/>
    <s v=""/>
    <s v="1:58:19"/>
    <x v="354"/>
    <n v="25"/>
  </r>
  <r>
    <x v="73"/>
    <x v="53"/>
    <s v="Dominique Garde (FRA)"/>
    <s v=""/>
    <s v="1:59:04"/>
    <x v="346"/>
    <n v="25"/>
  </r>
  <r>
    <x v="73"/>
    <x v="54"/>
    <s v="Silvano Contini (ITA)"/>
    <s v=""/>
    <s v="1:59:15"/>
    <x v="351"/>
    <n v="25"/>
  </r>
  <r>
    <x v="73"/>
    <x v="55"/>
    <s v="Eric Van Lancker (BEL)"/>
    <s v=""/>
    <s v="1:59:46"/>
    <x v="353"/>
    <n v="25"/>
  </r>
  <r>
    <x v="73"/>
    <x v="56"/>
    <s v="Bernard Gavillet (SUI)"/>
    <s v=""/>
    <s v="2:00:18"/>
    <x v="320"/>
    <n v="25"/>
  </r>
  <r>
    <x v="73"/>
    <x v="57"/>
    <s v="Enrique Aja (ESP)"/>
    <s v=""/>
    <s v="2:00:48"/>
    <x v="259"/>
    <n v="25"/>
  </r>
  <r>
    <x v="73"/>
    <x v="58"/>
    <s v="Charly Berard (FRA)"/>
    <s v=""/>
    <s v="2:01:31"/>
    <x v="346"/>
    <n v="25"/>
  </r>
  <r>
    <x v="73"/>
    <x v="59"/>
    <s v="Bernard Vallet (FRA)"/>
    <s v=""/>
    <s v="2:04:39"/>
    <x v="338"/>
    <n v="25"/>
  </r>
  <r>
    <x v="73"/>
    <x v="60"/>
    <s v="Guy Nulens (BEL)"/>
    <s v=""/>
    <s v="2:05:46"/>
    <x v="353"/>
    <n v="25"/>
  </r>
  <r>
    <x v="73"/>
    <x v="61"/>
    <s v="Kim Andersen (DEN)"/>
    <s v=""/>
    <s v="2:05:48"/>
    <x v="346"/>
    <n v="25"/>
  </r>
  <r>
    <x v="73"/>
    <x v="62"/>
    <s v="Nestor Oswaldo Mora (COL)"/>
    <s v=""/>
    <s v="2:06:07"/>
    <x v="337"/>
    <n v="25"/>
  </r>
  <r>
    <x v="73"/>
    <x v="63"/>
    <s v="Acácio da Silva (POR)"/>
    <s v=""/>
    <s v="2:13:27"/>
    <x v="343"/>
    <n v="25"/>
  </r>
  <r>
    <x v="73"/>
    <x v="64"/>
    <s v="Martin Earley (IRE)"/>
    <s v=""/>
    <s v="2:14:22"/>
    <x v="352"/>
    <n v="25"/>
  </r>
  <r>
    <x v="73"/>
    <x v="65"/>
    <s v="Philippe Bouvatier (FRA)"/>
    <s v=""/>
    <s v="2:15:50"/>
    <x v="347"/>
    <n v="25"/>
  </r>
  <r>
    <x v="73"/>
    <x v="66"/>
    <s v="Pascal Poisson (FRA)"/>
    <s v=""/>
    <s v="2:16:05"/>
    <x v="320"/>
    <n v="25"/>
  </r>
  <r>
    <x v="73"/>
    <x v="67"/>
    <s v="Jørgen V. Pedersen (DEN)"/>
    <s v=""/>
    <s v="2:16:45"/>
    <x v="332"/>
    <n v="25"/>
  </r>
  <r>
    <x v="73"/>
    <x v="68"/>
    <s v="Argemiro Bohórquez (COL)"/>
    <s v=""/>
    <s v="2:18:55"/>
    <x v="339"/>
    <n v="25"/>
  </r>
  <r>
    <x v="73"/>
    <x v="69"/>
    <s v="Adrian Timmis (GBR)"/>
    <s v=""/>
    <s v="2:19:21"/>
    <x v="358"/>
    <n v="25"/>
  </r>
  <r>
    <x v="73"/>
    <x v="70"/>
    <s v="Jos Haex (BEL)"/>
    <s v=""/>
    <s v="2:20:49"/>
    <x v="349"/>
    <n v="25"/>
  </r>
  <r>
    <x v="73"/>
    <x v="71"/>
    <s v="Régis Clère (FRA)"/>
    <s v=""/>
    <s v="2:21:21"/>
    <x v="259"/>
    <n v="25"/>
  </r>
  <r>
    <x v="73"/>
    <x v="72"/>
    <s v="Yvon Madiot (FRA)"/>
    <s v=""/>
    <s v="2:21:57"/>
    <x v="320"/>
    <n v="25"/>
  </r>
  <r>
    <x v="73"/>
    <x v="73"/>
    <s v="Steve Bauer (CAN)"/>
    <s v=""/>
    <s v="2:24:41"/>
    <x v="346"/>
    <n v="25"/>
  </r>
  <r>
    <x v="73"/>
    <x v="74"/>
    <s v="François Lemarchand (FRA)"/>
    <s v=""/>
    <s v="2:26:57"/>
    <x v="352"/>
    <n v="25"/>
  </r>
  <r>
    <x v="73"/>
    <x v="75"/>
    <s v="Jean-Philippe Vandenbrande (BEL)"/>
    <s v=""/>
    <s v="2:28:58"/>
    <x v="349"/>
    <n v="25"/>
  </r>
  <r>
    <x v="73"/>
    <x v="76"/>
    <s v="Jean-François Rault (FRA)"/>
    <s v=""/>
    <s v="2:30:06"/>
    <x v="338"/>
    <n v="25"/>
  </r>
  <r>
    <x v="73"/>
    <x v="77"/>
    <s v="Jesús Rodríguez (ESP)"/>
    <s v=""/>
    <s v="2:30:08"/>
    <x v="259"/>
    <n v="25"/>
  </r>
  <r>
    <x v="73"/>
    <x v="78"/>
    <s v="Marc Gomez (FRA)"/>
    <s v=""/>
    <s v="2:31:00"/>
    <x v="303"/>
    <n v="25"/>
  </r>
  <r>
    <x v="73"/>
    <x v="79"/>
    <s v="Gilbert Duclos-Lassalle (FRA)"/>
    <s v=""/>
    <s v="2:31:21"/>
    <x v="354"/>
    <n v="25"/>
  </r>
  <r>
    <x v="73"/>
    <x v="80"/>
    <s v="Alessandro Pozzi (ITA)"/>
    <s v=""/>
    <s v="2:31:48"/>
    <x v="351"/>
    <n v="25"/>
  </r>
  <r>
    <x v="73"/>
    <x v="81"/>
    <s v="Ron Kiefel (USA)"/>
    <s v=""/>
    <s v="2:33:34"/>
    <x v="345"/>
    <n v="25"/>
  </r>
  <r>
    <x v="73"/>
    <x v="82"/>
    <s v="Julián Gorospe (ESP)"/>
    <s v=""/>
    <s v="2:36:11"/>
    <x v="303"/>
    <n v="25"/>
  </r>
  <r>
    <x v="73"/>
    <x v="83"/>
    <s v="Teun van Vliet (NED)"/>
    <s v=""/>
    <s v="2:39:34"/>
    <x v="353"/>
    <n v="25"/>
  </r>
  <r>
    <x v="73"/>
    <x v="84"/>
    <s v="Erich Mächler (SUI)"/>
    <s v=""/>
    <s v="2:40:01"/>
    <x v="332"/>
    <n v="25"/>
  </r>
  <r>
    <x v="73"/>
    <x v="85"/>
    <s v="Alfred Achermann (SUI)"/>
    <s v=""/>
    <s v="2:41:36"/>
    <x v="343"/>
    <n v="25"/>
  </r>
  <r>
    <x v="73"/>
    <x v="86"/>
    <s v="Thierry Marie (FRA)"/>
    <s v=""/>
    <s v="2:42:01"/>
    <x v="320"/>
    <n v="25"/>
  </r>
  <r>
    <x v="73"/>
    <x v="87"/>
    <s v="Jeff Pierce (USA)"/>
    <s v=""/>
    <s v="2:42:22"/>
    <x v="345"/>
    <n v="25"/>
  </r>
  <r>
    <x v="73"/>
    <x v="88"/>
    <s v="Gerrie Knetemann (NED)"/>
    <s v=""/>
    <s v="2:43:07"/>
    <x v="336"/>
    <n v="25"/>
  </r>
  <r>
    <x v="73"/>
    <x v="89"/>
    <s v="Raimund Dietzen (FRG)"/>
    <s v=""/>
    <s v="2:43:19"/>
    <x v="259"/>
    <n v="25"/>
  </r>
  <r>
    <x v="73"/>
    <x v="90"/>
    <s v="Theo de Rooij (NED)"/>
    <s v=""/>
    <s v="2:43:43"/>
    <x v="353"/>
    <n v="25"/>
  </r>
  <r>
    <x v="73"/>
    <x v="91"/>
    <s v="Frédéric Brun (FRA)"/>
    <s v=""/>
    <s v="2:44:32"/>
    <x v="354"/>
    <n v="25"/>
  </r>
  <r>
    <x v="73"/>
    <x v="92"/>
    <s v="Stefan Morjean (BEL)"/>
    <s v=""/>
    <s v="2:47:55"/>
    <x v="349"/>
    <n v="25"/>
  </r>
  <r>
    <x v="73"/>
    <x v="93"/>
    <s v="Malcolm Elliott (GBR)"/>
    <s v=""/>
    <s v="2:48:39"/>
    <x v="358"/>
    <n v="25"/>
  </r>
  <r>
    <x v="73"/>
    <x v="94"/>
    <s v="Henk Lubberding (NED)"/>
    <s v=""/>
    <s v="2:51:08"/>
    <x v="353"/>
    <n v="25"/>
  </r>
  <r>
    <x v="73"/>
    <x v="95"/>
    <s v="Ludo Peeters (BEL)"/>
    <s v=""/>
    <s v="2:52:45"/>
    <x v="357"/>
    <n v="25"/>
  </r>
  <r>
    <x v="73"/>
    <x v="96"/>
    <s v="Miguel Induráin (ESP)"/>
    <s v=""/>
    <s v="2:53:11"/>
    <x v="303"/>
    <n v="25"/>
  </r>
  <r>
    <x v="73"/>
    <x v="97"/>
    <s v="Jonathan Boyer (USA)"/>
    <s v=""/>
    <s v="2:53:47"/>
    <x v="345"/>
    <n v="25"/>
  </r>
  <r>
    <x v="73"/>
    <x v="98"/>
    <s v="Jörg Müller (SUI)"/>
    <s v=""/>
    <s v="2:54:04"/>
    <x v="336"/>
    <n v="25"/>
  </r>
  <r>
    <x v="73"/>
    <x v="99"/>
    <s v="Celestino Prieto (ESP)"/>
    <s v=""/>
    <s v="2:55:02"/>
    <x v="343"/>
    <n v="25"/>
  </r>
  <r>
    <x v="73"/>
    <x v="100"/>
    <s v="Cristóbal Pérez (COL)"/>
    <s v=""/>
    <s v="2:58:20"/>
    <x v="339"/>
    <n v="25"/>
  </r>
  <r>
    <x v="73"/>
    <x v="101"/>
    <s v="Giancarlo Perini (ITA)"/>
    <s v=""/>
    <s v="2:58:38"/>
    <x v="332"/>
    <n v="25"/>
  </r>
  <r>
    <x v="73"/>
    <x v="102"/>
    <s v="Kvetoslav Palov (AUS)"/>
    <s v=""/>
    <s v="2:59:04"/>
    <x v="358"/>
    <n v="25"/>
  </r>
  <r>
    <x v="73"/>
    <x v="103"/>
    <s v="Luc Roosen (BEL)"/>
    <s v=""/>
    <s v="2:59:30"/>
    <x v="357"/>
    <n v="25"/>
  </r>
  <r>
    <x v="73"/>
    <x v="104"/>
    <s v="Adri van der Poel (NED)"/>
    <s v=""/>
    <s v="2:59:44"/>
    <x v="336"/>
    <n v="25"/>
  </r>
  <r>
    <x v="73"/>
    <x v="105"/>
    <s v="Peter Hilse (FRG)"/>
    <s v=""/>
    <s v="3:01:26"/>
    <x v="259"/>
    <n v="25"/>
  </r>
  <r>
    <x v="73"/>
    <x v="106"/>
    <s v="Roland Le Clerc (FRA)"/>
    <s v=""/>
    <s v="3:03:04"/>
    <x v="348"/>
    <n v="25"/>
  </r>
  <r>
    <x v="73"/>
    <x v="107"/>
    <s v="Jesús Hernández (ESP)"/>
    <s v=""/>
    <s v="3:04:09"/>
    <x v="303"/>
    <n v="25"/>
  </r>
  <r>
    <x v="73"/>
    <x v="108"/>
    <s v="Massimo Ghirotto (ITA)"/>
    <s v=""/>
    <s v="3:04:57"/>
    <x v="332"/>
    <n v="25"/>
  </r>
  <r>
    <x v="73"/>
    <x v="109"/>
    <s v="Brian Holm (DEN)"/>
    <s v=""/>
    <s v="3:08:13"/>
    <x v="356"/>
    <n v="25"/>
  </r>
  <r>
    <x v="73"/>
    <x v="110"/>
    <s v="Davide Cassani (ITA)"/>
    <s v=""/>
    <s v="3:10:33"/>
    <x v="332"/>
    <n v="25"/>
  </r>
  <r>
    <x v="73"/>
    <x v="111"/>
    <s v="Guido Winterberg (SUI)"/>
    <s v=""/>
    <s v="3:12:26"/>
    <x v="346"/>
    <n v="25"/>
  </r>
  <r>
    <x v="73"/>
    <x v="112"/>
    <s v="José Luis Navarro (ESP)"/>
    <s v=""/>
    <s v="3:12:38"/>
    <x v="347"/>
    <n v="25"/>
  </r>
  <r>
    <x v="73"/>
    <x v="113"/>
    <s v="Pascal Jules (FRA)"/>
    <s v=""/>
    <s v="3:12:47"/>
    <x v="348"/>
    <n v="25"/>
  </r>
  <r>
    <x v="73"/>
    <x v="114"/>
    <s v="Michel Dernies (BEL)"/>
    <s v=""/>
    <s v="3:12:53"/>
    <x v="355"/>
    <n v="25"/>
  </r>
  <r>
    <x v="73"/>
    <x v="115"/>
    <s v="Rudy Patry (BEL)"/>
    <s v=""/>
    <s v="3:14:45"/>
    <x v="356"/>
    <n v="25"/>
  </r>
  <r>
    <x v="73"/>
    <x v="116"/>
    <s v="Francisco-José Antequera (ESP)"/>
    <s v=""/>
    <s v="3:16:13"/>
    <x v="347"/>
    <n v="25"/>
  </r>
  <r>
    <x v="73"/>
    <x v="117"/>
    <s v="Manuel Jorge Domínguez (ESP)"/>
    <s v=""/>
    <s v="3:16:38"/>
    <x v="347"/>
    <n v="25"/>
  </r>
  <r>
    <x v="73"/>
    <x v="118"/>
    <s v="Guido Bontempi (ITA)"/>
    <s v=""/>
    <s v="3:16:41"/>
    <x v="332"/>
    <n v="25"/>
  </r>
  <r>
    <x v="73"/>
    <x v="119"/>
    <s v="Maurizio Piovani (ITA)"/>
    <s v=""/>
    <s v="3:18:57"/>
    <x v="351"/>
    <n v="25"/>
  </r>
  <r>
    <x v="73"/>
    <x v="120"/>
    <s v="Jan Wijnants (BEL)"/>
    <s v=""/>
    <s v="3:19:19"/>
    <x v="349"/>
    <n v="25"/>
  </r>
  <r>
    <x v="73"/>
    <x v="121"/>
    <s v="Herman Frison (BEL)"/>
    <s v=""/>
    <s v="3:19:37"/>
    <x v="356"/>
    <n v="25"/>
  </r>
  <r>
    <x v="73"/>
    <x v="122"/>
    <s v="André Chappuis (FRA)"/>
    <s v=""/>
    <s v="3:21:18"/>
    <x v="338"/>
    <n v="25"/>
  </r>
  <r>
    <x v="73"/>
    <x v="123"/>
    <s v="Jelle Nijdam (NED)"/>
    <s v=""/>
    <s v="3:21:18"/>
    <x v="357"/>
    <n v="25"/>
  </r>
  <r>
    <x v="73"/>
    <x v="124"/>
    <s v="Patrick Verschueren (BEL)"/>
    <s v=""/>
    <s v="3:23:05"/>
    <x v="356"/>
    <n v="25"/>
  </r>
  <r>
    <x v="73"/>
    <x v="125"/>
    <s v="Willem Van Eynde (BEL)"/>
    <s v=""/>
    <s v="3:23:40"/>
    <x v="355"/>
    <n v="25"/>
  </r>
  <r>
    <x v="73"/>
    <x v="126"/>
    <s v="Gerrit Solleveld (NED)"/>
    <s v=""/>
    <s v="3:24:21"/>
    <x v="357"/>
    <n v="25"/>
  </r>
  <r>
    <x v="73"/>
    <x v="127"/>
    <s v="Carlos Hernández (ESP)"/>
    <s v=""/>
    <s v="3:24:41"/>
    <x v="259"/>
    <n v="25"/>
  </r>
  <r>
    <x v="73"/>
    <x v="128"/>
    <s v="Stefano Allocchio (ITA)"/>
    <s v=""/>
    <s v="3:32:56"/>
    <x v="350"/>
    <n v="25"/>
  </r>
  <r>
    <x v="73"/>
    <x v="129"/>
    <s v="Jean-Paul van Poppel (NED)"/>
    <s v=""/>
    <s v="3:36:05"/>
    <x v="357"/>
    <n v="25"/>
  </r>
  <r>
    <x v="73"/>
    <x v="130"/>
    <s v="Jan Goessens (BEL)"/>
    <s v=""/>
    <s v="3:36:30"/>
    <x v="355"/>
    <n v="25"/>
  </r>
  <r>
    <x v="73"/>
    <x v="131"/>
    <s v="Jozef Lieckens (BEL)"/>
    <s v=""/>
    <s v="3:49:48"/>
    <x v="355"/>
    <n v="25"/>
  </r>
  <r>
    <x v="73"/>
    <x v="132"/>
    <s v="Guy Gallopin (FRA)"/>
    <s v=""/>
    <s v="4:03:13"/>
    <x v="358"/>
    <n v="25"/>
  </r>
  <r>
    <x v="73"/>
    <x v="133"/>
    <s v="Jean-Louis Gauthier (FRA)"/>
    <s v=""/>
    <s v="4:05:18"/>
    <x v="354"/>
    <n v="25"/>
  </r>
  <r>
    <x v="73"/>
    <x v="134"/>
    <s v="Mathieu Hermans (NED)"/>
    <s v=""/>
    <s v="4:23:30"/>
    <x v="348"/>
    <n v="25"/>
  </r>
  <r>
    <x v="74"/>
    <x v="0"/>
    <s v="Pedro Delgado (ESP)"/>
    <s v="84:27:53"/>
    <m/>
    <x v="303"/>
    <n v="22"/>
  </r>
  <r>
    <x v="74"/>
    <x v="1"/>
    <s v="Steven Rooks (NED)"/>
    <s v=""/>
    <s v="7:13"/>
    <x v="336"/>
    <n v="22"/>
  </r>
  <r>
    <x v="74"/>
    <x v="2"/>
    <s v="Fabio Parra (COL)"/>
    <s v=""/>
    <s v="9:58"/>
    <x v="359"/>
    <n v="22"/>
  </r>
  <r>
    <x v="74"/>
    <x v="3"/>
    <s v="Steve Bauer (CAN)"/>
    <s v=""/>
    <s v="12:15"/>
    <x v="360"/>
    <n v="22"/>
  </r>
  <r>
    <x v="74"/>
    <x v="4"/>
    <s v="Éric Boyer (FRA)"/>
    <s v=""/>
    <s v="14:04"/>
    <x v="361"/>
    <n v="22"/>
  </r>
  <r>
    <x v="74"/>
    <x v="5"/>
    <s v="Luis Herrera (COL)"/>
    <s v=""/>
    <s v="14:36"/>
    <x v="362"/>
    <n v="22"/>
  </r>
  <r>
    <x v="74"/>
    <x v="6"/>
    <s v="Ronan Pensec (FRA)"/>
    <s v=""/>
    <s v="16:52"/>
    <x v="363"/>
    <n v="22"/>
  </r>
  <r>
    <x v="74"/>
    <x v="7"/>
    <s v="Álvaro Pino (ESP)"/>
    <s v=""/>
    <s v="18:36"/>
    <x v="347"/>
    <n v="22"/>
  </r>
  <r>
    <x v="74"/>
    <x v="8"/>
    <s v="Peter Winnen (NED)"/>
    <s v=""/>
    <s v="19:12"/>
    <x v="364"/>
    <n v="22"/>
  </r>
  <r>
    <x v="74"/>
    <x v="9"/>
    <s v="Denis Roux (FRA)"/>
    <s v=""/>
    <s v="20:08"/>
    <x v="363"/>
    <n v="22"/>
  </r>
  <r>
    <x v="74"/>
    <x v="10"/>
    <s v="Gert-Jan Theunisse (NED)"/>
    <s v=""/>
    <s v="22:46"/>
    <x v="336"/>
    <n v="22"/>
  </r>
  <r>
    <x v="74"/>
    <x v="11"/>
    <s v="Erik Breukink (NED)"/>
    <s v=""/>
    <s v="23:06"/>
    <x v="364"/>
    <n v="22"/>
  </r>
  <r>
    <x v="74"/>
    <x v="12"/>
    <s v="Laudelino Cubino (ESP)"/>
    <s v=""/>
    <s v="23:46"/>
    <x v="347"/>
    <n v="22"/>
  </r>
  <r>
    <x v="74"/>
    <x v="13"/>
    <s v="Claude Criquielion (BEL)"/>
    <s v=""/>
    <s v="24:32"/>
    <x v="365"/>
    <n v="22"/>
  </r>
  <r>
    <x v="74"/>
    <x v="14"/>
    <s v="Andrew Hampsten (USA)"/>
    <s v=""/>
    <s v="26:00"/>
    <x v="366"/>
    <n v="22"/>
  </r>
  <r>
    <x v="74"/>
    <x v="15"/>
    <s v="Marino Lejarreta (ESP)"/>
    <s v=""/>
    <s v="26:36"/>
    <x v="348"/>
    <n v="22"/>
  </r>
  <r>
    <x v="74"/>
    <x v="16"/>
    <s v="Pascal Simon (FRA)"/>
    <s v=""/>
    <s v="28:39"/>
    <x v="361"/>
    <n v="22"/>
  </r>
  <r>
    <x v="74"/>
    <x v="17"/>
    <s v="Éric Caritoux (FRA)"/>
    <s v=""/>
    <s v="29:04"/>
    <x v="367"/>
    <n v="22"/>
  </r>
  <r>
    <x v="74"/>
    <x v="18"/>
    <s v="Jérôme Simon (FRA)"/>
    <s v=""/>
    <s v="30:55"/>
    <x v="363"/>
    <n v="22"/>
  </r>
  <r>
    <x v="74"/>
    <x v="19"/>
    <s v="Raúl Alcalá (MEX)"/>
    <s v=""/>
    <s v="31:14"/>
    <x v="366"/>
    <n v="22"/>
  </r>
  <r>
    <x v="74"/>
    <x v="20"/>
    <s v="Gerhard Zadrobilek (AUT)"/>
    <s v=""/>
    <s v="32:09"/>
    <x v="360"/>
    <n v="22"/>
  </r>
  <r>
    <x v="74"/>
    <x v="21"/>
    <s v="Roberto Visentini (ITA)"/>
    <s v=""/>
    <s v="33:23"/>
    <x v="332"/>
    <n v="22"/>
  </r>
  <r>
    <x v="74"/>
    <x v="22"/>
    <s v="Thierry Claveyrolat (FRA)"/>
    <s v=""/>
    <s v="37:49"/>
    <x v="338"/>
    <n v="22"/>
  </r>
  <r>
    <x v="74"/>
    <x v="23"/>
    <s v="Jaanus Kuum (NOR)"/>
    <s v=""/>
    <s v="38:53"/>
    <x v="368"/>
    <n v="22"/>
  </r>
  <r>
    <x v="74"/>
    <x v="24"/>
    <s v="Federico Echave (ESP)"/>
    <s v=""/>
    <s v="39:17"/>
    <x v="347"/>
    <n v="22"/>
  </r>
  <r>
    <x v="74"/>
    <x v="25"/>
    <s v="Jørgen V. Pedersen (DEN)"/>
    <s v=""/>
    <s v="39:24"/>
    <x v="347"/>
    <n v="22"/>
  </r>
  <r>
    <x v="74"/>
    <x v="26"/>
    <s v="Jörg Müller (SUI)"/>
    <s v=""/>
    <s v="40:53"/>
    <x v="336"/>
    <n v="22"/>
  </r>
  <r>
    <x v="74"/>
    <x v="27"/>
    <s v="Frédéric Vichot (FRA)"/>
    <s v=""/>
    <s v="42:00"/>
    <x v="360"/>
    <n v="22"/>
  </r>
  <r>
    <x v="74"/>
    <x v="28"/>
    <s v="Peter Stevenhaagen (NED)"/>
    <s v=""/>
    <s v="45:27"/>
    <x v="336"/>
    <n v="22"/>
  </r>
  <r>
    <x v="74"/>
    <x v="29"/>
    <s v="Eduardo Chozas (ESP)"/>
    <s v=""/>
    <s v="45:45"/>
    <x v="359"/>
    <n v="22"/>
  </r>
  <r>
    <x v="74"/>
    <x v="30"/>
    <s v="Samuel Cabrera (COL)"/>
    <s v=""/>
    <s v="46:06"/>
    <x v="362"/>
    <n v="22"/>
  </r>
  <r>
    <x v="74"/>
    <x v="31"/>
    <s v="Philippe Bouvatier (FRA)"/>
    <s v=""/>
    <s v="48:14"/>
    <x v="347"/>
    <n v="22"/>
  </r>
  <r>
    <x v="74"/>
    <x v="32"/>
    <s v="Marc Sergeant (BEL)"/>
    <s v=""/>
    <s v="49:24"/>
    <x v="365"/>
    <n v="22"/>
  </r>
  <r>
    <x v="74"/>
    <x v="33"/>
    <s v="Dag Otto Lauritzen (NOR)"/>
    <s v=""/>
    <s v="50:08"/>
    <x v="366"/>
    <n v="22"/>
  </r>
  <r>
    <x v="74"/>
    <x v="34"/>
    <s v="Jesus Blanco (ESP)"/>
    <s v=""/>
    <s v="55:28"/>
    <x v="259"/>
    <n v="22"/>
  </r>
  <r>
    <x v="74"/>
    <x v="35"/>
    <s v="Gilbert Duclos-Lassalle (FRA)"/>
    <s v=""/>
    <s v="57:21"/>
    <x v="363"/>
    <n v="22"/>
  </r>
  <r>
    <x v="74"/>
    <x v="36"/>
    <s v="Jean-Philippe Vandenbrande (BEL)"/>
    <s v=""/>
    <s v="57:57"/>
    <x v="365"/>
    <n v="22"/>
  </r>
  <r>
    <x v="74"/>
    <x v="37"/>
    <s v="Guy Nulens (BEL)"/>
    <s v=""/>
    <s v="59:13"/>
    <x v="364"/>
    <n v="22"/>
  </r>
  <r>
    <x v="74"/>
    <x v="38"/>
    <s v="Jean-Claude Bagot (FRA)"/>
    <s v=""/>
    <s v="59:47"/>
    <x v="352"/>
    <n v="22"/>
  </r>
  <r>
    <x v="74"/>
    <x v="39"/>
    <s v="Charly Berard (FRA)"/>
    <s v=""/>
    <s v="1:00:08"/>
    <x v="352"/>
    <n v="22"/>
  </r>
  <r>
    <x v="74"/>
    <x v="40"/>
    <s v="Edgar Corredor (COL)"/>
    <s v=""/>
    <s v="1:01:20"/>
    <x v="362"/>
    <n v="22"/>
  </r>
  <r>
    <x v="74"/>
    <x v="41"/>
    <s v="Julio-César Cadena (COL)"/>
    <s v=""/>
    <s v="1:01:28"/>
    <x v="362"/>
    <n v="22"/>
  </r>
  <r>
    <x v="74"/>
    <x v="42"/>
    <s v="Niki Rüttimann (SUI)"/>
    <s v=""/>
    <s v="1:01:43"/>
    <x v="360"/>
    <n v="22"/>
  </r>
  <r>
    <x v="74"/>
    <x v="43"/>
    <s v="Henrie Abadie (FRA)"/>
    <s v=""/>
    <s v="1:01:59"/>
    <x v="363"/>
    <n v="22"/>
  </r>
  <r>
    <x v="74"/>
    <x v="44"/>
    <s v="Gerard Veldscholten (NED)"/>
    <s v=""/>
    <s v="1:02:32"/>
    <x v="360"/>
    <n v="22"/>
  </r>
  <r>
    <x v="74"/>
    <x v="45"/>
    <s v="Sean Kelly (IRE)"/>
    <s v=""/>
    <s v="1:02:54"/>
    <x v="367"/>
    <n v="22"/>
  </r>
  <r>
    <x v="74"/>
    <x v="46"/>
    <s v="Miguel Induráin (ESP)"/>
    <s v=""/>
    <s v="1:03:15"/>
    <x v="303"/>
    <n v="22"/>
  </r>
  <r>
    <x v="74"/>
    <x v="47"/>
    <s v="Dominique Arnaud (FRA)"/>
    <s v=""/>
    <s v="1:07:31"/>
    <x v="303"/>
    <n v="22"/>
  </r>
  <r>
    <x v="74"/>
    <x v="48"/>
    <s v="Israel Corredor (COL)"/>
    <s v=""/>
    <s v="1:07:50"/>
    <x v="362"/>
    <n v="22"/>
  </r>
  <r>
    <x v="74"/>
    <x v="49"/>
    <s v="Michael Wilson (AUS)"/>
    <s v=""/>
    <s v="1:09:31"/>
    <x v="360"/>
    <n v="22"/>
  </r>
  <r>
    <x v="74"/>
    <x v="50"/>
    <s v="José Patrocinio Jiménez (COL)"/>
    <s v=""/>
    <s v="1:09:55"/>
    <x v="362"/>
    <n v="22"/>
  </r>
  <r>
    <x v="74"/>
    <x v="51"/>
    <s v="Jesús Rodríguez (ESP)"/>
    <s v=""/>
    <s v="1:11:17"/>
    <x v="303"/>
    <n v="22"/>
  </r>
  <r>
    <x v="74"/>
    <x v="52"/>
    <s v="Jon Unzaga (ESP)"/>
    <s v=""/>
    <s v="1:12:17"/>
    <x v="367"/>
    <n v="22"/>
  </r>
  <r>
    <x v="74"/>
    <x v="53"/>
    <s v="Johnny Weltz (DEN)"/>
    <s v=""/>
    <s v="1:12:49"/>
    <x v="352"/>
    <n v="22"/>
  </r>
  <r>
    <x v="74"/>
    <x v="54"/>
    <s v="Jean-Claude Colotti (FRA)"/>
    <s v=""/>
    <s v="1:15:00"/>
    <x v="338"/>
    <n v="22"/>
  </r>
  <r>
    <x v="74"/>
    <x v="55"/>
    <s v="Jos Haex (BEL)"/>
    <s v=""/>
    <s v="1:15:16"/>
    <x v="365"/>
    <n v="22"/>
  </r>
  <r>
    <x v="74"/>
    <x v="56"/>
    <s v="Mariano Sánchez Martinez (ESP)"/>
    <s v=""/>
    <s v="1:16:06"/>
    <x v="259"/>
    <n v="22"/>
  </r>
  <r>
    <x v="74"/>
    <x v="57"/>
    <s v="Jean-Claude Leclercq (FRA)"/>
    <s v=""/>
    <s v="1:17:21"/>
    <x v="360"/>
    <n v="22"/>
  </r>
  <r>
    <x v="74"/>
    <x v="58"/>
    <s v="Sean Yates (GBR)"/>
    <s v=""/>
    <s v="1:17:25"/>
    <x v="352"/>
    <n v="22"/>
  </r>
  <r>
    <x v="74"/>
    <x v="59"/>
    <s v="Julián Gorospe (ESP)"/>
    <s v=""/>
    <s v="1:17:33"/>
    <x v="303"/>
    <n v="22"/>
  </r>
  <r>
    <x v="74"/>
    <x v="60"/>
    <s v="Jan Nevens (BEL)"/>
    <s v=""/>
    <s v="1:18:11"/>
    <x v="369"/>
    <n v="22"/>
  </r>
  <r>
    <x v="74"/>
    <x v="61"/>
    <s v="Gianni Bugno (ITA)"/>
    <s v=""/>
    <s v="1:19:09"/>
    <x v="370"/>
    <n v="22"/>
  </r>
  <r>
    <x v="74"/>
    <x v="62"/>
    <s v="Jokin Mújika (ESP)"/>
    <s v=""/>
    <s v="1:19:15"/>
    <x v="348"/>
    <n v="22"/>
  </r>
  <r>
    <x v="74"/>
    <x v="63"/>
    <s v="Enrique Aja (ESP)"/>
    <s v=""/>
    <s v="1:19:52"/>
    <x v="259"/>
    <n v="22"/>
  </r>
  <r>
    <x v="74"/>
    <x v="64"/>
    <s v="Philippe Leleu (FRA)"/>
    <s v=""/>
    <s v="1:21:51"/>
    <x v="346"/>
    <n v="22"/>
  </r>
  <r>
    <x v="74"/>
    <x v="65"/>
    <s v="Marc Madiot (FRA)"/>
    <s v=""/>
    <s v="1:22:34"/>
    <x v="346"/>
    <n v="22"/>
  </r>
  <r>
    <x v="74"/>
    <x v="66"/>
    <s v="Christophe Lavainne (FRA)"/>
    <s v=""/>
    <s v="1:22:34"/>
    <x v="361"/>
    <n v="22"/>
  </r>
  <r>
    <x v="74"/>
    <x v="67"/>
    <s v="Toni Rominger (SUI)"/>
    <s v=""/>
    <s v="1:23:41"/>
    <x v="370"/>
    <n v="22"/>
  </r>
  <r>
    <x v="74"/>
    <x v="68"/>
    <s v="Ron Kiefel (USA)"/>
    <s v=""/>
    <s v="1:23:58"/>
    <x v="366"/>
    <n v="22"/>
  </r>
  <r>
    <x v="74"/>
    <x v="69"/>
    <s v="Roland Le Clerc (FRA)"/>
    <s v=""/>
    <s v="1:25:17"/>
    <x v="348"/>
    <n v="22"/>
  </r>
  <r>
    <x v="74"/>
    <x v="70"/>
    <s v="Martial Gayant (FRA)"/>
    <s v=""/>
    <s v="1:25:30"/>
    <x v="346"/>
    <n v="22"/>
  </r>
  <r>
    <x v="74"/>
    <x v="71"/>
    <s v="Jacques Decrion (FRA)"/>
    <s v=""/>
    <s v="1:26:44"/>
    <x v="361"/>
    <n v="22"/>
  </r>
  <r>
    <x v="74"/>
    <x v="72"/>
    <s v="Marco Antonio León (COL)"/>
    <s v=""/>
    <s v="1:26:58"/>
    <x v="362"/>
    <n v="22"/>
  </r>
  <r>
    <x v="74"/>
    <x v="73"/>
    <s v="Eric Van Lancker (BEL)"/>
    <s v=""/>
    <s v="1:28:37"/>
    <x v="364"/>
    <n v="22"/>
  </r>
  <r>
    <x v="74"/>
    <x v="74"/>
    <s v="Vicente Belda (ESP)"/>
    <s v=""/>
    <s v="1:29:29"/>
    <x v="359"/>
    <n v="22"/>
  </r>
  <r>
    <x v="74"/>
    <x v="75"/>
    <s v="Marc van Orsouw (NED)"/>
    <s v=""/>
    <s v="1:30:36"/>
    <x v="336"/>
    <n v="22"/>
  </r>
  <r>
    <x v="74"/>
    <x v="76"/>
    <s v="Bruno Leali (ITA)"/>
    <s v=""/>
    <s v="1:30:50"/>
    <x v="332"/>
    <n v="22"/>
  </r>
  <r>
    <x v="74"/>
    <x v="77"/>
    <s v="Patrice Esnault (FRA)"/>
    <s v=""/>
    <s v="1:30:59"/>
    <x v="338"/>
    <n v="22"/>
  </r>
  <r>
    <x v="74"/>
    <x v="78"/>
    <s v="Alessandro Pozzi (ITA)"/>
    <s v=""/>
    <s v="1:32:19"/>
    <x v="370"/>
    <n v="22"/>
  </r>
  <r>
    <x v="74"/>
    <x v="79"/>
    <s v="Dirk De Wolf (BEL)"/>
    <s v=""/>
    <s v="1:33:25"/>
    <x v="365"/>
    <n v="22"/>
  </r>
  <r>
    <x v="74"/>
    <x v="80"/>
    <s v="Frédéric Brun (FRA)"/>
    <s v=""/>
    <s v="1:33:32"/>
    <x v="363"/>
    <n v="22"/>
  </r>
  <r>
    <x v="74"/>
    <x v="81"/>
    <s v="Luis Javier Lukin (ESP)"/>
    <s v=""/>
    <s v="1:34:00"/>
    <x v="303"/>
    <n v="22"/>
  </r>
  <r>
    <x v="74"/>
    <x v="82"/>
    <s v="Raimund Dietzen (FRG)"/>
    <s v=""/>
    <s v="1:34:25"/>
    <x v="259"/>
    <n v="22"/>
  </r>
  <r>
    <x v="74"/>
    <x v="83"/>
    <s v="Adri van der Poel (NED)"/>
    <s v=""/>
    <s v="1:34:43"/>
    <x v="336"/>
    <n v="22"/>
  </r>
  <r>
    <x v="74"/>
    <x v="84"/>
    <s v="Massimo Ghirotto (ITA)"/>
    <s v=""/>
    <s v="1:35:02"/>
    <x v="332"/>
    <n v="22"/>
  </r>
  <r>
    <x v="74"/>
    <x v="85"/>
    <s v="Ennio Vanotti (ITA)"/>
    <s v=""/>
    <s v="1:36:03"/>
    <x v="370"/>
    <n v="22"/>
  </r>
  <r>
    <x v="74"/>
    <x v="86"/>
    <s v="Rudy Dhaenens (BEL)"/>
    <s v=""/>
    <s v="1:36:16"/>
    <x v="336"/>
    <n v="22"/>
  </r>
  <r>
    <x v="74"/>
    <x v="87"/>
    <s v="Michel Bibollet (FRA)"/>
    <s v=""/>
    <s v="1:38:14"/>
    <x v="338"/>
    <n v="22"/>
  </r>
  <r>
    <x v="74"/>
    <x v="88"/>
    <s v="Ludo Peeters (BEL)"/>
    <s v=""/>
    <s v="1:42:47"/>
    <x v="371"/>
    <n v="22"/>
  </r>
  <r>
    <x v="74"/>
    <x v="89"/>
    <s v="Malcolm Elliott (GBR)"/>
    <s v=""/>
    <s v="1:44:27"/>
    <x v="352"/>
    <n v="22"/>
  </r>
  <r>
    <x v="74"/>
    <x v="90"/>
    <s v="Rolf Gölz (FRG)"/>
    <s v=""/>
    <s v="1:44:47"/>
    <x v="371"/>
    <n v="22"/>
  </r>
  <r>
    <x v="74"/>
    <x v="91"/>
    <s v="Acácio da Silva (POR)"/>
    <s v=""/>
    <s v="1:45:26"/>
    <x v="367"/>
    <n v="22"/>
  </r>
  <r>
    <x v="74"/>
    <x v="92"/>
    <s v="Dominique Garde (FRA)"/>
    <s v=""/>
    <s v="1:46:44"/>
    <x v="361"/>
    <n v="22"/>
  </r>
  <r>
    <x v="74"/>
    <x v="93"/>
    <s v="Régis Clère (FRA)"/>
    <s v=""/>
    <s v="1:47:13"/>
    <x v="259"/>
    <n v="22"/>
  </r>
  <r>
    <x v="74"/>
    <x v="94"/>
    <s v="Hennie Kuiper (NED)"/>
    <s v=""/>
    <s v="1:49:37"/>
    <x v="369"/>
    <n v="22"/>
  </r>
  <r>
    <x v="74"/>
    <x v="95"/>
    <s v="Jan Wijnants (BEL)"/>
    <s v=""/>
    <s v="1:49:56"/>
    <x v="365"/>
    <n v="22"/>
  </r>
  <r>
    <x v="74"/>
    <x v="96"/>
    <s v="Arsenio Gonzalez (ESP)"/>
    <s v=""/>
    <s v="1:50:13"/>
    <x v="259"/>
    <n v="22"/>
  </r>
  <r>
    <x v="74"/>
    <x v="97"/>
    <s v="Thierry Marie (FRA)"/>
    <s v=""/>
    <s v="1:51:11"/>
    <x v="361"/>
    <n v="22"/>
  </r>
  <r>
    <x v="74"/>
    <x v="98"/>
    <s v="Søren Lilholt (DEN)"/>
    <s v=""/>
    <s v="1:51:58"/>
    <x v="369"/>
    <n v="22"/>
  </r>
  <r>
    <x v="74"/>
    <x v="99"/>
    <s v="Dante Rezze (FRA)"/>
    <s v=""/>
    <s v="1:53:03"/>
    <x v="338"/>
    <n v="22"/>
  </r>
  <r>
    <x v="74"/>
    <x v="100"/>
    <s v="Stefan Morjean (BEL)"/>
    <s v=""/>
    <s v="1:54:56"/>
    <x v="365"/>
    <n v="22"/>
  </r>
  <r>
    <x v="74"/>
    <x v="101"/>
    <s v="Alfons De Wolf (BEL)"/>
    <s v=""/>
    <s v="1:55:56"/>
    <x v="368"/>
    <n v="22"/>
  </r>
  <r>
    <x v="74"/>
    <x v="102"/>
    <s v="Etienne De Wilde (BEL)"/>
    <s v=""/>
    <s v="1:57:17"/>
    <x v="369"/>
    <n v="22"/>
  </r>
  <r>
    <x v="74"/>
    <x v="103"/>
    <s v="Roque de la Cruz (ESP)"/>
    <s v=""/>
    <s v="1:57:52"/>
    <x v="348"/>
    <n v="22"/>
  </r>
  <r>
    <x v="74"/>
    <x v="104"/>
    <s v="Davis Phinney (USA)"/>
    <s v=""/>
    <s v="1:58:08"/>
    <x v="366"/>
    <n v="22"/>
  </r>
  <r>
    <x v="74"/>
    <x v="105"/>
    <s v="Guido Bontempi (ITA)"/>
    <s v=""/>
    <s v="1:59:07"/>
    <x v="332"/>
    <n v="22"/>
  </r>
  <r>
    <x v="74"/>
    <x v="106"/>
    <s v="Vicente-Juan Ridaura (ESP)"/>
    <s v=""/>
    <s v="2:01:31"/>
    <x v="348"/>
    <n v="22"/>
  </r>
  <r>
    <x v="74"/>
    <x v="107"/>
    <s v="Frédéric Garnier (FRA)"/>
    <s v=""/>
    <s v="2:02:52"/>
    <x v="346"/>
    <n v="22"/>
  </r>
  <r>
    <x v="74"/>
    <x v="108"/>
    <s v="Marco Bergamo (ITA)"/>
    <s v=""/>
    <s v="2:05:43"/>
    <x v="332"/>
    <n v="22"/>
  </r>
  <r>
    <x v="74"/>
    <x v="109"/>
    <s v="Andreas Kappes (FRG)"/>
    <s v=""/>
    <s v="2:06:02"/>
    <x v="346"/>
    <n v="22"/>
  </r>
  <r>
    <x v="74"/>
    <x v="110"/>
    <s v="José Salvador Sanchis (ESP)"/>
    <s v=""/>
    <s v="2:07:00"/>
    <x v="348"/>
    <n v="22"/>
  </r>
  <r>
    <x v="74"/>
    <x v="111"/>
    <s v="Iñaki Gastón (ESP)"/>
    <s v=""/>
    <s v="2:07:49"/>
    <x v="359"/>
    <n v="22"/>
  </r>
  <r>
    <x v="74"/>
    <x v="112"/>
    <s v="Jens Veggerby (DEN)"/>
    <s v=""/>
    <s v="2:09:27"/>
    <x v="366"/>
    <n v="22"/>
  </r>
  <r>
    <x v="74"/>
    <x v="113"/>
    <s v="Javier Murguialday (ESP)"/>
    <s v=""/>
    <s v="2:09:32"/>
    <x v="347"/>
    <n v="22"/>
  </r>
  <r>
    <x v="74"/>
    <x v="114"/>
    <s v="Eddy Planckaert (BEL)"/>
    <s v=""/>
    <s v="2:09:34"/>
    <x v="368"/>
    <n v="22"/>
  </r>
  <r>
    <x v="74"/>
    <x v="115"/>
    <s v="Angel Camarillo (ESP)"/>
    <s v=""/>
    <s v="2:10:29"/>
    <x v="259"/>
    <n v="22"/>
  </r>
  <r>
    <x v="74"/>
    <x v="116"/>
    <s v="Celestino Prieto (ESP)"/>
    <s v=""/>
    <s v="2:11:16"/>
    <x v="367"/>
    <n v="22"/>
  </r>
  <r>
    <x v="74"/>
    <x v="117"/>
    <s v="Herminio Diaz (ESP)"/>
    <s v=""/>
    <s v="2:11:42"/>
    <x v="303"/>
    <n v="22"/>
  </r>
  <r>
    <x v="74"/>
    <x v="118"/>
    <s v="Jacques Hanegraaf (NED)"/>
    <s v=""/>
    <s v="2:12:11"/>
    <x v="346"/>
    <n v="22"/>
  </r>
  <r>
    <x v="74"/>
    <x v="119"/>
    <s v="Joël Pelier (FRA)"/>
    <s v=""/>
    <s v="2:13:28"/>
    <x v="361"/>
    <n v="22"/>
  </r>
  <r>
    <x v="74"/>
    <x v="120"/>
    <s v="Francisco-José Antequera (ESP)"/>
    <s v=""/>
    <s v="2:13:55"/>
    <x v="347"/>
    <n v="22"/>
  </r>
  <r>
    <x v="74"/>
    <x v="121"/>
    <s v="Jelle Nijdam (NED)"/>
    <s v=""/>
    <s v="2:15:59"/>
    <x v="371"/>
    <n v="22"/>
  </r>
  <r>
    <x v="74"/>
    <x v="122"/>
    <s v="Régis Simon (FRA)"/>
    <s v=""/>
    <s v="2:18:18"/>
    <x v="338"/>
    <n v="22"/>
  </r>
  <r>
    <x v="74"/>
    <x v="123"/>
    <s v="Frank Hoste (BEL)"/>
    <s v=""/>
    <s v="2:18:50"/>
    <x v="368"/>
    <n v="22"/>
  </r>
  <r>
    <x v="74"/>
    <x v="124"/>
    <s v="Alfred Achermann (SUI)"/>
    <s v=""/>
    <s v="2:19:26"/>
    <x v="367"/>
    <n v="22"/>
  </r>
  <r>
    <x v="74"/>
    <x v="125"/>
    <s v="Frans Maassen (NED)"/>
    <s v=""/>
    <s v="2:19:43"/>
    <x v="371"/>
    <n v="22"/>
  </r>
  <r>
    <x v="74"/>
    <x v="126"/>
    <s v="Twan Poels (NED)"/>
    <s v=""/>
    <s v="2:20:02"/>
    <x v="371"/>
    <n v="22"/>
  </r>
  <r>
    <x v="74"/>
    <x v="127"/>
    <s v="Manuel Jorge Domínguez (ESP)"/>
    <s v=""/>
    <s v="2:20:59"/>
    <x v="347"/>
    <n v="22"/>
  </r>
  <r>
    <x v="74"/>
    <x v="128"/>
    <s v="Philippe Casado (FRA)"/>
    <s v=""/>
    <s v="2:21:31"/>
    <x v="363"/>
    <n v="22"/>
  </r>
  <r>
    <x v="74"/>
    <x v="129"/>
    <s v="Johan Lammerts (NED)"/>
    <s v=""/>
    <s v="2:23:17"/>
    <x v="346"/>
    <n v="22"/>
  </r>
  <r>
    <x v="74"/>
    <x v="130"/>
    <s v="René Martens (BEL)"/>
    <s v=""/>
    <s v="2:24:52"/>
    <x v="368"/>
    <n v="22"/>
  </r>
  <r>
    <x v="74"/>
    <x v="131"/>
    <s v="Gerrit Solleveld (NED)"/>
    <s v=""/>
    <s v="2:26:56"/>
    <x v="371"/>
    <n v="22"/>
  </r>
  <r>
    <x v="74"/>
    <x v="132"/>
    <s v="Michel Vermote (BEL)"/>
    <s v=""/>
    <s v="2:27:00"/>
    <x v="338"/>
    <n v="22"/>
  </r>
  <r>
    <x v="74"/>
    <x v="133"/>
    <s v="Juan Martinéz (ESP)"/>
    <s v=""/>
    <s v="2:27:44"/>
    <x v="359"/>
    <n v="22"/>
  </r>
  <r>
    <x v="74"/>
    <x v="134"/>
    <s v="Andy Bishop (USA)"/>
    <s v=""/>
    <s v="2:29:00"/>
    <x v="336"/>
    <n v="22"/>
  </r>
  <r>
    <x v="74"/>
    <x v="135"/>
    <s v="Erich Mächler (SUI)"/>
    <s v=""/>
    <s v="2:29:37"/>
    <x v="332"/>
    <n v="22"/>
  </r>
  <r>
    <x v="74"/>
    <x v="136"/>
    <s v="Rik Van Slycke (BEL)"/>
    <s v=""/>
    <s v="2:33:03"/>
    <x v="369"/>
    <n v="22"/>
  </r>
  <r>
    <x v="74"/>
    <x v="137"/>
    <s v="Jean-Paul van Poppel (NED)"/>
    <s v=""/>
    <s v="2:35:09"/>
    <x v="371"/>
    <n v="22"/>
  </r>
  <r>
    <x v="74"/>
    <x v="138"/>
    <s v="Milan Jurco (TCH)"/>
    <s v=""/>
    <s v="2:35:45"/>
    <x v="370"/>
    <n v="22"/>
  </r>
  <r>
    <x v="74"/>
    <x v="139"/>
    <s v="Hartmut Bölts (FRG)"/>
    <s v=""/>
    <s v="2:36:26"/>
    <x v="338"/>
    <n v="22"/>
  </r>
  <r>
    <x v="74"/>
    <x v="140"/>
    <s v="Walter Magnago (ITA)"/>
    <s v=""/>
    <s v="2:37:52"/>
    <x v="332"/>
    <n v="22"/>
  </r>
  <r>
    <x v="74"/>
    <x v="141"/>
    <s v="Stefano Zanatta (ITA)"/>
    <s v=""/>
    <s v="2:38:23"/>
    <x v="370"/>
    <n v="22"/>
  </r>
  <r>
    <x v="74"/>
    <x v="142"/>
    <s v="Nico Verhoeven (NED)"/>
    <s v=""/>
    <s v="2:42:20"/>
    <x v="371"/>
    <n v="22"/>
  </r>
  <r>
    <x v="74"/>
    <x v="143"/>
    <s v="Nathan Dahlberg (NZL)"/>
    <s v=""/>
    <s v="2:42:46"/>
    <x v="366"/>
    <n v="22"/>
  </r>
  <r>
    <x v="74"/>
    <x v="144"/>
    <s v="Gert Jakobs (NED)"/>
    <s v=""/>
    <s v="2:45:28"/>
    <x v="371"/>
    <n v="22"/>
  </r>
  <r>
    <x v="74"/>
    <x v="145"/>
    <s v="Marco Tabai (ITA)"/>
    <s v=""/>
    <s v="2:46:16"/>
    <x v="332"/>
    <n v="22"/>
  </r>
  <r>
    <x v="74"/>
    <x v="146"/>
    <s v="Mathieu Hermans (NED)"/>
    <s v=""/>
    <s v="2:48:53"/>
    <x v="348"/>
    <n v="22"/>
  </r>
  <r>
    <x v="74"/>
    <x v="147"/>
    <s v="Jean-Pierre Heynderickx (BEL)"/>
    <s v=""/>
    <s v="2:54:07"/>
    <x v="369"/>
    <n v="22"/>
  </r>
  <r>
    <x v="74"/>
    <x v="148"/>
    <s v="Dirk Demol (BEL)"/>
    <s v=""/>
    <s v="2:55:18"/>
    <x v="368"/>
    <n v="22"/>
  </r>
  <r>
    <x v="74"/>
    <x v="149"/>
    <s v="John Talen (NED)"/>
    <s v=""/>
    <s v="3:05:02"/>
    <x v="364"/>
    <n v="22"/>
  </r>
  <r>
    <x v="74"/>
    <x v="150"/>
    <s v="Dirk Wayenberg (BEL)"/>
    <s v=""/>
    <s v="3:28:41"/>
    <x v="368"/>
    <n v="22"/>
  </r>
  <r>
    <x v="75"/>
    <x v="0"/>
    <s v="Greg LeMond (USA)"/>
    <s v="87:38:35"/>
    <m/>
    <x v="372"/>
    <n v="21"/>
  </r>
  <r>
    <x v="75"/>
    <x v="1"/>
    <s v="Laurent Fignon (FRA)"/>
    <s v=""/>
    <s v="0:08"/>
    <x v="373"/>
    <n v="21"/>
  </r>
  <r>
    <x v="75"/>
    <x v="2"/>
    <s v="Pedro Delgado (ESP)"/>
    <s v=""/>
    <s v="3:34"/>
    <x v="303"/>
    <n v="21"/>
  </r>
  <r>
    <x v="75"/>
    <x v="3"/>
    <s v="Gert-Jan Theunisse (NED)"/>
    <s v=""/>
    <s v="7:30"/>
    <x v="336"/>
    <n v="21"/>
  </r>
  <r>
    <x v="75"/>
    <x v="4"/>
    <s v="Marino Lejarreta (ESP)"/>
    <s v=""/>
    <s v="9:39"/>
    <x v="374"/>
    <n v="21"/>
  </r>
  <r>
    <x v="75"/>
    <x v="5"/>
    <s v="Charly Mottet (FRA)"/>
    <s v=""/>
    <s v="10:06"/>
    <x v="375"/>
    <n v="21"/>
  </r>
  <r>
    <x v="75"/>
    <x v="6"/>
    <s v="Steven Rooks (NED)"/>
    <s v=""/>
    <s v="11:10"/>
    <x v="336"/>
    <n v="21"/>
  </r>
  <r>
    <x v="75"/>
    <x v="7"/>
    <s v="Raúl Alcalá (MEX)"/>
    <s v=""/>
    <s v="14:21"/>
    <x v="336"/>
    <n v="21"/>
  </r>
  <r>
    <x v="75"/>
    <x v="8"/>
    <s v="Sean Kelly (IRE)"/>
    <s v=""/>
    <s v="18:25"/>
    <x v="336"/>
    <n v="21"/>
  </r>
  <r>
    <x v="75"/>
    <x v="9"/>
    <s v="Robert Millar (GBR)"/>
    <s v=""/>
    <s v="18:46"/>
    <x v="363"/>
    <n v="21"/>
  </r>
  <r>
    <x v="75"/>
    <x v="10"/>
    <s v="Gianni Bugno (ITA)"/>
    <s v=""/>
    <s v="24:12"/>
    <x v="370"/>
    <n v="21"/>
  </r>
  <r>
    <x v="75"/>
    <x v="11"/>
    <s v="Éric Caritoux (FRA)"/>
    <s v=""/>
    <s v="28:14"/>
    <x v="375"/>
    <n v="21"/>
  </r>
  <r>
    <x v="75"/>
    <x v="12"/>
    <s v="Pascal Simon (FRA)"/>
    <s v=""/>
    <s v="28:28"/>
    <x v="373"/>
    <n v="21"/>
  </r>
  <r>
    <x v="75"/>
    <x v="13"/>
    <s v="Bruno Cornillet (FRA)"/>
    <s v=""/>
    <s v="28:31"/>
    <x v="363"/>
    <n v="21"/>
  </r>
  <r>
    <x v="75"/>
    <x v="14"/>
    <s v="Steve Bauer (CAN)"/>
    <s v=""/>
    <s v="31:16"/>
    <x v="376"/>
    <n v="21"/>
  </r>
  <r>
    <x v="75"/>
    <x v="15"/>
    <s v="Álvaro Pino (ESP)"/>
    <s v=""/>
    <s v="31:17"/>
    <x v="347"/>
    <n v="21"/>
  </r>
  <r>
    <x v="75"/>
    <x v="16"/>
    <s v="Miguel Induráin (ESP)"/>
    <s v=""/>
    <s v="31:21"/>
    <x v="303"/>
    <n v="21"/>
  </r>
  <r>
    <x v="75"/>
    <x v="17"/>
    <s v="Jérôme Simon (FRA)"/>
    <s v=""/>
    <s v="34:10"/>
    <x v="363"/>
    <n v="21"/>
  </r>
  <r>
    <x v="75"/>
    <x v="18"/>
    <s v="Luis Herrera (COL)"/>
    <s v=""/>
    <s v="36:15"/>
    <x v="362"/>
    <n v="21"/>
  </r>
  <r>
    <x v="75"/>
    <x v="19"/>
    <s v="Alberto Camargo (COL)"/>
    <s v=""/>
    <s v="37:13"/>
    <x v="362"/>
    <n v="21"/>
  </r>
  <r>
    <x v="75"/>
    <x v="20"/>
    <s v="Beat Breu (SUI)"/>
    <s v=""/>
    <s v="38:35"/>
    <x v="377"/>
    <n v="21"/>
  </r>
  <r>
    <x v="75"/>
    <x v="21"/>
    <s v="Andrew Hampsten (USA)"/>
    <s v=""/>
    <s v="41:41"/>
    <x v="345"/>
    <n v="21"/>
  </r>
  <r>
    <x v="75"/>
    <x v="22"/>
    <s v="Pascal Richard (SUI)"/>
    <s v=""/>
    <s v="42:07"/>
    <x v="376"/>
    <n v="21"/>
  </r>
  <r>
    <x v="75"/>
    <x v="23"/>
    <s v="Fabrice Philipot (FRA)"/>
    <s v=""/>
    <s v="44:43"/>
    <x v="378"/>
    <n v="21"/>
  </r>
  <r>
    <x v="75"/>
    <x v="24"/>
    <s v="William Palacio (COL)"/>
    <s v=""/>
    <s v="45:42"/>
    <x v="303"/>
    <n v="21"/>
  </r>
  <r>
    <x v="75"/>
    <x v="25"/>
    <s v="Anselmo Fuerte (ESP)"/>
    <s v=""/>
    <s v="48:39"/>
    <x v="347"/>
    <n v="21"/>
  </r>
  <r>
    <x v="75"/>
    <x v="26"/>
    <s v="Luc Roosen (BEL)"/>
    <s v=""/>
    <s v="51:28"/>
    <x v="379"/>
    <n v="21"/>
  </r>
  <r>
    <x v="75"/>
    <x v="27"/>
    <s v="Abelardo Rondón (COL)"/>
    <s v=""/>
    <s v="53:17"/>
    <x v="303"/>
    <n v="21"/>
  </r>
  <r>
    <x v="75"/>
    <x v="28"/>
    <s v="Jörg Müller (SUI)"/>
    <s v=""/>
    <s v="55:00"/>
    <x v="336"/>
    <n v="21"/>
  </r>
  <r>
    <x v="75"/>
    <x v="29"/>
    <s v="Dominique Arnaud (FRA)"/>
    <s v=""/>
    <s v="55:23"/>
    <x v="303"/>
    <n v="21"/>
  </r>
  <r>
    <x v="75"/>
    <x v="30"/>
    <s v="Laurent Biondi (FRA)"/>
    <s v=""/>
    <s v="1:00:41"/>
    <x v="352"/>
    <n v="21"/>
  </r>
  <r>
    <x v="75"/>
    <x v="31"/>
    <s v="Martial Gayant (FRA)"/>
    <s v=""/>
    <s v="1:02:33"/>
    <x v="378"/>
    <n v="21"/>
  </r>
  <r>
    <x v="75"/>
    <x v="32"/>
    <s v="Jesús Rodríguez Magro (ESP)"/>
    <s v=""/>
    <s v="1:02:41"/>
    <x v="303"/>
    <n v="21"/>
  </r>
  <r>
    <x v="75"/>
    <x v="33"/>
    <s v="Marc Madiot (FRA)"/>
    <s v=""/>
    <s v="1:02:46"/>
    <x v="378"/>
    <n v="21"/>
  </r>
  <r>
    <x v="75"/>
    <x v="34"/>
    <s v="Gérard Rué (FRA)"/>
    <s v=""/>
    <s v="1:03:33"/>
    <x v="373"/>
    <n v="21"/>
  </r>
  <r>
    <x v="75"/>
    <x v="35"/>
    <s v="Claude Criquielion (BEL)"/>
    <s v=""/>
    <s v="1:04:07"/>
    <x v="380"/>
    <n v="21"/>
  </r>
  <r>
    <x v="75"/>
    <x v="36"/>
    <s v="Frédéric Vichot (FRA)"/>
    <s v=""/>
    <s v="1:09:25"/>
    <x v="376"/>
    <n v="21"/>
  </r>
  <r>
    <x v="75"/>
    <x v="37"/>
    <s v="Phil Anderson (AUS)"/>
    <s v=""/>
    <s v="1:11:38"/>
    <x v="381"/>
    <n v="21"/>
  </r>
  <r>
    <x v="75"/>
    <x v="38"/>
    <s v="Maarten Ducrot (NED)"/>
    <s v=""/>
    <s v="1:14:47"/>
    <x v="377"/>
    <n v="21"/>
  </r>
  <r>
    <x v="75"/>
    <x v="39"/>
    <s v="Primož Čerin (YUG)"/>
    <s v=""/>
    <s v="1:16:36"/>
    <x v="332"/>
    <n v="21"/>
  </r>
  <r>
    <x v="75"/>
    <x v="40"/>
    <s v="Jesper Skibby (DEN)"/>
    <s v=""/>
    <s v="1:18:00"/>
    <x v="381"/>
    <n v="21"/>
  </r>
  <r>
    <x v="75"/>
    <x v="41"/>
    <s v="Helmut Wechselberger (AUT)"/>
    <s v=""/>
    <s v="1:21:11"/>
    <x v="374"/>
    <n v="21"/>
  </r>
  <r>
    <x v="75"/>
    <x v="42"/>
    <s v="Laurent Bezault (FRA)"/>
    <s v=""/>
    <s v="1:22:09"/>
    <x v="378"/>
    <n v="21"/>
  </r>
  <r>
    <x v="75"/>
    <x v="43"/>
    <s v="Martin Earley (IRE)"/>
    <s v=""/>
    <s v="1:26:45"/>
    <x v="336"/>
    <n v="21"/>
  </r>
  <r>
    <x v="75"/>
    <x v="44"/>
    <s v="Sean Yates (GBR)"/>
    <s v=""/>
    <s v="1:27:04"/>
    <x v="345"/>
    <n v="21"/>
  </r>
  <r>
    <x v="75"/>
    <x v="45"/>
    <s v="Atle Kvålsvoll (NOR)"/>
    <s v=""/>
    <s v="1:27:08"/>
    <x v="363"/>
    <n v="21"/>
  </r>
  <r>
    <x v="75"/>
    <x v="46"/>
    <s v="Yvon Madiot (FRA)"/>
    <s v=""/>
    <s v="1:27:30"/>
    <x v="378"/>
    <n v="21"/>
  </r>
  <r>
    <x v="75"/>
    <x v="47"/>
    <s v="Javier Murguialday (ESP)"/>
    <s v=""/>
    <s v="1:27:37"/>
    <x v="347"/>
    <n v="21"/>
  </r>
  <r>
    <x v="75"/>
    <x v="48"/>
    <s v="Samuel Cabrera (COL)"/>
    <s v=""/>
    <s v="1:27:57"/>
    <x v="362"/>
    <n v="21"/>
  </r>
  <r>
    <x v="75"/>
    <x v="49"/>
    <s v="Peter Stevenhaagen (NED)"/>
    <s v=""/>
    <s v="1:28:18"/>
    <x v="376"/>
    <n v="21"/>
  </r>
  <r>
    <x v="75"/>
    <x v="50"/>
    <s v="Patrick Robeet (BEL)"/>
    <s v=""/>
    <s v="1:28:47"/>
    <x v="377"/>
    <n v="21"/>
  </r>
  <r>
    <x v="75"/>
    <x v="51"/>
    <s v="Dominique Garde (FRA)"/>
    <s v=""/>
    <s v="1:28:53"/>
    <x v="373"/>
    <n v="21"/>
  </r>
  <r>
    <x v="75"/>
    <x v="52"/>
    <s v="John Carlsen (DEN)"/>
    <s v=""/>
    <s v="1:30:05"/>
    <x v="352"/>
    <n v="21"/>
  </r>
  <r>
    <x v="75"/>
    <x v="53"/>
    <s v="Gilles Sanders (FRA)"/>
    <s v=""/>
    <s v="1:31:31"/>
    <x v="375"/>
    <n v="21"/>
  </r>
  <r>
    <x v="75"/>
    <x v="54"/>
    <s v="Guy Nulens (BEL)"/>
    <s v=""/>
    <s v="1:33:29"/>
    <x v="364"/>
    <n v="21"/>
  </r>
  <r>
    <x v="75"/>
    <x v="55"/>
    <s v="Luis Javier Lukin (ESP)"/>
    <s v=""/>
    <s v="1:33:53"/>
    <x v="303"/>
    <n v="21"/>
  </r>
  <r>
    <x v="75"/>
    <x v="56"/>
    <s v="Franck Pineau (FRA)"/>
    <s v=""/>
    <s v="1:33:59"/>
    <x v="375"/>
    <n v="21"/>
  </r>
  <r>
    <x v="75"/>
    <x v="57"/>
    <s v="Ronan Pensec (FRA)"/>
    <s v=""/>
    <s v="1:35:02"/>
    <x v="363"/>
    <n v="21"/>
  </r>
  <r>
    <x v="75"/>
    <x v="58"/>
    <s v="Philippe Louviot (FRA)"/>
    <s v=""/>
    <s v="1:36:19"/>
    <x v="363"/>
    <n v="21"/>
  </r>
  <r>
    <x v="75"/>
    <x v="59"/>
    <s v="Gerhard Zadrobilek (AUT)"/>
    <s v=""/>
    <s v="1:37:24"/>
    <x v="345"/>
    <n v="21"/>
  </r>
  <r>
    <x v="75"/>
    <x v="60"/>
    <s v="Marc Sergeant (BEL)"/>
    <s v=""/>
    <s v="1:38:41"/>
    <x v="380"/>
    <n v="21"/>
  </r>
  <r>
    <x v="75"/>
    <x v="61"/>
    <s v="Julián Gorospe (ESP)"/>
    <s v=""/>
    <s v="1:39:31"/>
    <x v="303"/>
    <n v="21"/>
  </r>
  <r>
    <x v="75"/>
    <x v="62"/>
    <s v="Ludo Peeters (BEL)"/>
    <s v=""/>
    <s v="1:39:58"/>
    <x v="374"/>
    <n v="21"/>
  </r>
  <r>
    <x v="75"/>
    <x v="63"/>
    <s v="Christophe Lavainne (FRA)"/>
    <s v=""/>
    <s v="1:40:15"/>
    <x v="373"/>
    <n v="21"/>
  </r>
  <r>
    <x v="75"/>
    <x v="64"/>
    <s v="Vincent Lavenu (FRA)"/>
    <s v=""/>
    <s v="1:41:46"/>
    <x v="352"/>
    <n v="21"/>
  </r>
  <r>
    <x v="75"/>
    <x v="65"/>
    <s v="Dirk De Wolf (BEL)"/>
    <s v=""/>
    <s v="1:41:50"/>
    <x v="380"/>
    <n v="21"/>
  </r>
  <r>
    <x v="75"/>
    <x v="66"/>
    <s v="Jean-Claude Colotti (FRA)"/>
    <s v=""/>
    <s v="1:42:28"/>
    <x v="375"/>
    <n v="21"/>
  </r>
  <r>
    <x v="75"/>
    <x v="67"/>
    <s v="Jean-Claude Leclercq (FRA)"/>
    <s v=""/>
    <s v="1:43:26"/>
    <x v="376"/>
    <n v="21"/>
  </r>
  <r>
    <x v="75"/>
    <x v="68"/>
    <s v="Michael Wilson (AUS)"/>
    <s v=""/>
    <s v="1:44:05"/>
    <x v="376"/>
    <n v="21"/>
  </r>
  <r>
    <x v="75"/>
    <x v="69"/>
    <s v="Michel Vermote (BEL)"/>
    <s v=""/>
    <s v="1:46:05"/>
    <x v="375"/>
    <n v="21"/>
  </r>
  <r>
    <x v="75"/>
    <x v="70"/>
    <s v="Pascal Poisson (FRA)"/>
    <s v=""/>
    <s v="1:47:52"/>
    <x v="378"/>
    <n v="21"/>
  </r>
  <r>
    <x v="75"/>
    <x v="71"/>
    <s v="Thierry Marie (FRA)"/>
    <s v=""/>
    <s v="1:48:22"/>
    <x v="373"/>
    <n v="21"/>
  </r>
  <r>
    <x v="75"/>
    <x v="72"/>
    <s v="Ron Kiefel (USA)"/>
    <s v=""/>
    <s v="1:48:38"/>
    <x v="345"/>
    <n v="21"/>
  </r>
  <r>
    <x v="75"/>
    <x v="73"/>
    <s v="Jure Pavlič (YUG)"/>
    <s v=""/>
    <s v="1:49:08"/>
    <x v="332"/>
    <n v="21"/>
  </r>
  <r>
    <x v="75"/>
    <x v="74"/>
    <s v="Robert Forest (FRA)"/>
    <s v=""/>
    <s v="1:49:39"/>
    <x v="352"/>
    <n v="21"/>
  </r>
  <r>
    <x v="75"/>
    <x v="75"/>
    <s v="Julio César Cadena (COL)"/>
    <s v=""/>
    <s v="1:49:57"/>
    <x v="362"/>
    <n v="21"/>
  </r>
  <r>
    <x v="75"/>
    <x v="76"/>
    <s v="Jean-Philippe Vandenbrande (BEL)"/>
    <s v=""/>
    <s v="1:50:24"/>
    <x v="381"/>
    <n v="21"/>
  </r>
  <r>
    <x v="75"/>
    <x v="77"/>
    <s v="Jokin Mújika (ESP)"/>
    <s v=""/>
    <s v="1:50:56"/>
    <x v="374"/>
    <n v="21"/>
  </r>
  <r>
    <x v="75"/>
    <x v="78"/>
    <s v="Christian Chaubet (FRA)"/>
    <s v=""/>
    <s v="1:52:18"/>
    <x v="352"/>
    <n v="21"/>
  </r>
  <r>
    <x v="75"/>
    <x v="79"/>
    <s v="Alfred Achermann (SUI)"/>
    <s v=""/>
    <s v="1:53:02"/>
    <x v="377"/>
    <n v="21"/>
  </r>
  <r>
    <x v="75"/>
    <x v="80"/>
    <s v="Claudio Chiappucci (ITA)"/>
    <s v=""/>
    <s v="1:53:04"/>
    <x v="332"/>
    <n v="21"/>
  </r>
  <r>
    <x v="75"/>
    <x v="81"/>
    <s v="Bernard Richard (FRA)"/>
    <s v=""/>
    <s v="1:53:14"/>
    <x v="362"/>
    <n v="21"/>
  </r>
  <r>
    <x v="75"/>
    <x v="82"/>
    <s v="Stephen Hodge (AUS)"/>
    <s v=""/>
    <s v="1:53:35"/>
    <x v="374"/>
    <n v="21"/>
  </r>
  <r>
    <x v="75"/>
    <x v="83"/>
    <s v="Acácio da Silva (POR)"/>
    <s v=""/>
    <s v="1:54:16"/>
    <x v="332"/>
    <n v="21"/>
  </r>
  <r>
    <x v="75"/>
    <x v="84"/>
    <s v="Per Pedersen (DEN)"/>
    <s v=""/>
    <s v="1:54:42"/>
    <x v="375"/>
    <n v="21"/>
  </r>
  <r>
    <x v="75"/>
    <x v="85"/>
    <s v="Jeff Pierce (USA)"/>
    <s v=""/>
    <s v="1:54:58"/>
    <x v="345"/>
    <n v="21"/>
  </r>
  <r>
    <x v="75"/>
    <x v="86"/>
    <s v="Marc van Orsouw (NED)"/>
    <s v=""/>
    <s v="1:55:48"/>
    <x v="336"/>
    <n v="21"/>
  </r>
  <r>
    <x v="75"/>
    <x v="87"/>
    <s v="Jesper Worre (DEN)"/>
    <s v=""/>
    <s v="1:57:23"/>
    <x v="362"/>
    <n v="21"/>
  </r>
  <r>
    <x v="75"/>
    <x v="88"/>
    <s v="François Lemarchand (FRA)"/>
    <s v=""/>
    <s v="1:58:50"/>
    <x v="363"/>
    <n v="21"/>
  </r>
  <r>
    <x v="75"/>
    <x v="89"/>
    <s v="Philippe Leleu (FRA)"/>
    <s v=""/>
    <s v="2:00:46"/>
    <x v="378"/>
    <n v="21"/>
  </r>
  <r>
    <x v="75"/>
    <x v="90"/>
    <s v="René Martens (BEL)"/>
    <s v=""/>
    <s v="2:01:20"/>
    <x v="372"/>
    <n v="21"/>
  </r>
  <r>
    <x v="75"/>
    <x v="91"/>
    <s v="Melcior Mauri (ESP)"/>
    <s v=""/>
    <s v="2:01:22"/>
    <x v="303"/>
    <n v="21"/>
  </r>
  <r>
    <x v="75"/>
    <x v="92"/>
    <s v="Philippe Casado (FRA)"/>
    <s v=""/>
    <s v="2:01:43"/>
    <x v="363"/>
    <n v="21"/>
  </r>
  <r>
    <x v="75"/>
    <x v="93"/>
    <s v="Camillo Passera (ITA)"/>
    <s v=""/>
    <s v="2:03:10"/>
    <x v="370"/>
    <n v="21"/>
  </r>
  <r>
    <x v="75"/>
    <x v="94"/>
    <s v="Bjarne Riis (DEN)"/>
    <s v=""/>
    <s v="2:03:37"/>
    <x v="373"/>
    <n v="21"/>
  </r>
  <r>
    <x v="75"/>
    <x v="95"/>
    <s v="Andreas Kappes (FRG)"/>
    <s v=""/>
    <s v="2:03:56"/>
    <x v="378"/>
    <n v="21"/>
  </r>
  <r>
    <x v="75"/>
    <x v="96"/>
    <s v="Vincent Barteau (FRA)"/>
    <s v=""/>
    <s v="2:07:18"/>
    <x v="373"/>
    <n v="21"/>
  </r>
  <r>
    <x v="75"/>
    <x v="97"/>
    <s v="Rik Van Slycke (BEL)"/>
    <s v=""/>
    <s v="2:07:29"/>
    <x v="379"/>
    <n v="21"/>
  </r>
  <r>
    <x v="75"/>
    <x v="98"/>
    <s v="Patrick Tolhoek (NED)"/>
    <s v=""/>
    <s v="2:08:06"/>
    <x v="371"/>
    <n v="21"/>
  </r>
  <r>
    <x v="75"/>
    <x v="99"/>
    <s v="Thomas Wegmüller (SUI)"/>
    <s v=""/>
    <s v="2:09:58"/>
    <x v="377"/>
    <n v="21"/>
  </r>
  <r>
    <x v="75"/>
    <x v="100"/>
    <s v="Etienne De Wilde (BEL)"/>
    <s v=""/>
    <s v="2:10:29"/>
    <x v="379"/>
    <n v="21"/>
  </r>
  <r>
    <x v="75"/>
    <x v="101"/>
    <s v="Giancarlo Perini (ITA)"/>
    <s v=""/>
    <s v="2:12:09"/>
    <x v="332"/>
    <n v="21"/>
  </r>
  <r>
    <x v="75"/>
    <x v="102"/>
    <s v="Frans Maassen (NED)"/>
    <s v=""/>
    <s v="2:12:27"/>
    <x v="371"/>
    <n v="21"/>
  </r>
  <r>
    <x v="75"/>
    <x v="103"/>
    <s v="Henri Manders (NED)"/>
    <s v=""/>
    <s v="2:13:35"/>
    <x v="376"/>
    <n v="21"/>
  </r>
  <r>
    <x v="75"/>
    <x v="104"/>
    <s v="Wilfried Peeters (BEL)"/>
    <s v=""/>
    <s v="2:13:38"/>
    <x v="379"/>
    <n v="21"/>
  </r>
  <r>
    <x v="75"/>
    <x v="105"/>
    <s v="Johan Museeuw (BEL)"/>
    <s v=""/>
    <s v="2:13:51"/>
    <x v="372"/>
    <n v="21"/>
  </r>
  <r>
    <x v="75"/>
    <x v="106"/>
    <s v="Gerrit Solleveld (NED)"/>
    <s v=""/>
    <s v="2:16:56"/>
    <x v="371"/>
    <n v="21"/>
  </r>
  <r>
    <x v="75"/>
    <x v="107"/>
    <s v="Michel Dernies (BEL)"/>
    <s v=""/>
    <s v="2:17:36"/>
    <x v="377"/>
    <n v="21"/>
  </r>
  <r>
    <x v="75"/>
    <x v="108"/>
    <s v="Brian Holm (DEN)"/>
    <s v=""/>
    <s v="2:18:57"/>
    <x v="379"/>
    <n v="21"/>
  </r>
  <r>
    <x v="75"/>
    <x v="109"/>
    <s v="Edwig Van Hooydonck (BEL)"/>
    <s v=""/>
    <s v="2:19:05"/>
    <x v="371"/>
    <n v="21"/>
  </r>
  <r>
    <x v="75"/>
    <x v="110"/>
    <s v="Francisco Antequera (ESP)"/>
    <s v=""/>
    <s v="2:20:29"/>
    <x v="347"/>
    <n v="21"/>
  </r>
  <r>
    <x v="75"/>
    <x v="111"/>
    <s v="Jan Goessens (BEL)"/>
    <s v=""/>
    <s v="2:22:42"/>
    <x v="377"/>
    <n v="21"/>
  </r>
  <r>
    <x v="75"/>
    <x v="112"/>
    <s v="Hendrik Devos (BEL)"/>
    <s v=""/>
    <s v="2:22:48"/>
    <x v="380"/>
    <n v="21"/>
  </r>
  <r>
    <x v="75"/>
    <x v="113"/>
    <s v="Twan Poels (NED)"/>
    <s v=""/>
    <s v="2:23:45"/>
    <x v="371"/>
    <n v="21"/>
  </r>
  <r>
    <x v="75"/>
    <x v="114"/>
    <s v="Mauro Gianetti (SUI)"/>
    <s v=""/>
    <s v="2:24:56"/>
    <x v="376"/>
    <n v="21"/>
  </r>
  <r>
    <x v="75"/>
    <x v="115"/>
    <s v="Roland Le Clerc (FRA)"/>
    <s v=""/>
    <s v="2:25:15"/>
    <x v="374"/>
    <n v="21"/>
  </r>
  <r>
    <x v="75"/>
    <x v="116"/>
    <s v="Erich Maechler (SUI)"/>
    <s v=""/>
    <s v="2:26:57"/>
    <x v="332"/>
    <n v="21"/>
  </r>
  <r>
    <x v="75"/>
    <x v="117"/>
    <s v="Christian Jourdan (FRA)"/>
    <s v=""/>
    <s v="2:27:15"/>
    <x v="375"/>
    <n v="21"/>
  </r>
  <r>
    <x v="75"/>
    <x v="118"/>
    <s v="Henk Lubberding (NED)"/>
    <s v=""/>
    <s v="2:27:27"/>
    <x v="364"/>
    <n v="21"/>
  </r>
  <r>
    <x v="75"/>
    <x v="119"/>
    <s v="Jan Siemons (NED)"/>
    <s v=""/>
    <s v="2:28:00"/>
    <x v="381"/>
    <n v="21"/>
  </r>
  <r>
    <x v="75"/>
    <x v="120"/>
    <s v="Jelle Nijdam (NED)"/>
    <s v=""/>
    <s v="2:28:29"/>
    <x v="371"/>
    <n v="21"/>
  </r>
  <r>
    <x v="75"/>
    <x v="121"/>
    <s v="Valerio Tebaldi (ITA)"/>
    <s v=""/>
    <s v="2:31:09"/>
    <x v="370"/>
    <n v="21"/>
  </r>
  <r>
    <x v="75"/>
    <x v="122"/>
    <s v="Johan Lammerts (NED)"/>
    <s v=""/>
    <s v="2:31:13"/>
    <x v="372"/>
    <n v="21"/>
  </r>
  <r>
    <x v="75"/>
    <x v="123"/>
    <s v="Teun van Vliet (NED)"/>
    <s v=""/>
    <s v="2:31:22"/>
    <x v="364"/>
    <n v="21"/>
  </r>
  <r>
    <x v="75"/>
    <x v="124"/>
    <s v="Theo de Rooij (NED)"/>
    <s v=""/>
    <s v="2:32:32"/>
    <x v="364"/>
    <n v="21"/>
  </r>
  <r>
    <x v="75"/>
    <x v="125"/>
    <s v="Ennio Vanotti (ITA)"/>
    <s v=""/>
    <s v="2:33:17"/>
    <x v="370"/>
    <n v="21"/>
  </r>
  <r>
    <x v="75"/>
    <x v="126"/>
    <s v="Giovanni Fidanza (ITA)"/>
    <s v=""/>
    <s v="2:33:37"/>
    <x v="370"/>
    <n v="21"/>
  </r>
  <r>
    <x v="75"/>
    <x v="127"/>
    <s v="Joël Pelier (FRA)"/>
    <s v=""/>
    <s v="2:33:48"/>
    <x v="347"/>
    <n v="21"/>
  </r>
  <r>
    <x v="75"/>
    <x v="128"/>
    <s v="Jacques Hanegraaf (NED)"/>
    <s v=""/>
    <s v="2:34:43"/>
    <x v="381"/>
    <n v="21"/>
  </r>
  <r>
    <x v="75"/>
    <x v="129"/>
    <s v="Johannes Draaijer (NED)"/>
    <s v=""/>
    <s v="2:35:02"/>
    <x v="336"/>
    <n v="21"/>
  </r>
  <r>
    <x v="75"/>
    <x v="130"/>
    <s v="Juan Jusdado (ESP)"/>
    <s v=""/>
    <s v="2:35:49"/>
    <x v="347"/>
    <n v="21"/>
  </r>
  <r>
    <x v="75"/>
    <x v="131"/>
    <s v="Eddy Schurer (NED)"/>
    <s v=""/>
    <s v="2:36:30"/>
    <x v="381"/>
    <n v="21"/>
  </r>
  <r>
    <x v="75"/>
    <x v="132"/>
    <s v="Jean-Marie Wampers (BEL)"/>
    <s v=""/>
    <s v="2:38:59"/>
    <x v="364"/>
    <n v="21"/>
  </r>
  <r>
    <x v="75"/>
    <x v="133"/>
    <s v="Walter Magnago (ITA)"/>
    <s v=""/>
    <s v="2:40:16"/>
    <x v="332"/>
    <n v="21"/>
  </r>
  <r>
    <x v="75"/>
    <x v="134"/>
    <s v="René Beuker (NED)"/>
    <s v=""/>
    <s v="2:40:49"/>
    <x v="374"/>
    <n v="21"/>
  </r>
  <r>
    <x v="75"/>
    <x v="135"/>
    <s v="Gert Jakobs (NED)"/>
    <s v=""/>
    <s v="2:54:16"/>
    <x v="371"/>
    <n v="21"/>
  </r>
  <r>
    <x v="75"/>
    <x v="136"/>
    <s v="Carlo Bomans (BEL)"/>
    <s v=""/>
    <s v="3:01:01"/>
    <x v="377"/>
    <n v="21"/>
  </r>
  <r>
    <x v="75"/>
    <x v="137"/>
    <s v="Mathieu Hermans (NED)"/>
    <s v=""/>
    <s v="3:04:01"/>
    <x v="374"/>
    <n v="21"/>
  </r>
  <r>
    <x v="76"/>
    <x v="0"/>
    <s v="Greg LeMond (USA)"/>
    <s v="90:43:20"/>
    <m/>
    <x v="382"/>
    <n v="21"/>
  </r>
  <r>
    <x v="76"/>
    <x v="1"/>
    <s v="Claudio Chiappucci (ITA)"/>
    <s v=""/>
    <s v="2:16"/>
    <x v="332"/>
    <n v="21"/>
  </r>
  <r>
    <x v="76"/>
    <x v="2"/>
    <s v="Erik Breukink (NED)"/>
    <s v=""/>
    <s v="2:29"/>
    <x v="383"/>
    <n v="21"/>
  </r>
  <r>
    <x v="76"/>
    <x v="3"/>
    <s v="Pedro Delgado (ESP)"/>
    <s v=""/>
    <s v="5:01"/>
    <x v="384"/>
    <n v="21"/>
  </r>
  <r>
    <x v="76"/>
    <x v="4"/>
    <s v="Marino Lejarreta (ESP)"/>
    <s v=""/>
    <s v="5:05"/>
    <x v="385"/>
    <n v="21"/>
  </r>
  <r>
    <x v="76"/>
    <x v="5"/>
    <s v="Eduardo Chozas (ESP)"/>
    <s v=""/>
    <s v="9:14"/>
    <x v="385"/>
    <n v="21"/>
  </r>
  <r>
    <x v="76"/>
    <x v="6"/>
    <s v="Gianni Bugno (ITA)"/>
    <s v=""/>
    <s v="9:39"/>
    <x v="386"/>
    <n v="21"/>
  </r>
  <r>
    <x v="76"/>
    <x v="7"/>
    <s v="Raúl Alcalá (MEX)"/>
    <s v=""/>
    <s v="11:14"/>
    <x v="383"/>
    <n v="21"/>
  </r>
  <r>
    <x v="76"/>
    <x v="8"/>
    <s v="Claude Criquielion (BEL)"/>
    <s v=""/>
    <s v="12:04"/>
    <x v="387"/>
    <n v="21"/>
  </r>
  <r>
    <x v="76"/>
    <x v="9"/>
    <s v="Miguel Induráin (ESP)"/>
    <s v=""/>
    <s v="12:47"/>
    <x v="384"/>
    <n v="21"/>
  </r>
  <r>
    <x v="76"/>
    <x v="10"/>
    <s v="Andrew Hampsten (USA)"/>
    <s v=""/>
    <s v="12:54"/>
    <x v="345"/>
    <n v="21"/>
  </r>
  <r>
    <x v="76"/>
    <x v="11"/>
    <s v="Pello Ruiz (ESP)"/>
    <s v=""/>
    <s v="13:39"/>
    <x v="385"/>
    <n v="21"/>
  </r>
  <r>
    <x v="76"/>
    <x v="12"/>
    <s v="Fabio Parra (COL)"/>
    <s v=""/>
    <s v="14:35"/>
    <x v="388"/>
    <n v="21"/>
  </r>
  <r>
    <x v="76"/>
    <x v="13"/>
    <s v="Fabrice Philipot (FRA)"/>
    <s v=""/>
    <s v="15:49"/>
    <x v="389"/>
    <n v="21"/>
  </r>
  <r>
    <x v="76"/>
    <x v="14"/>
    <s v="Gilles Delion (FRA)"/>
    <s v=""/>
    <s v="16:57"/>
    <x v="376"/>
    <n v="21"/>
  </r>
  <r>
    <x v="76"/>
    <x v="15"/>
    <s v="William Palacio (COL)"/>
    <s v=""/>
    <s v="19:43"/>
    <x v="337"/>
    <n v="21"/>
  </r>
  <r>
    <x v="76"/>
    <x v="16"/>
    <s v="Johan Bruyneel (BEL)"/>
    <s v=""/>
    <s v="20:24"/>
    <x v="387"/>
    <n v="21"/>
  </r>
  <r>
    <x v="76"/>
    <x v="17"/>
    <s v="Roberto Conti (ITA)"/>
    <s v=""/>
    <s v="20:43"/>
    <x v="390"/>
    <n v="21"/>
  </r>
  <r>
    <x v="76"/>
    <x v="18"/>
    <s v="Éric Boyer (FRA)"/>
    <s v=""/>
    <s v="22:09"/>
    <x v="382"/>
    <n v="21"/>
  </r>
  <r>
    <x v="76"/>
    <x v="19"/>
    <s v="Ronan Pensec (FRA)"/>
    <s v=""/>
    <s v="22:54"/>
    <x v="382"/>
    <n v="21"/>
  </r>
  <r>
    <x v="76"/>
    <x v="20"/>
    <s v="Thierry Claveyrolat (FRA)"/>
    <s v=""/>
    <s v="23:33"/>
    <x v="375"/>
    <n v="21"/>
  </r>
  <r>
    <x v="76"/>
    <x v="21"/>
    <s v="Jérôme Simon (FRA)"/>
    <s v=""/>
    <s v="27:23"/>
    <x v="382"/>
    <n v="21"/>
  </r>
  <r>
    <x v="76"/>
    <x v="22"/>
    <s v="Pascal Lino (FRA)"/>
    <s v=""/>
    <s v="30:38"/>
    <x v="375"/>
    <n v="21"/>
  </r>
  <r>
    <x v="76"/>
    <x v="23"/>
    <s v="Anselmo Fuerte (ESP)"/>
    <s v=""/>
    <s v="31:18"/>
    <x v="385"/>
    <n v="21"/>
  </r>
  <r>
    <x v="76"/>
    <x v="24"/>
    <s v="Dmitri Konychev (URS)"/>
    <s v=""/>
    <s v="31:21"/>
    <x v="391"/>
    <n v="21"/>
  </r>
  <r>
    <x v="76"/>
    <x v="25"/>
    <s v="Atle Kvålsvoll (NOR)"/>
    <s v=""/>
    <s v="32:03"/>
    <x v="382"/>
    <n v="21"/>
  </r>
  <r>
    <x v="76"/>
    <x v="26"/>
    <s v="Steve Bauer (CAN)"/>
    <s v=""/>
    <s v="34:05"/>
    <x v="345"/>
    <n v="21"/>
  </r>
  <r>
    <x v="76"/>
    <x v="27"/>
    <s v="Abelardo Rondon (COL)"/>
    <s v=""/>
    <s v="35:37"/>
    <x v="384"/>
    <n v="21"/>
  </r>
  <r>
    <x v="76"/>
    <x v="28"/>
    <s v="Miguel Ángel Martínez (ESP)"/>
    <s v=""/>
    <s v="38:39"/>
    <x v="385"/>
    <n v="21"/>
  </r>
  <r>
    <x v="76"/>
    <x v="29"/>
    <s v="Sean Kelly (IRE)"/>
    <s v=""/>
    <s v="38:42"/>
    <x v="383"/>
    <n v="21"/>
  </r>
  <r>
    <x v="76"/>
    <x v="30"/>
    <s v="Jörg Müller (SUI)"/>
    <s v=""/>
    <s v="39:50"/>
    <x v="392"/>
    <n v="21"/>
  </r>
  <r>
    <x v="76"/>
    <x v="31"/>
    <s v="Nelson Rodríguez (COL)"/>
    <s v=""/>
    <s v="39:56"/>
    <x v="388"/>
    <n v="21"/>
  </r>
  <r>
    <x v="76"/>
    <x v="32"/>
    <s v="Steven Rooks (NED)"/>
    <s v=""/>
    <s v="42:09"/>
    <x v="393"/>
    <n v="21"/>
  </r>
  <r>
    <x v="76"/>
    <x v="33"/>
    <s v="Stephen Hodge (AUS)"/>
    <s v=""/>
    <s v="44:22"/>
    <x v="385"/>
    <n v="21"/>
  </r>
  <r>
    <x v="76"/>
    <x v="34"/>
    <s v="Pascal Simon (FRA)"/>
    <s v=""/>
    <s v="45:47"/>
    <x v="389"/>
    <n v="21"/>
  </r>
  <r>
    <x v="76"/>
    <x v="35"/>
    <s v="Patrick Robeet (BEL)"/>
    <s v=""/>
    <s v="46:59"/>
    <x v="394"/>
    <n v="21"/>
  </r>
  <r>
    <x v="76"/>
    <x v="36"/>
    <s v="Reynel Montoya (COL)"/>
    <s v=""/>
    <s v="50:16"/>
    <x v="337"/>
    <n v="21"/>
  </r>
  <r>
    <x v="76"/>
    <x v="37"/>
    <s v="Óscar Vargas (COL)"/>
    <s v=""/>
    <s v="52:11"/>
    <x v="337"/>
    <n v="21"/>
  </r>
  <r>
    <x v="76"/>
    <x v="38"/>
    <s v="Bruno Cornillet (FRA)"/>
    <s v=""/>
    <s v="53:00"/>
    <x v="382"/>
    <n v="21"/>
  </r>
  <r>
    <x v="76"/>
    <x v="39"/>
    <s v="Gerardo Moncada (COL)"/>
    <s v=""/>
    <s v="53:36"/>
    <x v="337"/>
    <n v="21"/>
  </r>
  <r>
    <x v="76"/>
    <x v="40"/>
    <s v="Jesús Rodríguez (ESP)"/>
    <s v=""/>
    <s v="53:44"/>
    <x v="384"/>
    <n v="21"/>
  </r>
  <r>
    <x v="76"/>
    <x v="41"/>
    <s v="Beat Breu (SUI)"/>
    <s v=""/>
    <s v="59:13"/>
    <x v="394"/>
    <n v="21"/>
  </r>
  <r>
    <x v="76"/>
    <x v="42"/>
    <s v="Rudy Dhaenens (BEL)"/>
    <s v=""/>
    <s v="59:51"/>
    <x v="383"/>
    <n v="21"/>
  </r>
  <r>
    <x v="76"/>
    <x v="43"/>
    <s v="Stephen Roche (IRE)"/>
    <s v=""/>
    <s v="1:00:07"/>
    <x v="379"/>
    <n v="21"/>
  </r>
  <r>
    <x v="76"/>
    <x v="44"/>
    <s v="Piotr Ugrumov (URS)"/>
    <s v=""/>
    <s v="1:01:42"/>
    <x v="391"/>
    <n v="21"/>
  </r>
  <r>
    <x v="76"/>
    <x v="45"/>
    <s v="Omar Pablo Hernandez (COL)"/>
    <s v=""/>
    <s v="1:02:46"/>
    <x v="337"/>
    <n v="21"/>
  </r>
  <r>
    <x v="76"/>
    <x v="46"/>
    <s v="Philippe Louviot (FRA)"/>
    <s v=""/>
    <s v="1:03:18"/>
    <x v="378"/>
    <n v="21"/>
  </r>
  <r>
    <x v="76"/>
    <x v="47"/>
    <s v="Alvaro Mejia (COL)"/>
    <s v=""/>
    <s v="1:05:04"/>
    <x v="337"/>
    <n v="21"/>
  </r>
  <r>
    <x v="76"/>
    <x v="48"/>
    <s v="Charly Mottet (FRA)"/>
    <s v=""/>
    <s v="1:06:57"/>
    <x v="375"/>
    <n v="21"/>
  </r>
  <r>
    <x v="76"/>
    <x v="49"/>
    <s v="Jean-Claude Colotti (FRA)"/>
    <s v=""/>
    <s v="1:08:31"/>
    <x v="375"/>
    <n v="21"/>
  </r>
  <r>
    <x v="76"/>
    <x v="50"/>
    <s v="Pascal Lance (FRA)"/>
    <s v=""/>
    <s v="1:09:37"/>
    <x v="378"/>
    <n v="21"/>
  </r>
  <r>
    <x v="76"/>
    <x v="51"/>
    <s v="Jean-Claude Bagot (FRA)"/>
    <s v=""/>
    <s v="1:10:21"/>
    <x v="375"/>
    <n v="21"/>
  </r>
  <r>
    <x v="76"/>
    <x v="52"/>
    <s v="Carlos Jaramillo (COL)"/>
    <s v=""/>
    <s v="1:10:47"/>
    <x v="337"/>
    <n v="21"/>
  </r>
  <r>
    <x v="76"/>
    <x v="53"/>
    <s v="Guy Nulens (BEL)"/>
    <s v=""/>
    <s v="1:10:53"/>
    <x v="393"/>
    <n v="21"/>
  </r>
  <r>
    <x v="76"/>
    <x v="54"/>
    <s v="Viatcheslav Ekimov (URS)"/>
    <s v=""/>
    <s v="1:14:32"/>
    <x v="393"/>
    <n v="21"/>
  </r>
  <r>
    <x v="76"/>
    <x v="55"/>
    <s v="Dag Otto Lauritzen (NOR)"/>
    <s v=""/>
    <s v="1:15:25"/>
    <x v="345"/>
    <n v="21"/>
  </r>
  <r>
    <x v="76"/>
    <x v="56"/>
    <s v="Toni Rominger (SUI)"/>
    <s v=""/>
    <s v="1:15:51"/>
    <x v="386"/>
    <n v="21"/>
  </r>
  <r>
    <x v="76"/>
    <x v="57"/>
    <s v="Michel Dernies (BEL)"/>
    <s v=""/>
    <s v="1:17:44"/>
    <x v="394"/>
    <n v="21"/>
  </r>
  <r>
    <x v="76"/>
    <x v="58"/>
    <s v="Dominique Arnaud (FRA)"/>
    <s v=""/>
    <s v="1:18:28"/>
    <x v="384"/>
    <n v="21"/>
  </r>
  <r>
    <x v="76"/>
    <x v="59"/>
    <s v="Brian Holm (DEN)"/>
    <s v=""/>
    <s v="1:20:54"/>
    <x v="379"/>
    <n v="21"/>
  </r>
  <r>
    <x v="76"/>
    <x v="60"/>
    <s v="Mauro Gianetti (SUI)"/>
    <s v=""/>
    <s v="1:21:06"/>
    <x v="376"/>
    <n v="21"/>
  </r>
  <r>
    <x v="76"/>
    <x v="61"/>
    <s v="Marc Sergeant (BEL)"/>
    <s v=""/>
    <s v="1:21:26"/>
    <x v="393"/>
    <n v="21"/>
  </r>
  <r>
    <x v="76"/>
    <x v="62"/>
    <s v="Vicente-Juan Ridaura (ESP)"/>
    <s v=""/>
    <s v="1:21:38"/>
    <x v="395"/>
    <n v="21"/>
  </r>
  <r>
    <x v="76"/>
    <x v="63"/>
    <s v="Frans Maassen (NED)"/>
    <s v=""/>
    <s v="1:22:14"/>
    <x v="396"/>
    <n v="21"/>
  </r>
  <r>
    <x v="76"/>
    <x v="64"/>
    <s v="Gilbert Duclos-Lassalle (FRA)"/>
    <s v=""/>
    <s v="1:22:34"/>
    <x v="382"/>
    <n v="21"/>
  </r>
  <r>
    <x v="76"/>
    <x v="65"/>
    <s v="Maarten Ducrot (NED)"/>
    <s v=""/>
    <s v="1:23:38"/>
    <x v="392"/>
    <n v="21"/>
  </r>
  <r>
    <x v="76"/>
    <x v="66"/>
    <s v="Gerrit de Vries (NED)"/>
    <s v=""/>
    <s v="1:23:54"/>
    <x v="396"/>
    <n v="21"/>
  </r>
  <r>
    <x v="76"/>
    <x v="67"/>
    <s v="Jos Haex (BEL)"/>
    <s v=""/>
    <s v="1:25:04"/>
    <x v="387"/>
    <n v="21"/>
  </r>
  <r>
    <x v="76"/>
    <x v="68"/>
    <s v="Alessandro Giannelli (ITA)"/>
    <s v=""/>
    <s v="1:25:12"/>
    <x v="332"/>
    <n v="21"/>
  </r>
  <r>
    <x v="76"/>
    <x v="69"/>
    <s v="William Pulido (COL)"/>
    <s v=""/>
    <s v="1:29:36"/>
    <x v="337"/>
    <n v="21"/>
  </r>
  <r>
    <x v="76"/>
    <x v="70"/>
    <s v="Phil Anderson (AUS)"/>
    <s v=""/>
    <s v="1:30:01"/>
    <x v="392"/>
    <n v="21"/>
  </r>
  <r>
    <x v="76"/>
    <x v="71"/>
    <s v="Alberto Elli (ITA)"/>
    <s v=""/>
    <s v="1:30:40"/>
    <x v="390"/>
    <n v="21"/>
  </r>
  <r>
    <x v="76"/>
    <x v="72"/>
    <s v="Luc Leblanc (FRA)"/>
    <s v=""/>
    <s v="1:31:13"/>
    <x v="389"/>
    <n v="21"/>
  </r>
  <r>
    <x v="76"/>
    <x v="73"/>
    <s v="Alberto Volpi (ITA)"/>
    <s v=""/>
    <s v="1:31:19"/>
    <x v="386"/>
    <n v="21"/>
  </r>
  <r>
    <x v="76"/>
    <x v="74"/>
    <s v="Marcello Siboni (ITA)"/>
    <s v=""/>
    <s v="1:33:12"/>
    <x v="390"/>
    <n v="21"/>
  </r>
  <r>
    <x v="76"/>
    <x v="75"/>
    <s v="Roberto Gusmeroli (ITA)"/>
    <s v=""/>
    <s v="1:33:16"/>
    <x v="386"/>
    <n v="21"/>
  </r>
  <r>
    <x v="76"/>
    <x v="76"/>
    <s v="Denis Roux (FRA)"/>
    <s v=""/>
    <s v="1:33:30"/>
    <x v="378"/>
    <n v="21"/>
  </r>
  <r>
    <x v="76"/>
    <x v="77"/>
    <s v="Melcior Mauri (ESP)"/>
    <s v=""/>
    <s v="1:33:40"/>
    <x v="385"/>
    <n v="21"/>
  </r>
  <r>
    <x v="76"/>
    <x v="78"/>
    <s v="Juan Carlos Castillo (COL)"/>
    <s v=""/>
    <s v="1:34:19"/>
    <x v="337"/>
    <n v="21"/>
  </r>
  <r>
    <x v="76"/>
    <x v="79"/>
    <s v="Davide Cassani (ITA)"/>
    <s v=""/>
    <s v="1:34:21"/>
    <x v="390"/>
    <n v="21"/>
  </r>
  <r>
    <x v="76"/>
    <x v="80"/>
    <s v="Johan Museeuw (BEL)"/>
    <s v=""/>
    <s v="1:35:10"/>
    <x v="387"/>
    <n v="21"/>
  </r>
  <r>
    <x v="76"/>
    <x v="81"/>
    <s v="Laurent Biondi (FRA)"/>
    <s v=""/>
    <s v="1:35:49"/>
    <x v="379"/>
    <n v="21"/>
  </r>
  <r>
    <x v="76"/>
    <x v="82"/>
    <s v="Ron Kiefel (USA)"/>
    <s v=""/>
    <s v="1:39:11"/>
    <x v="345"/>
    <n v="21"/>
  </r>
  <r>
    <x v="76"/>
    <x v="83"/>
    <s v="Roland Le Clerc (FRA)"/>
    <s v=""/>
    <s v="1:39:28"/>
    <x v="378"/>
    <n v="21"/>
  </r>
  <r>
    <x v="76"/>
    <x v="84"/>
    <s v="Søren Lilholt (DEN)"/>
    <s v=""/>
    <s v="1:40:11"/>
    <x v="379"/>
    <n v="21"/>
  </r>
  <r>
    <x v="76"/>
    <x v="85"/>
    <s v="Nestor Oswaldo Mora (COL)"/>
    <s v=""/>
    <s v="1:40:50"/>
    <x v="388"/>
    <n v="21"/>
  </r>
  <r>
    <x v="76"/>
    <x v="86"/>
    <s v="Uwe Raab (DDR)"/>
    <s v=""/>
    <s v="1:41:05"/>
    <x v="383"/>
    <n v="21"/>
  </r>
  <r>
    <x v="76"/>
    <x v="87"/>
    <s v="Mario Kummer (DDR)"/>
    <s v=""/>
    <s v="1:42:38"/>
    <x v="386"/>
    <n v="21"/>
  </r>
  <r>
    <x v="76"/>
    <x v="88"/>
    <s v="José Urea (ESP)"/>
    <s v=""/>
    <s v="1:42:53"/>
    <x v="395"/>
    <n v="21"/>
  </r>
  <r>
    <x v="76"/>
    <x v="89"/>
    <s v="Herminio Diaz (ESP)"/>
    <s v=""/>
    <s v="1:43:18"/>
    <x v="385"/>
    <n v="21"/>
  </r>
  <r>
    <x v="76"/>
    <x v="90"/>
    <s v="Frédéric Brun (FRA)"/>
    <s v=""/>
    <s v="1:43:52"/>
    <x v="375"/>
    <n v="21"/>
  </r>
  <r>
    <x v="76"/>
    <x v="91"/>
    <s v="José-Luis Rodriguez (ESP)"/>
    <s v=""/>
    <s v="1:44:16"/>
    <x v="395"/>
    <n v="21"/>
  </r>
  <r>
    <x v="76"/>
    <x v="92"/>
    <s v="Peter Roes (BEL)"/>
    <s v=""/>
    <s v="1:45:22"/>
    <x v="387"/>
    <n v="21"/>
  </r>
  <r>
    <x v="76"/>
    <x v="93"/>
    <s v="Kurt Steinmann (SUI)"/>
    <s v=""/>
    <s v="1:45:44"/>
    <x v="394"/>
    <n v="21"/>
  </r>
  <r>
    <x v="76"/>
    <x v="94"/>
    <s v="Massimo Ghirotto (ITA)"/>
    <s v=""/>
    <s v="1:46:57"/>
    <x v="332"/>
    <n v="21"/>
  </r>
  <r>
    <x v="76"/>
    <x v="95"/>
    <s v="Marino Alonso (ESP)"/>
    <s v=""/>
    <s v="1:47:19"/>
    <x v="384"/>
    <n v="21"/>
  </r>
  <r>
    <x v="76"/>
    <x v="96"/>
    <s v="Willem Van Eynde (BEL)"/>
    <s v=""/>
    <s v="1:47:48"/>
    <x v="387"/>
    <n v="21"/>
  </r>
  <r>
    <x v="76"/>
    <x v="97"/>
    <s v="Juan Martinéz (ESP)"/>
    <s v=""/>
    <s v="1:48:34"/>
    <x v="384"/>
    <n v="21"/>
  </r>
  <r>
    <x v="76"/>
    <x v="98"/>
    <s v="Giancarlo Perini (ITA)"/>
    <s v=""/>
    <s v="1:49:17"/>
    <x v="332"/>
    <n v="21"/>
  </r>
  <r>
    <x v="76"/>
    <x v="99"/>
    <s v="Eric Van Lancker (BEL)"/>
    <s v=""/>
    <s v="1:50:11"/>
    <x v="393"/>
    <n v="21"/>
  </r>
  <r>
    <x v="76"/>
    <x v="100"/>
    <s v="Edwig Van Hooydonck (BEL)"/>
    <s v=""/>
    <s v="1:53:05"/>
    <x v="396"/>
    <n v="21"/>
  </r>
  <r>
    <x v="76"/>
    <x v="101"/>
    <s v="Bruno Cenghialta (ITA)"/>
    <s v=""/>
    <s v="1:53:46"/>
    <x v="390"/>
    <n v="21"/>
  </r>
  <r>
    <x v="76"/>
    <x v="102"/>
    <s v="Laurent Pillon (FRA)"/>
    <s v=""/>
    <s v="1:53:58"/>
    <x v="379"/>
    <n v="21"/>
  </r>
  <r>
    <x v="76"/>
    <x v="103"/>
    <s v="François Lemarchand (FRA)"/>
    <s v=""/>
    <s v="1:54:12"/>
    <x v="382"/>
    <n v="21"/>
  </r>
  <r>
    <x v="76"/>
    <x v="104"/>
    <s v="Jan Schur (DDR)"/>
    <s v=""/>
    <s v="1:54:13"/>
    <x v="386"/>
    <n v="21"/>
  </r>
  <r>
    <x v="76"/>
    <x v="105"/>
    <s v="Paul Haghedooren (BEL)"/>
    <s v=""/>
    <s v="1:54:29"/>
    <x v="379"/>
    <n v="21"/>
  </r>
  <r>
    <x v="76"/>
    <x v="106"/>
    <s v="Thierry Laurent (FRA)"/>
    <s v=""/>
    <s v="1:55:43"/>
    <x v="375"/>
    <n v="21"/>
  </r>
  <r>
    <x v="76"/>
    <x v="107"/>
    <s v="Acácio da Silva (POR)"/>
    <s v=""/>
    <s v="1:56:25"/>
    <x v="332"/>
    <n v="21"/>
  </r>
  <r>
    <x v="76"/>
    <x v="108"/>
    <s v="Valerio Piva (ITA)"/>
    <s v=""/>
    <s v="1:57:31"/>
    <x v="390"/>
    <n v="21"/>
  </r>
  <r>
    <x v="76"/>
    <x v="109"/>
    <s v="Carlo Bomans (BEL)"/>
    <s v=""/>
    <s v="1:58:24"/>
    <x v="394"/>
    <n v="21"/>
  </r>
  <r>
    <x v="76"/>
    <x v="110"/>
    <s v="Adri van der Poel (NED)"/>
    <s v=""/>
    <s v="1:58:31"/>
    <x v="394"/>
    <n v="21"/>
  </r>
  <r>
    <x v="76"/>
    <x v="111"/>
    <s v="Thomas Wegmüller (SUI)"/>
    <s v=""/>
    <s v="1:59:03"/>
    <x v="394"/>
    <n v="21"/>
  </r>
  <r>
    <x v="76"/>
    <x v="112"/>
    <s v="Henri Manders (NED)"/>
    <s v=""/>
    <s v="1:59:15"/>
    <x v="376"/>
    <n v="21"/>
  </r>
  <r>
    <x v="76"/>
    <x v="113"/>
    <s v="Jan Goessens (BEL)"/>
    <s v=""/>
    <s v="2:01:19"/>
    <x v="394"/>
    <n v="21"/>
  </r>
  <r>
    <x v="76"/>
    <x v="114"/>
    <s v="Twan Poels (NED)"/>
    <s v=""/>
    <s v="2:02:28"/>
    <x v="396"/>
    <n v="21"/>
  </r>
  <r>
    <x v="76"/>
    <x v="115"/>
    <s v="Andy Bishop (USA)"/>
    <s v=""/>
    <s v="2:03:10"/>
    <x v="345"/>
    <n v="21"/>
  </r>
  <r>
    <x v="76"/>
    <x v="116"/>
    <s v="Gerrit Solleveld (NED)"/>
    <s v=""/>
    <s v="2:04:50"/>
    <x v="396"/>
    <n v="21"/>
  </r>
  <r>
    <x v="76"/>
    <x v="117"/>
    <s v="Giuseppe Calcaterra (ITA)"/>
    <s v=""/>
    <s v="2:04:51"/>
    <x v="386"/>
    <n v="21"/>
  </r>
  <r>
    <x v="76"/>
    <x v="118"/>
    <s v="Sean Yates (GBR)"/>
    <s v=""/>
    <s v="2:05:43"/>
    <x v="345"/>
    <n v="21"/>
  </r>
  <r>
    <x v="76"/>
    <x v="119"/>
    <s v="Wilfried Peeters (BEL)"/>
    <s v=""/>
    <s v="2:05:43"/>
    <x v="379"/>
    <n v="21"/>
  </r>
  <r>
    <x v="76"/>
    <x v="120"/>
    <s v="Thierry Marie (FRA)"/>
    <s v=""/>
    <s v="2:06:58"/>
    <x v="389"/>
    <n v="21"/>
  </r>
  <r>
    <x v="76"/>
    <x v="121"/>
    <s v="Guido Bontempi (ITA)"/>
    <s v=""/>
    <s v="2:08:05"/>
    <x v="332"/>
    <n v="21"/>
  </r>
  <r>
    <x v="76"/>
    <x v="122"/>
    <s v="Patrick Tolhoek (NED)"/>
    <s v=""/>
    <s v="2:08:10"/>
    <x v="396"/>
    <n v="21"/>
  </r>
  <r>
    <x v="76"/>
    <x v="123"/>
    <s v="Pablo Moreno (ESP)"/>
    <s v=""/>
    <s v="2:08:58"/>
    <x v="395"/>
    <n v="21"/>
  </r>
  <r>
    <x v="76"/>
    <x v="124"/>
    <s v="Jos van Aert (NED)"/>
    <s v=""/>
    <s v="2:09:31"/>
    <x v="383"/>
    <n v="21"/>
  </r>
  <r>
    <x v="76"/>
    <x v="125"/>
    <s v="Alexandre Trubine (URS)"/>
    <s v=""/>
    <s v="2:11:01"/>
    <x v="391"/>
    <n v="21"/>
  </r>
  <r>
    <x v="76"/>
    <x v="126"/>
    <s v="Jelle Nijdam (NED)"/>
    <s v=""/>
    <s v="2:11:12"/>
    <x v="396"/>
    <n v="21"/>
  </r>
  <r>
    <x v="76"/>
    <x v="127"/>
    <s v="Martin Schalkers (NED)"/>
    <s v=""/>
    <s v="2:12:32"/>
    <x v="392"/>
    <n v="21"/>
  </r>
  <r>
    <x v="76"/>
    <x v="128"/>
    <s v="Patrick Verschueren (BEL)"/>
    <s v=""/>
    <s v="2:13:06"/>
    <x v="387"/>
    <n v="21"/>
  </r>
  <r>
    <x v="76"/>
    <x v="129"/>
    <s v="Erich Mächler (SUI)"/>
    <s v=""/>
    <s v="2:13:58"/>
    <x v="332"/>
    <n v="21"/>
  </r>
  <r>
    <x v="76"/>
    <x v="130"/>
    <s v="Mauro-Antonio Santaromita (ITA)"/>
    <s v=""/>
    <s v="2:14:45"/>
    <x v="386"/>
    <n v="21"/>
  </r>
  <r>
    <x v="76"/>
    <x v="131"/>
    <s v="Bob Roll (USA)"/>
    <s v=""/>
    <s v="2:14:50"/>
    <x v="345"/>
    <n v="21"/>
  </r>
  <r>
    <x v="76"/>
    <x v="132"/>
    <s v="Vincent Barteau (FRA)"/>
    <s v=""/>
    <s v="2:17:41"/>
    <x v="389"/>
    <n v="21"/>
  </r>
  <r>
    <x v="76"/>
    <x v="133"/>
    <s v="Adriano Baffi (ITA)"/>
    <s v=""/>
    <s v="2:18:39"/>
    <x v="390"/>
    <n v="21"/>
  </r>
  <r>
    <x v="76"/>
    <x v="134"/>
    <s v="Jose-Ángel Sarrapio (ESP)"/>
    <s v=""/>
    <s v="2:20:22"/>
    <x v="388"/>
    <n v="21"/>
  </r>
  <r>
    <x v="76"/>
    <x v="135"/>
    <s v="Andreas Kappes (FRG)"/>
    <s v=""/>
    <s v="2:20:55"/>
    <x v="378"/>
    <n v="21"/>
  </r>
  <r>
    <x v="76"/>
    <x v="136"/>
    <s v="Peter De Clercq (BEL)"/>
    <s v=""/>
    <s v="2:21:26"/>
    <x v="387"/>
    <n v="21"/>
  </r>
  <r>
    <x v="76"/>
    <x v="137"/>
    <s v="Antonio Miguel Diaz (ESP)"/>
    <s v=""/>
    <s v="2:22:37"/>
    <x v="388"/>
    <n v="21"/>
  </r>
  <r>
    <x v="76"/>
    <x v="138"/>
    <s v="Jean-Claude Leclercq (FRA)"/>
    <s v=""/>
    <s v="2:23:36"/>
    <x v="376"/>
    <n v="21"/>
  </r>
  <r>
    <x v="76"/>
    <x v="139"/>
    <s v="Gert Jakobs (NED)"/>
    <s v=""/>
    <s v="2:24:04"/>
    <x v="383"/>
    <n v="21"/>
  </r>
  <r>
    <x v="76"/>
    <x v="140"/>
    <s v="Olaf Ludwig (DDR)"/>
    <s v=""/>
    <s v="2:26:33"/>
    <x v="393"/>
    <n v="21"/>
  </r>
  <r>
    <x v="76"/>
    <x v="141"/>
    <s v="Norman Alvis (USA)"/>
    <s v=""/>
    <s v="2:26:41"/>
    <x v="345"/>
    <n v="21"/>
  </r>
  <r>
    <x v="76"/>
    <x v="142"/>
    <s v="Jan Siemons (NED)"/>
    <s v=""/>
    <s v="2:27:30"/>
    <x v="392"/>
    <n v="21"/>
  </r>
  <r>
    <x v="76"/>
    <x v="143"/>
    <s v="Michel Vermote (BEL)"/>
    <s v=""/>
    <s v="2:32:12"/>
    <x v="375"/>
    <n v="21"/>
  </r>
  <r>
    <x v="76"/>
    <x v="144"/>
    <s v="Djamolidine Abduzhaparov (UZB)"/>
    <s v=""/>
    <s v="2:32:48"/>
    <x v="391"/>
    <n v="21"/>
  </r>
  <r>
    <x v="76"/>
    <x v="145"/>
    <s v="Jean-Paul van Poppel (NED)"/>
    <s v=""/>
    <s v="2:34:55"/>
    <x v="393"/>
    <n v="21"/>
  </r>
  <r>
    <x v="76"/>
    <x v="146"/>
    <s v="Giovanni Fidanza (ITA)"/>
    <s v=""/>
    <s v="2:35:11"/>
    <x v="386"/>
    <n v="21"/>
  </r>
  <r>
    <x v="76"/>
    <x v="147"/>
    <s v="Vassili Jdanov (UKR)"/>
    <s v=""/>
    <s v="2:42:53"/>
    <x v="391"/>
    <n v="21"/>
  </r>
  <r>
    <x v="76"/>
    <x v="148"/>
    <s v="Christian Chaubet (FRA)"/>
    <s v=""/>
    <s v="2:43:40"/>
    <x v="378"/>
    <n v="21"/>
  </r>
  <r>
    <x v="76"/>
    <x v="149"/>
    <s v="Hendrik Redant (BEL)"/>
    <s v=""/>
    <s v="2:47:53"/>
    <x v="387"/>
    <n v="21"/>
  </r>
  <r>
    <x v="76"/>
    <x v="150"/>
    <s v="Nikolai Golovatenko (URS)"/>
    <s v=""/>
    <s v="2:49:08"/>
    <x v="391"/>
    <n v="21"/>
  </r>
  <r>
    <x v="76"/>
    <x v="151"/>
    <s v="Jesús Rosado (ESP)"/>
    <s v=""/>
    <s v="2:56:11"/>
    <x v="388"/>
    <n v="21"/>
  </r>
  <r>
    <x v="76"/>
    <x v="152"/>
    <s v="Davis Phinney (USA)"/>
    <s v=""/>
    <s v="2:59:29"/>
    <x v="345"/>
    <n v="21"/>
  </r>
  <r>
    <x v="76"/>
    <x v="153"/>
    <s v="Maximilian Sciandri (GBR)"/>
    <s v=""/>
    <s v="3:00:11"/>
    <x v="332"/>
    <n v="21"/>
  </r>
  <r>
    <x v="76"/>
    <x v="154"/>
    <s v="Antonio Espejo (ESP)"/>
    <s v=""/>
    <s v="3:13:27"/>
    <x v="388"/>
    <n v="21"/>
  </r>
  <r>
    <x v="76"/>
    <x v="155"/>
    <s v="Rodolfo Massi (ITA)"/>
    <s v=""/>
    <s v="3:16:26"/>
    <x v="390"/>
    <n v="21"/>
  </r>
  <r>
    <x v="77"/>
    <x v="0"/>
    <s v="Miguel Induráin (ESP)"/>
    <s v="101:01:20"/>
    <m/>
    <x v="384"/>
    <n v="22"/>
  </r>
  <r>
    <x v="77"/>
    <x v="1"/>
    <s v="Gianni Bugno (ITA)"/>
    <s v=""/>
    <s v="3:36"/>
    <x v="397"/>
    <n v="22"/>
  </r>
  <r>
    <x v="77"/>
    <x v="2"/>
    <s v="Claudio Chiappucci (ITA)"/>
    <s v=""/>
    <s v="5:56"/>
    <x v="398"/>
    <n v="22"/>
  </r>
  <r>
    <x v="77"/>
    <x v="3"/>
    <s v="Charly Mottet (FRA)"/>
    <s v=""/>
    <s v="7:37"/>
    <x v="375"/>
    <n v="22"/>
  </r>
  <r>
    <x v="77"/>
    <x v="4"/>
    <s v="Luc Leblanc (FRA)"/>
    <s v=""/>
    <s v="10:10"/>
    <x v="399"/>
    <n v="22"/>
  </r>
  <r>
    <x v="77"/>
    <x v="5"/>
    <s v="Laurent Fignon (FRA)"/>
    <s v=""/>
    <s v="11:27"/>
    <x v="399"/>
    <n v="22"/>
  </r>
  <r>
    <x v="77"/>
    <x v="6"/>
    <s v="Greg LeMond (USA)"/>
    <s v=""/>
    <s v="13:13"/>
    <x v="400"/>
    <n v="22"/>
  </r>
  <r>
    <x v="77"/>
    <x v="7"/>
    <s v="Andrew Hampsten (USA)"/>
    <s v=""/>
    <s v="13:40"/>
    <x v="401"/>
    <n v="22"/>
  </r>
  <r>
    <x v="77"/>
    <x v="8"/>
    <s v="Pedro Delgado (ESP)"/>
    <s v=""/>
    <s v="20:10"/>
    <x v="384"/>
    <n v="22"/>
  </r>
  <r>
    <x v="77"/>
    <x v="9"/>
    <s v="Gérard Rué (FRA)"/>
    <s v=""/>
    <s v="20:13"/>
    <x v="376"/>
    <n v="22"/>
  </r>
  <r>
    <x v="77"/>
    <x v="10"/>
    <s v="Eduardo Chozas (ESP)"/>
    <s v=""/>
    <s v="21:00"/>
    <x v="385"/>
    <n v="22"/>
  </r>
  <r>
    <x v="77"/>
    <x v="11"/>
    <s v="Abelardo Rondon (COL)"/>
    <s v=""/>
    <s v="26:47"/>
    <x v="384"/>
    <n v="22"/>
  </r>
  <r>
    <x v="77"/>
    <x v="12"/>
    <s v="Gert-Jan Theunisse (NED)"/>
    <s v=""/>
    <s v="27:10"/>
    <x v="402"/>
    <n v="22"/>
  </r>
  <r>
    <x v="77"/>
    <x v="13"/>
    <s v="Jean-François Bernard (FRA)"/>
    <s v=""/>
    <s v="28:57"/>
    <x v="384"/>
    <n v="22"/>
  </r>
  <r>
    <x v="77"/>
    <x v="14"/>
    <s v="Maurizio Fondriest (ITA)"/>
    <s v=""/>
    <s v="30:09"/>
    <x v="393"/>
    <n v="22"/>
  </r>
  <r>
    <x v="77"/>
    <x v="15"/>
    <s v="Denis Roux (FRA)"/>
    <s v=""/>
    <s v="30:40"/>
    <x v="378"/>
    <n v="22"/>
  </r>
  <r>
    <x v="77"/>
    <x v="16"/>
    <s v="Éric Caritoux (FRA)"/>
    <s v=""/>
    <s v="32:39"/>
    <x v="375"/>
    <n v="22"/>
  </r>
  <r>
    <x v="77"/>
    <x v="17"/>
    <s v="Alberto Luis Camargo (COL)"/>
    <s v=""/>
    <s v="32:54"/>
    <x v="337"/>
    <n v="22"/>
  </r>
  <r>
    <x v="77"/>
    <x v="18"/>
    <s v="Alvaro Mejia (COL)"/>
    <s v=""/>
    <s v="33:52"/>
    <x v="337"/>
    <n v="22"/>
  </r>
  <r>
    <x v="77"/>
    <x v="19"/>
    <s v="Frédéric Vichot (FRA)"/>
    <s v=""/>
    <s v="36:43"/>
    <x v="399"/>
    <n v="22"/>
  </r>
  <r>
    <x v="77"/>
    <x v="20"/>
    <s v="Gilles Delion (FRA)"/>
    <s v=""/>
    <s v="38:43"/>
    <x v="376"/>
    <n v="22"/>
  </r>
  <r>
    <x v="77"/>
    <x v="21"/>
    <s v="Javier Murguialday (ESP)"/>
    <s v=""/>
    <s v="39:11"/>
    <x v="403"/>
    <n v="22"/>
  </r>
  <r>
    <x v="77"/>
    <x v="22"/>
    <s v="Jérôme Simon (FRA)"/>
    <s v=""/>
    <s v="39:14"/>
    <x v="400"/>
    <n v="22"/>
  </r>
  <r>
    <x v="77"/>
    <x v="23"/>
    <s v="Fabrice Philipot (FRA)"/>
    <s v=""/>
    <s v="41:56"/>
    <x v="384"/>
    <n v="22"/>
  </r>
  <r>
    <x v="77"/>
    <x v="24"/>
    <s v="Thierry Bourguignon (FRA)"/>
    <s v=""/>
    <s v="42:32"/>
    <x v="378"/>
    <n v="22"/>
  </r>
  <r>
    <x v="77"/>
    <x v="25"/>
    <s v="Steven Rooks (NED)"/>
    <s v=""/>
    <s v="44:49"/>
    <x v="396"/>
    <n v="22"/>
  </r>
  <r>
    <x v="77"/>
    <x v="26"/>
    <s v="Thierry Claveyrolat (FRA)"/>
    <s v=""/>
    <s v="44:49"/>
    <x v="375"/>
    <n v="22"/>
  </r>
  <r>
    <x v="77"/>
    <x v="27"/>
    <s v="Patrice Esnault (FRA)"/>
    <s v=""/>
    <s v="46:14"/>
    <x v="403"/>
    <n v="22"/>
  </r>
  <r>
    <x v="77"/>
    <x v="28"/>
    <s v="Roberto Conti (ITA)"/>
    <s v=""/>
    <s v="46:41"/>
    <x v="390"/>
    <n v="22"/>
  </r>
  <r>
    <x v="77"/>
    <x v="29"/>
    <s v="Marco Giovannetti (ITA)"/>
    <s v=""/>
    <s v="47:06"/>
    <x v="397"/>
    <n v="22"/>
  </r>
  <r>
    <x v="77"/>
    <x v="30"/>
    <s v="Luis Herrera (COL)"/>
    <s v=""/>
    <s v="47:58"/>
    <x v="337"/>
    <n v="22"/>
  </r>
  <r>
    <x v="77"/>
    <x v="31"/>
    <s v="Uwe Ampler (GER)"/>
    <s v=""/>
    <s v="49:11"/>
    <x v="379"/>
    <n v="22"/>
  </r>
  <r>
    <x v="77"/>
    <x v="32"/>
    <s v="Pello Ruiz (ESP)"/>
    <s v=""/>
    <s v="53:21"/>
    <x v="404"/>
    <n v="22"/>
  </r>
  <r>
    <x v="77"/>
    <x v="33"/>
    <s v="Gerrit de Vries (NED)"/>
    <s v=""/>
    <s v="54:47"/>
    <x v="396"/>
    <n v="22"/>
  </r>
  <r>
    <x v="77"/>
    <x v="34"/>
    <s v="Johan Bruyneel (BEL)"/>
    <s v=""/>
    <s v="57:28"/>
    <x v="326"/>
    <n v="22"/>
  </r>
  <r>
    <x v="77"/>
    <x v="35"/>
    <s v="Jean-Claude Bagot (FRA)"/>
    <s v=""/>
    <s v="58:40"/>
    <x v="399"/>
    <n v="22"/>
  </r>
  <r>
    <x v="77"/>
    <x v="36"/>
    <s v="Anselmo Fuerte (ESP)"/>
    <s v=""/>
    <s v="59:20"/>
    <x v="385"/>
    <n v="22"/>
  </r>
  <r>
    <x v="77"/>
    <x v="37"/>
    <s v="Éric Boyer (FRA)"/>
    <s v=""/>
    <s v="59:51"/>
    <x v="400"/>
    <n v="22"/>
  </r>
  <r>
    <x v="77"/>
    <x v="38"/>
    <s v="Alberto Leanizbarrutia (ESP)"/>
    <s v=""/>
    <s v="1:03:09"/>
    <x v="404"/>
    <n v="22"/>
  </r>
  <r>
    <x v="77"/>
    <x v="39"/>
    <s v="Alessandro Giannelli (ITA)"/>
    <s v=""/>
    <s v="1:03:52"/>
    <x v="398"/>
    <n v="22"/>
  </r>
  <r>
    <x v="77"/>
    <x v="40"/>
    <s v="Ronan Pensec (FRA)"/>
    <s v=""/>
    <s v="1:06:04"/>
    <x v="403"/>
    <n v="22"/>
  </r>
  <r>
    <x v="77"/>
    <x v="41"/>
    <s v="Viatcheslav Ekimov (URS)"/>
    <s v=""/>
    <s v="1:06:17"/>
    <x v="393"/>
    <n v="22"/>
  </r>
  <r>
    <x v="77"/>
    <x v="42"/>
    <s v="Henry Cardenas (COL)"/>
    <s v=""/>
    <s v="1:07:23"/>
    <x v="337"/>
    <n v="22"/>
  </r>
  <r>
    <x v="77"/>
    <x v="43"/>
    <s v="Philippe Louviot (FRA)"/>
    <s v=""/>
    <s v="1:07:31"/>
    <x v="378"/>
    <n v="22"/>
  </r>
  <r>
    <x v="77"/>
    <x v="44"/>
    <s v="Phil Anderson (AUS)"/>
    <s v=""/>
    <s v="1:08:13"/>
    <x v="401"/>
    <n v="22"/>
  </r>
  <r>
    <x v="77"/>
    <x v="45"/>
    <s v="Gerardo Moncada (COL)"/>
    <s v=""/>
    <s v="1:08:45"/>
    <x v="337"/>
    <n v="22"/>
  </r>
  <r>
    <x v="77"/>
    <x v="46"/>
    <s v="Mauro Ribeiro (BRA)"/>
    <s v=""/>
    <s v="1:09:45"/>
    <x v="375"/>
    <n v="22"/>
  </r>
  <r>
    <x v="77"/>
    <x v="47"/>
    <s v="Óscar Vargas (COL)"/>
    <s v=""/>
    <s v="1:11:04"/>
    <x v="337"/>
    <n v="22"/>
  </r>
  <r>
    <x v="77"/>
    <x v="48"/>
    <s v="Pascal Richard (SUI)"/>
    <s v=""/>
    <s v="1:11:16"/>
    <x v="376"/>
    <n v="22"/>
  </r>
  <r>
    <x v="77"/>
    <x v="49"/>
    <s v="Didier Virvaleix (FRA)"/>
    <s v=""/>
    <s v="1:12:05"/>
    <x v="379"/>
    <n v="22"/>
  </r>
  <r>
    <x v="77"/>
    <x v="50"/>
    <s v="Laurent Pillon (FRA)"/>
    <s v=""/>
    <s v="1:12:27"/>
    <x v="405"/>
    <n v="22"/>
  </r>
  <r>
    <x v="77"/>
    <x v="51"/>
    <s v="Dmitri Konychev (URS)"/>
    <s v=""/>
    <s v="1:16:56"/>
    <x v="402"/>
    <n v="22"/>
  </r>
  <r>
    <x v="77"/>
    <x v="52"/>
    <s v="Marino Lejarreta (ESP)"/>
    <s v=""/>
    <s v="1:18:08"/>
    <x v="385"/>
    <n v="22"/>
  </r>
  <r>
    <x v="77"/>
    <x v="53"/>
    <s v="Bruno Cornillet (FRA)"/>
    <s v=""/>
    <s v="1:18:59"/>
    <x v="400"/>
    <n v="22"/>
  </r>
  <r>
    <x v="77"/>
    <x v="54"/>
    <s v="Francisco Mauleón (ESP)"/>
    <s v=""/>
    <s v="1:20:28"/>
    <x v="404"/>
    <n v="22"/>
  </r>
  <r>
    <x v="77"/>
    <x v="55"/>
    <s v="Bruno Cenghialta (ITA)"/>
    <s v=""/>
    <s v="1:20:42"/>
    <x v="390"/>
    <n v="22"/>
  </r>
  <r>
    <x v="77"/>
    <x v="56"/>
    <s v="Pascal Simon (FRA)"/>
    <s v=""/>
    <s v="1:22:17"/>
    <x v="399"/>
    <n v="22"/>
  </r>
  <r>
    <x v="77"/>
    <x v="57"/>
    <s v="Reynel Montoya (COL)"/>
    <s v=""/>
    <s v="1:23:15"/>
    <x v="337"/>
    <n v="22"/>
  </r>
  <r>
    <x v="77"/>
    <x v="58"/>
    <s v="Moreno Argentin (ITA)"/>
    <s v=""/>
    <s v="1:23:21"/>
    <x v="390"/>
    <n v="22"/>
  </r>
  <r>
    <x v="77"/>
    <x v="59"/>
    <s v="Gilbert Duclos-Lassalle (FRA)"/>
    <s v=""/>
    <s v="1:26:57"/>
    <x v="400"/>
    <n v="22"/>
  </r>
  <r>
    <x v="77"/>
    <x v="60"/>
    <s v="Iñaki Gastón (ESP)"/>
    <s v=""/>
    <s v="1:28:43"/>
    <x v="404"/>
    <n v="22"/>
  </r>
  <r>
    <x v="77"/>
    <x v="61"/>
    <s v="Guy Nulens (BEL)"/>
    <s v=""/>
    <s v="1:29:10"/>
    <x v="393"/>
    <n v="22"/>
  </r>
  <r>
    <x v="77"/>
    <x v="62"/>
    <s v="Dominik Krieger (GER)"/>
    <s v=""/>
    <s v="1:29:21"/>
    <x v="376"/>
    <n v="22"/>
  </r>
  <r>
    <x v="77"/>
    <x v="63"/>
    <s v="Melcior Mauri (ESP)"/>
    <s v=""/>
    <s v="1:29:25"/>
    <x v="385"/>
    <n v="22"/>
  </r>
  <r>
    <x v="77"/>
    <x v="64"/>
    <s v="Andreas Kappes (GER)"/>
    <s v=""/>
    <s v="1:29:38"/>
    <x v="379"/>
    <n v="22"/>
  </r>
  <r>
    <x v="77"/>
    <x v="65"/>
    <s v="Francisco Espinosa (ESP)"/>
    <s v=""/>
    <s v="1:30:55"/>
    <x v="404"/>
    <n v="22"/>
  </r>
  <r>
    <x v="77"/>
    <x v="66"/>
    <s v="Stephen Hodge (AUS)"/>
    <s v=""/>
    <s v="1:32:52"/>
    <x v="385"/>
    <n v="22"/>
  </r>
  <r>
    <x v="77"/>
    <x v="67"/>
    <s v="Dominique Arnould (FRA)"/>
    <s v=""/>
    <s v="1:33:20"/>
    <x v="399"/>
    <n v="22"/>
  </r>
  <r>
    <x v="77"/>
    <x v="68"/>
    <s v="Guido Winterberg (SUI)"/>
    <s v=""/>
    <s v="1:34:35"/>
    <x v="376"/>
    <n v="22"/>
  </r>
  <r>
    <x v="77"/>
    <x v="69"/>
    <s v="Pascal Lino (FRA)"/>
    <s v=""/>
    <s v="1:34:38"/>
    <x v="375"/>
    <n v="22"/>
  </r>
  <r>
    <x v="77"/>
    <x v="70"/>
    <s v="Laurent Jalabert (FRA)"/>
    <s v=""/>
    <s v="1:36:05"/>
    <x v="378"/>
    <n v="22"/>
  </r>
  <r>
    <x v="77"/>
    <x v="71"/>
    <s v="Robert Millar (GBR)"/>
    <s v=""/>
    <s v="1:36:06"/>
    <x v="400"/>
    <n v="22"/>
  </r>
  <r>
    <x v="77"/>
    <x v="72"/>
    <s v="Olaf Lurvik (NOR)"/>
    <s v=""/>
    <s v="1:39:31"/>
    <x v="378"/>
    <n v="22"/>
  </r>
  <r>
    <x v="77"/>
    <x v="73"/>
    <s v="Jesus Montoya (ESP)"/>
    <s v=""/>
    <s v="1:41:21"/>
    <x v="403"/>
    <n v="22"/>
  </r>
  <r>
    <x v="77"/>
    <x v="74"/>
    <s v="Herminio Diaz (ESP)"/>
    <s v=""/>
    <s v="1:42:13"/>
    <x v="385"/>
    <n v="22"/>
  </r>
  <r>
    <x v="77"/>
    <x v="75"/>
    <s v="Miguel Angel Martinez (ESP)"/>
    <s v=""/>
    <s v="1:42:14"/>
    <x v="385"/>
    <n v="22"/>
  </r>
  <r>
    <x v="77"/>
    <x v="76"/>
    <s v="Dominique Arnaud (FRA)"/>
    <s v=""/>
    <s v="1:42:32"/>
    <x v="384"/>
    <n v="22"/>
  </r>
  <r>
    <x v="77"/>
    <x v="77"/>
    <s v="Marc van Orsouw (NED)"/>
    <s v=""/>
    <s v="1:43:45"/>
    <x v="393"/>
    <n v="22"/>
  </r>
  <r>
    <x v="77"/>
    <x v="78"/>
    <s v="Rolf Gölz (GER)"/>
    <s v=""/>
    <s v="1:43:47"/>
    <x v="390"/>
    <n v="22"/>
  </r>
  <r>
    <x v="77"/>
    <x v="79"/>
    <s v="Jean-Claude Colotti (FRA)"/>
    <s v=""/>
    <s v="1:44:54"/>
    <x v="405"/>
    <n v="22"/>
  </r>
  <r>
    <x v="77"/>
    <x v="80"/>
    <s v="Marc Sergeant (BEL)"/>
    <s v=""/>
    <s v="1:44:59"/>
    <x v="393"/>
    <n v="22"/>
  </r>
  <r>
    <x v="77"/>
    <x v="81"/>
    <s v="Patrick Jacobs (BEL)"/>
    <s v=""/>
    <s v="1:45:55"/>
    <x v="405"/>
    <n v="22"/>
  </r>
  <r>
    <x v="77"/>
    <x v="82"/>
    <s v="Rolf Järmann (SUI)"/>
    <s v=""/>
    <s v="1:46:45"/>
    <x v="406"/>
    <n v="22"/>
  </r>
  <r>
    <x v="77"/>
    <x v="83"/>
    <s v="Eric Van Lancker (BEL)"/>
    <s v=""/>
    <s v="1:47:47"/>
    <x v="393"/>
    <n v="22"/>
  </r>
  <r>
    <x v="77"/>
    <x v="84"/>
    <s v="Djamolidine Abdoujaparov (URS)"/>
    <s v=""/>
    <s v="1:49:05"/>
    <x v="398"/>
    <n v="22"/>
  </r>
  <r>
    <x v="77"/>
    <x v="85"/>
    <s v="Dimitri Zhdanov (URS)"/>
    <s v=""/>
    <s v="1:49:32"/>
    <x v="393"/>
    <n v="22"/>
  </r>
  <r>
    <x v="77"/>
    <x v="86"/>
    <s v="Philippe Casado (FRA)"/>
    <s v=""/>
    <s v="1:49:32"/>
    <x v="400"/>
    <n v="22"/>
  </r>
  <r>
    <x v="77"/>
    <x v="87"/>
    <s v="Vladimir Poulnikov (URS)"/>
    <s v=""/>
    <s v="1:50:50"/>
    <x v="398"/>
    <n v="22"/>
  </r>
  <r>
    <x v="77"/>
    <x v="88"/>
    <s v="Valerio Tebaldi (ITA)"/>
    <s v=""/>
    <s v="1:53:01"/>
    <x v="397"/>
    <n v="22"/>
  </r>
  <r>
    <x v="77"/>
    <x v="89"/>
    <s v="Frank Van Den Abeele (BEL)"/>
    <s v=""/>
    <s v="1:53:27"/>
    <x v="326"/>
    <n v="22"/>
  </r>
  <r>
    <x v="77"/>
    <x v="90"/>
    <s v="Alberto Elli (ITA)"/>
    <s v=""/>
    <s v="1:55:35"/>
    <x v="390"/>
    <n v="22"/>
  </r>
  <r>
    <x v="77"/>
    <x v="91"/>
    <s v="Christophe Lavainne (FRA)"/>
    <s v=""/>
    <s v="1:56:16"/>
    <x v="399"/>
    <n v="22"/>
  </r>
  <r>
    <x v="77"/>
    <x v="92"/>
    <s v="Enrico Zaina (ITA)"/>
    <s v=""/>
    <s v="1:57:38"/>
    <x v="398"/>
    <n v="22"/>
  </r>
  <r>
    <x v="77"/>
    <x v="93"/>
    <s v="Peter Stevenhaagen (NED)"/>
    <s v=""/>
    <s v="1:58:03"/>
    <x v="376"/>
    <n v="22"/>
  </r>
  <r>
    <x v="77"/>
    <x v="94"/>
    <s v="Wilfried Peeters (BEL)"/>
    <s v=""/>
    <s v="1:58:52"/>
    <x v="379"/>
    <n v="22"/>
  </r>
  <r>
    <x v="77"/>
    <x v="95"/>
    <s v="Guido Bontempi (ITA)"/>
    <s v=""/>
    <s v="2:00:29"/>
    <x v="398"/>
    <n v="22"/>
  </r>
  <r>
    <x v="77"/>
    <x v="96"/>
    <s v="Steve Bauer (CAN)"/>
    <s v=""/>
    <s v="2:00:57"/>
    <x v="401"/>
    <n v="22"/>
  </r>
  <r>
    <x v="77"/>
    <x v="97"/>
    <s v="Mauro Gianetti (SUI)"/>
    <s v=""/>
    <s v="2:02:03"/>
    <x v="376"/>
    <n v="22"/>
  </r>
  <r>
    <x v="77"/>
    <x v="98"/>
    <s v="Pascal Lance (FRA)"/>
    <s v=""/>
    <s v="2:03:35"/>
    <x v="378"/>
    <n v="22"/>
  </r>
  <r>
    <x v="77"/>
    <x v="99"/>
    <s v="Jesús Rodríguez (ESP)"/>
    <s v=""/>
    <s v="2:04:21"/>
    <x v="384"/>
    <n v="22"/>
  </r>
  <r>
    <x v="77"/>
    <x v="100"/>
    <s v="François Lemarchand (FRA)"/>
    <s v=""/>
    <s v="2:04:30"/>
    <x v="400"/>
    <n v="22"/>
  </r>
  <r>
    <x v="77"/>
    <x v="101"/>
    <s v="Thierry Laurent (FRA)"/>
    <s v=""/>
    <s v="2:06:07"/>
    <x v="375"/>
    <n v="22"/>
  </r>
  <r>
    <x v="77"/>
    <x v="102"/>
    <s v="Edwig Van Hooydonck (BEL)"/>
    <s v=""/>
    <s v="2:06:43"/>
    <x v="396"/>
    <n v="22"/>
  </r>
  <r>
    <x v="77"/>
    <x v="103"/>
    <s v="Arsenio Chaparro (COL)"/>
    <s v=""/>
    <s v="2:06:48"/>
    <x v="337"/>
    <n v="22"/>
  </r>
  <r>
    <x v="77"/>
    <x v="104"/>
    <s v="Michel Dernies (BEL)"/>
    <s v=""/>
    <s v="2:07:03"/>
    <x v="406"/>
    <n v="22"/>
  </r>
  <r>
    <x v="77"/>
    <x v="105"/>
    <s v="Roland Le Clerc (FRA)"/>
    <s v=""/>
    <s v="2:07:26"/>
    <x v="403"/>
    <n v="22"/>
  </r>
  <r>
    <x v="77"/>
    <x v="106"/>
    <s v="Bjarne Riis (DEN)"/>
    <s v=""/>
    <s v="2:08:01"/>
    <x v="399"/>
    <n v="22"/>
  </r>
  <r>
    <x v="77"/>
    <x v="107"/>
    <s v="Henrie Abadie (FRA)"/>
    <s v=""/>
    <s v="2:08:03"/>
    <x v="378"/>
    <n v="22"/>
  </r>
  <r>
    <x v="77"/>
    <x v="108"/>
    <s v="Rudy Verdonck (BEL)"/>
    <s v=""/>
    <s v="2:09:54"/>
    <x v="406"/>
    <n v="22"/>
  </r>
  <r>
    <x v="77"/>
    <x v="109"/>
    <s v="Christian Chaubet (FRA)"/>
    <s v=""/>
    <s v="2:11:22"/>
    <x v="378"/>
    <n v="22"/>
  </r>
  <r>
    <x v="77"/>
    <x v="110"/>
    <s v="Thierry Marie (FRA)"/>
    <s v=""/>
    <s v="2:12:37"/>
    <x v="399"/>
    <n v="22"/>
  </r>
  <r>
    <x v="77"/>
    <x v="111"/>
    <s v="Davide Cassani (ITA)"/>
    <s v=""/>
    <s v="2:12:38"/>
    <x v="390"/>
    <n v="22"/>
  </r>
  <r>
    <x v="77"/>
    <x v="112"/>
    <s v="Werner Stutz (SUI)"/>
    <s v=""/>
    <s v="2:12:48"/>
    <x v="406"/>
    <n v="22"/>
  </r>
  <r>
    <x v="77"/>
    <x v="113"/>
    <s v="Olaf Ludwig (GER)"/>
    <s v=""/>
    <s v="2:12:54"/>
    <x v="393"/>
    <n v="22"/>
  </r>
  <r>
    <x v="77"/>
    <x v="114"/>
    <s v="Marc Madiot (FRA)"/>
    <s v=""/>
    <s v="2:13:22"/>
    <x v="375"/>
    <n v="22"/>
  </r>
  <r>
    <x v="77"/>
    <x v="115"/>
    <s v="Urs Zimmermann (SUI)"/>
    <s v=""/>
    <s v="2:13:58"/>
    <x v="401"/>
    <n v="22"/>
  </r>
  <r>
    <x v="77"/>
    <x v="116"/>
    <s v="Jelle Nijdam (NED)"/>
    <s v=""/>
    <s v="2:15:05"/>
    <x v="396"/>
    <n v="22"/>
  </r>
  <r>
    <x v="77"/>
    <x v="117"/>
    <s v="Michel Vermote (BEL)"/>
    <s v=""/>
    <s v="2:15:32"/>
    <x v="375"/>
    <n v="22"/>
  </r>
  <r>
    <x v="77"/>
    <x v="118"/>
    <s v="Luis Javier Lukin (ESP)"/>
    <s v=""/>
    <s v="2:16:23"/>
    <x v="384"/>
    <n v="22"/>
  </r>
  <r>
    <x v="77"/>
    <x v="119"/>
    <s v="Giancarlo Perini (ITA)"/>
    <s v=""/>
    <s v="2:16:47"/>
    <x v="398"/>
    <n v="22"/>
  </r>
  <r>
    <x v="77"/>
    <x v="120"/>
    <s v="Vassili Zhdanov (URS)"/>
    <s v=""/>
    <s v="2:16:52"/>
    <x v="402"/>
    <n v="22"/>
  </r>
  <r>
    <x v="77"/>
    <x v="121"/>
    <s v="Javier Duch (ESP)"/>
    <s v=""/>
    <s v="2:17:04"/>
    <x v="404"/>
    <n v="22"/>
  </r>
  <r>
    <x v="77"/>
    <x v="122"/>
    <s v="Marino Alonso (ESP)"/>
    <s v=""/>
    <s v="2:19:44"/>
    <x v="384"/>
    <n v="22"/>
  </r>
  <r>
    <x v="77"/>
    <x v="123"/>
    <s v="Brian Holm (DEN)"/>
    <s v=""/>
    <s v="2:20:16"/>
    <x v="379"/>
    <n v="22"/>
  </r>
  <r>
    <x v="77"/>
    <x v="124"/>
    <s v="Etienne De Wilde (BEL)"/>
    <s v=""/>
    <s v="2:20:21"/>
    <x v="379"/>
    <n v="22"/>
  </r>
  <r>
    <x v="77"/>
    <x v="125"/>
    <s v="Andy Bishop (USA)"/>
    <s v=""/>
    <s v="2:20:30"/>
    <x v="401"/>
    <n v="22"/>
  </r>
  <r>
    <x v="77"/>
    <x v="126"/>
    <s v="Eric Vanderaerden (BEL)"/>
    <s v=""/>
    <s v="2:20:43"/>
    <x v="396"/>
    <n v="22"/>
  </r>
  <r>
    <x v="77"/>
    <x v="127"/>
    <s v="Erich Mächler (SUI)"/>
    <s v=""/>
    <s v="2:21:05"/>
    <x v="398"/>
    <n v="22"/>
  </r>
  <r>
    <x v="77"/>
    <x v="128"/>
    <s v="Frans Maassen (NED)"/>
    <s v=""/>
    <s v="2:21:31"/>
    <x v="396"/>
    <n v="22"/>
  </r>
  <r>
    <x v="77"/>
    <x v="129"/>
    <s v="Patrick Verschueren (BEL)"/>
    <s v=""/>
    <s v="2:23:49"/>
    <x v="326"/>
    <n v="22"/>
  </r>
  <r>
    <x v="77"/>
    <x v="130"/>
    <s v="Roberto Gusmeroli (ITA)"/>
    <s v=""/>
    <s v="2:25:30"/>
    <x v="397"/>
    <n v="22"/>
  </r>
  <r>
    <x v="77"/>
    <x v="131"/>
    <s v="Francis Moreau (FRA)"/>
    <s v=""/>
    <s v="2:26:06"/>
    <x v="405"/>
    <n v="22"/>
  </r>
  <r>
    <x v="77"/>
    <x v="132"/>
    <s v="Gerrit Solleveld (NED)"/>
    <s v=""/>
    <s v="2:26:47"/>
    <x v="396"/>
    <n v="22"/>
  </r>
  <r>
    <x v="77"/>
    <x v="133"/>
    <s v="Jure Pavlic (YUG)"/>
    <s v=""/>
    <s v="2:26:56"/>
    <x v="398"/>
    <n v="22"/>
  </r>
  <r>
    <x v="77"/>
    <x v="134"/>
    <s v="Per Pedersen (DEN)"/>
    <s v=""/>
    <s v="2:28:11"/>
    <x v="403"/>
    <n v="22"/>
  </r>
  <r>
    <x v="77"/>
    <x v="135"/>
    <s v="Sergei Uslamin (URS)"/>
    <s v=""/>
    <s v="2:29:21"/>
    <x v="402"/>
    <n v="22"/>
  </r>
  <r>
    <x v="77"/>
    <x v="136"/>
    <s v="Peter De Clercq (BEL)"/>
    <s v=""/>
    <s v="2:29:26"/>
    <x v="326"/>
    <n v="22"/>
  </r>
  <r>
    <x v="77"/>
    <x v="137"/>
    <s v="Ron Kiefel (USA)"/>
    <s v=""/>
    <s v="2:31:24"/>
    <x v="401"/>
    <n v="22"/>
  </r>
  <r>
    <x v="77"/>
    <x v="138"/>
    <s v="Jan Schur (GER)"/>
    <s v=""/>
    <s v="2:31:45"/>
    <x v="397"/>
    <n v="22"/>
  </r>
  <r>
    <x v="77"/>
    <x v="139"/>
    <s v="Hendrik Redant (BEL)"/>
    <s v=""/>
    <s v="2:32:11"/>
    <x v="326"/>
    <n v="22"/>
  </r>
  <r>
    <x v="77"/>
    <x v="140"/>
    <s v="Stefano Zanatta (ITA)"/>
    <s v=""/>
    <s v="2:32:27"/>
    <x v="397"/>
    <n v="22"/>
  </r>
  <r>
    <x v="77"/>
    <x v="141"/>
    <s v="Rik Van Slycke (BEL)"/>
    <s v=""/>
    <s v="2:38:25"/>
    <x v="326"/>
    <n v="22"/>
  </r>
  <r>
    <x v="77"/>
    <x v="142"/>
    <s v="Enrique Guerrikagoitia (ESP)"/>
    <s v=""/>
    <s v="2:39:48"/>
    <x v="403"/>
    <n v="22"/>
  </r>
  <r>
    <x v="77"/>
    <x v="143"/>
    <s v="Henri Manders (NED)"/>
    <s v=""/>
    <s v="2:43:34"/>
    <x v="376"/>
    <n v="22"/>
  </r>
  <r>
    <x v="77"/>
    <x v="144"/>
    <s v="Alfred Achermann (SUI)"/>
    <s v=""/>
    <s v="2:44:38"/>
    <x v="406"/>
    <n v="22"/>
  </r>
  <r>
    <x v="77"/>
    <x v="145"/>
    <s v="Jan Siemons (NED)"/>
    <s v=""/>
    <s v="2:44:58"/>
    <x v="402"/>
    <n v="22"/>
  </r>
  <r>
    <x v="77"/>
    <x v="146"/>
    <s v="Mauro Antonio Santaromita (ITA)"/>
    <s v=""/>
    <s v="2:45:04"/>
    <x v="397"/>
    <n v="22"/>
  </r>
  <r>
    <x v="77"/>
    <x v="147"/>
    <s v="José Manuel Oliveira (ESP)"/>
    <s v=""/>
    <s v="2:46:27"/>
    <x v="404"/>
    <n v="22"/>
  </r>
  <r>
    <x v="77"/>
    <x v="148"/>
    <s v="Giuseppe Calcaterra (ITA)"/>
    <s v=""/>
    <s v="2:48:11"/>
    <x v="397"/>
    <n v="22"/>
  </r>
  <r>
    <x v="77"/>
    <x v="149"/>
    <s v="Ludwig Willems (BEL)"/>
    <s v=""/>
    <s v="2:58:10"/>
    <x v="406"/>
    <n v="22"/>
  </r>
  <r>
    <x v="77"/>
    <x v="150"/>
    <s v="Carlos Jaramillo (COL)"/>
    <s v=""/>
    <s v="2:58:47"/>
    <x v="337"/>
    <n v="22"/>
  </r>
  <r>
    <x v="77"/>
    <x v="151"/>
    <s v="Eddy Schurer (NED)"/>
    <s v=""/>
    <s v="2:58:55"/>
    <x v="402"/>
    <n v="22"/>
  </r>
  <r>
    <x v="77"/>
    <x v="152"/>
    <s v="Lawrence Roche (IRE)"/>
    <s v=""/>
    <s v="2:59:25"/>
    <x v="405"/>
    <n v="22"/>
  </r>
  <r>
    <x v="77"/>
    <x v="153"/>
    <s v="Twan Poels (NED)"/>
    <s v=""/>
    <s v="3:00:15"/>
    <x v="396"/>
    <n v="22"/>
  </r>
  <r>
    <x v="77"/>
    <x v="154"/>
    <s v="Thomas Wegmüller (SUI)"/>
    <s v=""/>
    <s v="3:00:26"/>
    <x v="406"/>
    <n v="22"/>
  </r>
  <r>
    <x v="77"/>
    <x v="155"/>
    <s v="Thomas Barth (GER)"/>
    <s v=""/>
    <s v="3:05:33"/>
    <x v="402"/>
    <n v="22"/>
  </r>
  <r>
    <x v="77"/>
    <x v="156"/>
    <s v="Wiebren Veenstra (NED)"/>
    <s v=""/>
    <s v="3:13:58"/>
    <x v="396"/>
    <n v="22"/>
  </r>
  <r>
    <x v="77"/>
    <x v="157"/>
    <s v="Rob Harmeling (NED)"/>
    <s v=""/>
    <s v="3:25:51"/>
    <x v="402"/>
    <n v="22"/>
  </r>
  <r>
    <x v="78"/>
    <x v="0"/>
    <s v="Miguel Induráin (ESP)"/>
    <s v="100:49:30"/>
    <m/>
    <x v="384"/>
    <n v="21"/>
  </r>
  <r>
    <x v="78"/>
    <x v="1"/>
    <s v="Claudio Chiappucci (ITA)"/>
    <s v=""/>
    <s v="4:35"/>
    <x v="332"/>
    <n v="21"/>
  </r>
  <r>
    <x v="78"/>
    <x v="2"/>
    <s v="Gianni Bugno (ITA)"/>
    <s v=""/>
    <s v="10:49"/>
    <x v="407"/>
    <n v="21"/>
  </r>
  <r>
    <x v="78"/>
    <x v="3"/>
    <s v="Andrew Hampsten (USA)"/>
    <s v=""/>
    <s v="13:40"/>
    <x v="401"/>
    <n v="21"/>
  </r>
  <r>
    <x v="78"/>
    <x v="4"/>
    <s v="Pascal Lino (FRA)"/>
    <s v=""/>
    <s v="14:37"/>
    <x v="408"/>
    <n v="21"/>
  </r>
  <r>
    <x v="78"/>
    <x v="5"/>
    <s v="Pedro Delgado (ESP)"/>
    <s v=""/>
    <s v="15:16"/>
    <x v="384"/>
    <n v="21"/>
  </r>
  <r>
    <x v="78"/>
    <x v="6"/>
    <s v="Erik Breukink (NED)"/>
    <s v=""/>
    <s v="18:51"/>
    <x v="336"/>
    <n v="21"/>
  </r>
  <r>
    <x v="78"/>
    <x v="7"/>
    <s v="Giancarlo Perini (ITA)"/>
    <s v=""/>
    <s v="19:16"/>
    <x v="332"/>
    <n v="21"/>
  </r>
  <r>
    <x v="78"/>
    <x v="8"/>
    <s v="Stephen Roche (IRE)"/>
    <s v=""/>
    <s v="20:23"/>
    <x v="332"/>
    <n v="21"/>
  </r>
  <r>
    <x v="78"/>
    <x v="9"/>
    <s v="Jens Heppner (GER)"/>
    <s v=""/>
    <s v="25:30"/>
    <x v="409"/>
    <n v="21"/>
  </r>
  <r>
    <x v="78"/>
    <x v="10"/>
    <s v="Franco Vona (ITA)"/>
    <s v=""/>
    <s v="25:43"/>
    <x v="410"/>
    <n v="21"/>
  </r>
  <r>
    <x v="78"/>
    <x v="11"/>
    <s v="Éric Boyer (FRA)"/>
    <s v=""/>
    <s v="26:16"/>
    <x v="400"/>
    <n v="21"/>
  </r>
  <r>
    <x v="78"/>
    <x v="12"/>
    <s v="Gert-Jan Theunisse (NED)"/>
    <s v=""/>
    <s v="27:07"/>
    <x v="402"/>
    <n v="21"/>
  </r>
  <r>
    <x v="78"/>
    <x v="13"/>
    <s v="Eddy Bouwmans (NED)"/>
    <s v=""/>
    <s v="28:35"/>
    <x v="393"/>
    <n v="21"/>
  </r>
  <r>
    <x v="78"/>
    <x v="14"/>
    <s v="Gérard Rué (FRA)"/>
    <s v=""/>
    <s v="28:48"/>
    <x v="389"/>
    <n v="21"/>
  </r>
  <r>
    <x v="78"/>
    <x v="15"/>
    <s v="Franco Chioccioli (ITA)"/>
    <s v=""/>
    <s v="30:31"/>
    <x v="410"/>
    <n v="21"/>
  </r>
  <r>
    <x v="78"/>
    <x v="16"/>
    <s v="Steven Rooks (NED)"/>
    <s v=""/>
    <s v="31:09"/>
    <x v="396"/>
    <n v="21"/>
  </r>
  <r>
    <x v="78"/>
    <x v="17"/>
    <s v="Robert Millar (GBR)"/>
    <s v=""/>
    <s v="31:19"/>
    <x v="402"/>
    <n v="21"/>
  </r>
  <r>
    <x v="78"/>
    <x v="18"/>
    <s v="Francisco Mauleón (ESP)"/>
    <s v=""/>
    <s v="31:27"/>
    <x v="404"/>
    <n v="21"/>
  </r>
  <r>
    <x v="78"/>
    <x v="19"/>
    <s v="Arsenio González (ESP)"/>
    <s v=""/>
    <s v="31:51"/>
    <x v="404"/>
    <n v="21"/>
  </r>
  <r>
    <x v="78"/>
    <x v="20"/>
    <s v="Raúl Alcalá (MEX)"/>
    <s v=""/>
    <s v="33:20"/>
    <x v="336"/>
    <n v="21"/>
  </r>
  <r>
    <x v="78"/>
    <x v="21"/>
    <s v="Jon Unzaga (ESP)"/>
    <s v=""/>
    <s v="36:43"/>
    <x v="404"/>
    <n v="21"/>
  </r>
  <r>
    <x v="78"/>
    <x v="22"/>
    <s v="Laurent Fignon (FRA)"/>
    <s v=""/>
    <s v="41:51"/>
    <x v="407"/>
    <n v="21"/>
  </r>
  <r>
    <x v="78"/>
    <x v="23"/>
    <s v="Óscar Vargas (COL)"/>
    <s v=""/>
    <s v="43:19"/>
    <x v="403"/>
    <n v="21"/>
  </r>
  <r>
    <x v="78"/>
    <x v="24"/>
    <s v="Richard Virenque (FRA)"/>
    <s v=""/>
    <s v="46:01"/>
    <x v="408"/>
    <n v="21"/>
  </r>
  <r>
    <x v="78"/>
    <x v="25"/>
    <s v="Javier Murguialday (ESP)"/>
    <s v=""/>
    <s v="46:30"/>
    <x v="403"/>
    <n v="21"/>
  </r>
  <r>
    <x v="78"/>
    <x v="26"/>
    <s v="Jérôme Simon (FRA)"/>
    <s v=""/>
    <s v="52:48"/>
    <x v="400"/>
    <n v="21"/>
  </r>
  <r>
    <x v="78"/>
    <x v="27"/>
    <s v="Alberto Elli (ITA)"/>
    <s v=""/>
    <s v="54:29"/>
    <x v="390"/>
    <n v="21"/>
  </r>
  <r>
    <x v="78"/>
    <x v="28"/>
    <s v="Thierry Bourguignon (FRA)"/>
    <s v=""/>
    <s v="59:50"/>
    <x v="389"/>
    <n v="21"/>
  </r>
  <r>
    <x v="78"/>
    <x v="29"/>
    <s v="Jim Van De Laer (BEL)"/>
    <s v=""/>
    <s v="1:00:29"/>
    <x v="411"/>
    <n v="21"/>
  </r>
  <r>
    <x v="78"/>
    <x v="30"/>
    <s v="Enrique Alonso (ESP)"/>
    <s v=""/>
    <s v="1:04:34"/>
    <x v="412"/>
    <n v="21"/>
  </r>
  <r>
    <x v="78"/>
    <x v="31"/>
    <s v="Arunas Cepele (LIT)"/>
    <s v=""/>
    <s v="1:09:00"/>
    <x v="337"/>
    <n v="21"/>
  </r>
  <r>
    <x v="78"/>
    <x v="32"/>
    <s v="Thierry Claveyrolat (FRA)"/>
    <s v=""/>
    <s v="1:09:15"/>
    <x v="400"/>
    <n v="21"/>
  </r>
  <r>
    <x v="78"/>
    <x v="33"/>
    <s v="Laurent Jalabert (FRA)"/>
    <s v=""/>
    <s v="1:10:08"/>
    <x v="385"/>
    <n v="21"/>
  </r>
  <r>
    <x v="78"/>
    <x v="34"/>
    <s v="Udo Bölts (GER)"/>
    <s v=""/>
    <s v="1:12:40"/>
    <x v="409"/>
    <n v="21"/>
  </r>
  <r>
    <x v="78"/>
    <x v="35"/>
    <s v="Francisco Espinosa (ESP)"/>
    <s v=""/>
    <s v="1:14:02"/>
    <x v="404"/>
    <n v="21"/>
  </r>
  <r>
    <x v="78"/>
    <x v="36"/>
    <s v="Éric Caritoux (FRA)"/>
    <s v=""/>
    <s v="1:14:24"/>
    <x v="408"/>
    <n v="21"/>
  </r>
  <r>
    <x v="78"/>
    <x v="37"/>
    <s v="Dimitri Zhdanov (RUS)"/>
    <s v=""/>
    <s v="1:17:04"/>
    <x v="393"/>
    <n v="21"/>
  </r>
  <r>
    <x v="78"/>
    <x v="38"/>
    <s v="Jean-François Bernard (FRA)"/>
    <s v=""/>
    <s v="1:17:20"/>
    <x v="384"/>
    <n v="21"/>
  </r>
  <r>
    <x v="78"/>
    <x v="39"/>
    <s v="Massimo Ghirotto (ITA)"/>
    <s v=""/>
    <s v="1:17:47"/>
    <x v="332"/>
    <n v="21"/>
  </r>
  <r>
    <x v="78"/>
    <x v="40"/>
    <s v="Luis Perez (ESP)"/>
    <s v=""/>
    <s v="1:17:52"/>
    <x v="412"/>
    <n v="21"/>
  </r>
  <r>
    <x v="78"/>
    <x v="41"/>
    <s v="Yvon Ledanois (FRA)"/>
    <s v=""/>
    <s v="1:19:43"/>
    <x v="389"/>
    <n v="21"/>
  </r>
  <r>
    <x v="78"/>
    <x v="42"/>
    <s v="Sean Kelly (IRE)"/>
    <s v=""/>
    <s v="1:21:37"/>
    <x v="412"/>
    <n v="21"/>
  </r>
  <r>
    <x v="78"/>
    <x v="43"/>
    <s v="Jean-Cyril Robin (FRA)"/>
    <s v=""/>
    <s v="1:26:22"/>
    <x v="389"/>
    <n v="21"/>
  </r>
  <r>
    <x v="78"/>
    <x v="44"/>
    <s v="Fernando Escartín (ESP)"/>
    <s v=""/>
    <s v="1:29:15"/>
    <x v="404"/>
    <n v="21"/>
  </r>
  <r>
    <x v="78"/>
    <x v="45"/>
    <s v="Maurizio Fondriest (ITA)"/>
    <s v=""/>
    <s v="1:30:45"/>
    <x v="393"/>
    <n v="21"/>
  </r>
  <r>
    <x v="78"/>
    <x v="46"/>
    <s v="Julián Gorospe (ESP)"/>
    <s v=""/>
    <s v="1:33:26"/>
    <x v="384"/>
    <n v="21"/>
  </r>
  <r>
    <x v="78"/>
    <x v="47"/>
    <s v="Dominique Arnould (FRA)"/>
    <s v=""/>
    <s v="1:35:34"/>
    <x v="389"/>
    <n v="21"/>
  </r>
  <r>
    <x v="78"/>
    <x v="48"/>
    <s v="Atle Kvålsvoll (NOR)"/>
    <s v=""/>
    <s v="1:35:40"/>
    <x v="400"/>
    <n v="21"/>
  </r>
  <r>
    <x v="78"/>
    <x v="49"/>
    <s v="Harald Maier (AUT)"/>
    <s v=""/>
    <s v="1:35:56"/>
    <x v="336"/>
    <n v="21"/>
  </r>
  <r>
    <x v="78"/>
    <x v="50"/>
    <s v="Jan Nevens (BEL)"/>
    <s v=""/>
    <s v="1:36:25"/>
    <x v="413"/>
    <n v="21"/>
  </r>
  <r>
    <x v="78"/>
    <x v="51"/>
    <s v="Ronan Pensec (FRA)"/>
    <s v=""/>
    <s v="1:37:54"/>
    <x v="408"/>
    <n v="21"/>
  </r>
  <r>
    <x v="78"/>
    <x v="52"/>
    <s v="Dominik Krieger (GER)"/>
    <s v=""/>
    <s v="1:38:17"/>
    <x v="414"/>
    <n v="21"/>
  </r>
  <r>
    <x v="78"/>
    <x v="53"/>
    <s v="Gerardo Moncada (COL)"/>
    <s v=""/>
    <s v="1:43:24"/>
    <x v="337"/>
    <n v="21"/>
  </r>
  <r>
    <x v="78"/>
    <x v="54"/>
    <s v="Abelardo Rondon (COL)"/>
    <s v=""/>
    <s v="1:44:32"/>
    <x v="407"/>
    <n v="21"/>
  </r>
  <r>
    <x v="78"/>
    <x v="55"/>
    <s v="Jesper Skibby (DEN)"/>
    <s v=""/>
    <s v="1:46:29"/>
    <x v="402"/>
    <n v="21"/>
  </r>
  <r>
    <x v="78"/>
    <x v="56"/>
    <s v="Philippe Louviot (FRA)"/>
    <s v=""/>
    <s v="1:58:47"/>
    <x v="385"/>
    <n v="21"/>
  </r>
  <r>
    <x v="78"/>
    <x v="57"/>
    <s v="Gilles Delion (FRA)"/>
    <s v=""/>
    <s v="2:00:51"/>
    <x v="414"/>
    <n v="21"/>
  </r>
  <r>
    <x v="78"/>
    <x v="58"/>
    <s v="Flavio Vanzella (ITA)"/>
    <s v=""/>
    <s v="2:02:09"/>
    <x v="410"/>
    <n v="21"/>
  </r>
  <r>
    <x v="78"/>
    <x v="59"/>
    <s v="Fernando Pinero (ESP)"/>
    <s v=""/>
    <s v="2:03:01"/>
    <x v="412"/>
    <n v="21"/>
  </r>
  <r>
    <x v="78"/>
    <x v="60"/>
    <s v="Acácio da Silva (POR)"/>
    <s v=""/>
    <s v="2:04:20"/>
    <x v="412"/>
    <n v="21"/>
  </r>
  <r>
    <x v="78"/>
    <x v="61"/>
    <s v="Rolf Järmann (SUI)"/>
    <s v=""/>
    <s v="2:06:53"/>
    <x v="390"/>
    <n v="21"/>
  </r>
  <r>
    <x v="78"/>
    <x v="62"/>
    <s v="José Ramon Uriarte (ESP)"/>
    <s v=""/>
    <s v="2:07:01"/>
    <x v="384"/>
    <n v="21"/>
  </r>
  <r>
    <x v="78"/>
    <x v="63"/>
    <s v="Juan Carlos Martín (ESP)"/>
    <s v=""/>
    <s v="2:07:21"/>
    <x v="403"/>
    <n v="21"/>
  </r>
  <r>
    <x v="78"/>
    <x v="64"/>
    <s v="Viatcheslav Ekimov (RUS)"/>
    <s v=""/>
    <s v="2:08:32"/>
    <x v="393"/>
    <n v="21"/>
  </r>
  <r>
    <x v="78"/>
    <x v="65"/>
    <s v="Marc Sergeant (BEL)"/>
    <s v=""/>
    <s v="2:09:55"/>
    <x v="393"/>
    <n v="21"/>
  </r>
  <r>
    <x v="78"/>
    <x v="66"/>
    <s v="Yvon Madiot (FRA)"/>
    <s v=""/>
    <s v="2:10:14"/>
    <x v="409"/>
    <n v="21"/>
  </r>
  <r>
    <x v="78"/>
    <x v="67"/>
    <s v="Carlos Jaramillo (COL)"/>
    <s v=""/>
    <s v="2:11:09"/>
    <x v="337"/>
    <n v="21"/>
  </r>
  <r>
    <x v="78"/>
    <x v="68"/>
    <s v="Jesus Montoya (ESP)"/>
    <s v=""/>
    <s v="2:11:17"/>
    <x v="403"/>
    <n v="21"/>
  </r>
  <r>
    <x v="78"/>
    <x v="69"/>
    <s v="Marc Madiot (FRA)"/>
    <s v=""/>
    <s v="2:12:33"/>
    <x v="409"/>
    <n v="21"/>
  </r>
  <r>
    <x v="78"/>
    <x v="70"/>
    <s v="Artūras Kasputis (LIT)"/>
    <s v=""/>
    <s v="2:12:33"/>
    <x v="337"/>
    <n v="21"/>
  </r>
  <r>
    <x v="78"/>
    <x v="71"/>
    <s v="Pello Ruiz (ESP)"/>
    <s v=""/>
    <s v="2:12:35"/>
    <x v="407"/>
    <n v="21"/>
  </r>
  <r>
    <x v="78"/>
    <x v="72"/>
    <s v="Johan Museeuw (BEL)"/>
    <s v=""/>
    <s v="2:14:06"/>
    <x v="413"/>
    <n v="21"/>
  </r>
  <r>
    <x v="78"/>
    <x v="73"/>
    <s v="Neil Stephens (AUS)"/>
    <s v=""/>
    <s v="2:15:42"/>
    <x v="385"/>
    <n v="21"/>
  </r>
  <r>
    <x v="78"/>
    <x v="74"/>
    <s v="Guido Bontempi (ITA)"/>
    <s v=""/>
    <s v="2:16:08"/>
    <x v="332"/>
    <n v="21"/>
  </r>
  <r>
    <x v="78"/>
    <x v="75"/>
    <s v="Brian Holm (DEN)"/>
    <s v=""/>
    <s v="2:16:18"/>
    <x v="411"/>
    <n v="21"/>
  </r>
  <r>
    <x v="78"/>
    <x v="76"/>
    <s v="Guy Nulens (BEL)"/>
    <s v=""/>
    <s v="2:18:06"/>
    <x v="393"/>
    <n v="21"/>
  </r>
  <r>
    <x v="78"/>
    <x v="77"/>
    <s v="Mario Kummer (GER)"/>
    <s v=""/>
    <s v="2:20:00"/>
    <x v="336"/>
    <n v="21"/>
  </r>
  <r>
    <x v="78"/>
    <x v="78"/>
    <s v="Thierry Laurent (FRA)"/>
    <s v=""/>
    <s v="2:20:19"/>
    <x v="408"/>
    <n v="21"/>
  </r>
  <r>
    <x v="78"/>
    <x v="79"/>
    <s v="Martin Earley (IRE)"/>
    <s v=""/>
    <s v="2:21:25"/>
    <x v="336"/>
    <n v="21"/>
  </r>
  <r>
    <x v="78"/>
    <x v="80"/>
    <s v="Phil Anderson (AUS)"/>
    <s v=""/>
    <s v="2:23:30"/>
    <x v="401"/>
    <n v="21"/>
  </r>
  <r>
    <x v="78"/>
    <x v="81"/>
    <s v="Ramon González (ESP)"/>
    <s v=""/>
    <s v="2:24:18"/>
    <x v="412"/>
    <n v="21"/>
  </r>
  <r>
    <x v="78"/>
    <x v="82"/>
    <s v="Sean Yates (GBR)"/>
    <s v=""/>
    <s v="2:24:44"/>
    <x v="401"/>
    <n v="21"/>
  </r>
  <r>
    <x v="78"/>
    <x v="83"/>
    <s v="Roberto Conti (ITA)"/>
    <s v=""/>
    <s v="2:26:58"/>
    <x v="390"/>
    <n v="21"/>
  </r>
  <r>
    <x v="78"/>
    <x v="84"/>
    <s v="Carlos Hernández (ESP)"/>
    <s v=""/>
    <s v="2:29:06"/>
    <x v="412"/>
    <n v="21"/>
  </r>
  <r>
    <x v="78"/>
    <x v="85"/>
    <s v="Dirk De Wolf (BEL)"/>
    <s v=""/>
    <s v="2:30:17"/>
    <x v="407"/>
    <n v="21"/>
  </r>
  <r>
    <x v="78"/>
    <x v="86"/>
    <s v="Jos van Aert (NED)"/>
    <s v=""/>
    <s v="2:32:38"/>
    <x v="336"/>
    <n v="21"/>
  </r>
  <r>
    <x v="78"/>
    <x v="87"/>
    <s v="Laurent Pillon (FRA)"/>
    <s v=""/>
    <s v="2:32:50"/>
    <x v="410"/>
    <n v="21"/>
  </r>
  <r>
    <x v="78"/>
    <x v="88"/>
    <s v="Per Pedersen (DEN)"/>
    <s v=""/>
    <s v="2:34:35"/>
    <x v="403"/>
    <n v="21"/>
  </r>
  <r>
    <x v="78"/>
    <x v="89"/>
    <s v="Fabio Roscioli (ITA)"/>
    <s v=""/>
    <s v="2:34:55"/>
    <x v="332"/>
    <n v="21"/>
  </r>
  <r>
    <x v="78"/>
    <x v="90"/>
    <s v="Frans Maassen (NED)"/>
    <s v=""/>
    <s v="2:35:27"/>
    <x v="396"/>
    <n v="21"/>
  </r>
  <r>
    <x v="78"/>
    <x v="91"/>
    <s v="Maarten den Bakker (NED)"/>
    <s v=""/>
    <s v="2:35:55"/>
    <x v="336"/>
    <n v="21"/>
  </r>
  <r>
    <x v="78"/>
    <x v="92"/>
    <s v="Stephen Hodge (AUS)"/>
    <s v=""/>
    <s v="2:36:55"/>
    <x v="385"/>
    <n v="21"/>
  </r>
  <r>
    <x v="78"/>
    <x v="93"/>
    <s v="Jörg Müller (SUI)"/>
    <s v=""/>
    <s v="2:38:07"/>
    <x v="414"/>
    <n v="21"/>
  </r>
  <r>
    <x v="78"/>
    <x v="94"/>
    <s v="Jean-Claude Colotti (FRA)"/>
    <s v=""/>
    <s v="2:46:25"/>
    <x v="400"/>
    <n v="21"/>
  </r>
  <r>
    <x v="78"/>
    <x v="95"/>
    <s v="Olaf Ludwig (GER)"/>
    <s v=""/>
    <s v="2:47:17"/>
    <x v="393"/>
    <n v="21"/>
  </r>
  <r>
    <x v="78"/>
    <x v="96"/>
    <s v="Herminio Diaz (ESP)"/>
    <s v=""/>
    <s v="2:47:44"/>
    <x v="385"/>
    <n v="21"/>
  </r>
  <r>
    <x v="78"/>
    <x v="97"/>
    <s v="Marino Alonso (ESP)"/>
    <s v=""/>
    <s v="2:49:32"/>
    <x v="384"/>
    <n v="21"/>
  </r>
  <r>
    <x v="78"/>
    <x v="98"/>
    <s v="Søren Lilholt (DEN)"/>
    <s v=""/>
    <s v="2:50:33"/>
    <x v="411"/>
    <n v="21"/>
  </r>
  <r>
    <x v="78"/>
    <x v="99"/>
    <s v="Sammie Moreels (BEL)"/>
    <s v=""/>
    <s v="2:52:16"/>
    <x v="413"/>
    <n v="21"/>
  </r>
  <r>
    <x v="78"/>
    <x v="100"/>
    <s v="Miguel Angel Martinez (ESP)"/>
    <s v=""/>
    <s v="2:52:22"/>
    <x v="385"/>
    <n v="21"/>
  </r>
  <r>
    <x v="78"/>
    <x v="101"/>
    <s v="Johnny Weltz (DEN)"/>
    <s v=""/>
    <s v="2:53:57"/>
    <x v="385"/>
    <n v="21"/>
  </r>
  <r>
    <x v="78"/>
    <x v="102"/>
    <s v="Giovanni Fidanza (ITA)"/>
    <s v=""/>
    <s v="2:58:53"/>
    <x v="407"/>
    <n v="21"/>
  </r>
  <r>
    <x v="78"/>
    <x v="103"/>
    <s v="François Lemarchand (FRA)"/>
    <s v=""/>
    <s v="2:59:28"/>
    <x v="400"/>
    <n v="21"/>
  </r>
  <r>
    <x v="78"/>
    <x v="104"/>
    <s v="Christophe Manin (FRA)"/>
    <s v=""/>
    <s v="3:00:00"/>
    <x v="408"/>
    <n v="21"/>
  </r>
  <r>
    <x v="78"/>
    <x v="105"/>
    <s v="Michel Dernies (BEL)"/>
    <s v=""/>
    <s v="3:03:43"/>
    <x v="401"/>
    <n v="21"/>
  </r>
  <r>
    <x v="78"/>
    <x v="106"/>
    <s v="Mario Scirea (ITA)"/>
    <s v=""/>
    <s v="3:04:27"/>
    <x v="407"/>
    <n v="21"/>
  </r>
  <r>
    <x v="78"/>
    <x v="107"/>
    <s v="Aitor Garmendia (ESP)"/>
    <s v=""/>
    <s v="3:06:36"/>
    <x v="384"/>
    <n v="21"/>
  </r>
  <r>
    <x v="78"/>
    <x v="108"/>
    <s v="Francisco-José Antequera (ESP)"/>
    <s v=""/>
    <s v="3:08:47"/>
    <x v="403"/>
    <n v="21"/>
  </r>
  <r>
    <x v="78"/>
    <x v="109"/>
    <s v="Frankie Andreu (USA)"/>
    <s v=""/>
    <s v="3:12:05"/>
    <x v="401"/>
    <n v="21"/>
  </r>
  <r>
    <x v="78"/>
    <x v="110"/>
    <s v="Herman Frison (BEL)"/>
    <s v=""/>
    <s v="3:12:37"/>
    <x v="411"/>
    <n v="21"/>
  </r>
  <r>
    <x v="78"/>
    <x v="111"/>
    <s v="Andrea Chiurato (ITA)"/>
    <s v=""/>
    <s v="3:12:58"/>
    <x v="407"/>
    <n v="21"/>
  </r>
  <r>
    <x v="78"/>
    <x v="112"/>
    <s v="Jelle Nijdam (NED)"/>
    <s v=""/>
    <s v="3:13:40"/>
    <x v="396"/>
    <n v="21"/>
  </r>
  <r>
    <x v="78"/>
    <x v="113"/>
    <s v="Thierry Marie (FRA)"/>
    <s v=""/>
    <s v="3:14:18"/>
    <x v="389"/>
    <n v="21"/>
  </r>
  <r>
    <x v="78"/>
    <x v="114"/>
    <s v="Franco Ballerini (ITA)"/>
    <s v=""/>
    <s v="3:14:26"/>
    <x v="410"/>
    <n v="21"/>
  </r>
  <r>
    <x v="78"/>
    <x v="115"/>
    <s v="Xavier Aldanondo (ESP)"/>
    <s v=""/>
    <s v="3:16:56"/>
    <x v="385"/>
    <n v="21"/>
  </r>
  <r>
    <x v="78"/>
    <x v="116"/>
    <s v="Mario Chiesa (ITA)"/>
    <s v=""/>
    <s v="3:17:43"/>
    <x v="332"/>
    <n v="21"/>
  </r>
  <r>
    <x v="78"/>
    <x v="117"/>
    <s v="Martin Kokkelkoren (NED)"/>
    <s v=""/>
    <s v="3:21:27"/>
    <x v="396"/>
    <n v="21"/>
  </r>
  <r>
    <x v="78"/>
    <x v="118"/>
    <s v="Jacky Durand (FRA)"/>
    <s v=""/>
    <s v="3:23:44"/>
    <x v="389"/>
    <n v="21"/>
  </r>
  <r>
    <x v="78"/>
    <x v="119"/>
    <s v="Etienne De Wilde (BEL)"/>
    <s v=""/>
    <s v="3:26:40"/>
    <x v="409"/>
    <n v="21"/>
  </r>
  <r>
    <x v="78"/>
    <x v="120"/>
    <s v="Peter Roes (BEL)"/>
    <s v=""/>
    <s v="3:28:16"/>
    <x v="413"/>
    <n v="21"/>
  </r>
  <r>
    <x v="78"/>
    <x v="121"/>
    <s v="Hendrik Redant (BEL)"/>
    <s v=""/>
    <s v="3:32:51"/>
    <x v="413"/>
    <n v="21"/>
  </r>
  <r>
    <x v="78"/>
    <x v="122"/>
    <s v="Peter De Clercq (BEL)"/>
    <s v=""/>
    <s v="3:34:13"/>
    <x v="413"/>
    <n v="21"/>
  </r>
  <r>
    <x v="78"/>
    <x v="123"/>
    <s v="Rik Van Slycke (BEL)"/>
    <s v=""/>
    <s v="3:37:57"/>
    <x v="413"/>
    <n v="21"/>
  </r>
  <r>
    <x v="78"/>
    <x v="124"/>
    <s v="Julio-Cesar Ortegon (COL)"/>
    <s v=""/>
    <s v="3:39:28"/>
    <x v="396"/>
    <n v="21"/>
  </r>
  <r>
    <x v="78"/>
    <x v="125"/>
    <s v="Allan Peiper (AUS)"/>
    <s v=""/>
    <s v="3:40:21"/>
    <x v="411"/>
    <n v="21"/>
  </r>
  <r>
    <x v="78"/>
    <x v="126"/>
    <s v="Jean-Paul van Poppel (NED)"/>
    <s v=""/>
    <s v="3:43:23"/>
    <x v="336"/>
    <n v="21"/>
  </r>
  <r>
    <x v="78"/>
    <x v="127"/>
    <s v="Andreas Kappes (GER)"/>
    <s v=""/>
    <s v="3:47:45"/>
    <x v="409"/>
    <n v="21"/>
  </r>
  <r>
    <x v="78"/>
    <x v="128"/>
    <s v="Henri Manders (NED)"/>
    <s v=""/>
    <s v="3:57:53"/>
    <x v="414"/>
    <n v="21"/>
  </r>
  <r>
    <x v="78"/>
    <x v="129"/>
    <s v="Fernando Quevedo (ESP)"/>
    <s v=""/>
    <s v="4:12:11"/>
    <x v="403"/>
    <n v="21"/>
  </r>
  <r>
    <x v="79"/>
    <x v="0"/>
    <s v="Miguel Induráin (ESP)"/>
    <s v="95:57:09"/>
    <m/>
    <x v="384"/>
    <n v="20"/>
  </r>
  <r>
    <x v="79"/>
    <x v="1"/>
    <s v="Toni Rominger (SUI)"/>
    <s v=""/>
    <s v="4:59"/>
    <x v="404"/>
    <n v="20"/>
  </r>
  <r>
    <x v="79"/>
    <x v="2"/>
    <s v="Zenon Jaskuła (POL)"/>
    <s v=""/>
    <s v="5:48"/>
    <x v="410"/>
    <n v="20"/>
  </r>
  <r>
    <x v="79"/>
    <x v="3"/>
    <s v="Alvaro Mejia (COL)"/>
    <s v=""/>
    <s v="7:29"/>
    <x v="401"/>
    <n v="20"/>
  </r>
  <r>
    <x v="79"/>
    <x v="4"/>
    <s v="Bjarne Riis (DEN)"/>
    <s v=""/>
    <s v="16:26"/>
    <x v="390"/>
    <n v="20"/>
  </r>
  <r>
    <x v="79"/>
    <x v="5"/>
    <s v="Claudio Chiappucci (ITA)"/>
    <s v=""/>
    <s v="17:18"/>
    <x v="398"/>
    <n v="20"/>
  </r>
  <r>
    <x v="79"/>
    <x v="6"/>
    <s v="Johan Bruyneel (BEL)"/>
    <s v=""/>
    <s v="18:04"/>
    <x v="385"/>
    <n v="20"/>
  </r>
  <r>
    <x v="79"/>
    <x v="7"/>
    <s v="Andrew Hampsten (USA)"/>
    <s v=""/>
    <s v="20:14"/>
    <x v="401"/>
    <n v="20"/>
  </r>
  <r>
    <x v="79"/>
    <x v="8"/>
    <s v="Pedro Delgado (ESP)"/>
    <s v=""/>
    <s v="23:57"/>
    <x v="384"/>
    <n v="20"/>
  </r>
  <r>
    <x v="79"/>
    <x v="9"/>
    <s v="Vladimir Poulnikov (UKR)"/>
    <s v=""/>
    <s v="25:29"/>
    <x v="398"/>
    <n v="20"/>
  </r>
  <r>
    <x v="79"/>
    <x v="10"/>
    <s v="Gianni Faresin (ITA)"/>
    <s v=""/>
    <s v="29:05"/>
    <x v="415"/>
    <n v="20"/>
  </r>
  <r>
    <x v="79"/>
    <x v="11"/>
    <s v="Antonio Martín (ESP)"/>
    <s v=""/>
    <s v="29:51"/>
    <x v="403"/>
    <n v="20"/>
  </r>
  <r>
    <x v="79"/>
    <x v="12"/>
    <s v="Stephen Roche (IRE)"/>
    <s v=""/>
    <s v="29:53"/>
    <x v="398"/>
    <n v="20"/>
  </r>
  <r>
    <x v="79"/>
    <x v="13"/>
    <s v="Roberto Conti (ITA)"/>
    <s v=""/>
    <s v="30:05"/>
    <x v="390"/>
    <n v="20"/>
  </r>
  <r>
    <x v="79"/>
    <x v="14"/>
    <s v="Jean-Philippe Dojwa (FRA)"/>
    <s v=""/>
    <s v="30:24"/>
    <x v="416"/>
    <n v="20"/>
  </r>
  <r>
    <x v="79"/>
    <x v="15"/>
    <s v="Oliviero Rincón (COL)"/>
    <s v=""/>
    <s v="33:19"/>
    <x v="403"/>
    <n v="20"/>
  </r>
  <r>
    <x v="79"/>
    <x v="16"/>
    <s v="Alberto Elli (ITA)"/>
    <s v=""/>
    <s v="33:29"/>
    <x v="390"/>
    <n v="20"/>
  </r>
  <r>
    <x v="79"/>
    <x v="17"/>
    <s v="Jon Unzaga (ESP)"/>
    <s v=""/>
    <s v="38:09"/>
    <x v="404"/>
    <n v="20"/>
  </r>
  <r>
    <x v="79"/>
    <x v="18"/>
    <s v="Richard Virenque (FRA)"/>
    <s v=""/>
    <s v="38:12"/>
    <x v="416"/>
    <n v="20"/>
  </r>
  <r>
    <x v="79"/>
    <x v="19"/>
    <s v="Gianni Bugno (ITA)"/>
    <s v=""/>
    <s v="40:08"/>
    <x v="417"/>
    <n v="20"/>
  </r>
  <r>
    <x v="79"/>
    <x v="20"/>
    <s v="Franco Vona (ITA)"/>
    <s v=""/>
    <s v="40:39"/>
    <x v="410"/>
    <n v="20"/>
  </r>
  <r>
    <x v="79"/>
    <x v="21"/>
    <s v="Laurent Madouas (FRA)"/>
    <s v=""/>
    <s v="41:26"/>
    <x v="389"/>
    <n v="20"/>
  </r>
  <r>
    <x v="79"/>
    <x v="22"/>
    <s v="Federico Echave (ESP)"/>
    <s v=""/>
    <s v="42:25"/>
    <x v="404"/>
    <n v="20"/>
  </r>
  <r>
    <x v="79"/>
    <x v="23"/>
    <s v="Robert Millar (GBR)"/>
    <s v=""/>
    <s v="44:20"/>
    <x v="418"/>
    <n v="20"/>
  </r>
  <r>
    <x v="79"/>
    <x v="24"/>
    <s v="Udo Bölts (GER)"/>
    <s v=""/>
    <s v="44:35"/>
    <x v="409"/>
    <n v="20"/>
  </r>
  <r>
    <x v="79"/>
    <x v="25"/>
    <s v="Francisco Mauleón (ESP)"/>
    <s v=""/>
    <s v="45:18"/>
    <x v="404"/>
    <n v="20"/>
  </r>
  <r>
    <x v="79"/>
    <x v="26"/>
    <s v="Raúl Alcalá (MEX)"/>
    <s v=""/>
    <s v="47:40"/>
    <x v="419"/>
    <n v="20"/>
  </r>
  <r>
    <x v="79"/>
    <x v="27"/>
    <s v="Thierry Claveyrolat (FRA)"/>
    <s v=""/>
    <s v="49:21"/>
    <x v="420"/>
    <n v="20"/>
  </r>
  <r>
    <x v="79"/>
    <x v="28"/>
    <s v="Giancarlo Perini (ITA)"/>
    <s v=""/>
    <s v="52:02"/>
    <x v="415"/>
    <n v="20"/>
  </r>
  <r>
    <x v="79"/>
    <x v="29"/>
    <s v="Fernando Escartín (ESP)"/>
    <s v=""/>
    <s v="53:09"/>
    <x v="404"/>
    <n v="20"/>
  </r>
  <r>
    <x v="79"/>
    <x v="30"/>
    <s v="Bo Hamburger (DEN)"/>
    <s v=""/>
    <s v="53:42"/>
    <x v="418"/>
    <n v="20"/>
  </r>
  <r>
    <x v="79"/>
    <x v="31"/>
    <s v="Ramon González (ESP)"/>
    <s v=""/>
    <s v="57:57"/>
    <x v="416"/>
    <n v="20"/>
  </r>
  <r>
    <x v="79"/>
    <x v="32"/>
    <s v="Massimo Ghirotto (ITA)"/>
    <s v=""/>
    <s v="1:00:15"/>
    <x v="415"/>
    <n v="20"/>
  </r>
  <r>
    <x v="79"/>
    <x v="33"/>
    <s v="Leonardo Sierra (VEN)"/>
    <s v=""/>
    <s v="1:01:35"/>
    <x v="415"/>
    <n v="20"/>
  </r>
  <r>
    <x v="79"/>
    <x v="34"/>
    <s v="Viatcheslav Ekimov (RUS)"/>
    <s v=""/>
    <s v="1:06:43"/>
    <x v="421"/>
    <n v="20"/>
  </r>
  <r>
    <x v="79"/>
    <x v="35"/>
    <s v="Thierry Bourguignon (FRA)"/>
    <s v=""/>
    <s v="1:08:56"/>
    <x v="389"/>
    <n v="20"/>
  </r>
  <r>
    <x v="79"/>
    <x v="36"/>
    <s v="Éric Caritoux (FRA)"/>
    <s v=""/>
    <s v="1:13:57"/>
    <x v="422"/>
    <n v="20"/>
  </r>
  <r>
    <x v="79"/>
    <x v="37"/>
    <s v="Bruno Cenghialta (ITA)"/>
    <s v=""/>
    <s v="1:14:46"/>
    <x v="390"/>
    <n v="20"/>
  </r>
  <r>
    <x v="79"/>
    <x v="38"/>
    <s v="Dimitri Zhdanov (RUS)"/>
    <s v=""/>
    <s v="1:15:17"/>
    <x v="421"/>
    <n v="20"/>
  </r>
  <r>
    <x v="79"/>
    <x v="39"/>
    <s v="Charly Mottet (FRA)"/>
    <s v=""/>
    <s v="1:16:15"/>
    <x v="421"/>
    <n v="20"/>
  </r>
  <r>
    <x v="79"/>
    <x v="40"/>
    <s v="Alex Zülle (SUI)"/>
    <s v=""/>
    <s v="1:18:58"/>
    <x v="385"/>
    <n v="20"/>
  </r>
  <r>
    <x v="79"/>
    <x v="41"/>
    <s v="Laudelino Cubino (ESP)"/>
    <s v=""/>
    <s v="1:19:26"/>
    <x v="403"/>
    <n v="20"/>
  </r>
  <r>
    <x v="79"/>
    <x v="42"/>
    <s v="Pascal Lino (FRA)"/>
    <s v=""/>
    <s v="1:19:53"/>
    <x v="416"/>
    <n v="20"/>
  </r>
  <r>
    <x v="79"/>
    <x v="43"/>
    <s v="Laurent Brochard (FRA)"/>
    <s v=""/>
    <s v="1:20:17"/>
    <x v="389"/>
    <n v="20"/>
  </r>
  <r>
    <x v="79"/>
    <x v="44"/>
    <s v="Eddy Bouwmans (NED)"/>
    <s v=""/>
    <s v="1:23:12"/>
    <x v="421"/>
    <n v="20"/>
  </r>
  <r>
    <x v="79"/>
    <x v="45"/>
    <s v="Gérard Rué (FRA)"/>
    <s v=""/>
    <s v="1:25:34"/>
    <x v="384"/>
    <n v="20"/>
  </r>
  <r>
    <x v="79"/>
    <x v="46"/>
    <s v="Ronan Pensec (FRA)"/>
    <s v=""/>
    <s v="1:33:35"/>
    <x v="421"/>
    <n v="20"/>
  </r>
  <r>
    <x v="79"/>
    <x v="47"/>
    <s v="Bruno Cornillet (FRA)"/>
    <s v=""/>
    <s v="1:34:04"/>
    <x v="421"/>
    <n v="20"/>
  </r>
  <r>
    <x v="79"/>
    <x v="48"/>
    <s v="Jean-François Bernard (FRA)"/>
    <s v=""/>
    <s v="1:34:48"/>
    <x v="384"/>
    <n v="20"/>
  </r>
  <r>
    <x v="79"/>
    <x v="49"/>
    <s v="Johan Museeuw (BEL)"/>
    <s v=""/>
    <s v="1:35:45"/>
    <x v="410"/>
    <n v="20"/>
  </r>
  <r>
    <x v="79"/>
    <x v="50"/>
    <s v="Flavio Vanzella (ITA)"/>
    <s v=""/>
    <s v="1:35:50"/>
    <x v="410"/>
    <n v="20"/>
  </r>
  <r>
    <x v="79"/>
    <x v="51"/>
    <s v="Jörg Müller (SUI)"/>
    <s v=""/>
    <s v="1:36:37"/>
    <x v="404"/>
    <n v="20"/>
  </r>
  <r>
    <x v="79"/>
    <x v="52"/>
    <s v="Jesper Skibby (DEN)"/>
    <s v=""/>
    <s v="1:36:43"/>
    <x v="418"/>
    <n v="20"/>
  </r>
  <r>
    <x v="79"/>
    <x v="53"/>
    <s v="Rolf Järmann (SUI)"/>
    <s v=""/>
    <s v="1:37:23"/>
    <x v="390"/>
    <n v="20"/>
  </r>
  <r>
    <x v="79"/>
    <x v="54"/>
    <s v="Gerrit de Vries (NED)"/>
    <s v=""/>
    <s v="1:37:24"/>
    <x v="418"/>
    <n v="20"/>
  </r>
  <r>
    <x v="79"/>
    <x v="55"/>
    <s v="Rolf Aldag (GER)"/>
    <s v=""/>
    <s v="1:37:36"/>
    <x v="409"/>
    <n v="20"/>
  </r>
  <r>
    <x v="79"/>
    <x v="56"/>
    <s v="François Simon (FRA)"/>
    <s v=""/>
    <s v="1:41:23"/>
    <x v="389"/>
    <n v="20"/>
  </r>
  <r>
    <x v="79"/>
    <x v="57"/>
    <s v="Miguel Angel Martinez (ESP)"/>
    <s v=""/>
    <s v="1:43:03"/>
    <x v="385"/>
    <n v="20"/>
  </r>
  <r>
    <x v="79"/>
    <x v="58"/>
    <s v="François Lemarchand (FRA)"/>
    <s v=""/>
    <s v="1:43:20"/>
    <x v="420"/>
    <n v="20"/>
  </r>
  <r>
    <x v="79"/>
    <x v="59"/>
    <s v="Stefano Colagè (ITA)"/>
    <s v=""/>
    <s v="1:47:08"/>
    <x v="415"/>
    <n v="20"/>
  </r>
  <r>
    <x v="79"/>
    <x v="60"/>
    <s v="Franco Ballerini (ITA)"/>
    <s v=""/>
    <s v="1:49:25"/>
    <x v="410"/>
    <n v="20"/>
  </r>
  <r>
    <x v="79"/>
    <x v="61"/>
    <s v="Jens Heppner (GER)"/>
    <s v=""/>
    <s v="1:51:32"/>
    <x v="409"/>
    <n v="20"/>
  </r>
  <r>
    <x v="79"/>
    <x v="62"/>
    <s v="Éric Boyer (FRA)"/>
    <s v=""/>
    <s v="1:52:12"/>
    <x v="420"/>
    <n v="20"/>
  </r>
  <r>
    <x v="79"/>
    <x v="63"/>
    <s v="Philippe Louviot (FRA)"/>
    <s v=""/>
    <s v="1:52:19"/>
    <x v="385"/>
    <n v="20"/>
  </r>
  <r>
    <x v="79"/>
    <x v="64"/>
    <s v="Mauro-Antonio Santaromita (ITA)"/>
    <s v=""/>
    <s v="1:52:24"/>
    <x v="390"/>
    <n v="20"/>
  </r>
  <r>
    <x v="79"/>
    <x v="65"/>
    <s v="Laurent Pillon (FRA)"/>
    <s v=""/>
    <s v="1:52:42"/>
    <x v="410"/>
    <n v="20"/>
  </r>
  <r>
    <x v="79"/>
    <x v="66"/>
    <s v="Guy Nulens (BEL)"/>
    <s v=""/>
    <s v="1:53:40"/>
    <x v="421"/>
    <n v="20"/>
  </r>
  <r>
    <x v="79"/>
    <x v="67"/>
    <s v="Pascal Lance (FRA)"/>
    <s v=""/>
    <s v="1:54:43"/>
    <x v="420"/>
    <n v="20"/>
  </r>
  <r>
    <x v="79"/>
    <x v="68"/>
    <s v="Marc Sergeant (BEL)"/>
    <s v=""/>
    <s v="1:55:21"/>
    <x v="421"/>
    <n v="20"/>
  </r>
  <r>
    <x v="79"/>
    <x v="69"/>
    <s v="Rolf Sørensen (DEN)"/>
    <s v=""/>
    <s v="1:56:50"/>
    <x v="398"/>
    <n v="20"/>
  </r>
  <r>
    <x v="79"/>
    <x v="70"/>
    <s v="Maximilian Sciandri (GBR)"/>
    <s v=""/>
    <s v="1:57:14"/>
    <x v="401"/>
    <n v="20"/>
  </r>
  <r>
    <x v="79"/>
    <x v="71"/>
    <s v="Marino Alonso (ESP)"/>
    <s v=""/>
    <s v="1:58:04"/>
    <x v="384"/>
    <n v="20"/>
  </r>
  <r>
    <x v="79"/>
    <x v="72"/>
    <s v="Gianluca Bortolami (ITA)"/>
    <s v=""/>
    <s v="1:59:14"/>
    <x v="423"/>
    <n v="20"/>
  </r>
  <r>
    <x v="79"/>
    <x v="73"/>
    <s v="Julián Gorospe (ESP)"/>
    <s v=""/>
    <s v="2:00:22"/>
    <x v="384"/>
    <n v="20"/>
  </r>
  <r>
    <x v="79"/>
    <x v="74"/>
    <s v="Pascal Chanteur (FRA)"/>
    <s v=""/>
    <s v="2:00:42"/>
    <x v="422"/>
    <n v="20"/>
  </r>
  <r>
    <x v="79"/>
    <x v="75"/>
    <s v="Djamolidine Abduzhaparov (UZB)"/>
    <s v=""/>
    <s v="2:03:33"/>
    <x v="423"/>
    <n v="20"/>
  </r>
  <r>
    <x v="79"/>
    <x v="76"/>
    <s v="Brian Holm (DEN)"/>
    <s v=""/>
    <s v="2:04:55"/>
    <x v="409"/>
    <n v="20"/>
  </r>
  <r>
    <x v="79"/>
    <x v="77"/>
    <s v="Iñaki Gastón (ESP)"/>
    <s v=""/>
    <s v="2:05:32"/>
    <x v="404"/>
    <n v="20"/>
  </r>
  <r>
    <x v="79"/>
    <x v="78"/>
    <s v="Fabian Jeker (SUI)"/>
    <s v=""/>
    <s v="2:07:12"/>
    <x v="389"/>
    <n v="20"/>
  </r>
  <r>
    <x v="79"/>
    <x v="79"/>
    <s v="John van den Akker (NED)"/>
    <s v=""/>
    <s v="2:07:17"/>
    <x v="415"/>
    <n v="20"/>
  </r>
  <r>
    <x v="79"/>
    <x v="80"/>
    <s v="Dominique Arnould (FRA)"/>
    <s v=""/>
    <s v="2:07:40"/>
    <x v="389"/>
    <n v="20"/>
  </r>
  <r>
    <x v="79"/>
    <x v="81"/>
    <s v="Juan Carlos Martín (ESP)"/>
    <s v=""/>
    <s v="2:08:53"/>
    <x v="403"/>
    <n v="20"/>
  </r>
  <r>
    <x v="79"/>
    <x v="82"/>
    <s v="Luc Roosen (BEL)"/>
    <s v=""/>
    <s v="2:09:16"/>
    <x v="326"/>
    <n v="20"/>
  </r>
  <r>
    <x v="79"/>
    <x v="83"/>
    <s v="Phil Anderson (AUS)"/>
    <s v=""/>
    <s v="2:10:45"/>
    <x v="401"/>
    <n v="20"/>
  </r>
  <r>
    <x v="79"/>
    <x v="84"/>
    <s v="Fabio Roscioli (ITA)"/>
    <s v=""/>
    <s v="2:11:31"/>
    <x v="398"/>
    <n v="20"/>
  </r>
  <r>
    <x v="79"/>
    <x v="85"/>
    <s v="Wilfried Peeters (BEL)"/>
    <s v=""/>
    <s v="2:11:55"/>
    <x v="410"/>
    <n v="20"/>
  </r>
  <r>
    <x v="79"/>
    <x v="86"/>
    <s v="Christian Henn (GER)"/>
    <s v=""/>
    <s v="2:12:13"/>
    <x v="409"/>
    <n v="20"/>
  </r>
  <r>
    <x v="79"/>
    <x v="87"/>
    <s v="Sean Yates (GBR)"/>
    <s v=""/>
    <s v="2:16:38"/>
    <x v="401"/>
    <n v="20"/>
  </r>
  <r>
    <x v="79"/>
    <x v="88"/>
    <s v="Frankie Andreu (USA)"/>
    <s v=""/>
    <s v="2:17:10"/>
    <x v="401"/>
    <n v="20"/>
  </r>
  <r>
    <x v="79"/>
    <x v="89"/>
    <s v="Dag Otto Lauritzen (NOR)"/>
    <s v=""/>
    <s v="2:17:40"/>
    <x v="418"/>
    <n v="20"/>
  </r>
  <r>
    <x v="79"/>
    <x v="90"/>
    <s v="Maarten den Bakker (NED)"/>
    <s v=""/>
    <s v="2:18:32"/>
    <x v="418"/>
    <n v="20"/>
  </r>
  <r>
    <x v="79"/>
    <x v="91"/>
    <s v="Mario Chiesa (ITA)"/>
    <s v=""/>
    <s v="2:18:42"/>
    <x v="398"/>
    <n v="20"/>
  </r>
  <r>
    <x v="79"/>
    <x v="92"/>
    <s v="Franck Pineau (FRA)"/>
    <s v=""/>
    <s v="2:18:55"/>
    <x v="422"/>
    <n v="20"/>
  </r>
  <r>
    <x v="79"/>
    <x v="93"/>
    <s v="José Ramon Uriarte (ESP)"/>
    <s v=""/>
    <s v="2:19:44"/>
    <x v="384"/>
    <n v="20"/>
  </r>
  <r>
    <x v="79"/>
    <x v="94"/>
    <s v="Javier Murguialday (ESP)"/>
    <s v=""/>
    <s v="2:19:53"/>
    <x v="403"/>
    <n v="20"/>
  </r>
  <r>
    <x v="79"/>
    <x v="95"/>
    <s v="Davide Bramati (ITA)"/>
    <s v=""/>
    <s v="2:22:18"/>
    <x v="423"/>
    <n v="20"/>
  </r>
  <r>
    <x v="79"/>
    <x v="96"/>
    <s v="Serhiy Utchakov (UKR)"/>
    <s v=""/>
    <s v="2:23:08"/>
    <x v="423"/>
    <n v="20"/>
  </r>
  <r>
    <x v="79"/>
    <x v="97"/>
    <s v="Uwe Raab (GER)"/>
    <s v=""/>
    <s v="2:23:24"/>
    <x v="409"/>
    <n v="20"/>
  </r>
  <r>
    <x v="79"/>
    <x v="98"/>
    <s v="Gerd Audehm (GER)"/>
    <s v=""/>
    <s v="2:24:09"/>
    <x v="409"/>
    <n v="20"/>
  </r>
  <r>
    <x v="79"/>
    <x v="99"/>
    <s v="Nelson Rodríguez (COL)"/>
    <s v=""/>
    <s v="2:24:13"/>
    <x v="415"/>
    <n v="20"/>
  </r>
  <r>
    <x v="79"/>
    <x v="100"/>
    <s v="Steve Bauer (CAN)"/>
    <s v=""/>
    <s v="2:25:46"/>
    <x v="401"/>
    <n v="20"/>
  </r>
  <r>
    <x v="79"/>
    <x v="101"/>
    <s v="Herminio Diaz (ESP)"/>
    <s v=""/>
    <s v="2:25:57"/>
    <x v="385"/>
    <n v="20"/>
  </r>
  <r>
    <x v="79"/>
    <x v="102"/>
    <s v="Laurent Biondi (FRA)"/>
    <s v=""/>
    <s v="2:26:59"/>
    <x v="422"/>
    <n v="20"/>
  </r>
  <r>
    <x v="79"/>
    <x v="103"/>
    <s v="Stefano Zanatta (ITA)"/>
    <s v=""/>
    <s v="2:27:37"/>
    <x v="417"/>
    <n v="20"/>
  </r>
  <r>
    <x v="79"/>
    <x v="104"/>
    <s v="Davide Cassani (ITA)"/>
    <s v=""/>
    <s v="2:27:58"/>
    <x v="390"/>
    <n v="20"/>
  </r>
  <r>
    <x v="79"/>
    <x v="105"/>
    <s v="Frans Maassen (NED)"/>
    <s v=""/>
    <s v="2:28:55"/>
    <x v="419"/>
    <n v="20"/>
  </r>
  <r>
    <x v="79"/>
    <x v="106"/>
    <s v="Marc Wauters (BEL)"/>
    <s v=""/>
    <s v="2:30:33"/>
    <x v="326"/>
    <n v="20"/>
  </r>
  <r>
    <x v="79"/>
    <x v="107"/>
    <s v="Jean-Pierre Delphis (FRA)"/>
    <s v=""/>
    <s v="2:32:50"/>
    <x v="422"/>
    <n v="20"/>
  </r>
  <r>
    <x v="79"/>
    <x v="108"/>
    <s v="Laurent Desbiens (FRA)"/>
    <s v=""/>
    <s v="2:33:05"/>
    <x v="389"/>
    <n v="20"/>
  </r>
  <r>
    <x v="79"/>
    <x v="109"/>
    <s v="Serge Baguet (BEL)"/>
    <s v=""/>
    <s v="2:34:45"/>
    <x v="326"/>
    <n v="20"/>
  </r>
  <r>
    <x v="79"/>
    <x v="110"/>
    <s v="Mario Kummer (GER)"/>
    <s v=""/>
    <s v="2:35:22"/>
    <x v="409"/>
    <n v="20"/>
  </r>
  <r>
    <x v="79"/>
    <x v="111"/>
    <s v="Frédéric Moncassin (FRA)"/>
    <s v=""/>
    <s v="2:35:35"/>
    <x v="419"/>
    <n v="20"/>
  </r>
  <r>
    <x v="79"/>
    <x v="112"/>
    <s v="Michel Vermote (BEL)"/>
    <s v=""/>
    <s v="2:36:54"/>
    <x v="416"/>
    <n v="20"/>
  </r>
  <r>
    <x v="79"/>
    <x v="113"/>
    <s v="Herman Frison (BEL)"/>
    <s v=""/>
    <s v="2:36:58"/>
    <x v="326"/>
    <n v="20"/>
  </r>
  <r>
    <x v="79"/>
    <x v="114"/>
    <s v="Christophe Capelle (FRA)"/>
    <s v=""/>
    <s v="2:37:23"/>
    <x v="420"/>
    <n v="20"/>
  </r>
  <r>
    <x v="79"/>
    <x v="115"/>
    <s v="Michel Dernies (BEL)"/>
    <s v=""/>
    <s v="2:37:37"/>
    <x v="401"/>
    <n v="20"/>
  </r>
  <r>
    <x v="79"/>
    <x v="116"/>
    <s v="Jesus Montoya (ESP)"/>
    <s v=""/>
    <s v="2:38:10"/>
    <x v="403"/>
    <n v="20"/>
  </r>
  <r>
    <x v="79"/>
    <x v="117"/>
    <s v="Tom Cordes (NED)"/>
    <s v=""/>
    <s v="2:40:12"/>
    <x v="403"/>
    <n v="20"/>
  </r>
  <r>
    <x v="79"/>
    <x v="118"/>
    <s v="Patrice Esnault (FRA)"/>
    <s v=""/>
    <s v="2:40:47"/>
    <x v="422"/>
    <n v="20"/>
  </r>
  <r>
    <x v="79"/>
    <x v="119"/>
    <s v="Mario Scirea (ITA)"/>
    <s v=""/>
    <s v="2:40:53"/>
    <x v="417"/>
    <n v="20"/>
  </r>
  <r>
    <x v="79"/>
    <x v="120"/>
    <s v="Jacky Durand (FRA)"/>
    <s v=""/>
    <s v="2:40:57"/>
    <x v="389"/>
    <n v="20"/>
  </r>
  <r>
    <x v="79"/>
    <x v="121"/>
    <s v="John Talen (NED)"/>
    <s v=""/>
    <s v="2:42:11"/>
    <x v="418"/>
    <n v="20"/>
  </r>
  <r>
    <x v="79"/>
    <x v="122"/>
    <s v="Philippe Casado (FRA)"/>
    <s v=""/>
    <s v="2:43:02"/>
    <x v="420"/>
    <n v="20"/>
  </r>
  <r>
    <x v="79"/>
    <x v="123"/>
    <s v="Jean-Pierre Bourgeot (FRA)"/>
    <s v=""/>
    <s v="2:44:05"/>
    <x v="422"/>
    <n v="20"/>
  </r>
  <r>
    <x v="79"/>
    <x v="124"/>
    <s v="Giovanni Fidanza (ITA)"/>
    <s v=""/>
    <s v="2:45:31"/>
    <x v="417"/>
    <n v="20"/>
  </r>
  <r>
    <x v="79"/>
    <x v="125"/>
    <s v="Prudencio Induráin (ESP)"/>
    <s v=""/>
    <s v="2:53:49"/>
    <x v="384"/>
    <n v="20"/>
  </r>
  <r>
    <x v="79"/>
    <x v="126"/>
    <s v="Gert Jakobs (NED)"/>
    <s v=""/>
    <s v="2:55:48"/>
    <x v="416"/>
    <n v="20"/>
  </r>
  <r>
    <x v="79"/>
    <x v="127"/>
    <s v="Andrea Tafi (ITA)"/>
    <s v=""/>
    <s v="2:56:18"/>
    <x v="398"/>
    <n v="20"/>
  </r>
  <r>
    <x v="79"/>
    <x v="128"/>
    <s v="Jelle Nijdam (NED)"/>
    <s v=""/>
    <s v="2:56:52"/>
    <x v="419"/>
    <n v="20"/>
  </r>
  <r>
    <x v="79"/>
    <x v="129"/>
    <s v="Danny Nelissen (NED)"/>
    <s v=""/>
    <s v="3:00:09"/>
    <x v="418"/>
    <n v="20"/>
  </r>
  <r>
    <x v="79"/>
    <x v="130"/>
    <s v="Dieter Runkel (SUI)"/>
    <s v=""/>
    <s v="3:01:59"/>
    <x v="419"/>
    <n v="20"/>
  </r>
  <r>
    <x v="79"/>
    <x v="131"/>
    <s v="Peter De Clercq (BEL)"/>
    <s v=""/>
    <s v="3:05:21"/>
    <x v="326"/>
    <n v="20"/>
  </r>
  <r>
    <x v="79"/>
    <x v="132"/>
    <s v="Jean-Claude Colotti (FRA)"/>
    <s v=""/>
    <s v="3:05:40"/>
    <x v="420"/>
    <n v="20"/>
  </r>
  <r>
    <x v="79"/>
    <x v="133"/>
    <s v="Rob Mulders (NED)"/>
    <s v=""/>
    <s v="3:06:06"/>
    <x v="419"/>
    <n v="20"/>
  </r>
  <r>
    <x v="79"/>
    <x v="134"/>
    <s v="Peter Farazijn (BEL)"/>
    <s v=""/>
    <s v="3:11:43"/>
    <x v="326"/>
    <n v="20"/>
  </r>
  <r>
    <x v="79"/>
    <x v="135"/>
    <s v="Edwig Van Hooydonck (BEL)"/>
    <s v=""/>
    <s v="3:30:15"/>
    <x v="419"/>
    <n v="20"/>
  </r>
  <r>
    <x v="80"/>
    <x v="0"/>
    <s v="Miguel Induráin (ESP)"/>
    <s v="103:38:38"/>
    <m/>
    <x v="384"/>
    <n v="21"/>
  </r>
  <r>
    <x v="80"/>
    <x v="1"/>
    <s v="Piotr Ugrumov (LAT)"/>
    <s v=""/>
    <s v="5:39"/>
    <x v="424"/>
    <n v="21"/>
  </r>
  <r>
    <x v="80"/>
    <x v="2"/>
    <s v="Marco Pantani (ITA)"/>
    <s v=""/>
    <s v="7:19"/>
    <x v="398"/>
    <n v="21"/>
  </r>
  <r>
    <x v="80"/>
    <x v="3"/>
    <s v="Luc Leblanc (FRA)"/>
    <s v=""/>
    <s v="10:03"/>
    <x v="416"/>
    <n v="21"/>
  </r>
  <r>
    <x v="80"/>
    <x v="4"/>
    <s v="Richard Virenque (FRA)"/>
    <s v=""/>
    <s v="10:10"/>
    <x v="416"/>
    <n v="21"/>
  </r>
  <r>
    <x v="80"/>
    <x v="5"/>
    <s v="Roberto Conti (ITA)"/>
    <s v=""/>
    <s v="12:29"/>
    <x v="425"/>
    <n v="21"/>
  </r>
  <r>
    <x v="80"/>
    <x v="6"/>
    <s v="Alberto Elli (ITA)"/>
    <s v=""/>
    <s v="20:17"/>
    <x v="410"/>
    <n v="21"/>
  </r>
  <r>
    <x v="80"/>
    <x v="7"/>
    <s v="Alex Zülle (SUI)"/>
    <s v=""/>
    <s v="20:35"/>
    <x v="385"/>
    <n v="21"/>
  </r>
  <r>
    <x v="80"/>
    <x v="8"/>
    <s v="Udo Bölts (GER)"/>
    <s v=""/>
    <s v="25:19"/>
    <x v="409"/>
    <n v="21"/>
  </r>
  <r>
    <x v="80"/>
    <x v="9"/>
    <s v="Vladimir Poulnikov (UKR)"/>
    <s v=""/>
    <s v="25:28"/>
    <x v="398"/>
    <n v="21"/>
  </r>
  <r>
    <x v="80"/>
    <x v="10"/>
    <s v="Pascal Lino (FRA)"/>
    <s v=""/>
    <s v="26:01"/>
    <x v="416"/>
    <n v="21"/>
  </r>
  <r>
    <x v="80"/>
    <x v="11"/>
    <s v="Fernando Escartín (ESP)"/>
    <s v=""/>
    <s v="30:38"/>
    <x v="426"/>
    <n v="21"/>
  </r>
  <r>
    <x v="80"/>
    <x v="12"/>
    <s v="Gianluca Bortolami (ITA)"/>
    <s v=""/>
    <s v="32:35"/>
    <x v="426"/>
    <n v="21"/>
  </r>
  <r>
    <x v="80"/>
    <x v="13"/>
    <s v="Bjarne Riis (DEN)"/>
    <s v=""/>
    <s v="33:32"/>
    <x v="424"/>
    <n v="21"/>
  </r>
  <r>
    <x v="80"/>
    <x v="14"/>
    <s v="Oscar Pelliccioli (ITA)"/>
    <s v=""/>
    <s v="34:55"/>
    <x v="427"/>
    <n v="21"/>
  </r>
  <r>
    <x v="80"/>
    <x v="15"/>
    <s v="Nelson Rodríguez (COL)"/>
    <s v=""/>
    <s v="35:18"/>
    <x v="415"/>
    <n v="21"/>
  </r>
  <r>
    <x v="80"/>
    <x v="16"/>
    <s v="Jean-François Bernard (FRA)"/>
    <s v=""/>
    <s v="36:44"/>
    <x v="384"/>
    <n v="21"/>
  </r>
  <r>
    <x v="80"/>
    <x v="17"/>
    <s v="Hernán Buenahora (COL)"/>
    <s v=""/>
    <s v="38:00"/>
    <x v="428"/>
    <n v="21"/>
  </r>
  <r>
    <x v="80"/>
    <x v="18"/>
    <s v="Rolf Sørensen (DEN)"/>
    <s v=""/>
    <s v="42:39"/>
    <x v="410"/>
    <n v="21"/>
  </r>
  <r>
    <x v="80"/>
    <x v="19"/>
    <s v="Bo Hamburger (DEN)"/>
    <s v=""/>
    <s v="43:44"/>
    <x v="418"/>
    <n v="21"/>
  </r>
  <r>
    <x v="80"/>
    <x v="20"/>
    <s v="Thomas Davy (FRA)"/>
    <s v=""/>
    <s v="46:41"/>
    <x v="389"/>
    <n v="21"/>
  </r>
  <r>
    <x v="80"/>
    <x v="21"/>
    <s v="Éric Caritoux (FRA)"/>
    <s v=""/>
    <s v="47:19"/>
    <x v="429"/>
    <n v="21"/>
  </r>
  <r>
    <x v="80"/>
    <x v="22"/>
    <s v="Federico Muñoz (COL)"/>
    <s v=""/>
    <s v="48:33"/>
    <x v="428"/>
    <n v="21"/>
  </r>
  <r>
    <x v="80"/>
    <x v="23"/>
    <s v="Jim Van De Laer (BEL)"/>
    <s v=""/>
    <s v="48:35"/>
    <x v="326"/>
    <n v="21"/>
  </r>
  <r>
    <x v="80"/>
    <x v="24"/>
    <s v="Bruno Cenghialta (ITA)"/>
    <s v=""/>
    <s v="51:30"/>
    <x v="424"/>
    <n v="21"/>
  </r>
  <r>
    <x v="80"/>
    <x v="25"/>
    <s v="Charly Mottet (FRA)"/>
    <s v=""/>
    <s v="51:44"/>
    <x v="421"/>
    <n v="21"/>
  </r>
  <r>
    <x v="80"/>
    <x v="26"/>
    <s v="Beat Zberg (SUI)"/>
    <s v=""/>
    <s v="57:06"/>
    <x v="398"/>
    <n v="21"/>
  </r>
  <r>
    <x v="80"/>
    <x v="27"/>
    <s v="Gerd Audehm (GER)"/>
    <s v=""/>
    <s v="57:44"/>
    <x v="409"/>
    <n v="21"/>
  </r>
  <r>
    <x v="80"/>
    <x v="28"/>
    <s v="Erik Breukink (NED)"/>
    <s v=""/>
    <s v="59:55"/>
    <x v="385"/>
    <n v="21"/>
  </r>
  <r>
    <x v="80"/>
    <x v="29"/>
    <s v="Abraham Olano (ESP)"/>
    <s v=""/>
    <s v="1:01:29"/>
    <x v="426"/>
    <n v="21"/>
  </r>
  <r>
    <x v="80"/>
    <x v="30"/>
    <s v="Alvaro Mejia (COL)"/>
    <s v=""/>
    <s v="1:01:43"/>
    <x v="401"/>
    <n v="21"/>
  </r>
  <r>
    <x v="80"/>
    <x v="31"/>
    <s v="Ramon González (ESP)"/>
    <s v=""/>
    <s v="1:02:40"/>
    <x v="424"/>
    <n v="21"/>
  </r>
  <r>
    <x v="80"/>
    <x v="32"/>
    <s v="Pascal Hervé (FRA)"/>
    <s v=""/>
    <s v="1:07:16"/>
    <x v="416"/>
    <n v="21"/>
  </r>
  <r>
    <x v="80"/>
    <x v="33"/>
    <s v="Federico Echave (ESP)"/>
    <s v=""/>
    <s v="1:07:45"/>
    <x v="426"/>
    <n v="21"/>
  </r>
  <r>
    <x v="80"/>
    <x v="34"/>
    <s v="Laurent Dufaux (SUI)"/>
    <s v=""/>
    <s v="1:09:30"/>
    <x v="385"/>
    <n v="21"/>
  </r>
  <r>
    <x v="80"/>
    <x v="35"/>
    <s v="Viatcheslav Ekimov (RUS)"/>
    <s v=""/>
    <s v="1:09:50"/>
    <x v="419"/>
    <n v="21"/>
  </r>
  <r>
    <x v="80"/>
    <x v="36"/>
    <s v="Franco Vona (ITA)"/>
    <s v=""/>
    <s v="1:10:41"/>
    <x v="410"/>
    <n v="21"/>
  </r>
  <r>
    <x v="80"/>
    <x v="37"/>
    <s v="Rolf Aldag (GER)"/>
    <s v=""/>
    <s v="1:10:59"/>
    <x v="409"/>
    <n v="21"/>
  </r>
  <r>
    <x v="80"/>
    <x v="38"/>
    <s v="Enrico Zaina (ITA)"/>
    <s v=""/>
    <s v="1:12:16"/>
    <x v="424"/>
    <n v="21"/>
  </r>
  <r>
    <x v="80"/>
    <x v="39"/>
    <s v="Arsenio Gonzalez (ESP)"/>
    <s v=""/>
    <s v="1:12:41"/>
    <x v="426"/>
    <n v="21"/>
  </r>
  <r>
    <x v="80"/>
    <x v="40"/>
    <s v="Flavio Vanzella (ITA)"/>
    <s v=""/>
    <s v="1:24:05"/>
    <x v="410"/>
    <n v="21"/>
  </r>
  <r>
    <x v="80"/>
    <x v="41"/>
    <s v="Franco Chioccioli (ITA)"/>
    <s v=""/>
    <s v="1:26:52"/>
    <x v="430"/>
    <n v="21"/>
  </r>
  <r>
    <x v="80"/>
    <x v="42"/>
    <s v="François Simon (FRA)"/>
    <s v=""/>
    <s v="1:30:50"/>
    <x v="389"/>
    <n v="21"/>
  </r>
  <r>
    <x v="80"/>
    <x v="43"/>
    <s v="Artūras Kasputis (LIT)"/>
    <s v=""/>
    <s v="1:37:46"/>
    <x v="429"/>
    <n v="21"/>
  </r>
  <r>
    <x v="80"/>
    <x v="44"/>
    <s v="Jesper Skibby (DEN)"/>
    <s v=""/>
    <s v="1:41:21"/>
    <x v="418"/>
    <n v="21"/>
  </r>
  <r>
    <x v="80"/>
    <x v="45"/>
    <s v="Davide Perona (ITA)"/>
    <s v=""/>
    <s v="1:43:05"/>
    <x v="415"/>
    <n v="21"/>
  </r>
  <r>
    <x v="80"/>
    <x v="46"/>
    <s v="Jean-Claude Bagot (FRA)"/>
    <s v=""/>
    <s v="1:44:06"/>
    <x v="416"/>
    <n v="21"/>
  </r>
  <r>
    <x v="80"/>
    <x v="47"/>
    <s v="Miguel Arroyo (MEX)"/>
    <s v=""/>
    <s v="1:44:11"/>
    <x v="429"/>
    <n v="21"/>
  </r>
  <r>
    <x v="80"/>
    <x v="48"/>
    <s v="José Ramon Uriarte (ESP)"/>
    <s v=""/>
    <s v="1:44:51"/>
    <x v="424"/>
    <n v="21"/>
  </r>
  <r>
    <x v="80"/>
    <x v="49"/>
    <s v="Dag Otto Lauritzen (NOR)"/>
    <s v=""/>
    <s v="1:45:54"/>
    <x v="418"/>
    <n v="21"/>
  </r>
  <r>
    <x v="80"/>
    <x v="50"/>
    <s v="Eddy Seigneur (FRA)"/>
    <s v=""/>
    <s v="1:47:15"/>
    <x v="420"/>
    <n v="21"/>
  </r>
  <r>
    <x v="80"/>
    <x v="51"/>
    <s v="Neil Stephens (AUS)"/>
    <s v=""/>
    <s v="1:47:59"/>
    <x v="385"/>
    <n v="21"/>
  </r>
  <r>
    <x v="80"/>
    <x v="52"/>
    <s v="Thierry Marie (FRA)"/>
    <s v=""/>
    <s v="1:48:47"/>
    <x v="389"/>
    <n v="21"/>
  </r>
  <r>
    <x v="80"/>
    <x v="53"/>
    <s v="Giancarlo Perini (ITA)"/>
    <s v=""/>
    <s v="1:50:07"/>
    <x v="415"/>
    <n v="21"/>
  </r>
  <r>
    <x v="80"/>
    <x v="54"/>
    <s v="Angel Yesid Camargo (COL)"/>
    <s v=""/>
    <s v="1:50:08"/>
    <x v="428"/>
    <n v="21"/>
  </r>
  <r>
    <x v="80"/>
    <x v="55"/>
    <s v="Gérard Rué (FRA)"/>
    <s v=""/>
    <s v="1:51:28"/>
    <x v="424"/>
    <n v="21"/>
  </r>
  <r>
    <x v="80"/>
    <x v="56"/>
    <s v="Djamolidine Abdoujaparov (UZB)"/>
    <s v=""/>
    <s v="1:51:34"/>
    <x v="427"/>
    <n v="21"/>
  </r>
  <r>
    <x v="80"/>
    <x v="57"/>
    <s v="Giorgio Furlan (ITA)"/>
    <s v=""/>
    <s v="1:52:18"/>
    <x v="424"/>
    <n v="21"/>
  </r>
  <r>
    <x v="80"/>
    <x v="58"/>
    <s v="Jörg Müller (SUI)"/>
    <s v=""/>
    <s v="1:52:19"/>
    <x v="426"/>
    <n v="21"/>
  </r>
  <r>
    <x v="80"/>
    <x v="59"/>
    <s v="Jens Heppner (GER)"/>
    <s v=""/>
    <s v="1:53:46"/>
    <x v="409"/>
    <n v="21"/>
  </r>
  <r>
    <x v="80"/>
    <x v="60"/>
    <s v="Andrea Peron (ITA)"/>
    <s v=""/>
    <s v="1:53:47"/>
    <x v="427"/>
    <n v="21"/>
  </r>
  <r>
    <x v="80"/>
    <x v="61"/>
    <s v="Vladislav Bobrik (RUS)"/>
    <s v=""/>
    <s v="1:55:12"/>
    <x v="424"/>
    <n v="21"/>
  </r>
  <r>
    <x v="80"/>
    <x v="62"/>
    <s v="Serhiy Utchakov (UKR)"/>
    <s v=""/>
    <s v="1:57:31"/>
    <x v="427"/>
    <n v="21"/>
  </r>
  <r>
    <x v="80"/>
    <x v="63"/>
    <s v="Christophe Manin (FRA)"/>
    <s v=""/>
    <s v="1:58:02"/>
    <x v="429"/>
    <n v="21"/>
  </r>
  <r>
    <x v="80"/>
    <x v="64"/>
    <s v="Mauro-Antonio Santaromita (ITA)"/>
    <s v=""/>
    <s v="1:58:09"/>
    <x v="415"/>
    <n v="21"/>
  </r>
  <r>
    <x v="80"/>
    <x v="65"/>
    <s v="Ronan Pensec (FRA)"/>
    <s v=""/>
    <s v="1:59:02"/>
    <x v="421"/>
    <n v="21"/>
  </r>
  <r>
    <x v="80"/>
    <x v="66"/>
    <s v="Vicente Aparicio (ESP)"/>
    <s v=""/>
    <s v="1:59:34"/>
    <x v="424"/>
    <n v="21"/>
  </r>
  <r>
    <x v="80"/>
    <x v="67"/>
    <s v="Luc Roosen (BEL)"/>
    <s v=""/>
    <s v="2:00:43"/>
    <x v="326"/>
    <n v="21"/>
  </r>
  <r>
    <x v="80"/>
    <x v="68"/>
    <s v="Phil Anderson (AUS)"/>
    <s v=""/>
    <s v="2:01:13"/>
    <x v="401"/>
    <n v="21"/>
  </r>
  <r>
    <x v="80"/>
    <x v="69"/>
    <s v="Raúl Alcalá (MEX)"/>
    <s v=""/>
    <s v="2:04:41"/>
    <x v="401"/>
    <n v="21"/>
  </r>
  <r>
    <x v="80"/>
    <x v="70"/>
    <s v="Sean Yates (GBR)"/>
    <s v=""/>
    <s v="2:04:45"/>
    <x v="401"/>
    <n v="21"/>
  </r>
  <r>
    <x v="80"/>
    <x v="71"/>
    <s v="Dimitri Zhdanov (RUS)"/>
    <s v=""/>
    <s v="2:08:20"/>
    <x v="427"/>
    <n v="21"/>
  </r>
  <r>
    <x v="80"/>
    <x v="72"/>
    <s v="Rolf Järmann (SUI)"/>
    <s v=""/>
    <s v="2:10:46"/>
    <x v="410"/>
    <n v="21"/>
  </r>
  <r>
    <x v="80"/>
    <x v="73"/>
    <s v="Philippe Louviot (FRA)"/>
    <s v=""/>
    <s v="2:12:10"/>
    <x v="421"/>
    <n v="21"/>
  </r>
  <r>
    <x v="80"/>
    <x v="74"/>
    <s v="Massimo Ghirotto (ITA)"/>
    <s v=""/>
    <s v="2:12:49"/>
    <x v="415"/>
    <n v="21"/>
  </r>
  <r>
    <x v="80"/>
    <x v="75"/>
    <s v="Carlo Bomans (BEL)"/>
    <s v=""/>
    <s v="2:12:55"/>
    <x v="410"/>
    <n v="21"/>
  </r>
  <r>
    <x v="80"/>
    <x v="76"/>
    <s v="Gerrit de Vries (NED)"/>
    <s v=""/>
    <s v="2:14:53"/>
    <x v="421"/>
    <n v="21"/>
  </r>
  <r>
    <x v="80"/>
    <x v="77"/>
    <s v="Thierry Gouvenou (FRA)"/>
    <s v=""/>
    <s v="2:15:23"/>
    <x v="420"/>
    <n v="21"/>
  </r>
  <r>
    <x v="80"/>
    <x v="78"/>
    <s v="Atle Kvålsvoll (NOR)"/>
    <s v=""/>
    <s v="2:15:23"/>
    <x v="419"/>
    <n v="21"/>
  </r>
  <r>
    <x v="80"/>
    <x v="79"/>
    <s v="Johan Museeuw (BEL)"/>
    <s v=""/>
    <s v="2:17:26"/>
    <x v="410"/>
    <n v="21"/>
  </r>
  <r>
    <x v="80"/>
    <x v="80"/>
    <s v="Pascal Chanteur (FRA)"/>
    <s v=""/>
    <s v="2:17:36"/>
    <x v="429"/>
    <n v="21"/>
  </r>
  <r>
    <x v="80"/>
    <x v="81"/>
    <s v="Peter De Clercq (BEL)"/>
    <s v=""/>
    <s v="2:21:43"/>
    <x v="326"/>
    <n v="21"/>
  </r>
  <r>
    <x v="80"/>
    <x v="82"/>
    <s v="Stephen Hodge (AUS)"/>
    <s v=""/>
    <s v="2:23:50"/>
    <x v="416"/>
    <n v="21"/>
  </r>
  <r>
    <x v="80"/>
    <x v="83"/>
    <s v="Uwe Raab (GER)"/>
    <s v=""/>
    <s v="2:24:38"/>
    <x v="409"/>
    <n v="21"/>
  </r>
  <r>
    <x v="80"/>
    <x v="84"/>
    <s v="Julio-César Cadena (COL)"/>
    <s v=""/>
    <s v="2:24:52"/>
    <x v="428"/>
    <n v="21"/>
  </r>
  <r>
    <x v="80"/>
    <x v="85"/>
    <s v="Marco Zen (ITA)"/>
    <s v=""/>
    <s v="2:25:13"/>
    <x v="425"/>
    <n v="21"/>
  </r>
  <r>
    <x v="80"/>
    <x v="86"/>
    <s v="Francisco Cabello (ESP)"/>
    <s v=""/>
    <s v="2:25:35"/>
    <x v="428"/>
    <n v="21"/>
  </r>
  <r>
    <x v="80"/>
    <x v="87"/>
    <s v="Guy Nulens (BEL)"/>
    <s v=""/>
    <s v="2:25:52"/>
    <x v="421"/>
    <n v="21"/>
  </r>
  <r>
    <x v="80"/>
    <x v="88"/>
    <s v="Frankie Andreu (USA)"/>
    <s v=""/>
    <s v="2:26:24"/>
    <x v="401"/>
    <n v="21"/>
  </r>
  <r>
    <x v="80"/>
    <x v="89"/>
    <s v="Guido Bontempi (ITA)"/>
    <s v=""/>
    <s v="2:26:27"/>
    <x v="424"/>
    <n v="21"/>
  </r>
  <r>
    <x v="80"/>
    <x v="90"/>
    <s v="Bruno Thibout (FRA)"/>
    <s v=""/>
    <s v="2:26:42"/>
    <x v="389"/>
    <n v="21"/>
  </r>
  <r>
    <x v="80"/>
    <x v="91"/>
    <s v="Marc Wauters (BEL)"/>
    <s v=""/>
    <s v="2:28:38"/>
    <x v="419"/>
    <n v="21"/>
  </r>
  <r>
    <x v="80"/>
    <x v="92"/>
    <s v="Hendrik Redant (BEL)"/>
    <s v=""/>
    <s v="2:28:57"/>
    <x v="415"/>
    <n v="21"/>
  </r>
  <r>
    <x v="80"/>
    <x v="93"/>
    <s v="Silvio Martinello (ITA)"/>
    <s v=""/>
    <s v="2:29:04"/>
    <x v="430"/>
    <n v="21"/>
  </r>
  <r>
    <x v="80"/>
    <x v="94"/>
    <s v="Melcior Mauri (ESP)"/>
    <s v=""/>
    <s v="2:30:20"/>
    <x v="424"/>
    <n v="21"/>
  </r>
  <r>
    <x v="80"/>
    <x v="95"/>
    <s v="Ángel Edo (ESP)"/>
    <s v=""/>
    <s v="2:31:01"/>
    <x v="428"/>
    <n v="21"/>
  </r>
  <r>
    <x v="80"/>
    <x v="96"/>
    <s v="Mario Kummer (GER)"/>
    <s v=""/>
    <s v="2:31:42"/>
    <x v="409"/>
    <n v="21"/>
  </r>
  <r>
    <x v="80"/>
    <x v="97"/>
    <s v="Rudy Verdonck (BEL)"/>
    <s v=""/>
    <s v="2:32:24"/>
    <x v="326"/>
    <n v="21"/>
  </r>
  <r>
    <x v="80"/>
    <x v="98"/>
    <s v="Erwin Nijboer (NED)"/>
    <s v=""/>
    <s v="2:34:27"/>
    <x v="424"/>
    <n v="21"/>
  </r>
  <r>
    <x v="80"/>
    <x v="99"/>
    <s v="Cezary Zamana (POL)"/>
    <s v=""/>
    <s v="2:34:43"/>
    <x v="428"/>
    <n v="21"/>
  </r>
  <r>
    <x v="80"/>
    <x v="100"/>
    <s v="Erik Dekker (NED)"/>
    <s v=""/>
    <s v="2:34:52"/>
    <x v="419"/>
    <n v="21"/>
  </r>
  <r>
    <x v="80"/>
    <x v="101"/>
    <s v="Alberto Leanizbarrutia (ESP)"/>
    <s v=""/>
    <s v="2:36:05"/>
    <x v="385"/>
    <n v="21"/>
  </r>
  <r>
    <x v="80"/>
    <x v="102"/>
    <s v="Ján Svorada (SVK)"/>
    <s v=""/>
    <s v="2:36:25"/>
    <x v="425"/>
    <n v="21"/>
  </r>
  <r>
    <x v="80"/>
    <x v="103"/>
    <s v="Michel Dernies (BEL)"/>
    <s v=""/>
    <s v="2:36:31"/>
    <x v="401"/>
    <n v="21"/>
  </r>
  <r>
    <x v="80"/>
    <x v="104"/>
    <s v="Olaf Ludwig (GER)"/>
    <s v=""/>
    <s v="2:37:37"/>
    <x v="409"/>
    <n v="21"/>
  </r>
  <r>
    <x v="80"/>
    <x v="105"/>
    <s v="Christian Henn (GER)"/>
    <s v=""/>
    <s v="2:37:48"/>
    <x v="409"/>
    <n v="21"/>
  </r>
  <r>
    <x v="80"/>
    <x v="106"/>
    <s v="Dario Bottaro (ITA)"/>
    <s v=""/>
    <s v="2:39:17"/>
    <x v="424"/>
    <n v="21"/>
  </r>
  <r>
    <x v="80"/>
    <x v="107"/>
    <s v="Davide Cassani (ITA)"/>
    <s v=""/>
    <s v="2:41:32"/>
    <x v="410"/>
    <n v="21"/>
  </r>
  <r>
    <x v="80"/>
    <x v="108"/>
    <s v="Herminio Diaz (ESP)"/>
    <s v=""/>
    <s v="2:42:06"/>
    <x v="385"/>
    <n v="21"/>
  </r>
  <r>
    <x v="80"/>
    <x v="109"/>
    <s v="Giovanni Fidanza (ITA)"/>
    <s v=""/>
    <s v="2:42:47"/>
    <x v="427"/>
    <n v="21"/>
  </r>
  <r>
    <x v="80"/>
    <x v="110"/>
    <s v="Remo Rossi (ITA)"/>
    <s v=""/>
    <s v="2:43:51"/>
    <x v="398"/>
    <n v="21"/>
  </r>
  <r>
    <x v="80"/>
    <x v="111"/>
    <s v="Stephen Swart (NZL)"/>
    <s v=""/>
    <s v="2:44:38"/>
    <x v="401"/>
    <n v="21"/>
  </r>
  <r>
    <x v="80"/>
    <x v="112"/>
    <s v="Francis Moreau (FRA)"/>
    <s v=""/>
    <s v="2:51:13"/>
    <x v="420"/>
    <n v="21"/>
  </r>
  <r>
    <x v="80"/>
    <x v="113"/>
    <s v="Mario Chiesa (ITA)"/>
    <s v=""/>
    <s v="2:52:02"/>
    <x v="398"/>
    <n v="21"/>
  </r>
  <r>
    <x v="80"/>
    <x v="114"/>
    <s v="Eros Poli (ITA)"/>
    <s v=""/>
    <s v="2:52:41"/>
    <x v="430"/>
    <n v="21"/>
  </r>
  <r>
    <x v="80"/>
    <x v="115"/>
    <s v="Rob Mulders (NED)"/>
    <s v=""/>
    <s v="3:08:32"/>
    <x v="419"/>
    <n v="21"/>
  </r>
  <r>
    <x v="80"/>
    <x v="116"/>
    <s v="John Talen (NED)"/>
    <s v=""/>
    <s v="3:39:03"/>
    <x v="430"/>
    <n v="21"/>
  </r>
  <r>
    <x v="81"/>
    <x v="0"/>
    <s v="Miguel Induráin (ESP)"/>
    <s v="92:44:59"/>
    <m/>
    <x v="384"/>
    <n v="20"/>
  </r>
  <r>
    <x v="81"/>
    <x v="1"/>
    <s v="Alex Zülle (SUI)"/>
    <s v=""/>
    <s v="4:35"/>
    <x v="385"/>
    <n v="20"/>
  </r>
  <r>
    <x v="81"/>
    <x v="2"/>
    <s v="Bjarne Riis (DEN)"/>
    <s v=""/>
    <s v="6:47"/>
    <x v="424"/>
    <n v="20"/>
  </r>
  <r>
    <x v="81"/>
    <x v="3"/>
    <s v="Laurent Jalabert (FRA)"/>
    <s v=""/>
    <s v="8:24"/>
    <x v="385"/>
    <n v="20"/>
  </r>
  <r>
    <x v="81"/>
    <x v="4"/>
    <s v="Ivan Gotti (ITA)"/>
    <s v=""/>
    <s v="11:33"/>
    <x v="424"/>
    <n v="20"/>
  </r>
  <r>
    <x v="81"/>
    <x v="5"/>
    <s v="Melcior Mauri (ESP)"/>
    <s v=""/>
    <s v="15:20"/>
    <x v="385"/>
    <n v="20"/>
  </r>
  <r>
    <x v="81"/>
    <x v="6"/>
    <s v="Fernando Escartín (ESP)"/>
    <s v=""/>
    <s v="15:49"/>
    <x v="431"/>
    <n v="20"/>
  </r>
  <r>
    <x v="81"/>
    <x v="7"/>
    <s v="Tony Rominger (SUI)"/>
    <s v=""/>
    <s v="16:46"/>
    <x v="431"/>
    <n v="20"/>
  </r>
  <r>
    <x v="81"/>
    <x v="8"/>
    <s v="Richard Virenque (FRA)"/>
    <s v=""/>
    <s v="17:31"/>
    <x v="416"/>
    <n v="20"/>
  </r>
  <r>
    <x v="81"/>
    <x v="9"/>
    <s v="Hernán Buenahora (COL)"/>
    <s v=""/>
    <s v="18:50"/>
    <x v="432"/>
    <n v="20"/>
  </r>
  <r>
    <x v="81"/>
    <x v="10"/>
    <s v="Claudio Chiappucci (ITA)"/>
    <s v=""/>
    <s v="18:55"/>
    <x v="398"/>
    <n v="20"/>
  </r>
  <r>
    <x v="81"/>
    <x v="11"/>
    <s v="Laurent Madouas (FRA)"/>
    <s v=""/>
    <s v="20:37"/>
    <x v="389"/>
    <n v="20"/>
  </r>
  <r>
    <x v="81"/>
    <x v="12"/>
    <s v="Marco Pantani (ITA)"/>
    <s v=""/>
    <s v="26:20"/>
    <x v="398"/>
    <n v="20"/>
  </r>
  <r>
    <x v="81"/>
    <x v="13"/>
    <s v="Paolo Lanfranchi (ITA)"/>
    <s v=""/>
    <s v="29:41"/>
    <x v="433"/>
    <n v="20"/>
  </r>
  <r>
    <x v="81"/>
    <x v="14"/>
    <s v="Bruno Cenghialta (ITA)"/>
    <s v=""/>
    <s v="29:55"/>
    <x v="424"/>
    <n v="20"/>
  </r>
  <r>
    <x v="81"/>
    <x v="15"/>
    <s v="Alvaro Mejia (COL)"/>
    <s v=""/>
    <s v="33:40"/>
    <x v="401"/>
    <n v="20"/>
  </r>
  <r>
    <x v="81"/>
    <x v="16"/>
    <s v="Bo Hamburger (DEN)"/>
    <s v=""/>
    <s v="34:49"/>
    <x v="434"/>
    <n v="20"/>
  </r>
  <r>
    <x v="81"/>
    <x v="17"/>
    <s v="Viatcheslav Ekimov (RUS)"/>
    <s v=""/>
    <s v="39:51"/>
    <x v="435"/>
    <n v="20"/>
  </r>
  <r>
    <x v="81"/>
    <x v="18"/>
    <s v="Laurent Dufaux (SUI)"/>
    <s v=""/>
    <s v="45:55"/>
    <x v="416"/>
    <n v="20"/>
  </r>
  <r>
    <x v="81"/>
    <x v="19"/>
    <s v="Erik Breukink (NED)"/>
    <s v=""/>
    <s v="47:27"/>
    <x v="385"/>
    <n v="20"/>
  </r>
  <r>
    <x v="81"/>
    <x v="20"/>
    <s v="Vicente Aparicio (ESP)"/>
    <s v=""/>
    <s v="52:54"/>
    <x v="384"/>
    <n v="20"/>
  </r>
  <r>
    <x v="81"/>
    <x v="21"/>
    <s v="Jean-Cyril Robin (FRA)"/>
    <s v=""/>
    <s v="56:01"/>
    <x v="416"/>
    <n v="20"/>
  </r>
  <r>
    <x v="81"/>
    <x v="22"/>
    <s v="Arsenio Gonzalez (ESP)"/>
    <s v=""/>
    <s v="56:18"/>
    <x v="431"/>
    <n v="20"/>
  </r>
  <r>
    <x v="81"/>
    <x v="23"/>
    <s v="Federico Muñoz (COL)"/>
    <s v=""/>
    <s v="1:01:03"/>
    <x v="432"/>
    <n v="20"/>
  </r>
  <r>
    <x v="81"/>
    <x v="24"/>
    <s v="Vladimir Poulnikov (UKR)"/>
    <s v=""/>
    <s v="1:01:31"/>
    <x v="436"/>
    <n v="20"/>
  </r>
  <r>
    <x v="81"/>
    <x v="25"/>
    <s v="Massimo Podenzana (ITA)"/>
    <s v=""/>
    <s v="1:01:54"/>
    <x v="433"/>
    <n v="20"/>
  </r>
  <r>
    <x v="81"/>
    <x v="26"/>
    <s v="Laudelino Cubino (ESP)"/>
    <s v=""/>
    <s v="1:02:27"/>
    <x v="432"/>
    <n v="20"/>
  </r>
  <r>
    <x v="81"/>
    <x v="27"/>
    <s v="Laurent Brochard (FRA)"/>
    <s v=""/>
    <s v="1:02:45"/>
    <x v="416"/>
    <n v="20"/>
  </r>
  <r>
    <x v="81"/>
    <x v="28"/>
    <s v="Beat Zberg (SUI)"/>
    <s v=""/>
    <s v="1:07:08"/>
    <x v="398"/>
    <n v="20"/>
  </r>
  <r>
    <x v="81"/>
    <x v="29"/>
    <s v="Yvon Ledanois (FRA)"/>
    <s v=""/>
    <s v="1:14:04"/>
    <x v="420"/>
    <n v="20"/>
  </r>
  <r>
    <x v="81"/>
    <x v="30"/>
    <s v="Johan Bruyneel (BEL)"/>
    <s v=""/>
    <s v="1:18:14"/>
    <x v="385"/>
    <n v="20"/>
  </r>
  <r>
    <x v="81"/>
    <x v="31"/>
    <s v="Oscar Pelliccioli (ITA)"/>
    <s v=""/>
    <s v="1:20:13"/>
    <x v="437"/>
    <n v="20"/>
  </r>
  <r>
    <x v="81"/>
    <x v="32"/>
    <s v="Alberto Elli (ITA)"/>
    <s v=""/>
    <s v="1:21:34"/>
    <x v="438"/>
    <n v="20"/>
  </r>
  <r>
    <x v="81"/>
    <x v="33"/>
    <s v="Jean-François Bernard (FRA)"/>
    <s v=""/>
    <s v="1:23:11"/>
    <x v="439"/>
    <n v="20"/>
  </r>
  <r>
    <x v="81"/>
    <x v="34"/>
    <s v="Herminio Diaz (ESP)"/>
    <s v=""/>
    <s v="1:23:27"/>
    <x v="385"/>
    <n v="20"/>
  </r>
  <r>
    <x v="81"/>
    <x v="35"/>
    <s v="Lance Armstrong (USA)"/>
    <s v=""/>
    <s v="1:28:06"/>
    <x v="401"/>
    <n v="20"/>
  </r>
  <r>
    <x v="81"/>
    <x v="36"/>
    <s v="Georg Totschnig (AUT)"/>
    <s v=""/>
    <s v="1:30:47"/>
    <x v="437"/>
    <n v="20"/>
  </r>
  <r>
    <x v="81"/>
    <x v="37"/>
    <s v="Udo Bölts (GER)"/>
    <s v=""/>
    <s v="1:31:16"/>
    <x v="436"/>
    <n v="20"/>
  </r>
  <r>
    <x v="81"/>
    <x v="38"/>
    <s v="Andrea Tafi (ITA)"/>
    <s v=""/>
    <s v="1:36:49"/>
    <x v="431"/>
    <n v="20"/>
  </r>
  <r>
    <x v="81"/>
    <x v="39"/>
    <s v="Ramon González (ESP)"/>
    <s v=""/>
    <s v="1:38:04"/>
    <x v="384"/>
    <n v="20"/>
  </r>
  <r>
    <x v="81"/>
    <x v="40"/>
    <s v="Gérard Rué (FRA)"/>
    <s v=""/>
    <s v="1:38:11"/>
    <x v="384"/>
    <n v="20"/>
  </r>
  <r>
    <x v="81"/>
    <x v="41"/>
    <s v="Enrico Zaina (ITA)"/>
    <s v=""/>
    <s v="1:38:28"/>
    <x v="398"/>
    <n v="20"/>
  </r>
  <r>
    <x v="81"/>
    <x v="42"/>
    <s v="Massimiliano Lelli (ITA)"/>
    <s v=""/>
    <s v="1:39:43"/>
    <x v="440"/>
    <n v="20"/>
  </r>
  <r>
    <x v="81"/>
    <x v="43"/>
    <s v="Andrea Peron (ITA)"/>
    <s v=""/>
    <s v="1:42:18"/>
    <x v="401"/>
    <n v="20"/>
  </r>
  <r>
    <x v="81"/>
    <x v="44"/>
    <s v="Eddy Bouwmans (NED)"/>
    <s v=""/>
    <s v="1:44:09"/>
    <x v="435"/>
    <n v="20"/>
  </r>
  <r>
    <x v="81"/>
    <x v="45"/>
    <s v="Zenon Jaskuła (POL)"/>
    <s v=""/>
    <s v="1:53:46"/>
    <x v="441"/>
    <n v="20"/>
  </r>
  <r>
    <x v="81"/>
    <x v="46"/>
    <s v="Maximilian Sciandri (GBR)"/>
    <s v=""/>
    <s v="1:55:10"/>
    <x v="438"/>
    <n v="20"/>
  </r>
  <r>
    <x v="81"/>
    <x v="47"/>
    <s v="Franco Vona (ITA)"/>
    <s v=""/>
    <s v="1:55:35"/>
    <x v="438"/>
    <n v="20"/>
  </r>
  <r>
    <x v="81"/>
    <x v="48"/>
    <s v="Jesper Skibby (DEN)"/>
    <s v=""/>
    <s v="1:55:43"/>
    <x v="434"/>
    <n v="20"/>
  </r>
  <r>
    <x v="81"/>
    <x v="49"/>
    <s v="Leonardo Sierra (VEN)"/>
    <s v=""/>
    <s v="1:56:17"/>
    <x v="398"/>
    <n v="20"/>
  </r>
  <r>
    <x v="81"/>
    <x v="50"/>
    <s v="Gabriele Colombo (ITA)"/>
    <s v=""/>
    <s v="1:57:14"/>
    <x v="424"/>
    <n v="20"/>
  </r>
  <r>
    <x v="81"/>
    <x v="51"/>
    <s v="Maarten den Bakker (NED)"/>
    <s v=""/>
    <s v="1:58:25"/>
    <x v="434"/>
    <n v="20"/>
  </r>
  <r>
    <x v="81"/>
    <x v="52"/>
    <s v="Gianni Bugno (ITA)"/>
    <s v=""/>
    <s v="1:58:47"/>
    <x v="438"/>
    <n v="20"/>
  </r>
  <r>
    <x v="81"/>
    <x v="53"/>
    <s v="Andrea Ferrigato (ITA)"/>
    <s v=""/>
    <s v="2:04:51"/>
    <x v="436"/>
    <n v="20"/>
  </r>
  <r>
    <x v="81"/>
    <x v="54"/>
    <s v="Didier Rous (FRA)"/>
    <s v=""/>
    <s v="2:07:39"/>
    <x v="420"/>
    <n v="20"/>
  </r>
  <r>
    <x v="81"/>
    <x v="55"/>
    <s v="Djamolidine Abdoujaparov (UZB)"/>
    <s v=""/>
    <s v="2:08:55"/>
    <x v="435"/>
    <n v="20"/>
  </r>
  <r>
    <x v="81"/>
    <x v="56"/>
    <s v="Carmelo Miranda (ESP)"/>
    <s v=""/>
    <s v="2:08:57"/>
    <x v="384"/>
    <n v="20"/>
  </r>
  <r>
    <x v="81"/>
    <x v="57"/>
    <s v="Rolf Aldag (GER)"/>
    <s v=""/>
    <s v="2:13:41"/>
    <x v="436"/>
    <n v="20"/>
  </r>
  <r>
    <x v="81"/>
    <x v="58"/>
    <s v="François Simon (FRA)"/>
    <s v=""/>
    <s v="2:15:16"/>
    <x v="389"/>
    <n v="20"/>
  </r>
  <r>
    <x v="81"/>
    <x v="59"/>
    <s v="Neil Stephens (AUS)"/>
    <s v=""/>
    <s v="2:16:01"/>
    <x v="385"/>
    <n v="20"/>
  </r>
  <r>
    <x v="81"/>
    <x v="60"/>
    <s v="Miguel Arroyo (MEX)"/>
    <s v=""/>
    <s v="2:19:06"/>
    <x v="439"/>
    <n v="20"/>
  </r>
  <r>
    <x v="81"/>
    <x v="61"/>
    <s v="Armand de Las Cuevas (FRA)"/>
    <s v=""/>
    <s v="2:19:23"/>
    <x v="389"/>
    <n v="20"/>
  </r>
  <r>
    <x v="81"/>
    <x v="62"/>
    <s v="Gilles Bouvard (FRA)"/>
    <s v=""/>
    <s v="2:24:18"/>
    <x v="439"/>
    <n v="20"/>
  </r>
  <r>
    <x v="81"/>
    <x v="63"/>
    <s v="Stephen Hodge (AUS)"/>
    <s v=""/>
    <s v="2:28:17"/>
    <x v="416"/>
    <n v="20"/>
  </r>
  <r>
    <x v="81"/>
    <x v="64"/>
    <s v="Alberto Volpi (ITA)"/>
    <s v=""/>
    <s v="2:28:43"/>
    <x v="424"/>
    <n v="20"/>
  </r>
  <r>
    <x v="81"/>
    <x v="65"/>
    <s v="Jens Heppner (GER)"/>
    <s v=""/>
    <s v="2:30:47"/>
    <x v="436"/>
    <n v="20"/>
  </r>
  <r>
    <x v="81"/>
    <x v="66"/>
    <s v="Rolf Järmann (SUI)"/>
    <s v=""/>
    <s v="2:32:14"/>
    <x v="438"/>
    <n v="20"/>
  </r>
  <r>
    <x v="81"/>
    <x v="67"/>
    <s v="Fabian Jeker (SUI)"/>
    <s v=""/>
    <s v="2:38:21"/>
    <x v="416"/>
    <n v="20"/>
  </r>
  <r>
    <x v="81"/>
    <x v="68"/>
    <s v="José Ramon Uriarte (ESP)"/>
    <s v=""/>
    <s v="2:38:22"/>
    <x v="384"/>
    <n v="20"/>
  </r>
  <r>
    <x v="81"/>
    <x v="69"/>
    <s v="Erik Dekker (NED)"/>
    <s v=""/>
    <s v="2:38:28"/>
    <x v="435"/>
    <n v="20"/>
  </r>
  <r>
    <x v="81"/>
    <x v="70"/>
    <s v="Andrei Tchmil (UKR)"/>
    <s v=""/>
    <s v="2:39:02"/>
    <x v="442"/>
    <n v="20"/>
  </r>
  <r>
    <x v="81"/>
    <x v="71"/>
    <s v="Massimo Donati (ITA)"/>
    <s v=""/>
    <s v="2:40:04"/>
    <x v="440"/>
    <n v="20"/>
  </r>
  <r>
    <x v="81"/>
    <x v="72"/>
    <s v="Johan Museeuw (BEL)"/>
    <s v=""/>
    <s v="2:41:54"/>
    <x v="431"/>
    <n v="20"/>
  </r>
  <r>
    <x v="81"/>
    <x v="73"/>
    <s v="Serhiy Utchakov (UKR)"/>
    <s v=""/>
    <s v="2:42:07"/>
    <x v="437"/>
    <n v="20"/>
  </r>
  <r>
    <x v="81"/>
    <x v="74"/>
    <s v="Artūras Kasputis (LIT)"/>
    <s v=""/>
    <s v="2:45:50"/>
    <x v="439"/>
    <n v="20"/>
  </r>
  <r>
    <x v="81"/>
    <x v="75"/>
    <s v="Jim Van De Laer (BEL)"/>
    <s v=""/>
    <s v="2:45:52"/>
    <x v="434"/>
    <n v="20"/>
  </r>
  <r>
    <x v="81"/>
    <x v="76"/>
    <s v="Francesco Frattini (ITA)"/>
    <s v=""/>
    <s v="2:46:11"/>
    <x v="424"/>
    <n v="20"/>
  </r>
  <r>
    <x v="81"/>
    <x v="77"/>
    <s v="Marino Alonso (ESP)"/>
    <s v=""/>
    <s v="2:47:25"/>
    <x v="384"/>
    <n v="20"/>
  </r>
  <r>
    <x v="81"/>
    <x v="78"/>
    <s v="Dario Bottaro (ITA)"/>
    <s v=""/>
    <s v="2:47:26"/>
    <x v="424"/>
    <n v="20"/>
  </r>
  <r>
    <x v="81"/>
    <x v="79"/>
    <s v="Thomas Davy (FRA)"/>
    <s v=""/>
    <s v="2:49:17"/>
    <x v="384"/>
    <n v="20"/>
  </r>
  <r>
    <x v="81"/>
    <x v="80"/>
    <s v="Davide Perona (ITA)"/>
    <s v=""/>
    <s v="2:51:34"/>
    <x v="425"/>
    <n v="20"/>
  </r>
  <r>
    <x v="81"/>
    <x v="81"/>
    <s v="Frankie Andreu (USA)"/>
    <s v=""/>
    <s v="2:52:15"/>
    <x v="401"/>
    <n v="20"/>
  </r>
  <r>
    <x v="81"/>
    <x v="82"/>
    <s v="Alessio Galletti (ITA)"/>
    <s v=""/>
    <s v="2:52:22"/>
    <x v="425"/>
    <n v="20"/>
  </r>
  <r>
    <x v="81"/>
    <x v="83"/>
    <s v="Marcello Siboni (ITA)"/>
    <s v=""/>
    <s v="2:53:16"/>
    <x v="398"/>
    <n v="20"/>
  </r>
  <r>
    <x v="81"/>
    <x v="84"/>
    <s v="Marco Milesi (ITA)"/>
    <s v=""/>
    <s v="2:54:10"/>
    <x v="433"/>
    <n v="20"/>
  </r>
  <r>
    <x v="81"/>
    <x v="85"/>
    <s v="Flavio Vanzella (ITA)"/>
    <s v=""/>
    <s v="2:54:10"/>
    <x v="438"/>
    <n v="20"/>
  </r>
  <r>
    <x v="81"/>
    <x v="86"/>
    <s v="Giancarlo Perini (ITA)"/>
    <s v=""/>
    <s v="2:54:18"/>
    <x v="433"/>
    <n v="20"/>
  </r>
  <r>
    <x v="81"/>
    <x v="87"/>
    <s v="Wilfried Peeters (BEL)"/>
    <s v=""/>
    <s v="2:54:38"/>
    <x v="431"/>
    <n v="20"/>
  </r>
  <r>
    <x v="81"/>
    <x v="88"/>
    <s v="Guido Bontempi (ITA)"/>
    <s v=""/>
    <s v="2:55:28"/>
    <x v="424"/>
    <n v="20"/>
  </r>
  <r>
    <x v="81"/>
    <x v="89"/>
    <s v="Erik Zabel (GER)"/>
    <s v=""/>
    <s v="2:56:48"/>
    <x v="436"/>
    <n v="20"/>
  </r>
  <r>
    <x v="81"/>
    <x v="90"/>
    <s v="Arvis Piziks (LAT)"/>
    <s v=""/>
    <s v="2:57:55"/>
    <x v="435"/>
    <n v="20"/>
  </r>
  <r>
    <x v="81"/>
    <x v="91"/>
    <s v="François Lemarchand (FRA)"/>
    <s v=""/>
    <s v="2:58:26"/>
    <x v="420"/>
    <n v="20"/>
  </r>
  <r>
    <x v="81"/>
    <x v="92"/>
    <s v="José Angel Vidal (ESP)"/>
    <s v=""/>
    <s v="2:58:38"/>
    <x v="432"/>
    <n v="20"/>
  </r>
  <r>
    <x v="81"/>
    <x v="93"/>
    <s v="Thierry Marie (FRA)"/>
    <s v=""/>
    <s v="2:58:54"/>
    <x v="389"/>
    <n v="20"/>
  </r>
  <r>
    <x v="81"/>
    <x v="94"/>
    <s v="Aitor Garmendia (ESP)"/>
    <s v=""/>
    <s v="2:59:43"/>
    <x v="384"/>
    <n v="20"/>
  </r>
  <r>
    <x v="81"/>
    <x v="95"/>
    <s v="Alexander Gontchenkov (UKR)"/>
    <s v=""/>
    <s v="3:00:25"/>
    <x v="425"/>
    <n v="20"/>
  </r>
  <r>
    <x v="81"/>
    <x v="96"/>
    <s v="Frans Maassen (NED)"/>
    <s v=""/>
    <s v="3:01:43"/>
    <x v="435"/>
    <n v="20"/>
  </r>
  <r>
    <x v="81"/>
    <x v="97"/>
    <s v="Mario Scirea (ITA)"/>
    <s v=""/>
    <s v="3:01:55"/>
    <x v="437"/>
    <n v="20"/>
  </r>
  <r>
    <x v="81"/>
    <x v="98"/>
    <s v="Mauro Bettin (ITA)"/>
    <s v=""/>
    <s v="3:04:00"/>
    <x v="441"/>
    <n v="20"/>
  </r>
  <r>
    <x v="81"/>
    <x v="99"/>
    <s v="Nicola Loda (ITA)"/>
    <s v=""/>
    <s v="3:04:45"/>
    <x v="438"/>
    <n v="20"/>
  </r>
  <r>
    <x v="81"/>
    <x v="100"/>
    <s v="Steve Bauer (CAN)"/>
    <s v=""/>
    <s v="3:05:33"/>
    <x v="401"/>
    <n v="20"/>
  </r>
  <r>
    <x v="81"/>
    <x v="101"/>
    <s v="Rossano Brasi (ITA)"/>
    <s v=""/>
    <s v="3:06:23"/>
    <x v="437"/>
    <n v="20"/>
  </r>
  <r>
    <x v="81"/>
    <x v="102"/>
    <s v="Giovanni Lombardi (ITA)"/>
    <s v=""/>
    <s v="3:06:40"/>
    <x v="437"/>
    <n v="20"/>
  </r>
  <r>
    <x v="81"/>
    <x v="103"/>
    <s v="Gilles Talmant (FRA)"/>
    <s v=""/>
    <s v="3:07:19"/>
    <x v="389"/>
    <n v="20"/>
  </r>
  <r>
    <x v="81"/>
    <x v="104"/>
    <s v="Peter Farazijn (BEL)"/>
    <s v=""/>
    <s v="3:09:32"/>
    <x v="442"/>
    <n v="20"/>
  </r>
  <r>
    <x v="81"/>
    <x v="105"/>
    <s v="Stefano Colagè (ITA)"/>
    <s v=""/>
    <s v="3:10:04"/>
    <x v="436"/>
    <n v="20"/>
  </r>
  <r>
    <x v="81"/>
    <x v="106"/>
    <s v="Gian Matteo Fagnini (ITA)"/>
    <s v=""/>
    <s v="3:12:11"/>
    <x v="440"/>
    <n v="20"/>
  </r>
  <r>
    <x v="81"/>
    <x v="107"/>
    <s v="Giovanni Fidanza (ITA)"/>
    <s v=""/>
    <s v="3:12:20"/>
    <x v="437"/>
    <n v="20"/>
  </r>
  <r>
    <x v="81"/>
    <x v="108"/>
    <s v="Stephen Swart (NZL)"/>
    <s v=""/>
    <s v="3:14:15"/>
    <x v="401"/>
    <n v="20"/>
  </r>
  <r>
    <x v="81"/>
    <x v="109"/>
    <s v="Gianluca Gorini (ITA)"/>
    <s v=""/>
    <s v="3:14:20"/>
    <x v="441"/>
    <n v="20"/>
  </r>
  <r>
    <x v="81"/>
    <x v="110"/>
    <s v="Marco Serpellini (ITA)"/>
    <s v=""/>
    <s v="3:16:05"/>
    <x v="425"/>
    <n v="20"/>
  </r>
  <r>
    <x v="81"/>
    <x v="111"/>
    <s v="Davide Cassani (ITA)"/>
    <s v=""/>
    <s v="3:16:51"/>
    <x v="438"/>
    <n v="20"/>
  </r>
  <r>
    <x v="81"/>
    <x v="112"/>
    <s v="Bart Voskamp (NED)"/>
    <s v=""/>
    <s v="3:17:41"/>
    <x v="434"/>
    <n v="20"/>
  </r>
  <r>
    <x v="81"/>
    <x v="113"/>
    <s v="Eros Poli (ITA)"/>
    <s v=""/>
    <s v="3:21:26"/>
    <x v="440"/>
    <n v="20"/>
  </r>
  <r>
    <x v="81"/>
    <x v="114"/>
    <s v="Bruno Cornillet (FRA)"/>
    <s v=""/>
    <s v="3:36:26"/>
    <x v="439"/>
    <n v="20"/>
  </r>
  <r>
    <x v="82"/>
    <x v="0"/>
    <s v="Bjarne Riis (DEN)"/>
    <s v="95:57:16"/>
    <m/>
    <x v="409"/>
    <n v="21"/>
  </r>
  <r>
    <x v="82"/>
    <x v="1"/>
    <s v="Jan Ullrich (GER)"/>
    <s v=""/>
    <s v="1:41"/>
    <x v="409"/>
    <n v="21"/>
  </r>
  <r>
    <x v="82"/>
    <x v="2"/>
    <s v="Richard Virenque (FRA)"/>
    <s v=""/>
    <s v="4:37"/>
    <x v="416"/>
    <n v="21"/>
  </r>
  <r>
    <x v="82"/>
    <x v="3"/>
    <s v="Laurent Dufaux (SUI)"/>
    <s v=""/>
    <s v="5:53"/>
    <x v="416"/>
    <n v="21"/>
  </r>
  <r>
    <x v="82"/>
    <x v="4"/>
    <s v="Peter Luttenberger (AUT)"/>
    <s v=""/>
    <s v="7:07"/>
    <x v="398"/>
    <n v="21"/>
  </r>
  <r>
    <x v="82"/>
    <x v="5"/>
    <s v="Luc Leblanc (FRA)"/>
    <s v=""/>
    <s v="10:03"/>
    <x v="443"/>
    <n v="21"/>
  </r>
  <r>
    <x v="82"/>
    <x v="6"/>
    <s v="Piotr Ugrumov (LAT)"/>
    <s v=""/>
    <s v="10:04"/>
    <x v="444"/>
    <n v="21"/>
  </r>
  <r>
    <x v="82"/>
    <x v="7"/>
    <s v="Fernando Escartín (ESP)"/>
    <s v=""/>
    <s v="10:26"/>
    <x v="445"/>
    <n v="21"/>
  </r>
  <r>
    <x v="82"/>
    <x v="8"/>
    <s v="Abraham Olano (ESP)"/>
    <s v=""/>
    <s v="11:00"/>
    <x v="446"/>
    <n v="21"/>
  </r>
  <r>
    <x v="82"/>
    <x v="9"/>
    <s v="Tony Rominger (SUI)"/>
    <s v=""/>
    <s v="11:53"/>
    <x v="446"/>
    <n v="21"/>
  </r>
  <r>
    <x v="82"/>
    <x v="10"/>
    <s v="Miguel Induráin (ESP)"/>
    <s v=""/>
    <s v="14:14"/>
    <x v="384"/>
    <n v="21"/>
  </r>
  <r>
    <x v="82"/>
    <x v="11"/>
    <s v="Patrick Jonker (AUS)"/>
    <s v=""/>
    <s v="18:58"/>
    <x v="385"/>
    <n v="21"/>
  </r>
  <r>
    <x v="82"/>
    <x v="12"/>
    <s v="Bo Hamburger (DEN)"/>
    <s v=""/>
    <s v="22:19"/>
    <x v="447"/>
    <n v="21"/>
  </r>
  <r>
    <x v="82"/>
    <x v="13"/>
    <s v="Udo Bölts (GER)"/>
    <s v=""/>
    <s v="25:56"/>
    <x v="409"/>
    <n v="21"/>
  </r>
  <r>
    <x v="82"/>
    <x v="14"/>
    <s v="Alberto Elli (ITA)"/>
    <s v=""/>
    <s v="26:18"/>
    <x v="438"/>
    <n v="21"/>
  </r>
  <r>
    <x v="82"/>
    <x v="15"/>
    <s v="Manuel Fernández Ginés (ESP)"/>
    <s v=""/>
    <s v="26:28"/>
    <x v="446"/>
    <n v="21"/>
  </r>
  <r>
    <x v="82"/>
    <x v="16"/>
    <s v="Leonardo Piepoli (ITA)"/>
    <s v=""/>
    <s v="27:36"/>
    <x v="448"/>
    <n v="21"/>
  </r>
  <r>
    <x v="82"/>
    <x v="17"/>
    <s v="Laurent Brochard (FRA)"/>
    <s v=""/>
    <s v="32:11"/>
    <x v="416"/>
    <n v="21"/>
  </r>
  <r>
    <x v="82"/>
    <x v="18"/>
    <s v="Michele Bartoli (ITA)"/>
    <s v=""/>
    <s v="37:18"/>
    <x v="438"/>
    <n v="21"/>
  </r>
  <r>
    <x v="82"/>
    <x v="19"/>
    <s v="Evgueni Berzin (RUS)"/>
    <s v=""/>
    <s v="38:00"/>
    <x v="449"/>
    <n v="21"/>
  </r>
  <r>
    <x v="82"/>
    <x v="20"/>
    <s v="Viatcheslav Ekimov (RUS)"/>
    <s v=""/>
    <s v="43:58"/>
    <x v="450"/>
    <n v="21"/>
  </r>
  <r>
    <x v="82"/>
    <x v="21"/>
    <s v="Stefano Cattai (ITA)"/>
    <s v=""/>
    <s v="48:03"/>
    <x v="444"/>
    <n v="21"/>
  </r>
  <r>
    <x v="82"/>
    <x v="22"/>
    <s v="Laurent Madouas (FRA)"/>
    <s v=""/>
    <s v="53:15"/>
    <x v="401"/>
    <n v="21"/>
  </r>
  <r>
    <x v="82"/>
    <x v="23"/>
    <s v="Arsenio González (ESP)"/>
    <s v=""/>
    <s v="55:28"/>
    <x v="446"/>
    <n v="21"/>
  </r>
  <r>
    <x v="82"/>
    <x v="24"/>
    <s v="Massimiliano Lelli (ITA)"/>
    <s v=""/>
    <s v="55:35"/>
    <x v="451"/>
    <n v="21"/>
  </r>
  <r>
    <x v="82"/>
    <x v="25"/>
    <s v="Alex Zülle (SUI)"/>
    <s v=""/>
    <s v="56:47"/>
    <x v="385"/>
    <n v="21"/>
  </r>
  <r>
    <x v="82"/>
    <x v="26"/>
    <s v="Giuseppe Guerini (ITA)"/>
    <s v=""/>
    <s v="1:05:12"/>
    <x v="443"/>
    <n v="21"/>
  </r>
  <r>
    <x v="82"/>
    <x v="27"/>
    <s v="Rolf Sørensen (DEN)"/>
    <s v=""/>
    <s v="1:11:28"/>
    <x v="450"/>
    <n v="21"/>
  </r>
  <r>
    <x v="82"/>
    <x v="28"/>
    <s v="Jesper Skibby (DEN)"/>
    <s v=""/>
    <s v="1:11:36"/>
    <x v="447"/>
    <n v="21"/>
  </r>
  <r>
    <x v="82"/>
    <x v="29"/>
    <s v="Marco Fincato (ITA)"/>
    <s v=""/>
    <s v="1:11:51"/>
    <x v="444"/>
    <n v="21"/>
  </r>
  <r>
    <x v="82"/>
    <x v="30"/>
    <s v="Michael Boogerd (NED)"/>
    <s v=""/>
    <s v="1:13:45"/>
    <x v="450"/>
    <n v="21"/>
  </r>
  <r>
    <x v="82"/>
    <x v="31"/>
    <s v="José Luis Arrieta (ESP)"/>
    <s v=""/>
    <s v="1:13:48"/>
    <x v="384"/>
    <n v="21"/>
  </r>
  <r>
    <x v="82"/>
    <x v="32"/>
    <s v="Paolo Savoldelli (ITA)"/>
    <s v=""/>
    <s v="1:15:20"/>
    <x v="444"/>
    <n v="21"/>
  </r>
  <r>
    <x v="82"/>
    <x v="33"/>
    <s v="Erik Breukink (NED)"/>
    <s v=""/>
    <s v="1:20:03"/>
    <x v="450"/>
    <n v="21"/>
  </r>
  <r>
    <x v="82"/>
    <x v="34"/>
    <s v="Aitor Garmendia (ESP)"/>
    <s v=""/>
    <s v="1:20:42"/>
    <x v="385"/>
    <n v="21"/>
  </r>
  <r>
    <x v="82"/>
    <x v="35"/>
    <s v="Oscar Camenzind (SUI)"/>
    <s v=""/>
    <s v="1:25:27"/>
    <x v="452"/>
    <n v="21"/>
  </r>
  <r>
    <x v="82"/>
    <x v="36"/>
    <s v="Claudio Chiappucci (ITA)"/>
    <s v=""/>
    <s v="1:27:23"/>
    <x v="398"/>
    <n v="21"/>
  </r>
  <r>
    <x v="82"/>
    <x v="37"/>
    <s v="Melcior Mauri (ESP)"/>
    <s v=""/>
    <s v="1:27:28"/>
    <x v="385"/>
    <n v="21"/>
  </r>
  <r>
    <x v="82"/>
    <x v="38"/>
    <s v="Chris Boardman (GBR)"/>
    <s v=""/>
    <s v="1:27:44"/>
    <x v="420"/>
    <n v="21"/>
  </r>
  <r>
    <x v="82"/>
    <x v="39"/>
    <s v="Federico Echave (ESP)"/>
    <s v=""/>
    <s v="1:29:25"/>
    <x v="446"/>
    <n v="21"/>
  </r>
  <r>
    <x v="82"/>
    <x v="40"/>
    <s v="José Roberto Sierra (ESP)"/>
    <s v=""/>
    <s v="1:30:11"/>
    <x v="385"/>
    <n v="21"/>
  </r>
  <r>
    <x v="82"/>
    <x v="41"/>
    <s v="Pascal Hervé (FRA)"/>
    <s v=""/>
    <s v="1:33:01"/>
    <x v="416"/>
    <n v="21"/>
  </r>
  <r>
    <x v="82"/>
    <x v="42"/>
    <s v="Mirco Gualdi (ITA)"/>
    <s v=""/>
    <s v="1:34:59"/>
    <x v="443"/>
    <n v="21"/>
  </r>
  <r>
    <x v="82"/>
    <x v="43"/>
    <s v="Laurent Roux (FRA)"/>
    <s v=""/>
    <s v="1:36:11"/>
    <x v="447"/>
    <n v="21"/>
  </r>
  <r>
    <x v="82"/>
    <x v="44"/>
    <s v="Andrea Tafi (ITA)"/>
    <s v=""/>
    <s v="1:38:54"/>
    <x v="446"/>
    <n v="21"/>
  </r>
  <r>
    <x v="82"/>
    <x v="45"/>
    <s v="Andrea Ferrigato (ITA)"/>
    <s v=""/>
    <s v="1:39:23"/>
    <x v="444"/>
    <n v="21"/>
  </r>
  <r>
    <x v="82"/>
    <x v="46"/>
    <s v="Pascal Richard (SUI)"/>
    <s v=""/>
    <s v="1:40:56"/>
    <x v="438"/>
    <n v="21"/>
  </r>
  <r>
    <x v="82"/>
    <x v="47"/>
    <s v="Félix García Casas (ESP)"/>
    <s v=""/>
    <s v="1:42:13"/>
    <x v="416"/>
    <n v="21"/>
  </r>
  <r>
    <x v="82"/>
    <x v="48"/>
    <s v="Neil Stephens (AUS)"/>
    <s v=""/>
    <s v="1:43:33"/>
    <x v="385"/>
    <n v="21"/>
  </r>
  <r>
    <x v="82"/>
    <x v="49"/>
    <s v="Davide Perona (ITA)"/>
    <s v=""/>
    <s v="1:43:40"/>
    <x v="449"/>
    <n v="21"/>
  </r>
  <r>
    <x v="82"/>
    <x v="50"/>
    <s v="Maurizio Fondriest (ITA)"/>
    <s v=""/>
    <s v="1:45:44"/>
    <x v="444"/>
    <n v="21"/>
  </r>
  <r>
    <x v="82"/>
    <x v="51"/>
    <s v="Valentino Fois (ITA)"/>
    <s v=""/>
    <s v="1:45:58"/>
    <x v="452"/>
    <n v="21"/>
  </r>
  <r>
    <x v="82"/>
    <x v="52"/>
    <s v="Herminio Díaz Zabala (ESP)"/>
    <s v=""/>
    <s v="1:47:08"/>
    <x v="385"/>
    <n v="21"/>
  </r>
  <r>
    <x v="82"/>
    <x v="53"/>
    <s v="Orlando Rodrigues (POR)"/>
    <s v=""/>
    <s v="1:47:15"/>
    <x v="384"/>
    <n v="21"/>
  </r>
  <r>
    <x v="82"/>
    <x v="54"/>
    <s v="Bruno Thibout (FRA)"/>
    <s v=""/>
    <s v="1:49:02"/>
    <x v="401"/>
    <n v="21"/>
  </r>
  <r>
    <x v="82"/>
    <x v="55"/>
    <s v="Bruno Cenghialta (ITA)"/>
    <s v=""/>
    <s v="1:49:19"/>
    <x v="449"/>
    <n v="21"/>
  </r>
  <r>
    <x v="82"/>
    <x v="56"/>
    <s v="José María Jiménez (ESP)"/>
    <s v=""/>
    <s v="1:51:30"/>
    <x v="384"/>
    <n v="21"/>
  </r>
  <r>
    <x v="82"/>
    <x v="57"/>
    <s v="Prudencio Induráin (ESP)"/>
    <s v=""/>
    <s v="1:52:30"/>
    <x v="384"/>
    <n v="21"/>
  </r>
  <r>
    <x v="82"/>
    <x v="58"/>
    <s v="Paolo Lanfranchi (ITA)"/>
    <s v=""/>
    <s v="1:54:42"/>
    <x v="446"/>
    <n v="21"/>
  </r>
  <r>
    <x v="82"/>
    <x v="59"/>
    <s v="Flavio Vanzella (ITA)"/>
    <s v=""/>
    <s v="1:54:52"/>
    <x v="401"/>
    <n v="21"/>
  </r>
  <r>
    <x v="82"/>
    <x v="60"/>
    <s v="Massimo Podenzana (ITA)"/>
    <s v=""/>
    <s v="1:55:18"/>
    <x v="398"/>
    <n v="21"/>
  </r>
  <r>
    <x v="82"/>
    <x v="61"/>
    <s v="Thierry Bourguignon (FRA)"/>
    <s v=""/>
    <s v="1:56:38"/>
    <x v="453"/>
    <n v="21"/>
  </r>
  <r>
    <x v="82"/>
    <x v="62"/>
    <s v="Fabio Baldato (ITA)"/>
    <s v=""/>
    <s v="1:57:08"/>
    <x v="438"/>
    <n v="21"/>
  </r>
  <r>
    <x v="82"/>
    <x v="63"/>
    <s v="Maarten den Bakker (NED)"/>
    <s v=""/>
    <s v="1:58:25"/>
    <x v="447"/>
    <n v="21"/>
  </r>
  <r>
    <x v="82"/>
    <x v="64"/>
    <s v="Marcello Siboni (ITA)"/>
    <s v=""/>
    <s v="2:00:52"/>
    <x v="398"/>
    <n v="21"/>
  </r>
  <r>
    <x v="82"/>
    <x v="65"/>
    <s v="Marino Alonso (ESP)"/>
    <s v=""/>
    <s v="2:00:55"/>
    <x v="384"/>
    <n v="21"/>
  </r>
  <r>
    <x v="82"/>
    <x v="66"/>
    <s v="Jean-Pierre Bourgeot (FRA)"/>
    <s v=""/>
    <s v="2:01:22"/>
    <x v="454"/>
    <n v="21"/>
  </r>
  <r>
    <x v="82"/>
    <x v="67"/>
    <s v="Wladimir Belli (ITA)"/>
    <s v=""/>
    <s v="2:01:42"/>
    <x v="452"/>
    <n v="21"/>
  </r>
  <r>
    <x v="82"/>
    <x v="68"/>
    <s v="Cédric Vasseur (FRA)"/>
    <s v=""/>
    <s v="2:02:05"/>
    <x v="420"/>
    <n v="21"/>
  </r>
  <r>
    <x v="82"/>
    <x v="69"/>
    <s v="Massimo Donati (ITA)"/>
    <s v=""/>
    <s v="2:02:53"/>
    <x v="451"/>
    <n v="21"/>
  </r>
  <r>
    <x v="82"/>
    <x v="70"/>
    <s v="José Joaquín Castelblanco (COL)"/>
    <s v=""/>
    <s v="2:03:01"/>
    <x v="445"/>
    <n v="21"/>
  </r>
  <r>
    <x v="82"/>
    <x v="71"/>
    <s v="Marco Saligari (ITA)"/>
    <s v=""/>
    <s v="2:03:09"/>
    <x v="438"/>
    <n v="21"/>
  </r>
  <r>
    <x v="82"/>
    <x v="72"/>
    <s v="Marco Zen (ITA)"/>
    <s v=""/>
    <s v="2:04:03"/>
    <x v="444"/>
    <n v="21"/>
  </r>
  <r>
    <x v="82"/>
    <x v="73"/>
    <s v="Erik Dekker (NED)"/>
    <s v=""/>
    <s v="2:05:03"/>
    <x v="450"/>
    <n v="21"/>
  </r>
  <r>
    <x v="82"/>
    <x v="74"/>
    <s v="Christophe Moreau (FRA)"/>
    <s v=""/>
    <s v="2:07:20"/>
    <x v="416"/>
    <n v="21"/>
  </r>
  <r>
    <x v="82"/>
    <x v="75"/>
    <s v="Christian Henn (GER)"/>
    <s v=""/>
    <s v="2:07:33"/>
    <x v="409"/>
    <n v="21"/>
  </r>
  <r>
    <x v="82"/>
    <x v="76"/>
    <s v="Andréï Tchmil (BEL)"/>
    <s v=""/>
    <s v="2:09:38"/>
    <x v="326"/>
    <n v="21"/>
  </r>
  <r>
    <x v="82"/>
    <x v="77"/>
    <s v="Djamolidine Abduzhaparov (UZB)"/>
    <s v=""/>
    <s v="2:10:02"/>
    <x v="448"/>
    <n v="21"/>
  </r>
  <r>
    <x v="82"/>
    <x v="78"/>
    <s v="Paolo Fornaciari (ITA)"/>
    <s v=""/>
    <s v="2:10:04"/>
    <x v="451"/>
    <n v="21"/>
  </r>
  <r>
    <x v="82"/>
    <x v="79"/>
    <s v="Bruno Boscardin (SUI)"/>
    <s v=""/>
    <s v="2:10:12"/>
    <x v="416"/>
    <n v="21"/>
  </r>
  <r>
    <x v="82"/>
    <x v="80"/>
    <s v="Julio César Aguirre (COL)"/>
    <s v=""/>
    <s v="2:10:23"/>
    <x v="445"/>
    <n v="21"/>
  </r>
  <r>
    <x v="82"/>
    <x v="81"/>
    <s v="Erik Zabel (GER)"/>
    <s v=""/>
    <s v="2:10:26"/>
    <x v="409"/>
    <n v="21"/>
  </r>
  <r>
    <x v="82"/>
    <x v="82"/>
    <s v="Rolf Aldag (GER)"/>
    <s v=""/>
    <s v="2:12:16"/>
    <x v="409"/>
    <n v="21"/>
  </r>
  <r>
    <x v="82"/>
    <x v="83"/>
    <s v="Danny Nelissen (NED)"/>
    <s v=""/>
    <s v="2:12:25"/>
    <x v="450"/>
    <n v="21"/>
  </r>
  <r>
    <x v="82"/>
    <x v="84"/>
    <s v="Oscar Pellicioli (ITA)"/>
    <s v=""/>
    <s v="2:13:14"/>
    <x v="398"/>
    <n v="21"/>
  </r>
  <r>
    <x v="82"/>
    <x v="85"/>
    <s v="François Simon (FRA)"/>
    <s v=""/>
    <s v="2:16:19"/>
    <x v="420"/>
    <n v="21"/>
  </r>
  <r>
    <x v="82"/>
    <x v="86"/>
    <s v="Sergei Uslamin (RUS)"/>
    <s v=""/>
    <s v="2:16:30"/>
    <x v="448"/>
    <n v="21"/>
  </r>
  <r>
    <x v="82"/>
    <x v="87"/>
    <s v="Jens Heppner (GER)"/>
    <s v=""/>
    <s v="2:17:17"/>
    <x v="409"/>
    <n v="21"/>
  </r>
  <r>
    <x v="82"/>
    <x v="88"/>
    <s v="Federico Muñoz (COL)"/>
    <s v=""/>
    <s v="2:17:25"/>
    <x v="445"/>
    <n v="21"/>
  </r>
  <r>
    <x v="82"/>
    <x v="89"/>
    <s v="Rolf Järmann (SUI)"/>
    <s v=""/>
    <s v="2:20:28"/>
    <x v="438"/>
    <n v="21"/>
  </r>
  <r>
    <x v="82"/>
    <x v="90"/>
    <s v="François Lemarchand (FRA)"/>
    <s v=""/>
    <s v="2:21:15"/>
    <x v="420"/>
    <n v="21"/>
  </r>
  <r>
    <x v="82"/>
    <x v="91"/>
    <s v="José Ramón Uriarte (ESP)"/>
    <s v=""/>
    <s v="2:23:59"/>
    <x v="384"/>
    <n v="21"/>
  </r>
  <r>
    <x v="82"/>
    <x v="92"/>
    <s v="Mariano Piccoli (ITA)"/>
    <s v=""/>
    <s v="2:24:29"/>
    <x v="455"/>
    <n v="21"/>
  </r>
  <r>
    <x v="82"/>
    <x v="93"/>
    <s v="Cristian Salvato (ITA)"/>
    <s v=""/>
    <s v="2:26:59"/>
    <x v="448"/>
    <n v="21"/>
  </r>
  <r>
    <x v="82"/>
    <x v="94"/>
    <s v="Johan Museeuw (BEL)"/>
    <s v=""/>
    <s v="2:29:02"/>
    <x v="446"/>
    <n v="21"/>
  </r>
  <r>
    <x v="82"/>
    <x v="95"/>
    <s v="José Jaime González (COL)"/>
    <s v=""/>
    <s v="2:29:13"/>
    <x v="445"/>
    <n v="21"/>
  </r>
  <r>
    <x v="82"/>
    <x v="96"/>
    <s v="Rossano Brasi (ITA)"/>
    <s v=""/>
    <s v="2:30:20"/>
    <x v="443"/>
    <n v="21"/>
  </r>
  <r>
    <x v="82"/>
    <x v="97"/>
    <s v="Fabio Roscioli (ITA)"/>
    <s v=""/>
    <s v="2:31:06"/>
    <x v="448"/>
    <n v="21"/>
  </r>
  <r>
    <x v="82"/>
    <x v="98"/>
    <s v="Bart Voskamp (NED)"/>
    <s v=""/>
    <s v="2:31:31"/>
    <x v="447"/>
    <n v="21"/>
  </r>
  <r>
    <x v="82"/>
    <x v="99"/>
    <s v="Francesco Frattini (ITA)"/>
    <s v=""/>
    <s v="2:32:06"/>
    <x v="449"/>
    <n v="21"/>
  </r>
  <r>
    <x v="82"/>
    <x v="100"/>
    <s v="Scott Sunderland (AUS)"/>
    <s v=""/>
    <s v="2:32:54"/>
    <x v="326"/>
    <n v="21"/>
  </r>
  <r>
    <x v="82"/>
    <x v="101"/>
    <s v="Francisco Cabello (ESP)"/>
    <s v=""/>
    <s v="2:36:22"/>
    <x v="445"/>
    <n v="21"/>
  </r>
  <r>
    <x v="82"/>
    <x v="102"/>
    <s v="Cristiano Frattini (ITA)"/>
    <s v=""/>
    <s v="2:37:56"/>
    <x v="455"/>
    <n v="21"/>
  </r>
  <r>
    <x v="82"/>
    <x v="103"/>
    <s v="Thierry Laurent (FRA)"/>
    <s v=""/>
    <s v="2:37:57"/>
    <x v="454"/>
    <n v="21"/>
  </r>
  <r>
    <x v="82"/>
    <x v="104"/>
    <s v="Omar Enrique Pumar (VEN)"/>
    <s v=""/>
    <s v="2:38:10"/>
    <x v="455"/>
    <n v="21"/>
  </r>
  <r>
    <x v="82"/>
    <x v="105"/>
    <s v="Frédéric Moncassin (FRA)"/>
    <s v=""/>
    <s v="2:38:57"/>
    <x v="420"/>
    <n v="21"/>
  </r>
  <r>
    <x v="82"/>
    <x v="106"/>
    <s v="Brian Holm (DEN)"/>
    <s v=""/>
    <s v="2:39:51"/>
    <x v="409"/>
    <n v="21"/>
  </r>
  <r>
    <x v="82"/>
    <x v="107"/>
    <s v="Frédérick Guesdon (FRA)"/>
    <s v=""/>
    <s v="2:42:49"/>
    <x v="443"/>
    <n v="21"/>
  </r>
  <r>
    <x v="82"/>
    <x v="108"/>
    <s v="José Ángel Vidal (ESP)"/>
    <s v=""/>
    <s v="2:42:58"/>
    <x v="445"/>
    <n v="21"/>
  </r>
  <r>
    <x v="82"/>
    <x v="109"/>
    <s v="Wilfried Peeters (BEL)"/>
    <s v=""/>
    <s v="2:46:47"/>
    <x v="446"/>
    <n v="21"/>
  </r>
  <r>
    <x v="82"/>
    <x v="110"/>
    <s v="Frankie Andreu (USA)"/>
    <s v=""/>
    <s v="2:48:46"/>
    <x v="401"/>
    <n v="21"/>
  </r>
  <r>
    <x v="82"/>
    <x v="111"/>
    <s v="Alessandro Baronti (ITA)"/>
    <s v=""/>
    <s v="2:52:37"/>
    <x v="452"/>
    <n v="21"/>
  </r>
  <r>
    <x v="82"/>
    <x v="112"/>
    <s v="Tobias Steinhauser (GER)"/>
    <s v=""/>
    <s v="2:54:34"/>
    <x v="448"/>
    <n v="21"/>
  </r>
  <r>
    <x v="82"/>
    <x v="113"/>
    <s v="Thierry Gouvenou (FRA)"/>
    <s v=""/>
    <s v="2:54:35"/>
    <x v="453"/>
    <n v="21"/>
  </r>
  <r>
    <x v="82"/>
    <x v="114"/>
    <s v="Jacky Durand (FRA)"/>
    <s v=""/>
    <s v="2:54:39"/>
    <x v="454"/>
    <n v="21"/>
  </r>
  <r>
    <x v="82"/>
    <x v="115"/>
    <s v="Peter Van Petegem (BEL)"/>
    <s v=""/>
    <s v="2:56:10"/>
    <x v="447"/>
    <n v="21"/>
  </r>
  <r>
    <x v="82"/>
    <x v="116"/>
    <s v="Dario Bottaro (ITA)"/>
    <s v=""/>
    <s v="2:56:38"/>
    <x v="449"/>
    <n v="21"/>
  </r>
  <r>
    <x v="82"/>
    <x v="117"/>
    <s v="Gilles Talmant (FRA)"/>
    <s v=""/>
    <s v="2:57:35"/>
    <x v="453"/>
    <n v="21"/>
  </r>
  <r>
    <x v="82"/>
    <x v="118"/>
    <s v="Gerrit de Vries (NED)"/>
    <s v=""/>
    <s v="3:04:45"/>
    <x v="443"/>
    <n v="21"/>
  </r>
  <r>
    <x v="82"/>
    <x v="119"/>
    <s v="Paul Van Hyfte (BEL)"/>
    <s v=""/>
    <s v="3:06:43"/>
    <x v="326"/>
    <n v="21"/>
  </r>
  <r>
    <x v="82"/>
    <x v="120"/>
    <s v="Ivan Cerioli (ITA)"/>
    <s v=""/>
    <s v="3:07:50"/>
    <x v="449"/>
    <n v="21"/>
  </r>
  <r>
    <x v="82"/>
    <x v="121"/>
    <s v="Peter Farazijn (BEL)"/>
    <s v=""/>
    <s v="3:14:06"/>
    <x v="326"/>
    <n v="21"/>
  </r>
  <r>
    <x v="82"/>
    <x v="122"/>
    <s v="Nico Mattan (BEL)"/>
    <s v=""/>
    <s v="3:14:49"/>
    <x v="326"/>
    <n v="21"/>
  </r>
  <r>
    <x v="82"/>
    <x v="123"/>
    <s v="Marc Wauters (BEL)"/>
    <s v=""/>
    <s v="3:15:46"/>
    <x v="326"/>
    <n v="21"/>
  </r>
  <r>
    <x v="82"/>
    <x v="124"/>
    <s v="Mario Chiesa (ITA)"/>
    <s v=""/>
    <s v="3:18:02"/>
    <x v="398"/>
    <n v="21"/>
  </r>
  <r>
    <x v="82"/>
    <x v="125"/>
    <s v="Simone Biasci (ITA)"/>
    <s v=""/>
    <s v="3:22:16"/>
    <x v="451"/>
    <n v="21"/>
  </r>
  <r>
    <x v="82"/>
    <x v="126"/>
    <s v="Eros Poli (ITA)"/>
    <s v=""/>
    <s v="3:34:38"/>
    <x v="451"/>
    <n v="21"/>
  </r>
  <r>
    <x v="82"/>
    <x v="127"/>
    <s v="Jeroen Blijlevens (NED)"/>
    <s v=""/>
    <s v="3:35:12"/>
    <x v="447"/>
    <n v="21"/>
  </r>
  <r>
    <x v="82"/>
    <x v="128"/>
    <s v="Jean-Luc Masdupuy (FRA)"/>
    <s v=""/>
    <s v="3:49:52"/>
    <x v="454"/>
    <n v="21"/>
  </r>
  <r>
    <x v="83"/>
    <x v="0"/>
    <s v="Jan Ullrich (GER)"/>
    <s v="100:30:35"/>
    <m/>
    <x v="409"/>
    <n v="21"/>
  </r>
  <r>
    <x v="83"/>
    <x v="1"/>
    <s v="Richard Virenque (FRA)"/>
    <s v=""/>
    <s v="9:09"/>
    <x v="416"/>
    <n v="21"/>
  </r>
  <r>
    <x v="83"/>
    <x v="2"/>
    <s v="Marco Pantani (ITA)"/>
    <s v=""/>
    <s v="14:03"/>
    <x v="456"/>
    <n v="21"/>
  </r>
  <r>
    <x v="83"/>
    <x v="3"/>
    <s v="Abraham Olano (ESP)"/>
    <s v=""/>
    <s v="15:55"/>
    <x v="384"/>
    <n v="21"/>
  </r>
  <r>
    <x v="83"/>
    <x v="4"/>
    <s v="Fernando Escartín (ESP)"/>
    <s v=""/>
    <s v="20:32"/>
    <x v="457"/>
    <n v="21"/>
  </r>
  <r>
    <x v="83"/>
    <x v="5"/>
    <s v="Francesco Casagrande (ITA)"/>
    <s v=""/>
    <s v="22:47"/>
    <x v="458"/>
    <n v="21"/>
  </r>
  <r>
    <x v="83"/>
    <x v="6"/>
    <s v="Bjarne Riis (DEN)"/>
    <s v=""/>
    <s v="26:34"/>
    <x v="409"/>
    <n v="21"/>
  </r>
  <r>
    <x v="83"/>
    <x v="7"/>
    <s v="José María Jiménez (ESP)"/>
    <s v=""/>
    <s v="31:17"/>
    <x v="384"/>
    <n v="21"/>
  </r>
  <r>
    <x v="83"/>
    <x v="8"/>
    <s v="Laurent Dufaux (SUI)"/>
    <s v=""/>
    <s v="31:55"/>
    <x v="416"/>
    <n v="21"/>
  </r>
  <r>
    <x v="83"/>
    <x v="9"/>
    <s v="Roberto Conti (ITA)"/>
    <s v=""/>
    <s v="32:26"/>
    <x v="456"/>
    <n v="21"/>
  </r>
  <r>
    <x v="83"/>
    <x v="10"/>
    <s v="Beat Zberg (SUI)"/>
    <s v=""/>
    <s v="35:41"/>
    <x v="456"/>
    <n v="21"/>
  </r>
  <r>
    <x v="83"/>
    <x v="11"/>
    <s v="Oscar Camenzind (SUI)"/>
    <s v=""/>
    <s v="35:52"/>
    <x v="446"/>
    <n v="21"/>
  </r>
  <r>
    <x v="83"/>
    <x v="12"/>
    <s v="Peter Luttenberger (AUT)"/>
    <s v=""/>
    <s v="45:39"/>
    <x v="450"/>
    <n v="21"/>
  </r>
  <r>
    <x v="83"/>
    <x v="13"/>
    <s v="Manuel Beltrán (ESP)"/>
    <s v=""/>
    <s v="49:34"/>
    <x v="384"/>
    <n v="21"/>
  </r>
  <r>
    <x v="83"/>
    <x v="14"/>
    <s v="Jean-Cyril Robin (FRA)"/>
    <s v=""/>
    <s v="58:35"/>
    <x v="459"/>
    <n v="21"/>
  </r>
  <r>
    <x v="83"/>
    <x v="15"/>
    <s v="Michael Boogerd (NED)"/>
    <s v=""/>
    <s v="1:00:33"/>
    <x v="450"/>
    <n v="21"/>
  </r>
  <r>
    <x v="83"/>
    <x v="16"/>
    <s v="Bobby Julich (USA)"/>
    <s v=""/>
    <s v="1:01:10"/>
    <x v="460"/>
    <n v="21"/>
  </r>
  <r>
    <x v="83"/>
    <x v="17"/>
    <s v="Daniele Nardello (ITA)"/>
    <s v=""/>
    <s v="1:01:30"/>
    <x v="446"/>
    <n v="21"/>
  </r>
  <r>
    <x v="83"/>
    <x v="18"/>
    <s v="Christophe Moreau (FRA)"/>
    <s v=""/>
    <s v="1:02:48"/>
    <x v="416"/>
    <n v="21"/>
  </r>
  <r>
    <x v="83"/>
    <x v="19"/>
    <s v="Stéphane Heulot (FRA)"/>
    <s v=""/>
    <s v="1:06:13"/>
    <x v="461"/>
    <n v="21"/>
  </r>
  <r>
    <x v="83"/>
    <x v="20"/>
    <s v="Udo Bölts (GER)"/>
    <s v=""/>
    <s v="1:09:02"/>
    <x v="409"/>
    <n v="21"/>
  </r>
  <r>
    <x v="83"/>
    <x v="21"/>
    <s v="Hernán Buenahora (COL)"/>
    <s v=""/>
    <s v="1:13:48"/>
    <x v="384"/>
    <n v="21"/>
  </r>
  <r>
    <x v="83"/>
    <x v="22"/>
    <s v="Laurent Roux (FRA)"/>
    <s v=""/>
    <s v="1:17:44"/>
    <x v="447"/>
    <n v="21"/>
  </r>
  <r>
    <x v="83"/>
    <x v="23"/>
    <s v="Massimo Podenzana (ITA)"/>
    <s v=""/>
    <s v="1:20:56"/>
    <x v="456"/>
    <n v="21"/>
  </r>
  <r>
    <x v="83"/>
    <x v="24"/>
    <s v="Laurent Madouas (FRA)"/>
    <s v=""/>
    <s v="1:24:58"/>
    <x v="462"/>
    <n v="21"/>
  </r>
  <r>
    <x v="83"/>
    <x v="25"/>
    <s v="Pascal Chanteur (FRA)"/>
    <s v=""/>
    <s v="1:25:48"/>
    <x v="463"/>
    <n v="21"/>
  </r>
  <r>
    <x v="83"/>
    <x v="26"/>
    <s v="Santiago Blanco (ESP)"/>
    <s v=""/>
    <s v="1:29:18"/>
    <x v="384"/>
    <n v="21"/>
  </r>
  <r>
    <x v="83"/>
    <x v="27"/>
    <s v="Thierry Bourguignon (FRA)"/>
    <s v=""/>
    <s v="1:29:35"/>
    <x v="464"/>
    <n v="21"/>
  </r>
  <r>
    <x v="83"/>
    <x v="28"/>
    <s v="Ángel Casero (ESP)"/>
    <s v=""/>
    <s v="1:35:11"/>
    <x v="384"/>
    <n v="21"/>
  </r>
  <r>
    <x v="83"/>
    <x v="29"/>
    <s v="Alberto Elli (ITA)"/>
    <s v=""/>
    <s v="1:37:23"/>
    <x v="463"/>
    <n v="21"/>
  </r>
  <r>
    <x v="83"/>
    <x v="30"/>
    <s v="Laurent Brochard (FRA)"/>
    <s v=""/>
    <s v="1:39:15"/>
    <x v="416"/>
    <n v="21"/>
  </r>
  <r>
    <x v="83"/>
    <x v="31"/>
    <s v="François Simon (FRA)"/>
    <s v=""/>
    <s v="1:40:40"/>
    <x v="420"/>
    <n v="21"/>
  </r>
  <r>
    <x v="83"/>
    <x v="32"/>
    <s v="Orlando Rodrigues (POR)"/>
    <s v=""/>
    <s v="1:42:33"/>
    <x v="384"/>
    <n v="21"/>
  </r>
  <r>
    <x v="83"/>
    <x v="33"/>
    <s v="Georg Totschnig (AUT)"/>
    <s v=""/>
    <s v="1:42:49"/>
    <x v="409"/>
    <n v="21"/>
  </r>
  <r>
    <x v="83"/>
    <x v="34"/>
    <s v="Joona Laukka (FIN)"/>
    <s v=""/>
    <s v="1:43:05"/>
    <x v="416"/>
    <n v="21"/>
  </r>
  <r>
    <x v="83"/>
    <x v="35"/>
    <s v="Pascal Hervé (FRA)"/>
    <s v=""/>
    <s v="1:44:04"/>
    <x v="416"/>
    <n v="21"/>
  </r>
  <r>
    <x v="83"/>
    <x v="36"/>
    <s v="Javier Pascual (ESP)"/>
    <s v=""/>
    <s v="1:45:52"/>
    <x v="384"/>
    <n v="21"/>
  </r>
  <r>
    <x v="83"/>
    <x v="37"/>
    <s v="Kevin Livingston (USA)"/>
    <s v=""/>
    <s v="1:46:23"/>
    <x v="460"/>
    <n v="21"/>
  </r>
  <r>
    <x v="83"/>
    <x v="38"/>
    <s v="Peter Farazijn (BEL)"/>
    <s v=""/>
    <s v="1:47:54"/>
    <x v="462"/>
    <n v="21"/>
  </r>
  <r>
    <x v="83"/>
    <x v="39"/>
    <s v="Cédric Vasseur (FRA)"/>
    <s v=""/>
    <s v="1:54:02"/>
    <x v="420"/>
    <n v="21"/>
  </r>
  <r>
    <x v="83"/>
    <x v="40"/>
    <s v="Marcello Siboni (ITA)"/>
    <s v=""/>
    <s v="1:56:05"/>
    <x v="456"/>
    <n v="21"/>
  </r>
  <r>
    <x v="83"/>
    <x v="41"/>
    <s v="Fabrice Gougot (FRA)"/>
    <s v=""/>
    <s v="1:56:15"/>
    <x v="463"/>
    <n v="21"/>
  </r>
  <r>
    <x v="83"/>
    <x v="42"/>
    <s v="Laurent Jalabert (FRA)"/>
    <s v=""/>
    <s v="1:58:32"/>
    <x v="385"/>
    <n v="21"/>
  </r>
  <r>
    <x v="83"/>
    <x v="43"/>
    <s v="Viatcheslav Ekimov (RUS)"/>
    <s v=""/>
    <s v="2:01:23"/>
    <x v="459"/>
    <n v="21"/>
  </r>
  <r>
    <x v="83"/>
    <x v="44"/>
    <s v="Didier Rous (FRA)"/>
    <s v=""/>
    <s v="2:01:46"/>
    <x v="416"/>
    <n v="21"/>
  </r>
  <r>
    <x v="83"/>
    <x v="45"/>
    <s v="Gianluca Bortolami (ITA)"/>
    <s v=""/>
    <s v="2:03:35"/>
    <x v="416"/>
    <n v="21"/>
  </r>
  <r>
    <x v="83"/>
    <x v="46"/>
    <s v="Massimiliano Lelli (ITA)"/>
    <s v=""/>
    <s v="2:05:26"/>
    <x v="458"/>
    <n v="21"/>
  </r>
  <r>
    <x v="83"/>
    <x v="47"/>
    <s v="Christophe Mengin (FRA)"/>
    <s v=""/>
    <s v="2:06:57"/>
    <x v="461"/>
    <n v="21"/>
  </r>
  <r>
    <x v="83"/>
    <x v="48"/>
    <s v="Peter Meinert (DEN)"/>
    <s v=""/>
    <s v="2:07:38"/>
    <x v="459"/>
    <n v="21"/>
  </r>
  <r>
    <x v="83"/>
    <x v="49"/>
    <s v="Frank Vandenbroucke (BEL)"/>
    <s v=""/>
    <s v="2:09:34"/>
    <x v="446"/>
    <n v="21"/>
  </r>
  <r>
    <x v="83"/>
    <x v="50"/>
    <s v="Rolf Aldag (GER)"/>
    <s v=""/>
    <s v="2:10:36"/>
    <x v="409"/>
    <n v="21"/>
  </r>
  <r>
    <x v="83"/>
    <x v="51"/>
    <s v="Erik Breukink (NED)"/>
    <s v=""/>
    <s v="2:13:44"/>
    <x v="450"/>
    <n v="21"/>
  </r>
  <r>
    <x v="83"/>
    <x v="52"/>
    <s v="Giuseppe Guerini (ITA)"/>
    <s v=""/>
    <s v="2:14:21"/>
    <x v="443"/>
    <n v="21"/>
  </r>
  <r>
    <x v="83"/>
    <x v="53"/>
    <s v="Neil Stephens (AUS)"/>
    <s v=""/>
    <s v="2:23:40"/>
    <x v="416"/>
    <n v="21"/>
  </r>
  <r>
    <x v="83"/>
    <x v="54"/>
    <s v="Juan José de los Ángeles (ESP)"/>
    <s v=""/>
    <s v="2:24:12"/>
    <x v="384"/>
    <n v="21"/>
  </r>
  <r>
    <x v="83"/>
    <x v="55"/>
    <s v="Andrea Peron (ITA)"/>
    <s v=""/>
    <s v="2:24:48"/>
    <x v="461"/>
    <n v="21"/>
  </r>
  <r>
    <x v="83"/>
    <x v="56"/>
    <s v="Andrea Tafi (ITA)"/>
    <s v=""/>
    <s v="2:25:53"/>
    <x v="446"/>
    <n v="21"/>
  </r>
  <r>
    <x v="83"/>
    <x v="57"/>
    <s v="Davide Rebellin (ITA)"/>
    <s v=""/>
    <s v="2:29:54"/>
    <x v="461"/>
    <n v="21"/>
  </r>
  <r>
    <x v="83"/>
    <x v="58"/>
    <s v="Zenon Jaskuła (POL)"/>
    <s v=""/>
    <s v="2:30:15"/>
    <x v="446"/>
    <n v="21"/>
  </r>
  <r>
    <x v="83"/>
    <x v="59"/>
    <s v="Jens Heppner (GER)"/>
    <s v=""/>
    <s v="2:31:12"/>
    <x v="409"/>
    <n v="21"/>
  </r>
  <r>
    <x v="83"/>
    <x v="60"/>
    <s v="Marino Alonso (ESP)"/>
    <s v=""/>
    <s v="2:32:25"/>
    <x v="384"/>
    <n v="21"/>
  </r>
  <r>
    <x v="83"/>
    <x v="61"/>
    <s v="Patrick Jonker (AUS)"/>
    <s v=""/>
    <s v="2:33:38"/>
    <x v="450"/>
    <n v="21"/>
  </r>
  <r>
    <x v="83"/>
    <x v="62"/>
    <s v="Aitor Garmendia (ESP)"/>
    <s v=""/>
    <s v="2:35:30"/>
    <x v="385"/>
    <n v="21"/>
  </r>
  <r>
    <x v="83"/>
    <x v="63"/>
    <s v="Maarten den Bakker (NED)"/>
    <s v=""/>
    <s v="2:38:30"/>
    <x v="447"/>
    <n v="21"/>
  </r>
  <r>
    <x v="83"/>
    <x v="64"/>
    <s v="Jon Odriozola (ESP)"/>
    <s v=""/>
    <s v="2:40:08"/>
    <x v="465"/>
    <n v="21"/>
  </r>
  <r>
    <x v="83"/>
    <x v="65"/>
    <s v="Erik Zabel (GER)"/>
    <s v=""/>
    <s v="2:41:16"/>
    <x v="409"/>
    <n v="21"/>
  </r>
  <r>
    <x v="83"/>
    <x v="66"/>
    <s v="Maximilian Sciandri (GBR)"/>
    <s v=""/>
    <s v="2:42:24"/>
    <x v="461"/>
    <n v="21"/>
  </r>
  <r>
    <x v="83"/>
    <x v="67"/>
    <s v="Rolf Sørensen (DEN)"/>
    <s v=""/>
    <s v="2:43:47"/>
    <x v="450"/>
    <n v="21"/>
  </r>
  <r>
    <x v="83"/>
    <x v="68"/>
    <s v="Tyler Hamilton (USA)"/>
    <s v=""/>
    <s v="2:47:51"/>
    <x v="459"/>
    <n v="21"/>
  </r>
  <r>
    <x v="83"/>
    <x v="69"/>
    <s v="Íñigo Cuesta (ESP)"/>
    <s v=""/>
    <s v="2:50:02"/>
    <x v="385"/>
    <n v="21"/>
  </r>
  <r>
    <x v="83"/>
    <x v="70"/>
    <s v="Francisco Benitez (ESP)"/>
    <s v=""/>
    <s v="2:53:37"/>
    <x v="384"/>
    <n v="21"/>
  </r>
  <r>
    <x v="83"/>
    <x v="71"/>
    <s v="Daniele Sgnaolin (ITA)"/>
    <s v=""/>
    <s v="2:54:00"/>
    <x v="444"/>
    <n v="21"/>
  </r>
  <r>
    <x v="83"/>
    <x v="72"/>
    <s v="Marco Zen (ITA)"/>
    <s v=""/>
    <s v="2:54:29"/>
    <x v="446"/>
    <n v="21"/>
  </r>
  <r>
    <x v="83"/>
    <x v="73"/>
    <s v="Giorgio Furlan (ITA)"/>
    <s v=""/>
    <s v="2:56:21"/>
    <x v="458"/>
    <n v="21"/>
  </r>
  <r>
    <x v="83"/>
    <x v="74"/>
    <s v="José Luis Arrieta (ESP)"/>
    <s v=""/>
    <s v="2:57:04"/>
    <x v="384"/>
    <n v="21"/>
  </r>
  <r>
    <x v="83"/>
    <x v="75"/>
    <s v="Miguel Arroyo (MEX)"/>
    <s v=""/>
    <s v="3:04:05"/>
    <x v="464"/>
    <n v="21"/>
  </r>
  <r>
    <x v="83"/>
    <x v="76"/>
    <s v="José Angel Vidal (ESP)"/>
    <s v=""/>
    <s v="3:04:27"/>
    <x v="384"/>
    <n v="21"/>
  </r>
  <r>
    <x v="83"/>
    <x v="77"/>
    <s v="Jose-Roberto Sierra (ESP)"/>
    <s v=""/>
    <s v="3:04:58"/>
    <x v="385"/>
    <n v="21"/>
  </r>
  <r>
    <x v="83"/>
    <x v="78"/>
    <s v="Frankie Andreu (USA)"/>
    <s v=""/>
    <s v="3:05:00"/>
    <x v="460"/>
    <n v="21"/>
  </r>
  <r>
    <x v="83"/>
    <x v="79"/>
    <s v="Oscar Pelliccioli (ITA)"/>
    <s v=""/>
    <s v="3:07:09"/>
    <x v="456"/>
    <n v="21"/>
  </r>
  <r>
    <x v="83"/>
    <x v="80"/>
    <s v="Erik Dekker (NED)"/>
    <s v=""/>
    <s v="3:07:17"/>
    <x v="450"/>
    <n v="21"/>
  </r>
  <r>
    <x v="83"/>
    <x v="81"/>
    <s v="Jesper Skibby (DEN)"/>
    <s v=""/>
    <s v="3:07:50"/>
    <x v="447"/>
    <n v="21"/>
  </r>
  <r>
    <x v="83"/>
    <x v="82"/>
    <s v="Dominique Rault (FRA)"/>
    <s v=""/>
    <s v="3:09:58"/>
    <x v="466"/>
    <n v="21"/>
  </r>
  <r>
    <x v="83"/>
    <x v="83"/>
    <s v="Christian Henn (GER)"/>
    <s v=""/>
    <s v="3:10:01"/>
    <x v="409"/>
    <n v="21"/>
  </r>
  <r>
    <x v="83"/>
    <x v="84"/>
    <s v="Francisco Mauleón (ESP)"/>
    <s v=""/>
    <s v="3:11:00"/>
    <x v="385"/>
    <n v="21"/>
  </r>
  <r>
    <x v="83"/>
    <x v="85"/>
    <s v="Gianluca Valoti (ITA)"/>
    <s v=""/>
    <s v="3:11:57"/>
    <x v="443"/>
    <n v="21"/>
  </r>
  <r>
    <x v="83"/>
    <x v="86"/>
    <s v="Dariusz Baranowski (POL)"/>
    <s v=""/>
    <s v="3:12:45"/>
    <x v="459"/>
    <n v="21"/>
  </r>
  <r>
    <x v="83"/>
    <x v="87"/>
    <s v="Thierry Gouvenou (FRA)"/>
    <s v=""/>
    <s v="3:12:52"/>
    <x v="464"/>
    <n v="21"/>
  </r>
  <r>
    <x v="83"/>
    <x v="88"/>
    <s v="Wilfried Peeters (BEL)"/>
    <s v=""/>
    <s v="3:13:33"/>
    <x v="446"/>
    <n v="21"/>
  </r>
  <r>
    <x v="83"/>
    <x v="89"/>
    <s v="Paul Van Hyfte (BEL)"/>
    <s v=""/>
    <s v="3:18:11"/>
    <x v="462"/>
    <n v="21"/>
  </r>
  <r>
    <x v="83"/>
    <x v="90"/>
    <s v="Marco Artunghi (ITA)"/>
    <s v=""/>
    <s v="3:18:29"/>
    <x v="456"/>
    <n v="21"/>
  </r>
  <r>
    <x v="83"/>
    <x v="91"/>
    <s v="Íñigo Chaurreau (ESP)"/>
    <s v=""/>
    <s v="3:20:28"/>
    <x v="443"/>
    <n v="21"/>
  </r>
  <r>
    <x v="83"/>
    <x v="92"/>
    <s v="Artūras Kasputis (LIT)"/>
    <s v=""/>
    <s v="3:22:01"/>
    <x v="463"/>
    <n v="21"/>
  </r>
  <r>
    <x v="83"/>
    <x v="93"/>
    <s v="Christophe Agnolutto (FRA)"/>
    <s v=""/>
    <s v="3:22:57"/>
    <x v="463"/>
    <n v="21"/>
  </r>
  <r>
    <x v="83"/>
    <x v="94"/>
    <s v="Marco Saligari (ITA)"/>
    <s v=""/>
    <s v="3:23:36"/>
    <x v="463"/>
    <n v="21"/>
  </r>
  <r>
    <x v="83"/>
    <x v="95"/>
    <s v="Marty Jemison (USA)"/>
    <s v=""/>
    <s v="3:25:21"/>
    <x v="459"/>
    <n v="21"/>
  </r>
  <r>
    <x v="83"/>
    <x v="96"/>
    <s v="Giuseppe Tartaggia (ITA)"/>
    <s v=""/>
    <s v="3:25:54"/>
    <x v="465"/>
    <n v="21"/>
  </r>
  <r>
    <x v="83"/>
    <x v="97"/>
    <s v="Bart Voskamp (NED)"/>
    <s v=""/>
    <s v="3:26:27"/>
    <x v="447"/>
    <n v="21"/>
  </r>
  <r>
    <x v="83"/>
    <x v="98"/>
    <s v="Henk Vogels jr (AUS)"/>
    <s v=""/>
    <s v="3:26:46"/>
    <x v="420"/>
    <n v="21"/>
  </r>
  <r>
    <x v="83"/>
    <x v="99"/>
    <s v="Mario Traversoni (ITA)"/>
    <s v=""/>
    <s v="3:27:30"/>
    <x v="456"/>
    <n v="21"/>
  </r>
  <r>
    <x v="83"/>
    <x v="100"/>
    <s v="Laurent Genty (FRA)"/>
    <s v=""/>
    <s v="3:27:56"/>
    <x v="464"/>
    <n v="21"/>
  </r>
  <r>
    <x v="83"/>
    <x v="101"/>
    <s v="Peter Van Petegem (BEL)"/>
    <s v=""/>
    <s v="3:29:20"/>
    <x v="447"/>
    <n v="21"/>
  </r>
  <r>
    <x v="83"/>
    <x v="102"/>
    <s v="Gian Matteo Fagnini (ITA)"/>
    <s v=""/>
    <s v="3:29:34"/>
    <x v="458"/>
    <n v="21"/>
  </r>
  <r>
    <x v="83"/>
    <x v="103"/>
    <s v="George Hincapie (USA)"/>
    <s v=""/>
    <s v="3:31:08"/>
    <x v="459"/>
    <n v="21"/>
  </r>
  <r>
    <x v="83"/>
    <x v="104"/>
    <s v="Arnaud Prétot (FRA)"/>
    <s v=""/>
    <s v="3:32:07"/>
    <x v="420"/>
    <n v="21"/>
  </r>
  <r>
    <x v="83"/>
    <x v="105"/>
    <s v="Flavio Vanzella (ITA)"/>
    <s v=""/>
    <s v="3:32:52"/>
    <x v="461"/>
    <n v="21"/>
  </r>
  <r>
    <x v="83"/>
    <x v="106"/>
    <s v="Servais Knaven (NED)"/>
    <s v=""/>
    <s v="3:34:52"/>
    <x v="447"/>
    <n v="21"/>
  </r>
  <r>
    <x v="83"/>
    <x v="107"/>
    <s v="Francisco Cabello (ESP)"/>
    <s v=""/>
    <s v="3:35:42"/>
    <x v="384"/>
    <n v="21"/>
  </r>
  <r>
    <x v="83"/>
    <x v="108"/>
    <s v="Stuart O'Grady (AUS)"/>
    <s v=""/>
    <s v="3:35:56"/>
    <x v="420"/>
    <n v="21"/>
  </r>
  <r>
    <x v="83"/>
    <x v="109"/>
    <s v="Nicola Loda (ITA)"/>
    <s v=""/>
    <s v="3:39:10"/>
    <x v="438"/>
    <n v="21"/>
  </r>
  <r>
    <x v="83"/>
    <x v="110"/>
    <s v="Frédérick Guesdon (FRA)"/>
    <s v=""/>
    <s v="3:41:04"/>
    <x v="461"/>
    <n v="21"/>
  </r>
  <r>
    <x v="83"/>
    <x v="111"/>
    <s v="Bruno Cenghialta (ITA)"/>
    <s v=""/>
    <s v="3:41:06"/>
    <x v="465"/>
    <n v="21"/>
  </r>
  <r>
    <x v="83"/>
    <x v="112"/>
    <s v="Serhiy Utchakov (UKR)"/>
    <s v=""/>
    <s v="3:42:48"/>
    <x v="443"/>
    <n v="21"/>
  </r>
  <r>
    <x v="83"/>
    <x v="113"/>
    <s v="Frédéric Moncassin (FRA)"/>
    <s v=""/>
    <s v="3:45:03"/>
    <x v="420"/>
    <n v="21"/>
  </r>
  <r>
    <x v="83"/>
    <x v="114"/>
    <s v="Christophe Rinero (FRA)"/>
    <s v=""/>
    <s v="3:45:14"/>
    <x v="460"/>
    <n v="21"/>
  </r>
  <r>
    <x v="83"/>
    <x v="115"/>
    <s v="Gilberto Simoni (ITA)"/>
    <s v=""/>
    <s v="3:45:33"/>
    <x v="438"/>
    <n v="21"/>
  </r>
  <r>
    <x v="83"/>
    <x v="116"/>
    <s v="Robbie McEwen (AUS)"/>
    <s v=""/>
    <s v="3:45:47"/>
    <x v="450"/>
    <n v="21"/>
  </r>
  <r>
    <x v="83"/>
    <x v="117"/>
    <s v="Giovanni Lombardi (ITA)"/>
    <s v=""/>
    <s v="3:45:59"/>
    <x v="409"/>
    <n v="21"/>
  </r>
  <r>
    <x v="83"/>
    <x v="118"/>
    <s v="Adriano Baffi (ITA)"/>
    <s v=""/>
    <s v="3:46:55"/>
    <x v="459"/>
    <n v="21"/>
  </r>
  <r>
    <x v="83"/>
    <x v="119"/>
    <s v="Luca Scinto (ITA)"/>
    <s v=""/>
    <s v="3:48:04"/>
    <x v="438"/>
    <n v="21"/>
  </r>
  <r>
    <x v="83"/>
    <x v="120"/>
    <s v="Marcelino García (ESP)"/>
    <s v=""/>
    <s v="3:49:33"/>
    <x v="385"/>
    <n v="21"/>
  </r>
  <r>
    <x v="83"/>
    <x v="121"/>
    <s v="Nicola Minali (ITA)"/>
    <s v=""/>
    <s v="3:51:26"/>
    <x v="465"/>
    <n v="21"/>
  </r>
  <r>
    <x v="83"/>
    <x v="122"/>
    <s v="Mirko Crepaldi (ITA)"/>
    <s v=""/>
    <s v="3:51:49"/>
    <x v="443"/>
    <n v="21"/>
  </r>
  <r>
    <x v="83"/>
    <x v="123"/>
    <s v="Lauri Aus (EST)"/>
    <s v=""/>
    <s v="3:52:31"/>
    <x v="463"/>
    <n v="21"/>
  </r>
  <r>
    <x v="83"/>
    <x v="124"/>
    <s v="Gerrit de Vries (NED)"/>
    <s v=""/>
    <s v="3:54:05"/>
    <x v="443"/>
    <n v="21"/>
  </r>
  <r>
    <x v="83"/>
    <x v="125"/>
    <s v="Jeroen Blijlevens (NED)"/>
    <s v=""/>
    <s v="3:54:10"/>
    <x v="447"/>
    <n v="21"/>
  </r>
  <r>
    <x v="83"/>
    <x v="126"/>
    <s v="Laurent Desbiens (FRA)"/>
    <s v=""/>
    <s v="3:54:32"/>
    <x v="460"/>
    <n v="21"/>
  </r>
  <r>
    <x v="83"/>
    <x v="127"/>
    <s v="Tristan Hoffman (NED)"/>
    <s v=""/>
    <s v="3:54:49"/>
    <x v="447"/>
    <n v="21"/>
  </r>
  <r>
    <x v="83"/>
    <x v="128"/>
    <s v="Carlo Finco (ITA)"/>
    <s v=""/>
    <s v="3:57:27"/>
    <x v="438"/>
    <n v="21"/>
  </r>
  <r>
    <x v="83"/>
    <x v="129"/>
    <s v="Rossano Brasi (ITA)"/>
    <s v=""/>
    <s v="4:02:11"/>
    <x v="443"/>
    <n v="21"/>
  </r>
  <r>
    <x v="83"/>
    <x v="130"/>
    <s v="Pascal Deramé (FRA)"/>
    <s v=""/>
    <s v="4:04:57"/>
    <x v="459"/>
    <n v="21"/>
  </r>
  <r>
    <x v="83"/>
    <x v="131"/>
    <s v="Matteo Tosatto (ITA)"/>
    <s v=""/>
    <s v="4:06:05"/>
    <x v="438"/>
    <n v="21"/>
  </r>
  <r>
    <x v="83"/>
    <x v="132"/>
    <s v="Gianluca Pierobon (ITA)"/>
    <s v=""/>
    <s v="4:06:53"/>
    <x v="465"/>
    <n v="21"/>
  </r>
  <r>
    <x v="83"/>
    <x v="133"/>
    <s v="Eros Poli (ITA)"/>
    <s v=""/>
    <s v="4:11:22"/>
    <x v="420"/>
    <n v="21"/>
  </r>
  <r>
    <x v="83"/>
    <x v="134"/>
    <s v="Nicolas Jalabert (FRA)"/>
    <s v=""/>
    <s v="4:11:31"/>
    <x v="460"/>
    <n v="21"/>
  </r>
  <r>
    <x v="83"/>
    <x v="135"/>
    <s v="Torsten Schmidt (GER)"/>
    <s v=""/>
    <s v="4:15:48"/>
    <x v="444"/>
    <n v="21"/>
  </r>
  <r>
    <x v="83"/>
    <x v="136"/>
    <s v="Philipp Buschor (SUI)"/>
    <s v=""/>
    <s v="4:17:35"/>
    <x v="458"/>
    <n v="21"/>
  </r>
  <r>
    <x v="83"/>
    <x v="137"/>
    <s v="Stéphane Cueff (FRA)"/>
    <s v=""/>
    <s v="4:18:18"/>
    <x v="466"/>
    <n v="21"/>
  </r>
  <r>
    <x v="83"/>
    <x v="138"/>
    <s v="Philippe Gaumont (FRA)"/>
    <s v=""/>
    <s v="4:26:09"/>
    <x v="460"/>
    <n v="21"/>
  </r>
  <r>
    <x v="84"/>
    <x v="0"/>
    <s v="Marco Pantani (ITA)"/>
    <s v="92:49:46"/>
    <m/>
    <x v="467"/>
    <n v="21"/>
  </r>
  <r>
    <x v="84"/>
    <x v="1"/>
    <s v="Jan Ullrich (GER)"/>
    <s v=""/>
    <s v="3:21"/>
    <x v="409"/>
    <n v="21"/>
  </r>
  <r>
    <x v="84"/>
    <x v="2"/>
    <s v="Bobby Julich (USA)"/>
    <s v=""/>
    <s v="4:08"/>
    <x v="460"/>
    <n v="21"/>
  </r>
  <r>
    <x v="84"/>
    <x v="3"/>
    <s v="Christophe Rinero (FRA)"/>
    <s v=""/>
    <s v="9:16"/>
    <x v="460"/>
    <n v="21"/>
  </r>
  <r>
    <x v="84"/>
    <x v="4"/>
    <s v="Michael Boogerd (NED)"/>
    <s v=""/>
    <s v="11:26"/>
    <x v="450"/>
    <n v="21"/>
  </r>
  <r>
    <x v="84"/>
    <x v="5"/>
    <s v="Jean-Cyril Robin (FRA)"/>
    <s v=""/>
    <s v="14:57"/>
    <x v="459"/>
    <n v="21"/>
  </r>
  <r>
    <x v="84"/>
    <x v="6"/>
    <s v="Roland Meier (SUI)"/>
    <s v=""/>
    <s v="15:13"/>
    <x v="460"/>
    <n v="21"/>
  </r>
  <r>
    <x v="84"/>
    <x v="7"/>
    <s v="Daniele Nardello (ITA)"/>
    <s v=""/>
    <s v="16:07"/>
    <x v="468"/>
    <n v="21"/>
  </r>
  <r>
    <x v="84"/>
    <x v="8"/>
    <s v="Giuseppe Di Grande (ITA)"/>
    <s v=""/>
    <s v="17:35"/>
    <x v="468"/>
    <n v="21"/>
  </r>
  <r>
    <x v="84"/>
    <x v="9"/>
    <s v="Axel Merckx (BEL)"/>
    <s v=""/>
    <s v="17:39"/>
    <x v="443"/>
    <n v="21"/>
  </r>
  <r>
    <x v="84"/>
    <x v="10"/>
    <s v="Bjarne Riis (DEN)"/>
    <s v=""/>
    <s v="19:10"/>
    <x v="409"/>
    <n v="21"/>
  </r>
  <r>
    <x v="84"/>
    <x v="11"/>
    <s v="Dariusz Baranowski (POL)"/>
    <s v=""/>
    <s v="19:58"/>
    <x v="459"/>
    <n v="21"/>
  </r>
  <r>
    <x v="84"/>
    <x v="12"/>
    <s v="Stéphane Heulot (FRA)"/>
    <s v=""/>
    <s v="20:57"/>
    <x v="461"/>
    <n v="21"/>
  </r>
  <r>
    <x v="84"/>
    <x v="13"/>
    <s v="Leonardo Piepoli (ITA)"/>
    <s v=""/>
    <s v="22:45"/>
    <x v="469"/>
    <n v="21"/>
  </r>
  <r>
    <x v="84"/>
    <x v="14"/>
    <s v="Bo Hamburger (DEN)"/>
    <s v=""/>
    <s v="26:39"/>
    <x v="470"/>
    <n v="21"/>
  </r>
  <r>
    <x v="84"/>
    <x v="15"/>
    <s v="Kurt Van De Wouwer (BEL)"/>
    <s v=""/>
    <s v="27:20"/>
    <x v="471"/>
    <n v="21"/>
  </r>
  <r>
    <x v="84"/>
    <x v="16"/>
    <s v="Kevin Livingston (USA)"/>
    <s v=""/>
    <s v="34:03"/>
    <x v="460"/>
    <n v="21"/>
  </r>
  <r>
    <x v="84"/>
    <x v="17"/>
    <s v="Jörg Jaksche (GER)"/>
    <s v=""/>
    <s v="35:41"/>
    <x v="443"/>
    <n v="21"/>
  </r>
  <r>
    <x v="84"/>
    <x v="18"/>
    <s v="Peter Farazijn (BEL)"/>
    <s v=""/>
    <s v="36:10"/>
    <x v="471"/>
    <n v="21"/>
  </r>
  <r>
    <x v="84"/>
    <x v="19"/>
    <s v="Andrey Teteryuk (KAZ)"/>
    <s v=""/>
    <s v="37:03"/>
    <x v="471"/>
    <n v="21"/>
  </r>
  <r>
    <x v="84"/>
    <x v="20"/>
    <s v="Udo Bölts (GER)"/>
    <s v=""/>
    <s v="37:25"/>
    <x v="409"/>
    <n v="21"/>
  </r>
  <r>
    <x v="84"/>
    <x v="21"/>
    <s v="Laurent Madouas (FRA)"/>
    <s v=""/>
    <s v="39:54"/>
    <x v="471"/>
    <n v="21"/>
  </r>
  <r>
    <x v="84"/>
    <x v="22"/>
    <s v="Geert Verheyen (BEL)"/>
    <s v=""/>
    <s v="41:23"/>
    <x v="471"/>
    <n v="21"/>
  </r>
  <r>
    <x v="84"/>
    <x v="23"/>
    <s v="Cédric Vasseur (FRA)"/>
    <s v=""/>
    <s v="42:14"/>
    <x v="420"/>
    <n v="21"/>
  </r>
  <r>
    <x v="84"/>
    <x v="24"/>
    <s v="Evgeni Berzin (RUS)"/>
    <s v=""/>
    <s v="42:51"/>
    <x v="461"/>
    <n v="21"/>
  </r>
  <r>
    <x v="84"/>
    <x v="25"/>
    <s v="Thierry Bourguignon (FRA)"/>
    <s v=""/>
    <s v="43:53"/>
    <x v="464"/>
    <n v="21"/>
  </r>
  <r>
    <x v="84"/>
    <x v="26"/>
    <s v="Georg Totschnig (AUT)"/>
    <s v=""/>
    <s v="50:13"/>
    <x v="409"/>
    <n v="21"/>
  </r>
  <r>
    <x v="84"/>
    <x v="27"/>
    <s v="Benoît Salmon (FRA)"/>
    <s v=""/>
    <s v="51:18"/>
    <x v="470"/>
    <n v="21"/>
  </r>
  <r>
    <x v="84"/>
    <x v="28"/>
    <s v="Alberto Elli (ITA)"/>
    <s v=""/>
    <s v="1:00:13"/>
    <x v="470"/>
    <n v="21"/>
  </r>
  <r>
    <x v="84"/>
    <x v="29"/>
    <s v="Philippe Bordenave (FRA)"/>
    <s v=""/>
    <s v="1:05:55"/>
    <x v="464"/>
    <n v="21"/>
  </r>
  <r>
    <x v="84"/>
    <x v="30"/>
    <s v="Christophe Agnolutto (FRA)"/>
    <s v=""/>
    <s v="1:11:03"/>
    <x v="470"/>
    <n v="21"/>
  </r>
  <r>
    <x v="84"/>
    <x v="31"/>
    <s v="Oscar Pozzi (ITA)"/>
    <s v=""/>
    <s v="1:14:54"/>
    <x v="472"/>
    <n v="21"/>
  </r>
  <r>
    <x v="84"/>
    <x v="32"/>
    <s v="Maarten den Bakker (NED)"/>
    <s v=""/>
    <s v="1:16:21"/>
    <x v="450"/>
    <n v="21"/>
  </r>
  <r>
    <x v="84"/>
    <x v="33"/>
    <s v="Patrick Jonker (AUS)"/>
    <s v=""/>
    <s v="1:16:49"/>
    <x v="450"/>
    <n v="21"/>
  </r>
  <r>
    <x v="84"/>
    <x v="34"/>
    <s v="Pascal Chanteur (FRA)"/>
    <s v=""/>
    <s v="1:19:32"/>
    <x v="470"/>
    <n v="21"/>
  </r>
  <r>
    <x v="84"/>
    <x v="35"/>
    <s v="Massimiliano Lelli (ITA)"/>
    <s v=""/>
    <s v="1:20:15"/>
    <x v="460"/>
    <n v="21"/>
  </r>
  <r>
    <x v="84"/>
    <x v="36"/>
    <s v="Massimo Podenzana (ITA)"/>
    <s v=""/>
    <s v="1:20:47"/>
    <x v="467"/>
    <n v="21"/>
  </r>
  <r>
    <x v="84"/>
    <x v="37"/>
    <s v="Viatcheslav Ekimov (RUS)"/>
    <s v=""/>
    <s v="1:22:40"/>
    <x v="459"/>
    <n v="21"/>
  </r>
  <r>
    <x v="84"/>
    <x v="38"/>
    <s v="Denis Leproux (FRA)"/>
    <s v=""/>
    <s v="1:25:05"/>
    <x v="464"/>
    <n v="21"/>
  </r>
  <r>
    <x v="84"/>
    <x v="39"/>
    <s v="Beat Zberg (SUI)"/>
    <s v=""/>
    <s v="1:26:08"/>
    <x v="450"/>
    <n v="21"/>
  </r>
  <r>
    <x v="84"/>
    <x v="40"/>
    <s v="Lylian Lebreton (FRA)"/>
    <s v=""/>
    <s v="1:28:19"/>
    <x v="464"/>
    <n v="21"/>
  </r>
  <r>
    <x v="84"/>
    <x v="41"/>
    <s v="Andrea Tafi (ITA)"/>
    <s v=""/>
    <s v="1:29:22"/>
    <x v="468"/>
    <n v="21"/>
  </r>
  <r>
    <x v="84"/>
    <x v="42"/>
    <s v="Rolf Aldag (GER)"/>
    <s v=""/>
    <s v="1:29:27"/>
    <x v="409"/>
    <n v="21"/>
  </r>
  <r>
    <x v="84"/>
    <x v="43"/>
    <s v="Koos Moerenhout (NED)"/>
    <s v=""/>
    <s v="1:29:37"/>
    <x v="450"/>
    <n v="21"/>
  </r>
  <r>
    <x v="84"/>
    <x v="44"/>
    <s v="Peter Meinert Nielsen (DEN)"/>
    <s v=""/>
    <s v="1:29:52"/>
    <x v="459"/>
    <n v="21"/>
  </r>
  <r>
    <x v="84"/>
    <x v="45"/>
    <s v="Riccardo Forconi (ITA)"/>
    <s v=""/>
    <s v="1:30:33"/>
    <x v="467"/>
    <n v="21"/>
  </r>
  <r>
    <x v="84"/>
    <x v="46"/>
    <s v="Fabio Sacchi (ITA)"/>
    <s v=""/>
    <s v="1:31:53"/>
    <x v="443"/>
    <n v="21"/>
  </r>
  <r>
    <x v="84"/>
    <x v="47"/>
    <s v="Marty Jemison (USA)"/>
    <s v=""/>
    <s v="1:34:27"/>
    <x v="459"/>
    <n v="21"/>
  </r>
  <r>
    <x v="84"/>
    <x v="48"/>
    <s v="Nicolas Jalabert (FRA)"/>
    <s v=""/>
    <s v="1:38:45"/>
    <x v="460"/>
    <n v="21"/>
  </r>
  <r>
    <x v="84"/>
    <x v="49"/>
    <s v="Massimo Donati (ITA)"/>
    <s v=""/>
    <s v="1:38:59"/>
    <x v="469"/>
    <n v="21"/>
  </r>
  <r>
    <x v="84"/>
    <x v="50"/>
    <s v="Tyler Hamilton (USA)"/>
    <s v=""/>
    <s v="1:39:53"/>
    <x v="459"/>
    <n v="21"/>
  </r>
  <r>
    <x v="84"/>
    <x v="51"/>
    <s v="Simone Borgheresi (ITA)"/>
    <s v=""/>
    <s v="1:40:04"/>
    <x v="467"/>
    <n v="21"/>
  </r>
  <r>
    <x v="84"/>
    <x v="52"/>
    <s v="George Hincapie (USA)"/>
    <s v=""/>
    <s v="1:40:39"/>
    <x v="459"/>
    <n v="21"/>
  </r>
  <r>
    <x v="84"/>
    <x v="53"/>
    <s v="Stuart O'Grady (AUS)"/>
    <s v=""/>
    <s v="1:46:04"/>
    <x v="420"/>
    <n v="21"/>
  </r>
  <r>
    <x v="84"/>
    <x v="54"/>
    <s v="Filippo Simeoni (ITA)"/>
    <s v=""/>
    <s v="1:47:19"/>
    <x v="472"/>
    <n v="21"/>
  </r>
  <r>
    <x v="84"/>
    <x v="55"/>
    <s v="Jens Heppner (GER)"/>
    <s v=""/>
    <s v="1:50:43"/>
    <x v="409"/>
    <n v="21"/>
  </r>
  <r>
    <x v="84"/>
    <x v="56"/>
    <s v="François Simon (FRA)"/>
    <s v=""/>
    <s v="1:52:41"/>
    <x v="420"/>
    <n v="21"/>
  </r>
  <r>
    <x v="84"/>
    <x v="57"/>
    <s v="Frankie Andreu (USA)"/>
    <s v=""/>
    <s v="1:53:44"/>
    <x v="459"/>
    <n v="21"/>
  </r>
  <r>
    <x v="84"/>
    <x v="58"/>
    <s v="Thierry Gouvenou (FRA)"/>
    <s v=""/>
    <s v="1:55:20"/>
    <x v="464"/>
    <n v="21"/>
  </r>
  <r>
    <x v="84"/>
    <x v="59"/>
    <s v="Roberto Conti (ITA)"/>
    <s v=""/>
    <s v="1:55:33"/>
    <x v="467"/>
    <n v="21"/>
  </r>
  <r>
    <x v="84"/>
    <x v="60"/>
    <s v="Laurent Desbiens (FRA)"/>
    <s v=""/>
    <s v="1:56:28"/>
    <x v="460"/>
    <n v="21"/>
  </r>
  <r>
    <x v="84"/>
    <x v="61"/>
    <s v="Erik Zabel (GER)"/>
    <s v=""/>
    <s v="1:56:57"/>
    <x v="409"/>
    <n v="21"/>
  </r>
  <r>
    <x v="84"/>
    <x v="62"/>
    <s v="Léon van Bon (NED)"/>
    <s v=""/>
    <s v="1:57:30"/>
    <x v="450"/>
    <n v="21"/>
  </r>
  <r>
    <x v="84"/>
    <x v="63"/>
    <s v="Paul Van Hyfte (BEL)"/>
    <s v=""/>
    <s v="1:58:02"/>
    <x v="471"/>
    <n v="21"/>
  </r>
  <r>
    <x v="84"/>
    <x v="64"/>
    <s v="Jacky Durand (FRA)"/>
    <s v=""/>
    <s v="1:59:42"/>
    <x v="470"/>
    <n v="21"/>
  </r>
  <r>
    <x v="84"/>
    <x v="65"/>
    <s v="Christophe Mengin (FRA)"/>
    <s v=""/>
    <s v="2:00:35"/>
    <x v="461"/>
    <n v="21"/>
  </r>
  <r>
    <x v="84"/>
    <x v="66"/>
    <s v="Frédéric Guesdon (FRA)"/>
    <s v=""/>
    <s v="2:05:08"/>
    <x v="461"/>
    <n v="21"/>
  </r>
  <r>
    <x v="84"/>
    <x v="67"/>
    <s v="Wilfried Peeters (BEL)"/>
    <s v=""/>
    <s v="2:06:16"/>
    <x v="468"/>
    <n v="21"/>
  </r>
  <r>
    <x v="84"/>
    <x v="68"/>
    <s v="Rik Verbrugghe (BEL)"/>
    <s v=""/>
    <s v="2:06:17"/>
    <x v="471"/>
    <n v="21"/>
  </r>
  <r>
    <x v="84"/>
    <x v="69"/>
    <s v="Magnus Bäckstedt (SWE)"/>
    <s v=""/>
    <s v="2:08:30"/>
    <x v="420"/>
    <n v="21"/>
  </r>
  <r>
    <x v="84"/>
    <x v="70"/>
    <s v="Eddy Mazzoleni (ITA)"/>
    <s v=""/>
    <s v="2:10:19"/>
    <x v="469"/>
    <n v="21"/>
  </r>
  <r>
    <x v="84"/>
    <x v="71"/>
    <s v="Fabiano Fontanelli (ITA)"/>
    <s v=""/>
    <s v="2:11:37"/>
    <x v="467"/>
    <n v="21"/>
  </r>
  <r>
    <x v="84"/>
    <x v="72"/>
    <s v="Stefano Zanini (ITA)"/>
    <s v=""/>
    <s v="2:12:11"/>
    <x v="468"/>
    <n v="21"/>
  </r>
  <r>
    <x v="84"/>
    <x v="73"/>
    <s v="Alain Turicchia (ITA)"/>
    <s v=""/>
    <s v="2:14:12"/>
    <x v="472"/>
    <n v="21"/>
  </r>
  <r>
    <x v="84"/>
    <x v="74"/>
    <s v="Mirko Crepaldi (ITA)"/>
    <s v=""/>
    <s v="2:15:05"/>
    <x v="443"/>
    <n v="21"/>
  </r>
  <r>
    <x v="84"/>
    <x v="75"/>
    <s v="Diego Ferrari (ITA)"/>
    <s v=""/>
    <s v="2:15:46"/>
    <x v="472"/>
    <n v="21"/>
  </r>
  <r>
    <x v="84"/>
    <x v="76"/>
    <s v="Xavier Jan (FRA)"/>
    <s v=""/>
    <s v="2:15:51"/>
    <x v="461"/>
    <n v="21"/>
  </r>
  <r>
    <x v="84"/>
    <x v="77"/>
    <s v="Pascal Lino (FRA)"/>
    <s v=""/>
    <s v="2:16:13"/>
    <x v="464"/>
    <n v="21"/>
  </r>
  <r>
    <x v="84"/>
    <x v="78"/>
    <s v="Fabio Roscioli (ITA)"/>
    <s v=""/>
    <s v="2:17:53"/>
    <x v="472"/>
    <n v="21"/>
  </r>
  <r>
    <x v="84"/>
    <x v="79"/>
    <s v="Christian Henn (GER)"/>
    <s v=""/>
    <s v="2:19:52"/>
    <x v="409"/>
    <n v="21"/>
  </r>
  <r>
    <x v="84"/>
    <x v="80"/>
    <s v="Viatcheslav Djavanian (RUS)"/>
    <s v=""/>
    <s v="2:21:31"/>
    <x v="464"/>
    <n v="21"/>
  </r>
  <r>
    <x v="84"/>
    <x v="81"/>
    <s v="Rossano Brasi (ITA)"/>
    <s v=""/>
    <s v="2:22:10"/>
    <x v="443"/>
    <n v="21"/>
  </r>
  <r>
    <x v="84"/>
    <x v="82"/>
    <s v="Jens Voigt (GER)"/>
    <s v=""/>
    <s v="2:25:14"/>
    <x v="420"/>
    <n v="21"/>
  </r>
  <r>
    <x v="84"/>
    <x v="83"/>
    <s v="Pascal Deramé (FRA)"/>
    <s v=""/>
    <s v="2:26:25"/>
    <x v="459"/>
    <n v="21"/>
  </r>
  <r>
    <x v="84"/>
    <x v="84"/>
    <s v="Tom Steels (BEL)"/>
    <s v=""/>
    <s v="2:26:30"/>
    <x v="468"/>
    <n v="21"/>
  </r>
  <r>
    <x v="84"/>
    <x v="85"/>
    <s v="Eros Poli (ITA)"/>
    <s v=""/>
    <s v="2:31:56"/>
    <x v="420"/>
    <n v="21"/>
  </r>
  <r>
    <x v="84"/>
    <x v="86"/>
    <s v="Alexei Sivakov (RUS)"/>
    <s v=""/>
    <s v="2:33:19"/>
    <x v="464"/>
    <n v="21"/>
  </r>
  <r>
    <x v="84"/>
    <x v="87"/>
    <s v="Aart Vierhouten (NED)"/>
    <s v=""/>
    <s v="2:35:06"/>
    <x v="450"/>
    <n v="21"/>
  </r>
  <r>
    <x v="84"/>
    <x v="88"/>
    <s v="Robbie McEwen (AUS)"/>
    <s v=""/>
    <s v="2:36:32"/>
    <x v="450"/>
    <n v="21"/>
  </r>
  <r>
    <x v="84"/>
    <x v="89"/>
    <s v="Paolo Fornaciari (ITA)"/>
    <s v=""/>
    <s v="2:37:50"/>
    <x v="469"/>
    <n v="21"/>
  </r>
  <r>
    <x v="84"/>
    <x v="90"/>
    <s v="Massimiliano Mori (ITA)"/>
    <s v=""/>
    <s v="2:38:12"/>
    <x v="469"/>
    <n v="21"/>
  </r>
  <r>
    <x v="84"/>
    <x v="91"/>
    <s v="Bart Leysen (BEL)"/>
    <s v=""/>
    <s v="2:39:43"/>
    <x v="468"/>
    <n v="21"/>
  </r>
  <r>
    <x v="84"/>
    <x v="92"/>
    <s v="Francesco Frattini (ITA)"/>
    <s v=""/>
    <s v="2:43:16"/>
    <x v="409"/>
    <n v="21"/>
  </r>
  <r>
    <x v="84"/>
    <x v="93"/>
    <s v="Franck Bouyer (FRA)"/>
    <s v=""/>
    <s v="2:43:45"/>
    <x v="461"/>
    <n v="21"/>
  </r>
  <r>
    <x v="84"/>
    <x v="94"/>
    <s v="Mario Traversoni (ITA)"/>
    <s v=""/>
    <s v="2:44:42"/>
    <x v="467"/>
    <n v="21"/>
  </r>
  <r>
    <x v="84"/>
    <x v="95"/>
    <s v="Damien Nazon (FRA)"/>
    <s v=""/>
    <s v="3:12:15"/>
    <x v="461"/>
    <n v="21"/>
  </r>
  <r>
    <x v="85"/>
    <x v="0"/>
    <s v="Lance Armstrong (USA)[a]"/>
    <s v="91:32:16"/>
    <m/>
    <x v="459"/>
    <n v="20"/>
  </r>
  <r>
    <x v="85"/>
    <x v="1"/>
    <s v="Alex Zülle (SUI)"/>
    <s v=""/>
    <s v="7:37"/>
    <x v="384"/>
    <n v="20"/>
  </r>
  <r>
    <x v="85"/>
    <x v="2"/>
    <s v="Fernando Escartín (ESP)"/>
    <s v=""/>
    <s v="10:26"/>
    <x v="457"/>
    <n v="20"/>
  </r>
  <r>
    <x v="85"/>
    <x v="3"/>
    <s v="Laurent Dufaux (SUI)"/>
    <s v=""/>
    <s v="14:43"/>
    <x v="473"/>
    <n v="20"/>
  </r>
  <r>
    <x v="85"/>
    <x v="4"/>
    <s v="Ángel Casero (ESP)"/>
    <s v=""/>
    <s v="15:11"/>
    <x v="474"/>
    <n v="20"/>
  </r>
  <r>
    <x v="85"/>
    <x v="5"/>
    <s v="Abraham Olano (ESP)"/>
    <s v=""/>
    <s v="16:47"/>
    <x v="475"/>
    <n v="20"/>
  </r>
  <r>
    <x v="85"/>
    <x v="6"/>
    <s v="Daniele Nardello (ITA)"/>
    <s v=""/>
    <s v="17:02"/>
    <x v="476"/>
    <n v="20"/>
  </r>
  <r>
    <x v="85"/>
    <x v="7"/>
    <s v="Richard Virenque (FRA)"/>
    <s v=""/>
    <s v="17:28"/>
    <x v="443"/>
    <n v="20"/>
  </r>
  <r>
    <x v="85"/>
    <x v="8"/>
    <s v="Wladimir Belli (ITA)"/>
    <s v=""/>
    <s v="17:37"/>
    <x v="416"/>
    <n v="20"/>
  </r>
  <r>
    <x v="85"/>
    <x v="9"/>
    <s v="Andrea Peron (ITA)"/>
    <s v=""/>
    <s v="23:10"/>
    <x v="475"/>
    <n v="20"/>
  </r>
  <r>
    <x v="85"/>
    <x v="10"/>
    <s v="Kurt Van De Wouwer (BEL)"/>
    <s v=""/>
    <s v="23:32"/>
    <x v="471"/>
    <n v="20"/>
  </r>
  <r>
    <x v="85"/>
    <x v="11"/>
    <s v="David Etxebarria (ESP)"/>
    <s v=""/>
    <s v="26:41"/>
    <x v="475"/>
    <n v="20"/>
  </r>
  <r>
    <x v="85"/>
    <x v="12"/>
    <s v="Tyler Hamilton (USA)"/>
    <s v=""/>
    <s v="26:53"/>
    <x v="459"/>
    <n v="20"/>
  </r>
  <r>
    <x v="85"/>
    <x v="13"/>
    <s v="Stéphane Heulot (FRA)"/>
    <s v=""/>
    <s v="27:58"/>
    <x v="461"/>
    <n v="20"/>
  </r>
  <r>
    <x v="85"/>
    <x v="14"/>
    <s v="Roland Meier (SUI)"/>
    <s v=""/>
    <s v="28:44"/>
    <x v="460"/>
    <n v="20"/>
  </r>
  <r>
    <x v="85"/>
    <x v="15"/>
    <s v="Benoit Salmon (FRA)"/>
    <s v=""/>
    <s v="28:59"/>
    <x v="477"/>
    <n v="20"/>
  </r>
  <r>
    <x v="85"/>
    <x v="16"/>
    <s v="Alberto Elli (ITA)"/>
    <s v=""/>
    <s v="33:39"/>
    <x v="409"/>
    <n v="20"/>
  </r>
  <r>
    <x v="85"/>
    <x v="17"/>
    <s v="Paolo Lanfranchi (ITA)"/>
    <s v=""/>
    <s v="34:14"/>
    <x v="476"/>
    <n v="20"/>
  </r>
  <r>
    <x v="85"/>
    <x v="18"/>
    <s v="Carlos Contreras (COL)"/>
    <s v=""/>
    <s v="34:53"/>
    <x v="457"/>
    <n v="20"/>
  </r>
  <r>
    <x v="85"/>
    <x v="19"/>
    <s v="Georg Totschnig (AUT)"/>
    <s v=""/>
    <s v="37:10"/>
    <x v="409"/>
    <n v="20"/>
  </r>
  <r>
    <x v="85"/>
    <x v="20"/>
    <s v="Mario Aerts (BEL)"/>
    <s v=""/>
    <s v="39:21"/>
    <x v="471"/>
    <n v="20"/>
  </r>
  <r>
    <x v="85"/>
    <x v="21"/>
    <s v="Giuseppe Guerini (ITA)"/>
    <s v=""/>
    <s v="39:29"/>
    <x v="409"/>
    <n v="20"/>
  </r>
  <r>
    <x v="85"/>
    <x v="22"/>
    <s v="Gianni Faresin (ITA)"/>
    <s v=""/>
    <s v="40:28"/>
    <x v="476"/>
    <n v="20"/>
  </r>
  <r>
    <x v="85"/>
    <x v="23"/>
    <s v="Álvaro González de Galdeano (ESP)"/>
    <s v=""/>
    <s v="43:39"/>
    <x v="474"/>
    <n v="20"/>
  </r>
  <r>
    <x v="85"/>
    <x v="24"/>
    <s v="Marcos Antonio Serrano (ESP)"/>
    <s v=""/>
    <s v="45:03"/>
    <x v="475"/>
    <n v="20"/>
  </r>
  <r>
    <x v="85"/>
    <x v="25"/>
    <s v="Francisco Tomas García (ESP)"/>
    <s v=""/>
    <s v="45:31"/>
    <x v="474"/>
    <n v="20"/>
  </r>
  <r>
    <x v="85"/>
    <x v="26"/>
    <s v="Christophe Moreau (FRA)"/>
    <s v=""/>
    <s v="45:34"/>
    <x v="416"/>
    <n v="20"/>
  </r>
  <r>
    <x v="85"/>
    <x v="27"/>
    <s v="Francisco Mancebo (ESP)"/>
    <s v=""/>
    <s v="50:31"/>
    <x v="384"/>
    <n v="20"/>
  </r>
  <r>
    <x v="85"/>
    <x v="28"/>
    <s v="Luis Perez (ESP)"/>
    <s v=""/>
    <s v="52:53"/>
    <x v="475"/>
    <n v="20"/>
  </r>
  <r>
    <x v="85"/>
    <x v="29"/>
    <s v="François Simon (FRA)"/>
    <s v=""/>
    <s v="53:21"/>
    <x v="478"/>
    <n v="20"/>
  </r>
  <r>
    <x v="85"/>
    <x v="30"/>
    <s v="Armin Meier (SUI)"/>
    <s v=""/>
    <s v="1:00:10"/>
    <x v="473"/>
    <n v="20"/>
  </r>
  <r>
    <x v="85"/>
    <x v="31"/>
    <s v="Stefano Garzelli (ITA)"/>
    <s v=""/>
    <s v="1:00:45"/>
    <x v="467"/>
    <n v="20"/>
  </r>
  <r>
    <x v="85"/>
    <x v="32"/>
    <s v="Javier Pascual Rodríguez (ESP)"/>
    <s v=""/>
    <s v="1:01:20"/>
    <x v="457"/>
    <n v="20"/>
  </r>
  <r>
    <x v="85"/>
    <x v="33"/>
    <s v="Massimiliano Lelli (ITA)"/>
    <s v=""/>
    <s v="1:01:27"/>
    <x v="460"/>
    <n v="20"/>
  </r>
  <r>
    <x v="85"/>
    <x v="34"/>
    <s v="Alexander Vinokourov (KAZ)"/>
    <s v=""/>
    <s v="1:02:23"/>
    <x v="477"/>
    <n v="20"/>
  </r>
  <r>
    <x v="85"/>
    <x v="35"/>
    <s v="Kevin Livingston (USA)"/>
    <s v=""/>
    <s v="1:06:10"/>
    <x v="459"/>
    <n v="20"/>
  </r>
  <r>
    <x v="85"/>
    <x v="36"/>
    <s v="José Castelblanco (COL)"/>
    <s v=""/>
    <s v="1:08:05"/>
    <x v="457"/>
    <n v="20"/>
  </r>
  <r>
    <x v="85"/>
    <x v="37"/>
    <s v="Salvatore Commesso (ITA)"/>
    <s v=""/>
    <s v="1:09:15"/>
    <x v="473"/>
    <n v="20"/>
  </r>
  <r>
    <x v="85"/>
    <x v="38"/>
    <s v="César Solaun (ESP)"/>
    <s v=""/>
    <s v="1:10:01"/>
    <x v="384"/>
    <n v="20"/>
  </r>
  <r>
    <x v="85"/>
    <x v="39"/>
    <s v="Udo Bölts (GER)"/>
    <s v=""/>
    <s v="1:11:51"/>
    <x v="409"/>
    <n v="20"/>
  </r>
  <r>
    <x v="85"/>
    <x v="40"/>
    <s v="Steve De Wolf (BEL)"/>
    <s v=""/>
    <s v="1:11:54"/>
    <x v="460"/>
    <n v="20"/>
  </r>
  <r>
    <x v="85"/>
    <x v="41"/>
    <s v="Frédérick Bessy (FRA)"/>
    <s v=""/>
    <s v="1:15:26"/>
    <x v="477"/>
    <n v="20"/>
  </r>
  <r>
    <x v="85"/>
    <x v="42"/>
    <s v="Miguel Ángel Peña (ESP)"/>
    <s v=""/>
    <s v="1:19:26"/>
    <x v="384"/>
    <n v="20"/>
  </r>
  <r>
    <x v="85"/>
    <x v="43"/>
    <s v="Laurent Madouas (FRA)"/>
    <s v=""/>
    <s v="1:20:42"/>
    <x v="416"/>
    <n v="20"/>
  </r>
  <r>
    <x v="85"/>
    <x v="44"/>
    <s v="Geert Verheyen (BEL)"/>
    <s v=""/>
    <s v="1:23:24"/>
    <x v="471"/>
    <n v="20"/>
  </r>
  <r>
    <x v="85"/>
    <x v="45"/>
    <s v="José Luis Arrieta (ESP)"/>
    <s v=""/>
    <s v="1:24:29"/>
    <x v="384"/>
    <n v="20"/>
  </r>
  <r>
    <x v="85"/>
    <x v="46"/>
    <s v="Francisco Javier Cerezo (ESP)"/>
    <s v=""/>
    <s v="1:26:50"/>
    <x v="474"/>
    <n v="20"/>
  </r>
  <r>
    <x v="85"/>
    <x v="47"/>
    <s v="Thierry Bourguignon (FRA)"/>
    <s v=""/>
    <s v="1:27:43"/>
    <x v="464"/>
    <n v="20"/>
  </r>
  <r>
    <x v="85"/>
    <x v="48"/>
    <s v="Manuel Fernández (ESP)"/>
    <s v=""/>
    <s v="1:30:20"/>
    <x v="476"/>
    <n v="20"/>
  </r>
  <r>
    <x v="85"/>
    <x v="49"/>
    <s v="Mariano Piccoli (ITA)"/>
    <s v=""/>
    <s v="1:31:21"/>
    <x v="479"/>
    <n v="20"/>
  </r>
  <r>
    <x v="85"/>
    <x v="50"/>
    <s v="Lylian Lebreton (FRA)"/>
    <s v=""/>
    <s v="1:32:51"/>
    <x v="464"/>
    <n v="20"/>
  </r>
  <r>
    <x v="85"/>
    <x v="51"/>
    <s v="Jean-Cyril Robin (FRA)"/>
    <s v=""/>
    <s v="1:33:14"/>
    <x v="461"/>
    <n v="20"/>
  </r>
  <r>
    <x v="85"/>
    <x v="52"/>
    <s v="Marco Fincato (ITA)"/>
    <s v=""/>
    <s v="1:36:57"/>
    <x v="467"/>
    <n v="20"/>
  </r>
  <r>
    <x v="85"/>
    <x v="53"/>
    <s v="Jon Odriozola (ESP)"/>
    <s v=""/>
    <s v="1:41:55"/>
    <x v="384"/>
    <n v="20"/>
  </r>
  <r>
    <x v="85"/>
    <x v="54"/>
    <s v="Marco Serpellini (ITA)"/>
    <s v=""/>
    <s v="1:42:04"/>
    <x v="479"/>
    <n v="20"/>
  </r>
  <r>
    <x v="85"/>
    <x v="55"/>
    <s v="Michael Boogerd (NED)"/>
    <s v=""/>
    <s v="1:42:22"/>
    <x v="450"/>
    <n v="20"/>
  </r>
  <r>
    <x v="85"/>
    <x v="56"/>
    <s v="Fabian Jeker (SUI)"/>
    <s v=""/>
    <s v="1:42:25"/>
    <x v="416"/>
    <n v="20"/>
  </r>
  <r>
    <x v="85"/>
    <x v="57"/>
    <s v="Rafael Díaz (ESP)"/>
    <s v=""/>
    <s v="1:43:36"/>
    <x v="475"/>
    <n v="20"/>
  </r>
  <r>
    <x v="85"/>
    <x v="58"/>
    <s v="José Javier Gomez (ESP)"/>
    <s v=""/>
    <s v="1:45:50"/>
    <x v="457"/>
    <n v="20"/>
  </r>
  <r>
    <x v="85"/>
    <x v="59"/>
    <s v="Jens Voigt (GER)"/>
    <s v=""/>
    <s v="1:47:47"/>
    <x v="478"/>
    <n v="20"/>
  </r>
  <r>
    <x v="85"/>
    <x v="60"/>
    <s v="Santos González (ESP)"/>
    <s v=""/>
    <s v="1:48:21"/>
    <x v="475"/>
    <n v="20"/>
  </r>
  <r>
    <x v="85"/>
    <x v="61"/>
    <s v="Dmitri Konychev (RUS)"/>
    <s v=""/>
    <s v="1:49:10"/>
    <x v="467"/>
    <n v="20"/>
  </r>
  <r>
    <x v="85"/>
    <x v="62"/>
    <s v="Peter Farazijn (BEL)"/>
    <s v=""/>
    <s v="1:55:01"/>
    <x v="460"/>
    <n v="20"/>
  </r>
  <r>
    <x v="85"/>
    <x v="63"/>
    <s v="Hernán Buenahora (COL)"/>
    <s v=""/>
    <s v="1:55:33"/>
    <x v="474"/>
    <n v="20"/>
  </r>
  <r>
    <x v="85"/>
    <x v="64"/>
    <s v="Frankie Andreu (USA)"/>
    <s v=""/>
    <s v="1:59:01"/>
    <x v="459"/>
    <n v="20"/>
  </r>
  <r>
    <x v="85"/>
    <x v="65"/>
    <s v="Stefano Cattai (ITA)"/>
    <s v=""/>
    <s v="1:59:49"/>
    <x v="443"/>
    <n v="20"/>
  </r>
  <r>
    <x v="85"/>
    <x v="66"/>
    <s v="Christophe Oriol (FRA)"/>
    <s v=""/>
    <s v="2:01:06"/>
    <x v="477"/>
    <n v="20"/>
  </r>
  <r>
    <x v="85"/>
    <x v="67"/>
    <s v="José Vicente Garcia (ESP)"/>
    <s v=""/>
    <s v="2:01:46"/>
    <x v="384"/>
    <n v="20"/>
  </r>
  <r>
    <x v="85"/>
    <x v="68"/>
    <s v="Fabrice Gougot (FRA)"/>
    <s v=""/>
    <s v="2:02:05"/>
    <x v="477"/>
    <n v="20"/>
  </r>
  <r>
    <x v="85"/>
    <x v="69"/>
    <s v="Christophe Mengin (FRA)"/>
    <s v=""/>
    <s v="2:04:03"/>
    <x v="461"/>
    <n v="20"/>
  </r>
  <r>
    <x v="85"/>
    <x v="70"/>
    <s v="Rik Verbrugghe (BEL)"/>
    <s v=""/>
    <s v="2:04:31"/>
    <x v="471"/>
    <n v="20"/>
  </r>
  <r>
    <x v="85"/>
    <x v="71"/>
    <s v="Marc Lotz (NED)"/>
    <s v=""/>
    <s v="2:08:08"/>
    <x v="450"/>
    <n v="20"/>
  </r>
  <r>
    <x v="85"/>
    <x v="72"/>
    <s v="Steffen Wesemann (GER)"/>
    <s v=""/>
    <s v="2:09:22"/>
    <x v="409"/>
    <n v="20"/>
  </r>
  <r>
    <x v="85"/>
    <x v="73"/>
    <s v="Stéphane Goubert (FRA)"/>
    <s v=""/>
    <s v="2:10:58"/>
    <x v="443"/>
    <n v="20"/>
  </r>
  <r>
    <x v="85"/>
    <x v="74"/>
    <s v="José Luis Rebollo (ESP)"/>
    <s v=""/>
    <s v="2:12:57"/>
    <x v="475"/>
    <n v="20"/>
  </r>
  <r>
    <x v="85"/>
    <x v="75"/>
    <s v="Prudencio Induráin (ESP)"/>
    <s v=""/>
    <s v="2:14:15"/>
    <x v="474"/>
    <n v="20"/>
  </r>
  <r>
    <x v="85"/>
    <x v="76"/>
    <s v="Laurent Brochard (FRA)"/>
    <s v=""/>
    <s v="2:14:42"/>
    <x v="416"/>
    <n v="20"/>
  </r>
  <r>
    <x v="85"/>
    <x v="77"/>
    <s v="George Hincapie (USA)"/>
    <s v=""/>
    <s v="2:16:35"/>
    <x v="459"/>
    <n v="20"/>
  </r>
  <r>
    <x v="85"/>
    <x v="78"/>
    <s v="Christophe Rinero (FRA)"/>
    <s v=""/>
    <s v="2:16:35"/>
    <x v="460"/>
    <n v="20"/>
  </r>
  <r>
    <x v="85"/>
    <x v="79"/>
    <s v="Jörg Jaksche (GER)"/>
    <s v=""/>
    <s v="2:16:44"/>
    <x v="409"/>
    <n v="20"/>
  </r>
  <r>
    <x v="85"/>
    <x v="80"/>
    <s v="Giampaolo Mondini (ITA)"/>
    <s v=""/>
    <s v="2:17:34"/>
    <x v="480"/>
    <n v="20"/>
  </r>
  <r>
    <x v="85"/>
    <x v="81"/>
    <s v="Gilles Maignan (FRA)"/>
    <s v=""/>
    <s v="2:18:02"/>
    <x v="477"/>
    <n v="20"/>
  </r>
  <r>
    <x v="85"/>
    <x v="82"/>
    <s v="Cédric Vasseur (FRA)"/>
    <s v=""/>
    <s v="2:18:23"/>
    <x v="478"/>
    <n v="20"/>
  </r>
  <r>
    <x v="85"/>
    <x v="83"/>
    <s v="Maarten den Bakker (NED)"/>
    <s v=""/>
    <s v="2:19:03"/>
    <x v="450"/>
    <n v="20"/>
  </r>
  <r>
    <x v="85"/>
    <x v="84"/>
    <s v="Christian Vande Velde (USA)"/>
    <s v=""/>
    <s v="2:23:58"/>
    <x v="459"/>
    <n v="20"/>
  </r>
  <r>
    <x v="85"/>
    <x v="85"/>
    <s v="Javier Otxoa (ESP)"/>
    <s v=""/>
    <s v="2:24:14"/>
    <x v="457"/>
    <n v="20"/>
  </r>
  <r>
    <x v="85"/>
    <x v="86"/>
    <s v="Riccardo Forconi (ITA)"/>
    <s v=""/>
    <s v="2:25:02"/>
    <x v="467"/>
    <n v="20"/>
  </r>
  <r>
    <x v="85"/>
    <x v="87"/>
    <s v="Laurent Lefèvre (FRA)"/>
    <s v=""/>
    <s v="2:25:08"/>
    <x v="416"/>
    <n v="20"/>
  </r>
  <r>
    <x v="85"/>
    <x v="88"/>
    <s v="Erik Zabel (GER)"/>
    <s v=""/>
    <s v="2:26:01"/>
    <x v="409"/>
    <n v="20"/>
  </r>
  <r>
    <x v="85"/>
    <x v="89"/>
    <s v="Dominique Rault (FRA)"/>
    <s v=""/>
    <s v="2:27:17"/>
    <x v="464"/>
    <n v="20"/>
  </r>
  <r>
    <x v="85"/>
    <x v="90"/>
    <s v="Pascal Chanteur (FRA)"/>
    <s v=""/>
    <s v="2:28:00"/>
    <x v="477"/>
    <n v="20"/>
  </r>
  <r>
    <x v="85"/>
    <x v="91"/>
    <s v="Elio Aggiano (ITA)"/>
    <s v=""/>
    <s v="2:28:33"/>
    <x v="474"/>
    <n v="20"/>
  </r>
  <r>
    <x v="85"/>
    <x v="92"/>
    <s v="Alexei Sivakov (RUS)"/>
    <s v=""/>
    <s v="2:29:40"/>
    <x v="464"/>
    <n v="20"/>
  </r>
  <r>
    <x v="85"/>
    <x v="93"/>
    <s v="Stuart O'Grady (AUS)"/>
    <s v=""/>
    <s v="2:30:07"/>
    <x v="478"/>
    <n v="20"/>
  </r>
  <r>
    <x v="85"/>
    <x v="94"/>
    <s v="Massimo Giunti (ITA)"/>
    <s v=""/>
    <s v="2:30:25"/>
    <x v="480"/>
    <n v="20"/>
  </r>
  <r>
    <x v="85"/>
    <x v="95"/>
    <s v="Thierry Gouvenou (FRA)"/>
    <s v=""/>
    <s v="2:32:11"/>
    <x v="464"/>
    <n v="20"/>
  </r>
  <r>
    <x v="85"/>
    <x v="96"/>
    <s v="Patrick Jonker (AUS)"/>
    <s v=""/>
    <s v="2:32:20"/>
    <x v="450"/>
    <n v="20"/>
  </r>
  <r>
    <x v="85"/>
    <x v="97"/>
    <s v="David Navas (ESP)"/>
    <s v=""/>
    <s v="2:33:31"/>
    <x v="384"/>
    <n v="20"/>
  </r>
  <r>
    <x v="85"/>
    <x v="98"/>
    <s v="Fabio Sacchi (ITA)"/>
    <s v=""/>
    <s v="2:33:39"/>
    <x v="443"/>
    <n v="20"/>
  </r>
  <r>
    <x v="85"/>
    <x v="99"/>
    <s v="Laurent Desbiens (FRA)"/>
    <s v=""/>
    <s v="2:34:01"/>
    <x v="460"/>
    <n v="20"/>
  </r>
  <r>
    <x v="85"/>
    <x v="100"/>
    <s v="José Angel Vidal (ESP)"/>
    <s v=""/>
    <s v="2:34:22"/>
    <x v="457"/>
    <n v="20"/>
  </r>
  <r>
    <x v="85"/>
    <x v="101"/>
    <s v="Jaime Hernández (ESP)"/>
    <s v=""/>
    <s v="2:36:04"/>
    <x v="416"/>
    <n v="20"/>
  </r>
  <r>
    <x v="85"/>
    <x v="102"/>
    <s v="Davide Bramati (ITA)"/>
    <s v=""/>
    <s v="2:36:15"/>
    <x v="476"/>
    <n v="20"/>
  </r>
  <r>
    <x v="85"/>
    <x v="103"/>
    <s v="Tom Steels (BEL)"/>
    <s v=""/>
    <s v="2:36:28"/>
    <x v="476"/>
    <n v="20"/>
  </r>
  <r>
    <x v="85"/>
    <x v="104"/>
    <s v="Anthony Morin (FRA)"/>
    <s v=""/>
    <s v="2:36:37"/>
    <x v="461"/>
    <n v="20"/>
  </r>
  <r>
    <x v="85"/>
    <x v="105"/>
    <s v="Frédérick Guesdon (FRA)"/>
    <s v=""/>
    <s v="2:37:27"/>
    <x v="461"/>
    <n v="20"/>
  </r>
  <r>
    <x v="85"/>
    <x v="106"/>
    <s v="Erik Dekker (NED)"/>
    <s v=""/>
    <s v="2:38:05"/>
    <x v="450"/>
    <n v="20"/>
  </r>
  <r>
    <x v="85"/>
    <x v="107"/>
    <s v="Fabien De Waele (BEL)"/>
    <s v=""/>
    <s v="2:39:21"/>
    <x v="471"/>
    <n v="20"/>
  </r>
  <r>
    <x v="85"/>
    <x v="108"/>
    <s v="Beat Zberg (SUI)"/>
    <s v=""/>
    <s v="2:39:29"/>
    <x v="450"/>
    <n v="20"/>
  </r>
  <r>
    <x v="85"/>
    <x v="109"/>
    <s v="Kai Hundertmarck (GER)"/>
    <s v=""/>
    <s v="2:39:32"/>
    <x v="409"/>
    <n v="20"/>
  </r>
  <r>
    <x v="85"/>
    <x v="110"/>
    <s v="Ludovic Auger (FRA)"/>
    <s v=""/>
    <s v="2:39:38"/>
    <x v="464"/>
    <n v="20"/>
  </r>
  <r>
    <x v="85"/>
    <x v="111"/>
    <s v="Peter Wuyts (BEL)"/>
    <s v=""/>
    <s v="2:39:50"/>
    <x v="471"/>
    <n v="20"/>
  </r>
  <r>
    <x v="85"/>
    <x v="112"/>
    <s v="Marco Pinotti (ITA)"/>
    <s v=""/>
    <s v="2:40:00"/>
    <x v="479"/>
    <n v="20"/>
  </r>
  <r>
    <x v="85"/>
    <x v="113"/>
    <s v="Silvio Martinello (ITA)"/>
    <s v=""/>
    <s v="2:43:14"/>
    <x v="443"/>
    <n v="20"/>
  </r>
  <r>
    <x v="85"/>
    <x v="114"/>
    <s v="Christophe Capelle (FRA)"/>
    <s v=""/>
    <s v="2:45:17"/>
    <x v="464"/>
    <n v="20"/>
  </r>
  <r>
    <x v="85"/>
    <x v="115"/>
    <s v="Lars Michaelsen (DEN)"/>
    <s v=""/>
    <s v="2:46:20"/>
    <x v="461"/>
    <n v="20"/>
  </r>
  <r>
    <x v="85"/>
    <x v="116"/>
    <s v="Claude Lamour (FRA)"/>
    <s v=""/>
    <s v="2:46:26"/>
    <x v="460"/>
    <n v="20"/>
  </r>
  <r>
    <x v="85"/>
    <x v="117"/>
    <s v="Rolf Huser (SUI)"/>
    <s v=""/>
    <s v="2:47:27"/>
    <x v="416"/>
    <n v="20"/>
  </r>
  <r>
    <x v="85"/>
    <x v="118"/>
    <s v="Chris Boardman (GBR)"/>
    <s v=""/>
    <s v="2:47:48"/>
    <x v="478"/>
    <n v="20"/>
  </r>
  <r>
    <x v="85"/>
    <x v="119"/>
    <s v="Mirko Crepaldi (ITA)"/>
    <s v=""/>
    <s v="2:49:14"/>
    <x v="443"/>
    <n v="20"/>
  </r>
  <r>
    <x v="85"/>
    <x v="120"/>
    <s v="Henk Vogels jr (AUS)"/>
    <s v=""/>
    <s v="2:49:17"/>
    <x v="478"/>
    <n v="20"/>
  </r>
  <r>
    <x v="85"/>
    <x v="121"/>
    <s v="Robbie McEwen (AUS)"/>
    <s v=""/>
    <s v="2:49:23"/>
    <x v="450"/>
    <n v="20"/>
  </r>
  <r>
    <x v="85"/>
    <x v="122"/>
    <s v="Sébastien Hinault (FRA)"/>
    <s v=""/>
    <s v="2:51:03"/>
    <x v="478"/>
    <n v="20"/>
  </r>
  <r>
    <x v="85"/>
    <x v="123"/>
    <s v="Sergio Barbero (ITA)"/>
    <s v=""/>
    <s v="2:51:09"/>
    <x v="467"/>
    <n v="20"/>
  </r>
  <r>
    <x v="85"/>
    <x v="124"/>
    <s v="Gabriele Colombo (ITA)"/>
    <s v=""/>
    <s v="2:51:43"/>
    <x v="480"/>
    <n v="20"/>
  </r>
  <r>
    <x v="85"/>
    <x v="125"/>
    <s v="Carlos De La Cruz (FRA)"/>
    <s v=""/>
    <s v="2:51:48"/>
    <x v="464"/>
    <n v="20"/>
  </r>
  <r>
    <x v="85"/>
    <x v="126"/>
    <s v="Rossano Brasi (ITA)"/>
    <s v=""/>
    <s v="2:52:01"/>
    <x v="443"/>
    <n v="20"/>
  </r>
  <r>
    <x v="85"/>
    <x v="127"/>
    <s v="Thierry Marichal (BEL)"/>
    <s v=""/>
    <s v="2:54:06"/>
    <x v="471"/>
    <n v="20"/>
  </r>
  <r>
    <x v="85"/>
    <x v="128"/>
    <s v="Juan José de los Ángeles (ESP)"/>
    <s v=""/>
    <s v="2:54:40"/>
    <x v="457"/>
    <n v="20"/>
  </r>
  <r>
    <x v="85"/>
    <x v="129"/>
    <s v="Sebastien Demarbaix (BEL)"/>
    <s v=""/>
    <s v="2:58:32"/>
    <x v="471"/>
    <n v="20"/>
  </r>
  <r>
    <x v="85"/>
    <x v="130"/>
    <s v="Marcus Ljungqvist (SWE)"/>
    <s v=""/>
    <s v="3:00:09"/>
    <x v="480"/>
    <n v="20"/>
  </r>
  <r>
    <x v="85"/>
    <x v="131"/>
    <s v="Anthony Langella (FRA)"/>
    <s v=""/>
    <s v="3:02:20"/>
    <x v="478"/>
    <n v="20"/>
  </r>
  <r>
    <x v="85"/>
    <x v="132"/>
    <s v="Bart Leysen (BEL)"/>
    <s v=""/>
    <s v="3:03:11"/>
    <x v="476"/>
    <n v="20"/>
  </r>
  <r>
    <x v="85"/>
    <x v="133"/>
    <s v="Massimiliano Napolitano (ITA)"/>
    <s v=""/>
    <s v="3:05:09"/>
    <x v="467"/>
    <n v="20"/>
  </r>
  <r>
    <x v="85"/>
    <x v="134"/>
    <s v="Pedro Horrillo (ESP)"/>
    <s v=""/>
    <s v="3:05:31"/>
    <x v="474"/>
    <n v="20"/>
  </r>
  <r>
    <x v="85"/>
    <x v="135"/>
    <s v="Jan Schaffrath (GER)"/>
    <s v=""/>
    <s v="3:05:41"/>
    <x v="409"/>
    <n v="20"/>
  </r>
  <r>
    <x v="85"/>
    <x v="136"/>
    <s v="Luca Mazzanti (ITA)"/>
    <s v=""/>
    <s v="3:06:28"/>
    <x v="480"/>
    <n v="20"/>
  </r>
  <r>
    <x v="85"/>
    <x v="137"/>
    <s v="Alessandro Baronti (ITA)"/>
    <s v=""/>
    <s v="3:07:07"/>
    <x v="480"/>
    <n v="20"/>
  </r>
  <r>
    <x v="85"/>
    <x v="138"/>
    <s v="Thierry Loder (FRA)"/>
    <s v=""/>
    <s v="3:11:55"/>
    <x v="460"/>
    <n v="20"/>
  </r>
  <r>
    <x v="85"/>
    <x v="139"/>
    <s v="Pascal Deramé (FRA)"/>
    <s v=""/>
    <s v="3:14:19"/>
    <x v="459"/>
    <n v="20"/>
  </r>
  <r>
    <x v="85"/>
    <x v="140"/>
    <s v="Jacky Durand (FRA)"/>
    <s v=""/>
    <s v="3:19:09"/>
    <x v="471"/>
    <n v="20"/>
  </r>
  <r>
    <x v="86"/>
    <x v="0"/>
    <s v="Lance Armstrong (USA)[a]"/>
    <s v="92:33:08"/>
    <m/>
    <x v="459"/>
    <n v="21"/>
  </r>
  <r>
    <x v="86"/>
    <x v="1"/>
    <s v="Jan Ullrich (GER)"/>
    <s v=""/>
    <s v="6:02"/>
    <x v="409"/>
    <n v="21"/>
  </r>
  <r>
    <x v="86"/>
    <x v="2"/>
    <s v="Joseba Beloki (ESP)"/>
    <s v=""/>
    <s v="10:04"/>
    <x v="481"/>
    <n v="21"/>
  </r>
  <r>
    <x v="86"/>
    <x v="3"/>
    <s v="Christophe Moreau (FRA)"/>
    <s v=""/>
    <s v="10:34"/>
    <x v="481"/>
    <n v="21"/>
  </r>
  <r>
    <x v="86"/>
    <x v="4"/>
    <s v="Roberto Heras (ESP)"/>
    <s v=""/>
    <s v="11:50"/>
    <x v="457"/>
    <n v="21"/>
  </r>
  <r>
    <x v="86"/>
    <x v="5"/>
    <s v="Richard Virenque (FRA)"/>
    <s v=""/>
    <s v="13:26"/>
    <x v="443"/>
    <n v="21"/>
  </r>
  <r>
    <x v="86"/>
    <x v="6"/>
    <s v="Santiago Botero (COL)"/>
    <s v=""/>
    <s v="14:18"/>
    <x v="457"/>
    <n v="21"/>
  </r>
  <r>
    <x v="86"/>
    <x v="7"/>
    <s v="Fernando Escartín (ESP)"/>
    <s v=""/>
    <s v="17:21"/>
    <x v="457"/>
    <n v="21"/>
  </r>
  <r>
    <x v="86"/>
    <x v="8"/>
    <s v="Francisco Mancebo (ESP)"/>
    <s v=""/>
    <s v="18:09"/>
    <x v="384"/>
    <n v="21"/>
  </r>
  <r>
    <x v="86"/>
    <x v="9"/>
    <s v="Daniele Nardello (ITA)"/>
    <s v=""/>
    <s v="18:25"/>
    <x v="476"/>
    <n v="21"/>
  </r>
  <r>
    <x v="86"/>
    <x v="10"/>
    <s v="Manuel Beltrán (ESP)"/>
    <s v=""/>
    <s v="21:11"/>
    <x v="476"/>
    <n v="21"/>
  </r>
  <r>
    <x v="86"/>
    <x v="11"/>
    <s v="Pascal Hervé (FRA)"/>
    <s v=""/>
    <s v="23:13"/>
    <x v="443"/>
    <n v="21"/>
  </r>
  <r>
    <x v="86"/>
    <x v="12"/>
    <s v="Javier Otxoa (ESP)"/>
    <s v=""/>
    <s v="25:00"/>
    <x v="457"/>
    <n v="21"/>
  </r>
  <r>
    <x v="86"/>
    <x v="13"/>
    <s v="Felix Manuel Garcia (ESP)"/>
    <s v=""/>
    <s v="32:04"/>
    <x v="481"/>
    <n v="21"/>
  </r>
  <r>
    <x v="86"/>
    <x v="14"/>
    <s v="Alexander Vinokourov (KAZ)"/>
    <s v=""/>
    <s v="32:26"/>
    <x v="409"/>
    <n v="21"/>
  </r>
  <r>
    <x v="86"/>
    <x v="15"/>
    <s v="Roberto Conti (ITA)"/>
    <s v=""/>
    <s v="34:18"/>
    <x v="482"/>
    <n v="21"/>
  </r>
  <r>
    <x v="86"/>
    <x v="16"/>
    <s v="Kurt Van De Wouwer (BEL)"/>
    <s v=""/>
    <s v="34:29"/>
    <x v="483"/>
    <n v="21"/>
  </r>
  <r>
    <x v="86"/>
    <x v="17"/>
    <s v="Guido Trentin (ITA)"/>
    <s v=""/>
    <s v="35:57"/>
    <x v="482"/>
    <n v="21"/>
  </r>
  <r>
    <x v="86"/>
    <x v="18"/>
    <s v="Jean-Cyril Robin (FRA)"/>
    <s v=""/>
    <s v="43:12"/>
    <x v="484"/>
    <n v="21"/>
  </r>
  <r>
    <x v="86"/>
    <x v="19"/>
    <s v="Geert Verheyen (BEL)"/>
    <s v=""/>
    <s v="46:24"/>
    <x v="483"/>
    <n v="21"/>
  </r>
  <r>
    <x v="86"/>
    <x v="20"/>
    <s v="Peter Luttenberger (AUT)"/>
    <s v=""/>
    <s v="48:27"/>
    <x v="475"/>
    <n v="21"/>
  </r>
  <r>
    <x v="86"/>
    <x v="21"/>
    <s v="Nico Mattan (BEL)"/>
    <s v=""/>
    <s v="50:09"/>
    <x v="460"/>
    <n v="21"/>
  </r>
  <r>
    <x v="86"/>
    <x v="22"/>
    <s v="José María Jiménez (ESP)"/>
    <s v=""/>
    <s v="51:45"/>
    <x v="384"/>
    <n v="21"/>
  </r>
  <r>
    <x v="86"/>
    <x v="23"/>
    <s v="Grischa Niermann (GER)"/>
    <s v=""/>
    <s v="52:06"/>
    <x v="450"/>
    <n v="21"/>
  </r>
  <r>
    <x v="86"/>
    <x v="24"/>
    <s v="Tyler Hamilton (USA)"/>
    <s v=""/>
    <s v="56:30"/>
    <x v="459"/>
    <n v="21"/>
  </r>
  <r>
    <x v="86"/>
    <x v="25"/>
    <s v="Giuseppe Guerini (ITA)"/>
    <s v=""/>
    <s v="59:33"/>
    <x v="409"/>
    <n v="21"/>
  </r>
  <r>
    <x v="86"/>
    <x v="26"/>
    <s v="Massimiliano Lelli (ITA)"/>
    <s v=""/>
    <s v="1:06:05"/>
    <x v="460"/>
    <n v="21"/>
  </r>
  <r>
    <x v="86"/>
    <x v="27"/>
    <s v="Mario Aerts (BEL)"/>
    <s v=""/>
    <s v="1:06:44"/>
    <x v="483"/>
    <n v="21"/>
  </r>
  <r>
    <x v="86"/>
    <x v="28"/>
    <s v="Daniel Atienza (ESP)"/>
    <s v=""/>
    <s v="1:09:19"/>
    <x v="485"/>
    <n v="21"/>
  </r>
  <r>
    <x v="86"/>
    <x v="29"/>
    <s v="Dariusz Baranowski (POL)"/>
    <s v=""/>
    <s v="1:09:27"/>
    <x v="384"/>
    <n v="21"/>
  </r>
  <r>
    <x v="86"/>
    <x v="30"/>
    <s v="Javier Pascual (ESP)"/>
    <s v=""/>
    <s v="1:16:33"/>
    <x v="457"/>
    <n v="21"/>
  </r>
  <r>
    <x v="86"/>
    <x v="31"/>
    <s v="Andrei Kivilev (KAZ)"/>
    <s v=""/>
    <s v="1:17:28"/>
    <x v="486"/>
    <n v="21"/>
  </r>
  <r>
    <x v="86"/>
    <x v="32"/>
    <s v="David Cañada (ESP)"/>
    <s v=""/>
    <s v="1:17:44"/>
    <x v="475"/>
    <n v="21"/>
  </r>
  <r>
    <x v="86"/>
    <x v="33"/>
    <s v="Abraham Olano (ESP)"/>
    <s v=""/>
    <s v="1:19:44"/>
    <x v="475"/>
    <n v="21"/>
  </r>
  <r>
    <x v="86"/>
    <x v="34"/>
    <s v="Laurent Madouas (FRA)"/>
    <s v=""/>
    <s v="1:20:40"/>
    <x v="481"/>
    <n v="21"/>
  </r>
  <r>
    <x v="86"/>
    <x v="35"/>
    <s v="Bo Hamburger (DEN)"/>
    <s v=""/>
    <s v="1:21:33"/>
    <x v="487"/>
    <n v="21"/>
  </r>
  <r>
    <x v="86"/>
    <x v="36"/>
    <s v="Kevin Livingston (USA)"/>
    <s v=""/>
    <s v="1:23:13"/>
    <x v="459"/>
    <n v="21"/>
  </r>
  <r>
    <x v="86"/>
    <x v="37"/>
    <s v="Enrico Zaina (ITA)"/>
    <s v=""/>
    <s v="1:23:33"/>
    <x v="488"/>
    <n v="21"/>
  </r>
  <r>
    <x v="86"/>
    <x v="38"/>
    <s v="Marco Velo (ITA)"/>
    <s v=""/>
    <s v="1:24:21"/>
    <x v="488"/>
    <n v="21"/>
  </r>
  <r>
    <x v="86"/>
    <x v="39"/>
    <s v="Jens Heppner (GER)"/>
    <s v=""/>
    <s v="1:29:51"/>
    <x v="409"/>
    <n v="21"/>
  </r>
  <r>
    <x v="86"/>
    <x v="40"/>
    <s v="Paolo Savoldelli (ITA)"/>
    <s v=""/>
    <s v="1:32:00"/>
    <x v="485"/>
    <n v="21"/>
  </r>
  <r>
    <x v="86"/>
    <x v="41"/>
    <s v="Udo Bölts (GER)"/>
    <s v=""/>
    <s v="1:32:33"/>
    <x v="409"/>
    <n v="21"/>
  </r>
  <r>
    <x v="86"/>
    <x v="42"/>
    <s v="Marc Wauters (BEL)"/>
    <s v=""/>
    <s v="1:33:34"/>
    <x v="450"/>
    <n v="21"/>
  </r>
  <r>
    <x v="86"/>
    <x v="43"/>
    <s v="Roland Meier (SUI)"/>
    <s v=""/>
    <s v="1:35:57"/>
    <x v="460"/>
    <n v="21"/>
  </r>
  <r>
    <x v="86"/>
    <x v="44"/>
    <s v="Didier Rous (FRA)"/>
    <s v=""/>
    <s v="1:39:55"/>
    <x v="484"/>
    <n v="21"/>
  </r>
  <r>
    <x v="86"/>
    <x v="45"/>
    <s v="Marcello Siboni (ITA)"/>
    <s v=""/>
    <s v="1:42:00"/>
    <x v="488"/>
    <n v="21"/>
  </r>
  <r>
    <x v="86"/>
    <x v="46"/>
    <s v="Jon Odriozola (ESP)"/>
    <s v=""/>
    <s v="1:43:22"/>
    <x v="384"/>
    <n v="21"/>
  </r>
  <r>
    <x v="86"/>
    <x v="47"/>
    <s v="Bobby Julich (USA)"/>
    <s v=""/>
    <s v="1:44:15"/>
    <x v="478"/>
    <n v="21"/>
  </r>
  <r>
    <x v="86"/>
    <x v="48"/>
    <s v="Maarten den Bakker (NED)"/>
    <s v=""/>
    <s v="1:46:17"/>
    <x v="450"/>
    <n v="21"/>
  </r>
  <r>
    <x v="86"/>
    <x v="49"/>
    <s v="José Angel Vidal (ESP)"/>
    <s v=""/>
    <s v="1:50:59"/>
    <x v="457"/>
    <n v="21"/>
  </r>
  <r>
    <x v="86"/>
    <x v="50"/>
    <s v="Erik Dekker (NED)"/>
    <s v=""/>
    <s v="1:51:27"/>
    <x v="450"/>
    <n v="21"/>
  </r>
  <r>
    <x v="86"/>
    <x v="51"/>
    <s v="Cédric Vasseur (FRA)"/>
    <s v=""/>
    <s v="1:55:25"/>
    <x v="459"/>
    <n v="21"/>
  </r>
  <r>
    <x v="86"/>
    <x v="52"/>
    <s v="José Vicente Garcia (ESP)"/>
    <s v=""/>
    <s v="1:56:31"/>
    <x v="384"/>
    <n v="21"/>
  </r>
  <r>
    <x v="86"/>
    <x v="53"/>
    <s v="Laurent Jalabert (FRA)"/>
    <s v=""/>
    <s v="1:58:47"/>
    <x v="475"/>
    <n v="21"/>
  </r>
  <r>
    <x v="86"/>
    <x v="54"/>
    <s v="Viatcheslav Ekimov (RUS)"/>
    <s v=""/>
    <s v="1:59:57"/>
    <x v="459"/>
    <n v="21"/>
  </r>
  <r>
    <x v="86"/>
    <x v="55"/>
    <s v="Marc Lotz (NED)"/>
    <s v=""/>
    <s v="2:02:04"/>
    <x v="450"/>
    <n v="21"/>
  </r>
  <r>
    <x v="86"/>
    <x v="56"/>
    <s v="José Luis Arrieta (ESP)"/>
    <s v=""/>
    <s v="2:04:21"/>
    <x v="384"/>
    <n v="21"/>
  </r>
  <r>
    <x v="86"/>
    <x v="57"/>
    <s v="François Simon (FRA)"/>
    <s v=""/>
    <s v="2:10:08"/>
    <x v="484"/>
    <n v="21"/>
  </r>
  <r>
    <x v="86"/>
    <x v="58"/>
    <s v="Ermanno Brignoli (ITA)"/>
    <s v=""/>
    <s v="2:10:28"/>
    <x v="488"/>
    <n v="21"/>
  </r>
  <r>
    <x v="86"/>
    <x v="59"/>
    <s v="Jens Voigt (GER)"/>
    <s v=""/>
    <s v="2:10:37"/>
    <x v="478"/>
    <n v="21"/>
  </r>
  <r>
    <x v="86"/>
    <x v="60"/>
    <s v="Erik Zabel (GER)"/>
    <s v=""/>
    <s v="2:11:07"/>
    <x v="409"/>
    <n v="21"/>
  </r>
  <r>
    <x v="86"/>
    <x v="61"/>
    <s v="David Millar (GBR)"/>
    <s v=""/>
    <s v="2:13:03"/>
    <x v="460"/>
    <n v="21"/>
  </r>
  <r>
    <x v="86"/>
    <x v="62"/>
    <s v="Antonio Tauler (ESP)"/>
    <s v=""/>
    <s v="2:16:05"/>
    <x v="457"/>
    <n v="21"/>
  </r>
  <r>
    <x v="86"/>
    <x v="63"/>
    <s v="Fabio Sacchi (ITA)"/>
    <s v=""/>
    <s v="2:17:40"/>
    <x v="443"/>
    <n v="21"/>
  </r>
  <r>
    <x v="86"/>
    <x v="64"/>
    <s v="George Hincapie (USA)"/>
    <s v=""/>
    <s v="2:20:31"/>
    <x v="459"/>
    <n v="21"/>
  </r>
  <r>
    <x v="86"/>
    <x v="65"/>
    <s v="Christophe Agnolutto (FRA)"/>
    <s v=""/>
    <s v="2:23:07"/>
    <x v="486"/>
    <n v="21"/>
  </r>
  <r>
    <x v="86"/>
    <x v="66"/>
    <s v="Massimiliano Mori (ITA)"/>
    <s v=""/>
    <s v="2:24:05"/>
    <x v="485"/>
    <n v="21"/>
  </r>
  <r>
    <x v="86"/>
    <x v="67"/>
    <s v="Markus Zberg (SUI)"/>
    <s v=""/>
    <s v="2:26:40"/>
    <x v="450"/>
    <n v="21"/>
  </r>
  <r>
    <x v="86"/>
    <x v="68"/>
    <s v="Pascal Chanteur (FRA)"/>
    <s v=""/>
    <s v="2:27:19"/>
    <x v="486"/>
    <n v="21"/>
  </r>
  <r>
    <x v="86"/>
    <x v="69"/>
    <s v="Riccardo Forconi (ITA)"/>
    <s v=""/>
    <s v="2:28:14"/>
    <x v="488"/>
    <n v="21"/>
  </r>
  <r>
    <x v="86"/>
    <x v="70"/>
    <s v="Walter Bénéteau (FRA)"/>
    <s v=""/>
    <s v="2:28:17"/>
    <x v="484"/>
    <n v="21"/>
  </r>
  <r>
    <x v="86"/>
    <x v="71"/>
    <s v="Salvatore Commesso (ITA)"/>
    <s v=""/>
    <s v="2:28:48"/>
    <x v="485"/>
    <n v="21"/>
  </r>
  <r>
    <x v="86"/>
    <x v="72"/>
    <s v="Massimo Podenzana (ITA)"/>
    <s v=""/>
    <s v="2:29:17"/>
    <x v="488"/>
    <n v="21"/>
  </r>
  <r>
    <x v="86"/>
    <x v="73"/>
    <s v="Jacky Durand (FRA)"/>
    <s v=""/>
    <s v="2:31:48"/>
    <x v="483"/>
    <n v="21"/>
  </r>
  <r>
    <x v="86"/>
    <x v="74"/>
    <s v="David Moncoutié (FRA)"/>
    <s v=""/>
    <s v="2:32:26"/>
    <x v="460"/>
    <n v="21"/>
  </r>
  <r>
    <x v="86"/>
    <x v="75"/>
    <s v="Xavier Jan (FRA)"/>
    <s v=""/>
    <s v="2:33:55"/>
    <x v="461"/>
    <n v="21"/>
  </r>
  <r>
    <x v="86"/>
    <x v="76"/>
    <s v="Koos Moerenhout (NED)"/>
    <s v=""/>
    <s v="2:34:31"/>
    <x v="489"/>
    <n v="21"/>
  </r>
  <r>
    <x v="86"/>
    <x v="77"/>
    <s v="Michel Lafis (SWE)"/>
    <s v=""/>
    <s v="2:35:52"/>
    <x v="489"/>
    <n v="21"/>
  </r>
  <r>
    <x v="86"/>
    <x v="78"/>
    <s v="Paul Van Hyfte (BEL)"/>
    <s v=""/>
    <s v="2:36:03"/>
    <x v="483"/>
    <n v="21"/>
  </r>
  <r>
    <x v="86"/>
    <x v="79"/>
    <s v="Stefano Zanini (ITA)"/>
    <s v=""/>
    <s v="2:36:07"/>
    <x v="476"/>
    <n v="21"/>
  </r>
  <r>
    <x v="86"/>
    <x v="80"/>
    <s v="Gilles Maignan (FRA)"/>
    <s v=""/>
    <s v="2:36:12"/>
    <x v="486"/>
    <n v="21"/>
  </r>
  <r>
    <x v="86"/>
    <x v="81"/>
    <s v="Romans Vainsteins (LAT)"/>
    <s v=""/>
    <s v="2:38:10"/>
    <x v="482"/>
    <n v="21"/>
  </r>
  <r>
    <x v="86"/>
    <x v="82"/>
    <s v="David Delrieu (FRA)"/>
    <s v=""/>
    <s v="2:38:10"/>
    <x v="486"/>
    <n v="21"/>
  </r>
  <r>
    <x v="86"/>
    <x v="83"/>
    <s v="Alberto Elli (ITA)"/>
    <s v=""/>
    <s v="2:40:12"/>
    <x v="409"/>
    <n v="21"/>
  </r>
  <r>
    <x v="86"/>
    <x v="84"/>
    <s v="Pavel Padrnos (CZE)"/>
    <s v=""/>
    <s v="2:40:19"/>
    <x v="485"/>
    <n v="21"/>
  </r>
  <r>
    <x v="86"/>
    <x v="85"/>
    <s v="Fred Rodriguez (USA)"/>
    <s v=""/>
    <s v="2:40:19"/>
    <x v="476"/>
    <n v="21"/>
  </r>
  <r>
    <x v="86"/>
    <x v="86"/>
    <s v="Orlando Rodrigues (POR)"/>
    <s v=""/>
    <s v="2:40:31"/>
    <x v="384"/>
    <n v="21"/>
  </r>
  <r>
    <x v="86"/>
    <x v="87"/>
    <s v="Sebastien Demarbaix (BEL)"/>
    <s v=""/>
    <s v="2:41:19"/>
    <x v="483"/>
    <n v="21"/>
  </r>
  <r>
    <x v="86"/>
    <x v="88"/>
    <s v="Steffen Kjærgaard (NOR)"/>
    <s v=""/>
    <s v="2:44:01"/>
    <x v="459"/>
    <n v="21"/>
  </r>
  <r>
    <x v="86"/>
    <x v="89"/>
    <s v="Anthony Morin (FRA)"/>
    <s v=""/>
    <s v="2:44:02"/>
    <x v="478"/>
    <n v="21"/>
  </r>
  <r>
    <x v="86"/>
    <x v="90"/>
    <s v="Glenn Magnusson (SWE)"/>
    <s v=""/>
    <s v="2:45:46"/>
    <x v="489"/>
    <n v="21"/>
  </r>
  <r>
    <x v="86"/>
    <x v="91"/>
    <s v="Benoît Joachim (LUX)"/>
    <s v=""/>
    <s v="2:45:56"/>
    <x v="459"/>
    <n v="21"/>
  </r>
  <r>
    <x v="86"/>
    <x v="92"/>
    <s v="Arvis Piziks (LAT)"/>
    <s v=""/>
    <s v="2:46:06"/>
    <x v="487"/>
    <n v="21"/>
  </r>
  <r>
    <x v="86"/>
    <x v="93"/>
    <s v="Mirko Crepaldi (ITA)"/>
    <s v=""/>
    <s v="2:48:30"/>
    <x v="443"/>
    <n v="21"/>
  </r>
  <r>
    <x v="86"/>
    <x v="94"/>
    <s v="Christophe Mengin (FRA)"/>
    <s v=""/>
    <s v="2:50:21"/>
    <x v="461"/>
    <n v="21"/>
  </r>
  <r>
    <x v="86"/>
    <x v="95"/>
    <s v="Mauro Radaelli (ITA)"/>
    <s v=""/>
    <s v="2:51:01"/>
    <x v="482"/>
    <n v="21"/>
  </r>
  <r>
    <x v="86"/>
    <x v="96"/>
    <s v="Jaime Hernández (SPA)"/>
    <s v=""/>
    <s v="2:51:14"/>
    <x v="481"/>
    <n v="21"/>
  </r>
  <r>
    <x v="86"/>
    <x v="97"/>
    <s v="Emmanuel Magnien (FRA)"/>
    <s v=""/>
    <s v="2:51:21"/>
    <x v="461"/>
    <n v="21"/>
  </r>
  <r>
    <x v="86"/>
    <x v="98"/>
    <s v="Nicolai Bo Larsen (DEN)"/>
    <s v=""/>
    <s v="2:52:14"/>
    <x v="487"/>
    <n v="21"/>
  </r>
  <r>
    <x v="86"/>
    <x v="99"/>
    <s v="Frank Høj (DEN)"/>
    <s v=""/>
    <s v="2:52:46"/>
    <x v="461"/>
    <n v="21"/>
  </r>
  <r>
    <x v="86"/>
    <x v="100"/>
    <s v="Thierry Marichal (BEL)"/>
    <s v=""/>
    <s v="2:52:52"/>
    <x v="483"/>
    <n v="21"/>
  </r>
  <r>
    <x v="86"/>
    <x v="101"/>
    <s v="Massimo Apollonio (ITA)"/>
    <s v=""/>
    <s v="2:54:00"/>
    <x v="482"/>
    <n v="21"/>
  </r>
  <r>
    <x v="86"/>
    <x v="102"/>
    <s v="Max van Heeswijk (NED)"/>
    <s v=""/>
    <s v="2:54:50"/>
    <x v="476"/>
    <n v="21"/>
  </r>
  <r>
    <x v="86"/>
    <x v="103"/>
    <s v="Gian Matteo Fagnini (ITA)"/>
    <s v=""/>
    <s v="2:55:45"/>
    <x v="409"/>
    <n v="21"/>
  </r>
  <r>
    <x v="86"/>
    <x v="104"/>
    <s v="Andreas Klier (GER)"/>
    <s v=""/>
    <s v="2:58:04"/>
    <x v="489"/>
    <n v="21"/>
  </r>
  <r>
    <x v="86"/>
    <x v="105"/>
    <s v="Grzegorz Gwiazdowski (POL)"/>
    <s v=""/>
    <s v="2:58:05"/>
    <x v="461"/>
    <n v="21"/>
  </r>
  <r>
    <x v="86"/>
    <x v="106"/>
    <s v="Benoit Salmon (FRA)"/>
    <s v=""/>
    <s v="2:59:59"/>
    <x v="486"/>
    <n v="21"/>
  </r>
  <r>
    <x v="86"/>
    <x v="107"/>
    <s v="Martin Rittsel (SWE)"/>
    <s v=""/>
    <s v="3:00:47"/>
    <x v="487"/>
    <n v="21"/>
  </r>
  <r>
    <x v="86"/>
    <x v="108"/>
    <s v="Servais Knaven (NED)"/>
    <s v=""/>
    <s v="3:02:49"/>
    <x v="489"/>
    <n v="21"/>
  </r>
  <r>
    <x v="86"/>
    <x v="109"/>
    <s v="Frankie Andreu (USA)"/>
    <s v=""/>
    <s v="3:02:51"/>
    <x v="459"/>
    <n v="21"/>
  </r>
  <r>
    <x v="86"/>
    <x v="110"/>
    <s v="Pascal Deramé (FRA)"/>
    <s v=""/>
    <s v="3:03:30"/>
    <x v="484"/>
    <n v="21"/>
  </r>
  <r>
    <x v="86"/>
    <x v="111"/>
    <s v="Pascal Lino (FRA)"/>
    <s v=""/>
    <s v="3:03:38"/>
    <x v="481"/>
    <n v="21"/>
  </r>
  <r>
    <x v="86"/>
    <x v="112"/>
    <s v="Robbie McEwen (AUS)"/>
    <s v=""/>
    <s v="3:04:28"/>
    <x v="489"/>
    <n v="21"/>
  </r>
  <r>
    <x v="86"/>
    <x v="113"/>
    <s v="Simone Borgheresi (ITA)"/>
    <s v=""/>
    <s v="3:04:28"/>
    <x v="488"/>
    <n v="21"/>
  </r>
  <r>
    <x v="86"/>
    <x v="114"/>
    <s v="Bart Voskamp (NED)"/>
    <s v=""/>
    <s v="3:05:17"/>
    <x v="443"/>
    <n v="21"/>
  </r>
  <r>
    <x v="86"/>
    <x v="115"/>
    <s v="Frédérick Guesdon (FRA)"/>
    <s v=""/>
    <s v="3:07:16"/>
    <x v="461"/>
    <n v="21"/>
  </r>
  <r>
    <x v="86"/>
    <x v="116"/>
    <s v="Tristan Hoffman (NED)"/>
    <s v=""/>
    <s v="3:07:17"/>
    <x v="487"/>
    <n v="21"/>
  </r>
  <r>
    <x v="86"/>
    <x v="117"/>
    <s v="Geert Van Bondt (BEL)"/>
    <s v=""/>
    <s v="3:07:39"/>
    <x v="489"/>
    <n v="21"/>
  </r>
  <r>
    <x v="86"/>
    <x v="118"/>
    <s v="Allan Johansen (DEN)"/>
    <s v=""/>
    <s v="3:08:22"/>
    <x v="487"/>
    <n v="21"/>
  </r>
  <r>
    <x v="86"/>
    <x v="119"/>
    <s v="Anthony Langella (FRA)"/>
    <s v=""/>
    <s v="3:13:40"/>
    <x v="478"/>
    <n v="21"/>
  </r>
  <r>
    <x v="86"/>
    <x v="120"/>
    <s v="Serge Baguet (BEL)"/>
    <s v=""/>
    <s v="3:17:15"/>
    <x v="483"/>
    <n v="21"/>
  </r>
  <r>
    <x v="86"/>
    <x v="121"/>
    <s v="Franck Bouyer (FRA)"/>
    <s v=""/>
    <s v="3:18:37"/>
    <x v="484"/>
    <n v="21"/>
  </r>
  <r>
    <x v="86"/>
    <x v="122"/>
    <s v="Magnus Bäckstedt (SWE)"/>
    <s v=""/>
    <s v="3:20:27"/>
    <x v="478"/>
    <n v="21"/>
  </r>
  <r>
    <x v="86"/>
    <x v="123"/>
    <s v="Francisco Leon (ESP)"/>
    <s v=""/>
    <s v="3:22:52"/>
    <x v="457"/>
    <n v="21"/>
  </r>
  <r>
    <x v="86"/>
    <x v="124"/>
    <s v="Sébastien Hinault (FRA)"/>
    <s v=""/>
    <s v="3:41:02"/>
    <x v="478"/>
    <n v="21"/>
  </r>
  <r>
    <x v="86"/>
    <x v="125"/>
    <s v="Damien Nazon (FRA)"/>
    <s v=""/>
    <s v="3:43:13"/>
    <x v="484"/>
    <n v="21"/>
  </r>
  <r>
    <x v="86"/>
    <x v="126"/>
    <s v="Olivier Perraudeau (FRA)"/>
    <s v=""/>
    <s v="3:46:37"/>
    <x v="484"/>
    <n v="21"/>
  </r>
  <r>
    <x v="87"/>
    <x v="158"/>
    <s v="Lance Armstrong (USA)[a]"/>
    <s v="86:17:28"/>
    <m/>
    <x v="459"/>
    <n v="20"/>
  </r>
  <r>
    <x v="87"/>
    <x v="1"/>
    <s v="Jan Ullrich (GER)"/>
    <s v=""/>
    <s v="6:44"/>
    <x v="409"/>
    <n v="20"/>
  </r>
  <r>
    <x v="87"/>
    <x v="2"/>
    <s v="Joseba Beloki (ESP)"/>
    <s v=""/>
    <s v="9:05"/>
    <x v="490"/>
    <n v="20"/>
  </r>
  <r>
    <x v="87"/>
    <x v="3"/>
    <s v="Andrei Kivilev (KAZ)"/>
    <s v=""/>
    <s v="9:53"/>
    <x v="460"/>
    <n v="20"/>
  </r>
  <r>
    <x v="87"/>
    <x v="4"/>
    <s v="Igor González (ESP)"/>
    <s v=""/>
    <s v="13:28"/>
    <x v="490"/>
    <n v="20"/>
  </r>
  <r>
    <x v="87"/>
    <x v="5"/>
    <s v="François Simon (FRA)"/>
    <s v=""/>
    <s v="17:22"/>
    <x v="484"/>
    <n v="20"/>
  </r>
  <r>
    <x v="87"/>
    <x v="6"/>
    <s v="Óscar Sevilla (ESP)"/>
    <s v=""/>
    <s v="18:30"/>
    <x v="457"/>
    <n v="20"/>
  </r>
  <r>
    <x v="87"/>
    <x v="7"/>
    <s v="Santiago Botero (COL)"/>
    <s v=""/>
    <s v="20:55"/>
    <x v="457"/>
    <n v="20"/>
  </r>
  <r>
    <x v="87"/>
    <x v="8"/>
    <s v="Marcos Antonio Serrano (ESP)"/>
    <s v=""/>
    <s v="21:45"/>
    <x v="490"/>
    <n v="20"/>
  </r>
  <r>
    <x v="87"/>
    <x v="9"/>
    <s v="Michael Boogerd (NED)"/>
    <s v=""/>
    <s v="22:38"/>
    <x v="450"/>
    <n v="20"/>
  </r>
  <r>
    <x v="87"/>
    <x v="10"/>
    <s v="Didier Rous (FRA)"/>
    <s v=""/>
    <s v="24:22"/>
    <x v="484"/>
    <n v="20"/>
  </r>
  <r>
    <x v="87"/>
    <x v="11"/>
    <s v="Íñigo Chaurreau (ESP)"/>
    <s v=""/>
    <s v="28:09"/>
    <x v="491"/>
    <n v="20"/>
  </r>
  <r>
    <x v="87"/>
    <x v="12"/>
    <s v="Francisco Mancebo (ESP)"/>
    <s v=""/>
    <s v="28:33"/>
    <x v="492"/>
    <n v="20"/>
  </r>
  <r>
    <x v="87"/>
    <x v="13"/>
    <s v="Stefano Garzelli (ITA)"/>
    <s v=""/>
    <s v="29:00"/>
    <x v="476"/>
    <n v="20"/>
  </r>
  <r>
    <x v="87"/>
    <x v="14"/>
    <s v="Roberto Heras (ESP)"/>
    <s v=""/>
    <s v="30:44"/>
    <x v="459"/>
    <n v="20"/>
  </r>
  <r>
    <x v="87"/>
    <x v="15"/>
    <s v="Alexander Vinokourov (KAZ)"/>
    <s v=""/>
    <s v="33:55"/>
    <x v="409"/>
    <n v="20"/>
  </r>
  <r>
    <x v="87"/>
    <x v="16"/>
    <s v="Alexander Bocharov (RUS)"/>
    <s v=""/>
    <s v="41:15"/>
    <x v="486"/>
    <n v="20"/>
  </r>
  <r>
    <x v="87"/>
    <x v="17"/>
    <s v="Bobby Julich (USA)"/>
    <s v=""/>
    <s v="48:04"/>
    <x v="478"/>
    <n v="20"/>
  </r>
  <r>
    <x v="87"/>
    <x v="18"/>
    <s v="Laurent Jalabert (FRA)"/>
    <s v=""/>
    <s v="50:06"/>
    <x v="493"/>
    <n v="20"/>
  </r>
  <r>
    <x v="87"/>
    <x v="19"/>
    <s v="Carlos Sastre (ESP)"/>
    <s v=""/>
    <s v="50:20"/>
    <x v="490"/>
    <n v="20"/>
  </r>
  <r>
    <x v="87"/>
    <x v="20"/>
    <s v="Tomasz Brożyna (POL)"/>
    <s v=""/>
    <s v="53:35"/>
    <x v="492"/>
    <n v="20"/>
  </r>
  <r>
    <x v="87"/>
    <x v="21"/>
    <s v="Axel Merckx (BEL)"/>
    <s v=""/>
    <s v="55:29"/>
    <x v="494"/>
    <n v="20"/>
  </r>
  <r>
    <x v="87"/>
    <x v="22"/>
    <s v="Laurent Brochard (FRA)"/>
    <s v=""/>
    <s v="56:01"/>
    <x v="495"/>
    <n v="20"/>
  </r>
  <r>
    <x v="87"/>
    <x v="23"/>
    <s v="Wladimir Belli (ITA)"/>
    <s v=""/>
    <s v="57:29"/>
    <x v="496"/>
    <n v="20"/>
  </r>
  <r>
    <x v="87"/>
    <x v="24"/>
    <s v="José Enrique Gutiérrez (ESP)"/>
    <s v=""/>
    <s v="59:17"/>
    <x v="457"/>
    <n v="20"/>
  </r>
  <r>
    <x v="87"/>
    <x v="25"/>
    <s v="Andreas Klöden (GER)"/>
    <s v=""/>
    <s v="59:53"/>
    <x v="409"/>
    <n v="20"/>
  </r>
  <r>
    <x v="87"/>
    <x v="26"/>
    <s v="Mario Aerts (BEL)"/>
    <s v=""/>
    <s v="1:00:06"/>
    <x v="483"/>
    <n v="20"/>
  </r>
  <r>
    <x v="87"/>
    <x v="27"/>
    <s v="Roberto Laiseka (ESP)"/>
    <s v=""/>
    <s v="1:02:15"/>
    <x v="491"/>
    <n v="20"/>
  </r>
  <r>
    <x v="87"/>
    <x v="28"/>
    <s v="Jörg Jaksche (GER)"/>
    <s v=""/>
    <s v="1:06:02"/>
    <x v="490"/>
    <n v="20"/>
  </r>
  <r>
    <x v="87"/>
    <x v="29"/>
    <s v="Daniel Atienza (ESP)"/>
    <s v=""/>
    <s v="1:07:10"/>
    <x v="460"/>
    <n v="20"/>
  </r>
  <r>
    <x v="87"/>
    <x v="30"/>
    <s v="Stéphane Goubert (FRA)"/>
    <s v=""/>
    <s v="1:08:40"/>
    <x v="495"/>
    <n v="20"/>
  </r>
  <r>
    <x v="87"/>
    <x v="31"/>
    <s v="Luis Perez (ESP)"/>
    <s v=""/>
    <s v="1:11:07"/>
    <x v="481"/>
    <n v="20"/>
  </r>
  <r>
    <x v="87"/>
    <x v="32"/>
    <s v="Michele Bartoli (ITA)"/>
    <s v=""/>
    <s v="1:13:05"/>
    <x v="476"/>
    <n v="20"/>
  </r>
  <r>
    <x v="87"/>
    <x v="33"/>
    <s v="David Etxebarria (ESP)"/>
    <s v=""/>
    <s v="1:15:57"/>
    <x v="491"/>
    <n v="20"/>
  </r>
  <r>
    <x v="87"/>
    <x v="34"/>
    <s v="Benoit Salmon (FRA)"/>
    <s v=""/>
    <s v="1:17:07"/>
    <x v="486"/>
    <n v="20"/>
  </r>
  <r>
    <x v="87"/>
    <x v="35"/>
    <s v="Stive Vermaut (BEL)"/>
    <s v=""/>
    <s v="1:20:13"/>
    <x v="483"/>
    <n v="20"/>
  </r>
  <r>
    <x v="87"/>
    <x v="36"/>
    <s v="Felix Manuel Garcia (ESP)"/>
    <s v=""/>
    <s v="1:20:33"/>
    <x v="481"/>
    <n v="20"/>
  </r>
  <r>
    <x v="87"/>
    <x v="37"/>
    <s v="José-Luis Rubiera (ESP)"/>
    <s v=""/>
    <s v="1:21:48"/>
    <x v="459"/>
    <n v="20"/>
  </r>
  <r>
    <x v="87"/>
    <x v="38"/>
    <s v="Giuseppe Guerini (ITA)"/>
    <s v=""/>
    <s v="1:22:01"/>
    <x v="409"/>
    <n v="20"/>
  </r>
  <r>
    <x v="87"/>
    <x v="39"/>
    <s v="Stéphane Heulot (FRA)"/>
    <s v=""/>
    <s v="1:22:02"/>
    <x v="464"/>
    <n v="20"/>
  </r>
  <r>
    <x v="87"/>
    <x v="40"/>
    <s v="Javier Pascual Rodríguez (ESP)"/>
    <s v=""/>
    <s v="1:22:37"/>
    <x v="492"/>
    <n v="20"/>
  </r>
  <r>
    <x v="87"/>
    <x v="41"/>
    <s v="Walter Bénéteau (FRA)"/>
    <s v=""/>
    <s v="1:24:28"/>
    <x v="484"/>
    <n v="20"/>
  </r>
  <r>
    <x v="87"/>
    <x v="42"/>
    <s v="Kevin Livingston (USA)"/>
    <s v=""/>
    <s v="1:24:31"/>
    <x v="409"/>
    <n v="20"/>
  </r>
  <r>
    <x v="87"/>
    <x v="43"/>
    <s v="Leonardo Piepoli (ITA)"/>
    <s v=""/>
    <s v="1:26:21"/>
    <x v="492"/>
    <n v="20"/>
  </r>
  <r>
    <x v="87"/>
    <x v="44"/>
    <s v="Guido Trentin (ITA)"/>
    <s v=""/>
    <s v="1:29:40"/>
    <x v="460"/>
    <n v="20"/>
  </r>
  <r>
    <x v="87"/>
    <x v="45"/>
    <s v="Jens Voigt (GER)"/>
    <s v=""/>
    <s v="1:30:02"/>
    <x v="478"/>
    <n v="20"/>
  </r>
  <r>
    <x v="87"/>
    <x v="46"/>
    <s v="Denis Menchov (RUS)"/>
    <s v=""/>
    <s v="1:31:50"/>
    <x v="492"/>
    <n v="20"/>
  </r>
  <r>
    <x v="87"/>
    <x v="47"/>
    <s v="David Moncoutié (FRA)"/>
    <s v=""/>
    <s v="1:32:09"/>
    <x v="460"/>
    <n v="20"/>
  </r>
  <r>
    <x v="87"/>
    <x v="48"/>
    <s v="Nicki Sørensen (DEN)"/>
    <s v=""/>
    <s v="1:33:14"/>
    <x v="493"/>
    <n v="20"/>
  </r>
  <r>
    <x v="87"/>
    <x v="49"/>
    <s v="Laurent Roux (FRA)"/>
    <s v=""/>
    <s v="1:33:26"/>
    <x v="495"/>
    <n v="20"/>
  </r>
  <r>
    <x v="87"/>
    <x v="50"/>
    <s v="Udo Bölts (GER)"/>
    <s v=""/>
    <s v="1:34:10"/>
    <x v="409"/>
    <n v="20"/>
  </r>
  <r>
    <x v="87"/>
    <x v="51"/>
    <s v="Marco Pinotti (ITA)"/>
    <s v=""/>
    <s v="1:34:29"/>
    <x v="479"/>
    <n v="20"/>
  </r>
  <r>
    <x v="87"/>
    <x v="52"/>
    <s v="Gilles Bouvard (FRA)"/>
    <s v=""/>
    <s v="1:35:35"/>
    <x v="495"/>
    <n v="20"/>
  </r>
  <r>
    <x v="87"/>
    <x v="53"/>
    <s v="Stuart O'Grady (AUS)"/>
    <s v=""/>
    <s v="1:36:20"/>
    <x v="478"/>
    <n v="20"/>
  </r>
  <r>
    <x v="87"/>
    <x v="54"/>
    <s v="Patrice Halgand (FRA)"/>
    <s v=""/>
    <s v="1:38:38"/>
    <x v="495"/>
    <n v="20"/>
  </r>
  <r>
    <x v="87"/>
    <x v="55"/>
    <s v="Jean-Cyril Robin (FRA)"/>
    <s v=""/>
    <s v="1:39:33"/>
    <x v="484"/>
    <n v="20"/>
  </r>
  <r>
    <x v="87"/>
    <x v="56"/>
    <s v="Daniele Nardello (ITA)"/>
    <s v=""/>
    <s v="1:41:49"/>
    <x v="476"/>
    <n v="20"/>
  </r>
  <r>
    <x v="87"/>
    <x v="57"/>
    <s v="Javier Pascual (ESP)"/>
    <s v=""/>
    <s v="1:44:40"/>
    <x v="457"/>
    <n v="20"/>
  </r>
  <r>
    <x v="87"/>
    <x v="58"/>
    <s v="Guennadi Mikhailov (RUS)"/>
    <s v=""/>
    <s v="1:46:23"/>
    <x v="483"/>
    <n v="20"/>
  </r>
  <r>
    <x v="87"/>
    <x v="59"/>
    <s v="Matteo Tosatto (ITA)"/>
    <s v=""/>
    <s v="1:50:07"/>
    <x v="496"/>
    <n v="20"/>
  </r>
  <r>
    <x v="87"/>
    <x v="60"/>
    <s v="Félix Rafael Cárdenas (COL)"/>
    <s v=""/>
    <s v="1:55:25"/>
    <x v="457"/>
    <n v="20"/>
  </r>
  <r>
    <x v="87"/>
    <x v="61"/>
    <s v="Mikel Pradera (ESP)"/>
    <s v=""/>
    <s v="1:57:09"/>
    <x v="490"/>
    <n v="20"/>
  </r>
  <r>
    <x v="87"/>
    <x v="62"/>
    <s v="Íñigo Cuesta (ESP)"/>
    <s v=""/>
    <s v="1:58:31"/>
    <x v="460"/>
    <n v="20"/>
  </r>
  <r>
    <x v="87"/>
    <x v="63"/>
    <s v="José Iván Gutiérrez (ESP)"/>
    <s v=""/>
    <s v="1:59:12"/>
    <x v="490"/>
    <n v="20"/>
  </r>
  <r>
    <x v="87"/>
    <x v="64"/>
    <s v="Sylvain Chavanel (FRA)"/>
    <s v=""/>
    <s v="1:59:40"/>
    <x v="484"/>
    <n v="20"/>
  </r>
  <r>
    <x v="87"/>
    <x v="65"/>
    <s v="Daniel Schnider (SUI)"/>
    <s v=""/>
    <s v="2:00:43"/>
    <x v="461"/>
    <n v="20"/>
  </r>
  <r>
    <x v="87"/>
    <x v="66"/>
    <s v="Massimiliano Lelli (ITA)"/>
    <s v=""/>
    <s v="2:01:26"/>
    <x v="460"/>
    <n v="20"/>
  </r>
  <r>
    <x v="87"/>
    <x v="67"/>
    <s v="Piotr Wadecki (POL)"/>
    <s v=""/>
    <s v="2:02:03"/>
    <x v="494"/>
    <n v="20"/>
  </r>
  <r>
    <x v="87"/>
    <x v="68"/>
    <s v="Jon Odriozola (ESP)"/>
    <s v=""/>
    <s v="2:05:23"/>
    <x v="492"/>
    <n v="20"/>
  </r>
  <r>
    <x v="87"/>
    <x v="69"/>
    <s v="Paolo Bettini (ITA)"/>
    <s v=""/>
    <s v="2:05:38"/>
    <x v="476"/>
    <n v="20"/>
  </r>
  <r>
    <x v="87"/>
    <x v="70"/>
    <s v="George Hincapie (USA)"/>
    <s v=""/>
    <s v="2:05:46"/>
    <x v="459"/>
    <n v="20"/>
  </r>
  <r>
    <x v="87"/>
    <x v="71"/>
    <s v="Geert Verheyen (BEL)"/>
    <s v=""/>
    <s v="2:05:53"/>
    <x v="450"/>
    <n v="20"/>
  </r>
  <r>
    <x v="87"/>
    <x v="72"/>
    <s v="Haimar Zubeldia (ESP)"/>
    <s v=""/>
    <s v="2:06:17"/>
    <x v="491"/>
    <n v="20"/>
  </r>
  <r>
    <x v="87"/>
    <x v="73"/>
    <s v="Franck Bouyer (FRA)"/>
    <s v=""/>
    <s v="2:07:01"/>
    <x v="484"/>
    <n v="20"/>
  </r>
  <r>
    <x v="87"/>
    <x v="74"/>
    <s v="Maarten den Bakker (NED)"/>
    <s v=""/>
    <s v="2:07:42"/>
    <x v="450"/>
    <n v="20"/>
  </r>
  <r>
    <x v="87"/>
    <x v="75"/>
    <s v="Antonio Tauler (ESP)"/>
    <s v=""/>
    <s v="2:08:11"/>
    <x v="457"/>
    <n v="20"/>
  </r>
  <r>
    <x v="87"/>
    <x v="76"/>
    <s v="Alberto Lopez (ESP)"/>
    <s v=""/>
    <s v="2:08:19"/>
    <x v="491"/>
    <n v="20"/>
  </r>
  <r>
    <x v="87"/>
    <x v="77"/>
    <s v="Ludovic Turpin (FRA)"/>
    <s v=""/>
    <s v="2:09:21"/>
    <x v="486"/>
    <n v="20"/>
  </r>
  <r>
    <x v="87"/>
    <x v="78"/>
    <s v="Víctor Hugo Peña (COL)"/>
    <s v=""/>
    <s v="2:10:05"/>
    <x v="459"/>
    <n v="20"/>
  </r>
  <r>
    <x v="87"/>
    <x v="79"/>
    <s v="Sven Teutenberg (GER)"/>
    <s v=""/>
    <s v="2:11:22"/>
    <x v="481"/>
    <n v="20"/>
  </r>
  <r>
    <x v="87"/>
    <x v="80"/>
    <s v="Fabio Baldato (ITA)"/>
    <s v=""/>
    <s v="2:11:50"/>
    <x v="496"/>
    <n v="20"/>
  </r>
  <r>
    <x v="87"/>
    <x v="81"/>
    <s v="Viatcheslav Ekimov (RUS)"/>
    <s v=""/>
    <s v="2:17:04"/>
    <x v="459"/>
    <n v="20"/>
  </r>
  <r>
    <x v="87"/>
    <x v="82"/>
    <s v="Bradley McGee (AUS)"/>
    <s v=""/>
    <s v="2:17:54"/>
    <x v="461"/>
    <n v="20"/>
  </r>
  <r>
    <x v="87"/>
    <x v="83"/>
    <s v="Michael Blaudzun (DEN)"/>
    <s v=""/>
    <s v="2:22:28"/>
    <x v="493"/>
    <n v="20"/>
  </r>
  <r>
    <x v="87"/>
    <x v="84"/>
    <s v="Serge Baguet (BEL)"/>
    <s v=""/>
    <s v="2:22:50"/>
    <x v="483"/>
    <n v="20"/>
  </r>
  <r>
    <x v="87"/>
    <x v="85"/>
    <s v="José Angel Vidal (ESP)"/>
    <s v=""/>
    <s v="2:23:09"/>
    <x v="457"/>
    <n v="20"/>
  </r>
  <r>
    <x v="87"/>
    <x v="86"/>
    <s v="Pascal Lino (FRA)"/>
    <s v=""/>
    <s v="2:24:09"/>
    <x v="481"/>
    <n v="20"/>
  </r>
  <r>
    <x v="87"/>
    <x v="87"/>
    <s v="Unai Etxebarria (VEN)"/>
    <s v=""/>
    <s v="2:26:04"/>
    <x v="491"/>
    <n v="20"/>
  </r>
  <r>
    <x v="87"/>
    <x v="88"/>
    <s v="Nicolas Vogondy (FRA)"/>
    <s v=""/>
    <s v="2:27:37"/>
    <x v="461"/>
    <n v="20"/>
  </r>
  <r>
    <x v="87"/>
    <x v="89"/>
    <s v="Servais Knaven (NED)"/>
    <s v=""/>
    <s v="2:27:51"/>
    <x v="494"/>
    <n v="20"/>
  </r>
  <r>
    <x v="87"/>
    <x v="90"/>
    <s v="Erik Dekker (NED)"/>
    <s v=""/>
    <s v="2:29:16"/>
    <x v="450"/>
    <n v="20"/>
  </r>
  <r>
    <x v="87"/>
    <x v="91"/>
    <s v="Paul Van Hyfte (BEL)"/>
    <s v=""/>
    <s v="2:29:57"/>
    <x v="483"/>
    <n v="20"/>
  </r>
  <r>
    <x v="87"/>
    <x v="92"/>
    <s v="Marc Lotz (NED)"/>
    <s v=""/>
    <s v="2:31:02"/>
    <x v="450"/>
    <n v="20"/>
  </r>
  <r>
    <x v="87"/>
    <x v="93"/>
    <s v="Tyler Hamilton (USA)"/>
    <s v=""/>
    <s v="2:31:35"/>
    <x v="459"/>
    <n v="20"/>
  </r>
  <r>
    <x v="87"/>
    <x v="94"/>
    <s v="Eddy Seigneur (FRA)"/>
    <s v=""/>
    <s v="2:34:19"/>
    <x v="495"/>
    <n v="20"/>
  </r>
  <r>
    <x v="87"/>
    <x v="95"/>
    <s v="Erik Zabel (GER)"/>
    <s v=""/>
    <s v="2:34:28"/>
    <x v="409"/>
    <n v="20"/>
  </r>
  <r>
    <x v="87"/>
    <x v="96"/>
    <s v="Alessandro Petacchi (ITA)"/>
    <s v=""/>
    <s v="2:35:08"/>
    <x v="496"/>
    <n v="20"/>
  </r>
  <r>
    <x v="87"/>
    <x v="97"/>
    <s v="Nico Mattan (BEL)"/>
    <s v=""/>
    <s v="2:35:39"/>
    <x v="460"/>
    <n v="20"/>
  </r>
  <r>
    <x v="87"/>
    <x v="98"/>
    <s v="Nicola Loda (ITA)"/>
    <s v=""/>
    <s v="2:35:51"/>
    <x v="496"/>
    <n v="20"/>
  </r>
  <r>
    <x v="87"/>
    <x v="99"/>
    <s v="Florent Brard (FRA)"/>
    <s v=""/>
    <s v="2:37:05"/>
    <x v="481"/>
    <n v="20"/>
  </r>
  <r>
    <x v="87"/>
    <x v="100"/>
    <s v="Steffen Kjærgaard (NOR)"/>
    <s v=""/>
    <s v="2:37:24"/>
    <x v="459"/>
    <n v="20"/>
  </r>
  <r>
    <x v="87"/>
    <x v="101"/>
    <s v="Christophe Mengin (FRA)"/>
    <s v=""/>
    <s v="2:40:28"/>
    <x v="461"/>
    <n v="20"/>
  </r>
  <r>
    <x v="87"/>
    <x v="102"/>
    <s v="Angel Castresana (ESP)"/>
    <s v=""/>
    <s v="2:42:41"/>
    <x v="491"/>
    <n v="20"/>
  </r>
  <r>
    <x v="87"/>
    <x v="103"/>
    <s v="Alexei Sivakov (RUS)"/>
    <s v=""/>
    <s v="2:43:02"/>
    <x v="464"/>
    <n v="20"/>
  </r>
  <r>
    <x v="87"/>
    <x v="104"/>
    <s v="Eladio Jiménez (ESP)"/>
    <s v=""/>
    <s v="2:43:08"/>
    <x v="492"/>
    <n v="20"/>
  </r>
  <r>
    <x v="87"/>
    <x v="105"/>
    <s v="Jérôme Bernard (FRA)"/>
    <s v=""/>
    <s v="2:44:09"/>
    <x v="495"/>
    <n v="20"/>
  </r>
  <r>
    <x v="87"/>
    <x v="106"/>
    <s v="Anthony Morin (FRA)"/>
    <s v=""/>
    <s v="2:46:48"/>
    <x v="478"/>
    <n v="20"/>
  </r>
  <r>
    <x v="87"/>
    <x v="107"/>
    <s v="Sebastien Demarbaix (BEL)"/>
    <s v=""/>
    <s v="2:47:19"/>
    <x v="486"/>
    <n v="20"/>
  </r>
  <r>
    <x v="87"/>
    <x v="108"/>
    <s v="Damien Nazon (FRA)"/>
    <s v=""/>
    <s v="2:48:10"/>
    <x v="484"/>
    <n v="20"/>
  </r>
  <r>
    <x v="87"/>
    <x v="109"/>
    <s v="Raivis Belohvoščiks (LAT)"/>
    <s v=""/>
    <s v="2:48:14"/>
    <x v="479"/>
    <n v="20"/>
  </r>
  <r>
    <x v="87"/>
    <x v="110"/>
    <s v="Christophe Oriol (FRA)"/>
    <s v=""/>
    <s v="2:49:00"/>
    <x v="495"/>
    <n v="20"/>
  </r>
  <r>
    <x v="87"/>
    <x v="111"/>
    <s v="Rik Verbrugghe (BEL)"/>
    <s v=""/>
    <s v="2:49:17"/>
    <x v="483"/>
    <n v="20"/>
  </r>
  <r>
    <x v="87"/>
    <x v="112"/>
    <s v="Emmanuel Magnien (FRA)"/>
    <s v=""/>
    <s v="2:50:07"/>
    <x v="461"/>
    <n v="20"/>
  </r>
  <r>
    <x v="87"/>
    <x v="113"/>
    <s v="Pascal Chanteur (FRA)"/>
    <s v=""/>
    <s v="2:50:26"/>
    <x v="481"/>
    <n v="20"/>
  </r>
  <r>
    <x v="87"/>
    <x v="114"/>
    <s v="Nicolas Jalabert (FRA)"/>
    <s v=""/>
    <s v="2:50:31"/>
    <x v="493"/>
    <n v="20"/>
  </r>
  <r>
    <x v="87"/>
    <x v="115"/>
    <s v="Franck Rénier (BEL)"/>
    <s v=""/>
    <s v="2:56:00"/>
    <x v="484"/>
    <n v="20"/>
  </r>
  <r>
    <x v="87"/>
    <x v="116"/>
    <s v="Jakob Piil (DEN)"/>
    <s v=""/>
    <s v="2:58:06"/>
    <x v="493"/>
    <n v="20"/>
  </r>
  <r>
    <x v="87"/>
    <x v="117"/>
    <s v="Francisco Javier Cerezo (ESP)"/>
    <s v=""/>
    <s v="2:59:57"/>
    <x v="493"/>
    <n v="20"/>
  </r>
  <r>
    <x v="87"/>
    <x v="118"/>
    <s v="Frédérick Bessy (FRA)"/>
    <s v=""/>
    <s v="3:01:02"/>
    <x v="478"/>
    <n v="20"/>
  </r>
  <r>
    <x v="87"/>
    <x v="119"/>
    <s v="Christophe Agnolutto (FRA)"/>
    <s v=""/>
    <s v="3:01:24"/>
    <x v="486"/>
    <n v="20"/>
  </r>
  <r>
    <x v="87"/>
    <x v="120"/>
    <s v="Gilles Maignan (FRA)"/>
    <s v=""/>
    <s v="3:01:27"/>
    <x v="486"/>
    <n v="20"/>
  </r>
  <r>
    <x v="87"/>
    <x v="121"/>
    <s v="Marcelino García (ESP)"/>
    <s v=""/>
    <s v="3:05:05"/>
    <x v="493"/>
    <n v="20"/>
  </r>
  <r>
    <x v="87"/>
    <x v="122"/>
    <s v="Christophe Capelle (FRA)"/>
    <s v=""/>
    <s v="3:05:12"/>
    <x v="464"/>
    <n v="20"/>
  </r>
  <r>
    <x v="87"/>
    <x v="123"/>
    <s v="Frédérick Guesdon (FRA)"/>
    <s v=""/>
    <s v="3:07:12"/>
    <x v="461"/>
    <n v="20"/>
  </r>
  <r>
    <x v="87"/>
    <x v="124"/>
    <s v="Marco Serpellini (ITA)"/>
    <s v=""/>
    <s v="3:07:47"/>
    <x v="479"/>
    <n v="20"/>
  </r>
  <r>
    <x v="87"/>
    <x v="125"/>
    <s v="Sébastien Talabardon (FRA)"/>
    <s v=""/>
    <s v="3:09:02"/>
    <x v="464"/>
    <n v="20"/>
  </r>
  <r>
    <x v="87"/>
    <x v="126"/>
    <s v="Jacky Durand (FRA)"/>
    <s v=""/>
    <s v="3:09:58"/>
    <x v="461"/>
    <n v="20"/>
  </r>
  <r>
    <x v="87"/>
    <x v="127"/>
    <s v="Matteo Frutti (ITA)"/>
    <s v=""/>
    <s v="3:13:01"/>
    <x v="479"/>
    <n v="20"/>
  </r>
  <r>
    <x v="87"/>
    <x v="128"/>
    <s v="Ján Svorada (CZE)"/>
    <s v=""/>
    <s v="3:17:38"/>
    <x v="479"/>
    <n v="20"/>
  </r>
  <r>
    <x v="87"/>
    <x v="129"/>
    <s v="Johan Verstrepen (BEL)"/>
    <s v=""/>
    <s v="3:21:26"/>
    <x v="479"/>
    <n v="20"/>
  </r>
  <r>
    <x v="87"/>
    <x v="130"/>
    <s v="Thierry Gouvenou (FRA)"/>
    <s v=""/>
    <s v="3:24:23"/>
    <x v="464"/>
    <n v="20"/>
  </r>
  <r>
    <x v="87"/>
    <x v="131"/>
    <s v="Romans Vainsteins (LAT)"/>
    <s v=""/>
    <s v="3:24:56"/>
    <x v="494"/>
    <n v="20"/>
  </r>
  <r>
    <x v="87"/>
    <x v="132"/>
    <s v="Ludovic Auger (FRA)"/>
    <s v=""/>
    <s v="3:26:02"/>
    <x v="464"/>
    <n v="20"/>
  </r>
  <r>
    <x v="87"/>
    <x v="133"/>
    <s v="Max van Heeswijk (NED)"/>
    <s v=""/>
    <s v="3:27:22"/>
    <x v="494"/>
    <n v="20"/>
  </r>
  <r>
    <x v="87"/>
    <x v="134"/>
    <s v="Stéphane Bergès (FRA)"/>
    <s v=""/>
    <s v="3:29:53"/>
    <x v="486"/>
    <n v="20"/>
  </r>
  <r>
    <x v="87"/>
    <x v="135"/>
    <s v="Guillaume Auger (FRA)"/>
    <s v=""/>
    <s v="3:30:44"/>
    <x v="464"/>
    <n v="20"/>
  </r>
  <r>
    <x v="87"/>
    <x v="136"/>
    <s v="Sébastien Hinault (FRA)"/>
    <s v=""/>
    <s v="3:33:21"/>
    <x v="478"/>
    <n v="20"/>
  </r>
  <r>
    <x v="87"/>
    <x v="137"/>
    <s v="Olivier Perraudeau (FRA)"/>
    <s v=""/>
    <s v="3:38:00"/>
    <x v="484"/>
    <n v="20"/>
  </r>
  <r>
    <x v="87"/>
    <x v="138"/>
    <s v="Christopher Jenner (FRA)"/>
    <s v=""/>
    <s v="3:38:21"/>
    <x v="478"/>
    <n v="20"/>
  </r>
  <r>
    <x v="87"/>
    <x v="139"/>
    <s v="Rubens Bertogliati (SUI)"/>
    <s v=""/>
    <s v="3:39:05"/>
    <x v="479"/>
    <n v="20"/>
  </r>
  <r>
    <x v="87"/>
    <x v="140"/>
    <s v="Rolf Sørensen (DEN)"/>
    <s v=""/>
    <s v="3:40:36"/>
    <x v="493"/>
    <n v="20"/>
  </r>
  <r>
    <x v="87"/>
    <x v="141"/>
    <s v="Davide Bramati (ITA)"/>
    <s v=""/>
    <s v="3:41:14"/>
    <x v="476"/>
    <n v="20"/>
  </r>
  <r>
    <x v="87"/>
    <x v="142"/>
    <s v="Enrico Cassani (ITA)"/>
    <s v=""/>
    <s v="3:41:46"/>
    <x v="494"/>
    <n v="20"/>
  </r>
  <r>
    <x v="87"/>
    <x v="143"/>
    <s v="Jimmy Casper (FRA)"/>
    <s v=""/>
    <s v="3:52:17"/>
    <x v="461"/>
    <n v="20"/>
  </r>
  <r>
    <x v="88"/>
    <x v="158"/>
    <s v="Lance Armstrong (USA)[a]"/>
    <s v="82:05:12"/>
    <m/>
    <x v="459"/>
    <n v="20"/>
  </r>
  <r>
    <x v="88"/>
    <x v="1"/>
    <s v="Joseba Beloki (ESP)"/>
    <s v=""/>
    <s v="7:17"/>
    <x v="490"/>
    <n v="20"/>
  </r>
  <r>
    <x v="88"/>
    <x v="2"/>
    <s v="Raimondas Rumšas (LTU)"/>
    <s v=""/>
    <s v="8:17"/>
    <x v="479"/>
    <n v="20"/>
  </r>
  <r>
    <x v="88"/>
    <x v="3"/>
    <s v="Santiago Botero (COL)"/>
    <s v=""/>
    <s v="13:10"/>
    <x v="457"/>
    <n v="20"/>
  </r>
  <r>
    <x v="88"/>
    <x v="4"/>
    <s v="Igor González (ESP)"/>
    <s v=""/>
    <s v="13:54"/>
    <x v="490"/>
    <n v="20"/>
  </r>
  <r>
    <x v="88"/>
    <x v="5"/>
    <s v="José Azevedo (POR)"/>
    <s v=""/>
    <s v="15:44"/>
    <x v="490"/>
    <n v="20"/>
  </r>
  <r>
    <x v="88"/>
    <x v="6"/>
    <s v="Francisco Mancebo (ESP)"/>
    <s v=""/>
    <s v="16:05"/>
    <x v="492"/>
    <n v="20"/>
  </r>
  <r>
    <x v="88"/>
    <x v="158"/>
    <s v="Levi Leipheimer (USA)"/>
    <s v=""/>
    <s v="17:11"/>
    <x v="450"/>
    <n v="20"/>
  </r>
  <r>
    <x v="88"/>
    <x v="8"/>
    <s v="Roberto Heras (ESP)"/>
    <s v=""/>
    <s v="17:12"/>
    <x v="459"/>
    <n v="20"/>
  </r>
  <r>
    <x v="88"/>
    <x v="9"/>
    <s v="Carlos Sastre (ESP)"/>
    <s v=""/>
    <s v="19:05"/>
    <x v="493"/>
    <n v="20"/>
  </r>
  <r>
    <x v="88"/>
    <x v="10"/>
    <s v="Ivan Basso (ITA)"/>
    <s v=""/>
    <s v="19:18"/>
    <x v="496"/>
    <n v="20"/>
  </r>
  <r>
    <x v="88"/>
    <x v="11"/>
    <s v="Michael Boogerd (NED)"/>
    <s v=""/>
    <s v="20:33"/>
    <x v="450"/>
    <n v="20"/>
  </r>
  <r>
    <x v="88"/>
    <x v="12"/>
    <s v="David Moncoutié (FRA)"/>
    <s v=""/>
    <s v="21:08"/>
    <x v="460"/>
    <n v="20"/>
  </r>
  <r>
    <x v="88"/>
    <x v="13"/>
    <s v="Massimiliano Lelli (ITA)"/>
    <s v=""/>
    <s v="27:51"/>
    <x v="460"/>
    <n v="20"/>
  </r>
  <r>
    <x v="88"/>
    <x v="14"/>
    <s v="Tyler Hamilton (USA)"/>
    <s v=""/>
    <s v="28:36"/>
    <x v="493"/>
    <n v="20"/>
  </r>
  <r>
    <x v="88"/>
    <x v="15"/>
    <s v="Richard Virenque (FRA)"/>
    <s v=""/>
    <s v="28:42"/>
    <x v="497"/>
    <n v="20"/>
  </r>
  <r>
    <x v="88"/>
    <x v="16"/>
    <s v="Stéphane Goubert (FRA)"/>
    <s v=""/>
    <s v="29:51"/>
    <x v="495"/>
    <n v="20"/>
  </r>
  <r>
    <x v="88"/>
    <x v="17"/>
    <s v="Unai Osa (ESP)"/>
    <s v=""/>
    <s v="30:17"/>
    <x v="492"/>
    <n v="20"/>
  </r>
  <r>
    <x v="88"/>
    <x v="18"/>
    <s v="Nicolas Vogondy (FRA)"/>
    <s v=""/>
    <s v="32:44"/>
    <x v="461"/>
    <n v="20"/>
  </r>
  <r>
    <x v="88"/>
    <x v="19"/>
    <s v="Nicki Sørensen (DEN)"/>
    <s v=""/>
    <s v="32:56"/>
    <x v="493"/>
    <n v="20"/>
  </r>
  <r>
    <x v="88"/>
    <x v="20"/>
    <s v="Andrei Kivilev (KAZ)"/>
    <s v=""/>
    <s v="33:41"/>
    <x v="460"/>
    <n v="20"/>
  </r>
  <r>
    <x v="88"/>
    <x v="21"/>
    <s v="José-Luis Rubiera (ESP)"/>
    <s v=""/>
    <s v="36:43"/>
    <x v="459"/>
    <n v="20"/>
  </r>
  <r>
    <x v="88"/>
    <x v="22"/>
    <s v="Ivan Gotti (ITA)"/>
    <s v=""/>
    <s v="40:16"/>
    <x v="498"/>
    <n v="20"/>
  </r>
  <r>
    <x v="88"/>
    <x v="23"/>
    <s v="Dariusz Baranowski (POL)"/>
    <s v=""/>
    <s v="43:04"/>
    <x v="492"/>
    <n v="20"/>
  </r>
  <r>
    <x v="88"/>
    <x v="24"/>
    <s v="Dario Frigo (ITA)"/>
    <s v=""/>
    <s v="43:15"/>
    <x v="499"/>
    <n v="20"/>
  </r>
  <r>
    <x v="88"/>
    <x v="25"/>
    <s v="Laurent Brochard (FRA)"/>
    <s v=""/>
    <s v="44:02"/>
    <x v="495"/>
    <n v="20"/>
  </r>
  <r>
    <x v="88"/>
    <x v="26"/>
    <s v="Beat Zberg (SUI)"/>
    <s v=""/>
    <s v="44:29"/>
    <x v="450"/>
    <n v="20"/>
  </r>
  <r>
    <x v="88"/>
    <x v="27"/>
    <s v="Axel Merckx (BEL)"/>
    <s v=""/>
    <s v="45:39"/>
    <x v="497"/>
    <n v="20"/>
  </r>
  <r>
    <x v="88"/>
    <x v="28"/>
    <s v="José Enrique Gutiérrez (ESP)"/>
    <s v=""/>
    <s v="50:59"/>
    <x v="457"/>
    <n v="20"/>
  </r>
  <r>
    <x v="88"/>
    <x v="29"/>
    <s v="Alexander Bocharov (RUS)"/>
    <s v=""/>
    <s v="51:52"/>
    <x v="486"/>
    <n v="20"/>
  </r>
  <r>
    <x v="88"/>
    <x v="30"/>
    <s v="Jörg Jaksche (GER)"/>
    <s v=""/>
    <s v="56:05"/>
    <x v="490"/>
    <n v="20"/>
  </r>
  <r>
    <x v="88"/>
    <x v="31"/>
    <s v="Jean-Cyril Robin (FRA)"/>
    <s v=""/>
    <s v="57:35"/>
    <x v="461"/>
    <n v="20"/>
  </r>
  <r>
    <x v="88"/>
    <x v="32"/>
    <s v="Marcos Antonio Serrano (ESP)"/>
    <s v=""/>
    <s v="1:00:52"/>
    <x v="490"/>
    <n v="20"/>
  </r>
  <r>
    <x v="88"/>
    <x v="33"/>
    <s v="Laurent Lefèvre (FRA)"/>
    <s v=""/>
    <s v="1:07:00"/>
    <x v="495"/>
    <n v="20"/>
  </r>
  <r>
    <x v="88"/>
    <x v="34"/>
    <s v="Christophe Brandt (BEL)"/>
    <s v=""/>
    <s v="1:07:50"/>
    <x v="483"/>
    <n v="20"/>
  </r>
  <r>
    <x v="88"/>
    <x v="35"/>
    <s v="Sylvain Chavanel (FRA)"/>
    <s v=""/>
    <s v="1:09:26"/>
    <x v="484"/>
    <n v="20"/>
  </r>
  <r>
    <x v="88"/>
    <x v="36"/>
    <s v="Bobby Julich (USA)"/>
    <s v=""/>
    <s v="1:13:11"/>
    <x v="409"/>
    <n v="20"/>
  </r>
  <r>
    <x v="88"/>
    <x v="37"/>
    <s v="Isidro Nozal (ESP)"/>
    <s v=""/>
    <s v="1:13:27"/>
    <x v="490"/>
    <n v="20"/>
  </r>
  <r>
    <x v="88"/>
    <x v="38"/>
    <s v="Haimar Zubeldia (ESP)"/>
    <s v=""/>
    <s v="1:15:39"/>
    <x v="491"/>
    <n v="20"/>
  </r>
  <r>
    <x v="88"/>
    <x v="39"/>
    <s v="Volodymir Gustov (UKR)"/>
    <s v=""/>
    <s v="1:17:26"/>
    <x v="496"/>
    <n v="20"/>
  </r>
  <r>
    <x v="88"/>
    <x v="40"/>
    <s v="Íñigo Chaurreau (ESP)"/>
    <s v=""/>
    <s v="1:17:37"/>
    <x v="486"/>
    <n v="20"/>
  </r>
  <r>
    <x v="88"/>
    <x v="41"/>
    <s v="Laurent Jalabert (FRA)"/>
    <s v=""/>
    <s v="1:17:48"/>
    <x v="493"/>
    <n v="20"/>
  </r>
  <r>
    <x v="88"/>
    <x v="42"/>
    <s v="Piotr Wadecki (POL)"/>
    <s v=""/>
    <s v="1:18:12"/>
    <x v="497"/>
    <n v="20"/>
  </r>
  <r>
    <x v="88"/>
    <x v="43"/>
    <s v="Miguel Martinez (FRA)"/>
    <s v=""/>
    <s v="1:18:42"/>
    <x v="476"/>
    <n v="20"/>
  </r>
  <r>
    <x v="88"/>
    <x v="44"/>
    <s v="Wladimir Belli (ITA)"/>
    <s v=""/>
    <s v="1:19:41"/>
    <x v="496"/>
    <n v="20"/>
  </r>
  <r>
    <x v="88"/>
    <x v="45"/>
    <s v="Roberto Laiseka (ESP)"/>
    <s v=""/>
    <s v="1:20:08"/>
    <x v="491"/>
    <n v="20"/>
  </r>
  <r>
    <x v="88"/>
    <x v="46"/>
    <s v="Marzio Bruseghin (ITA)"/>
    <s v=""/>
    <s v="1:26:57"/>
    <x v="492"/>
    <n v="20"/>
  </r>
  <r>
    <x v="88"/>
    <x v="47"/>
    <s v="Udo Bölts (GER)"/>
    <s v=""/>
    <s v="1:29:32"/>
    <x v="409"/>
    <n v="20"/>
  </r>
  <r>
    <x v="88"/>
    <x v="48"/>
    <s v="Íñigo Cuesta (ESP)"/>
    <s v=""/>
    <s v="1:29:59"/>
    <x v="460"/>
    <n v="20"/>
  </r>
  <r>
    <x v="88"/>
    <x v="49"/>
    <s v="Mario Aerts (BEL)"/>
    <s v=""/>
    <s v="1:31:17"/>
    <x v="483"/>
    <n v="20"/>
  </r>
  <r>
    <x v="88"/>
    <x v="50"/>
    <s v="Grischa Niermann (GER)"/>
    <s v=""/>
    <s v="1:33:03"/>
    <x v="450"/>
    <n v="20"/>
  </r>
  <r>
    <x v="88"/>
    <x v="51"/>
    <s v="Patrice Halgand (FRA)"/>
    <s v=""/>
    <s v="1:35:38"/>
    <x v="495"/>
    <n v="20"/>
  </r>
  <r>
    <x v="88"/>
    <x v="52"/>
    <s v="Andrea Peron (ITA)"/>
    <s v=""/>
    <s v="1:39:42"/>
    <x v="493"/>
    <n v="20"/>
  </r>
  <r>
    <x v="88"/>
    <x v="53"/>
    <s v="Marco Velo (ITA)"/>
    <s v=""/>
    <s v="1:39:46"/>
    <x v="496"/>
    <n v="20"/>
  </r>
  <r>
    <x v="88"/>
    <x v="54"/>
    <s v="Cédric Vasseur (FRA)"/>
    <s v=""/>
    <s v="1:40:52"/>
    <x v="460"/>
    <n v="20"/>
  </r>
  <r>
    <x v="88"/>
    <x v="55"/>
    <s v="Kevin Livingston (USA)"/>
    <s v=""/>
    <s v="1:44:51"/>
    <x v="409"/>
    <n v="20"/>
  </r>
  <r>
    <x v="88"/>
    <x v="56"/>
    <s v="Santiago Blanco (ESP)"/>
    <s v=""/>
    <s v="1:45:09"/>
    <x v="492"/>
    <n v="20"/>
  </r>
  <r>
    <x v="88"/>
    <x v="57"/>
    <s v="Viatcheslav Ekimov (RUS)"/>
    <s v=""/>
    <s v="1:45:51"/>
    <x v="459"/>
    <n v="20"/>
  </r>
  <r>
    <x v="88"/>
    <x v="58"/>
    <s v="George Hincapie (USA)"/>
    <s v=""/>
    <s v="1:47:35"/>
    <x v="459"/>
    <n v="20"/>
  </r>
  <r>
    <x v="88"/>
    <x v="59"/>
    <s v="David Etxebarria (ESP)"/>
    <s v=""/>
    <s v="1:48:19"/>
    <x v="491"/>
    <n v="20"/>
  </r>
  <r>
    <x v="88"/>
    <x v="60"/>
    <s v="Floyd Landis (USA)"/>
    <s v=""/>
    <s v="1:48:31"/>
    <x v="459"/>
    <n v="20"/>
  </r>
  <r>
    <x v="88"/>
    <x v="61"/>
    <s v="László Bodrogi (HUN)"/>
    <s v=""/>
    <s v="1:50:05"/>
    <x v="476"/>
    <n v="20"/>
  </r>
  <r>
    <x v="88"/>
    <x v="62"/>
    <s v="Gerhard Trampusch (AUT)"/>
    <s v=""/>
    <s v="1:51:30"/>
    <x v="476"/>
    <n v="20"/>
  </r>
  <r>
    <x v="88"/>
    <x v="63"/>
    <s v="Serhiy Honchar (UKR)"/>
    <s v=""/>
    <s v="1:52:59"/>
    <x v="496"/>
    <n v="20"/>
  </r>
  <r>
    <x v="88"/>
    <x v="64"/>
    <s v="Tomas Konečný (CZE)"/>
    <s v=""/>
    <s v="1:53:26"/>
    <x v="497"/>
    <n v="20"/>
  </r>
  <r>
    <x v="88"/>
    <x v="65"/>
    <s v="Cristian Moreni (ITA)"/>
    <s v=""/>
    <s v="1:54:17"/>
    <x v="498"/>
    <n v="20"/>
  </r>
  <r>
    <x v="88"/>
    <x v="66"/>
    <s v="Frédérick Bessy (FRA)"/>
    <s v=""/>
    <s v="1:58:58"/>
    <x v="478"/>
    <n v="20"/>
  </r>
  <r>
    <x v="88"/>
    <x v="67"/>
    <s v="David Millar (GBR)"/>
    <s v=""/>
    <s v="1:59:51"/>
    <x v="460"/>
    <n v="20"/>
  </r>
  <r>
    <x v="88"/>
    <x v="68"/>
    <s v="Pavel Padrnos (CZE)"/>
    <s v=""/>
    <s v="2:03:10"/>
    <x v="459"/>
    <n v="20"/>
  </r>
  <r>
    <x v="88"/>
    <x v="69"/>
    <s v="Eddy Mazzoleni (ITA)"/>
    <s v=""/>
    <s v="2:03:46"/>
    <x v="499"/>
    <n v="20"/>
  </r>
  <r>
    <x v="88"/>
    <x v="70"/>
    <s v="Ludovic Turpin (FRA)"/>
    <s v=""/>
    <s v="2:04:50"/>
    <x v="486"/>
    <n v="20"/>
  </r>
  <r>
    <x v="88"/>
    <x v="71"/>
    <s v="Rolf Aldag (GER)"/>
    <s v=""/>
    <s v="2:04:56"/>
    <x v="409"/>
    <n v="20"/>
  </r>
  <r>
    <x v="88"/>
    <x v="72"/>
    <s v="Víctor Hugo Peña (COL)"/>
    <s v=""/>
    <s v="2:05:24"/>
    <x v="459"/>
    <n v="20"/>
  </r>
  <r>
    <x v="88"/>
    <x v="73"/>
    <s v="Marco Serpellini (ITA)"/>
    <s v=""/>
    <s v="2:05:55"/>
    <x v="479"/>
    <n v="20"/>
  </r>
  <r>
    <x v="88"/>
    <x v="74"/>
    <s v="Gianluca Bortolami (ITA)"/>
    <s v=""/>
    <s v="2:06:57"/>
    <x v="499"/>
    <n v="20"/>
  </r>
  <r>
    <x v="88"/>
    <x v="75"/>
    <s v="Mikel Pradera (ESP)"/>
    <s v=""/>
    <s v="2:07:00"/>
    <x v="490"/>
    <n v="20"/>
  </r>
  <r>
    <x v="88"/>
    <x v="76"/>
    <s v="Stuart O'Grady (AUS)"/>
    <s v=""/>
    <s v="2:07:02"/>
    <x v="478"/>
    <n v="20"/>
  </r>
  <r>
    <x v="88"/>
    <x v="77"/>
    <s v="Abraham Olano (ESP)"/>
    <s v=""/>
    <s v="2:08:25"/>
    <x v="490"/>
    <n v="20"/>
  </r>
  <r>
    <x v="88"/>
    <x v="78"/>
    <s v="Bingen Fernandez (ESP)"/>
    <s v=""/>
    <s v="2:08:29"/>
    <x v="460"/>
    <n v="20"/>
  </r>
  <r>
    <x v="88"/>
    <x v="79"/>
    <s v="Giuseppe Guerini (ITA)"/>
    <s v=""/>
    <s v="2:09:26"/>
    <x v="409"/>
    <n v="20"/>
  </r>
  <r>
    <x v="88"/>
    <x v="80"/>
    <s v="Serguei Ivanov (RUS)"/>
    <s v=""/>
    <s v="2:10:07"/>
    <x v="496"/>
    <n v="20"/>
  </r>
  <r>
    <x v="88"/>
    <x v="81"/>
    <s v="Erik Zabel (GER)"/>
    <s v=""/>
    <s v="2:10:33"/>
    <x v="409"/>
    <n v="20"/>
  </r>
  <r>
    <x v="88"/>
    <x v="82"/>
    <s v="Sandy Casar (FRA)"/>
    <s v=""/>
    <s v="2:12:22"/>
    <x v="461"/>
    <n v="20"/>
  </r>
  <r>
    <x v="88"/>
    <x v="83"/>
    <s v="David Latasa (ESP)"/>
    <s v=""/>
    <s v="2:13:01"/>
    <x v="492"/>
    <n v="20"/>
  </r>
  <r>
    <x v="88"/>
    <x v="84"/>
    <s v="Franck Rénier (BEL)"/>
    <s v=""/>
    <s v="2:15:08"/>
    <x v="484"/>
    <n v="20"/>
  </r>
  <r>
    <x v="88"/>
    <x v="85"/>
    <s v="Christophe Mengin (FRA)"/>
    <s v=""/>
    <s v="2:16:47"/>
    <x v="461"/>
    <n v="20"/>
  </r>
  <r>
    <x v="88"/>
    <x v="86"/>
    <s v="Jérôme Pineau (FRA)"/>
    <s v=""/>
    <s v="2:18:24"/>
    <x v="484"/>
    <n v="20"/>
  </r>
  <r>
    <x v="88"/>
    <x v="87"/>
    <s v="Iban Mayo (ESP)"/>
    <s v=""/>
    <s v="2:18:27"/>
    <x v="491"/>
    <n v="20"/>
  </r>
  <r>
    <x v="88"/>
    <x v="88"/>
    <s v="Benoît Joachim (LUX)"/>
    <s v=""/>
    <s v="2:19:27"/>
    <x v="459"/>
    <n v="20"/>
  </r>
  <r>
    <x v="88"/>
    <x v="89"/>
    <s v="Anthony Morin (FRA)"/>
    <s v=""/>
    <s v="2:19:55"/>
    <x v="478"/>
    <n v="20"/>
  </r>
  <r>
    <x v="88"/>
    <x v="90"/>
    <s v="Marc Wauters (BEL)"/>
    <s v=""/>
    <s v="2:20:30"/>
    <x v="450"/>
    <n v="20"/>
  </r>
  <r>
    <x v="88"/>
    <x v="91"/>
    <s v="Guennadi Mikhailov (RUS)"/>
    <s v=""/>
    <s v="2:20:39"/>
    <x v="483"/>
    <n v="20"/>
  </r>
  <r>
    <x v="88"/>
    <x v="92"/>
    <s v="Denis Menchov (RUS)"/>
    <s v=""/>
    <s v="2:21:31"/>
    <x v="492"/>
    <n v="20"/>
  </r>
  <r>
    <x v="88"/>
    <x v="93"/>
    <s v="Addy Engels (NED)"/>
    <s v=""/>
    <s v="2:21:37"/>
    <x v="450"/>
    <n v="20"/>
  </r>
  <r>
    <x v="88"/>
    <x v="94"/>
    <s v="Javier Pascual (ESP)"/>
    <s v=""/>
    <s v="2:22:11"/>
    <x v="492"/>
    <n v="20"/>
  </r>
  <r>
    <x v="88"/>
    <x v="95"/>
    <s v="Emmanuel Magnien (FRA)"/>
    <s v=""/>
    <s v="2:22:39"/>
    <x v="484"/>
    <n v="20"/>
  </r>
  <r>
    <x v="88"/>
    <x v="96"/>
    <s v="Robert Hunter (SAF)"/>
    <s v=""/>
    <s v="2:25:32"/>
    <x v="476"/>
    <n v="20"/>
  </r>
  <r>
    <x v="88"/>
    <x v="97"/>
    <s v="Thierry Loder (FRA)"/>
    <s v=""/>
    <s v="2:25:35"/>
    <x v="486"/>
    <n v="20"/>
  </r>
  <r>
    <x v="88"/>
    <x v="98"/>
    <s v="Steffen Wesemann (GER)"/>
    <s v=""/>
    <s v="2:30:21"/>
    <x v="409"/>
    <n v="20"/>
  </r>
  <r>
    <x v="88"/>
    <x v="99"/>
    <s v="Christophe Edaleine (FRA)"/>
    <s v=""/>
    <s v="2:31:03"/>
    <x v="495"/>
    <n v="20"/>
  </r>
  <r>
    <x v="88"/>
    <x v="100"/>
    <s v="Gian Matteo Fagnini (ITA)"/>
    <s v=""/>
    <s v="2:32:00"/>
    <x v="409"/>
    <n v="20"/>
  </r>
  <r>
    <x v="88"/>
    <x v="101"/>
    <s v="Jérôme Bernard (FRA)"/>
    <s v=""/>
    <s v="2:32:19"/>
    <x v="495"/>
    <n v="20"/>
  </r>
  <r>
    <x v="88"/>
    <x v="102"/>
    <s v="Andy Flickinger (FRA)"/>
    <s v=""/>
    <s v="2:33:13"/>
    <x v="486"/>
    <n v="20"/>
  </r>
  <r>
    <x v="88"/>
    <x v="103"/>
    <s v="Danilo Hondo (GER)"/>
    <s v=""/>
    <s v="2:34:21"/>
    <x v="409"/>
    <n v="20"/>
  </r>
  <r>
    <x v="88"/>
    <x v="104"/>
    <s v="Serge Baguet (BEL)"/>
    <s v=""/>
    <s v="2:34:24"/>
    <x v="483"/>
    <n v="20"/>
  </r>
  <r>
    <x v="88"/>
    <x v="105"/>
    <s v="Andrea Tafi (ITA)"/>
    <s v=""/>
    <s v="2:34:34"/>
    <x v="476"/>
    <n v="20"/>
  </r>
  <r>
    <x v="88"/>
    <x v="106"/>
    <s v="Pedro Horrillo (ESP)"/>
    <s v=""/>
    <s v="2:35:32"/>
    <x v="476"/>
    <n v="20"/>
  </r>
  <r>
    <x v="88"/>
    <x v="107"/>
    <s v="Ludo Dierckxsens (BEL)"/>
    <s v=""/>
    <s v="2:38:44"/>
    <x v="479"/>
    <n v="20"/>
  </r>
  <r>
    <x v="88"/>
    <x v="108"/>
    <s v="Bradley McGee (AUS)"/>
    <s v=""/>
    <s v="2:39:02"/>
    <x v="461"/>
    <n v="20"/>
  </r>
  <r>
    <x v="88"/>
    <x v="109"/>
    <s v="Jens Voigt (GER)"/>
    <s v=""/>
    <s v="2:39:35"/>
    <x v="478"/>
    <n v="20"/>
  </r>
  <r>
    <x v="88"/>
    <x v="110"/>
    <s v="Francisco Cabello (ESP)"/>
    <s v=""/>
    <s v="2:40:13"/>
    <x v="457"/>
    <n v="20"/>
  </r>
  <r>
    <x v="88"/>
    <x v="111"/>
    <s v="Thor Hushovd (NOR)"/>
    <s v=""/>
    <s v="2:40:43"/>
    <x v="478"/>
    <n v="20"/>
  </r>
  <r>
    <x v="88"/>
    <x v="112"/>
    <s v="Cyril Dessel (FRA)"/>
    <s v=""/>
    <s v="2:41:24"/>
    <x v="495"/>
    <n v="20"/>
  </r>
  <r>
    <x v="88"/>
    <x v="113"/>
    <s v="Franck Bouyer (FRA)"/>
    <s v=""/>
    <s v="2:41:42"/>
    <x v="484"/>
    <n v="20"/>
  </r>
  <r>
    <x v="88"/>
    <x v="114"/>
    <s v="Stéphane Augé (FRA)"/>
    <s v=""/>
    <s v="2:43:14"/>
    <x v="495"/>
    <n v="20"/>
  </r>
  <r>
    <x v="88"/>
    <x v="115"/>
    <s v="Constantino Zaballa (ESP)"/>
    <s v=""/>
    <s v="2:44:30"/>
    <x v="457"/>
    <n v="20"/>
  </r>
  <r>
    <x v="88"/>
    <x v="116"/>
    <s v="Walter Bénéteau (FRA)"/>
    <s v=""/>
    <s v="2:45:15"/>
    <x v="484"/>
    <n v="20"/>
  </r>
  <r>
    <x v="88"/>
    <x v="117"/>
    <s v="Raivis Belohvoščiks (LAT)"/>
    <s v=""/>
    <s v="2:46:30"/>
    <x v="479"/>
    <n v="20"/>
  </r>
  <r>
    <x v="88"/>
    <x v="118"/>
    <s v="Andrea Brognara (ITA)"/>
    <s v=""/>
    <s v="2:47:10"/>
    <x v="498"/>
    <n v="20"/>
  </r>
  <r>
    <x v="88"/>
    <x v="119"/>
    <s v="Paul Van Hyfte (BEL)"/>
    <s v=""/>
    <s v="2:49:20"/>
    <x v="493"/>
    <n v="20"/>
  </r>
  <r>
    <x v="88"/>
    <x v="120"/>
    <s v="Nicola Loda (ITA)"/>
    <s v=""/>
    <s v="2:49:22"/>
    <x v="496"/>
    <n v="20"/>
  </r>
  <r>
    <x v="88"/>
    <x v="121"/>
    <s v="José Vicente Garcia (ESP)"/>
    <s v=""/>
    <s v="2:52:44"/>
    <x v="492"/>
    <n v="20"/>
  </r>
  <r>
    <x v="88"/>
    <x v="122"/>
    <s v="Nico Mattan (BEL)"/>
    <s v=""/>
    <s v="2:55:10"/>
    <x v="460"/>
    <n v="20"/>
  </r>
  <r>
    <x v="88"/>
    <x v="123"/>
    <s v="Enrico Cassani (ITA)"/>
    <s v=""/>
    <s v="2:55:24"/>
    <x v="497"/>
    <n v="20"/>
  </r>
  <r>
    <x v="88"/>
    <x v="124"/>
    <s v="Jakob Piil (DEN)"/>
    <s v=""/>
    <s v="2:55:32"/>
    <x v="493"/>
    <n v="20"/>
  </r>
  <r>
    <x v="88"/>
    <x v="125"/>
    <s v="Thierry Marichal (BEL)"/>
    <s v=""/>
    <s v="3:00:01"/>
    <x v="483"/>
    <n v="20"/>
  </r>
  <r>
    <x v="88"/>
    <x v="126"/>
    <s v="Baden Cooke (AUS)"/>
    <s v=""/>
    <s v="3:00:22"/>
    <x v="461"/>
    <n v="20"/>
  </r>
  <r>
    <x v="88"/>
    <x v="127"/>
    <s v="Martin Hvastija (SLO)"/>
    <s v=""/>
    <s v="3:00:38"/>
    <x v="498"/>
    <n v="20"/>
  </r>
  <r>
    <x v="88"/>
    <x v="128"/>
    <s v="Léon van Bon (NED)"/>
    <s v=""/>
    <s v="3:02:46"/>
    <x v="497"/>
    <n v="20"/>
  </r>
  <r>
    <x v="88"/>
    <x v="129"/>
    <s v="Robbie McEwen (AUS)"/>
    <s v=""/>
    <s v="3:03:30"/>
    <x v="483"/>
    <n v="20"/>
  </r>
  <r>
    <x v="88"/>
    <x v="130"/>
    <s v="Ján Svorada (CZE)"/>
    <s v=""/>
    <s v="3:03:30"/>
    <x v="479"/>
    <n v="20"/>
  </r>
  <r>
    <x v="88"/>
    <x v="131"/>
    <s v="Fabio Baldato (ITA)"/>
    <s v=""/>
    <s v="3:04:07"/>
    <x v="496"/>
    <n v="20"/>
  </r>
  <r>
    <x v="88"/>
    <x v="132"/>
    <s v="Bram de Groot (NED)"/>
    <s v=""/>
    <s v="3:04:44"/>
    <x v="450"/>
    <n v="20"/>
  </r>
  <r>
    <x v="88"/>
    <x v="133"/>
    <s v="José Angel Vidal (ESP)"/>
    <s v=""/>
    <s v="3:06:37"/>
    <x v="457"/>
    <n v="20"/>
  </r>
  <r>
    <x v="88"/>
    <x v="134"/>
    <s v="Mauro Radaelli (ITA)"/>
    <s v=""/>
    <s v="3:06:43"/>
    <x v="499"/>
    <n v="20"/>
  </r>
  <r>
    <x v="88"/>
    <x v="135"/>
    <s v="Erik Dekker (NED)"/>
    <s v=""/>
    <s v="3:07:56"/>
    <x v="450"/>
    <n v="20"/>
  </r>
  <r>
    <x v="88"/>
    <x v="136"/>
    <s v="Servais Knaven (NED)"/>
    <s v=""/>
    <s v="3:09:57"/>
    <x v="497"/>
    <n v="20"/>
  </r>
  <r>
    <x v="88"/>
    <x v="137"/>
    <s v="Rubens Bertogliati (SUI)"/>
    <s v=""/>
    <s v="3:10:10"/>
    <x v="479"/>
    <n v="20"/>
  </r>
  <r>
    <x v="88"/>
    <x v="138"/>
    <s v="Massimo Apollonio (ITA)"/>
    <s v=""/>
    <s v="3:10:11"/>
    <x v="499"/>
    <n v="20"/>
  </r>
  <r>
    <x v="88"/>
    <x v="139"/>
    <s v="Alessandro Cortinovis (ITA)"/>
    <s v=""/>
    <s v="3:11:10"/>
    <x v="479"/>
    <n v="20"/>
  </r>
  <r>
    <x v="88"/>
    <x v="140"/>
    <s v="Unai Etxebarria (VEN)"/>
    <s v=""/>
    <s v="3:11:18"/>
    <x v="491"/>
    <n v="20"/>
  </r>
  <r>
    <x v="88"/>
    <x v="141"/>
    <s v="Gorka Arrizabalaga (ESP)"/>
    <s v=""/>
    <s v="3:12:45"/>
    <x v="491"/>
    <n v="20"/>
  </r>
  <r>
    <x v="88"/>
    <x v="142"/>
    <s v="Eddy Seigneur (FRA)"/>
    <s v=""/>
    <s v="3:12:49"/>
    <x v="495"/>
    <n v="20"/>
  </r>
  <r>
    <x v="88"/>
    <x v="143"/>
    <s v="Christophe Agnolutto (FRA)"/>
    <s v=""/>
    <s v="3:13:15"/>
    <x v="486"/>
    <n v="20"/>
  </r>
  <r>
    <x v="88"/>
    <x v="144"/>
    <s v="Hans De Clercq (BEL)"/>
    <s v=""/>
    <s v="3:14:14"/>
    <x v="483"/>
    <n v="20"/>
  </r>
  <r>
    <x v="88"/>
    <x v="145"/>
    <s v="Karsten Kroon (NED)"/>
    <s v=""/>
    <s v="3:14:51"/>
    <x v="450"/>
    <n v="20"/>
  </r>
  <r>
    <x v="88"/>
    <x v="146"/>
    <s v="Sébastien Hinault (FRA)"/>
    <s v=""/>
    <s v="3:15:10"/>
    <x v="478"/>
    <n v="20"/>
  </r>
  <r>
    <x v="88"/>
    <x v="147"/>
    <s v="Anthony Langella (FRA)"/>
    <s v=""/>
    <s v="3:16:54"/>
    <x v="478"/>
    <n v="20"/>
  </r>
  <r>
    <x v="88"/>
    <x v="148"/>
    <s v="Davide Casarotto (ITA)"/>
    <s v=""/>
    <s v="3:16:56"/>
    <x v="498"/>
    <n v="20"/>
  </r>
  <r>
    <x v="88"/>
    <x v="149"/>
    <s v="Stéphane Bergès (FRA)"/>
    <s v=""/>
    <s v="3:20:44"/>
    <x v="486"/>
    <n v="20"/>
  </r>
  <r>
    <x v="88"/>
    <x v="150"/>
    <s v="Damien Nazon (FRA)"/>
    <s v=""/>
    <s v="3:22:25"/>
    <x v="484"/>
    <n v="20"/>
  </r>
  <r>
    <x v="88"/>
    <x v="151"/>
    <s v="Arvis Piziks (LAT)"/>
    <s v=""/>
    <s v="3:34:57"/>
    <x v="493"/>
    <n v="20"/>
  </r>
  <r>
    <x v="88"/>
    <x v="152"/>
    <s v="Igor Flores (ESP)"/>
    <s v=""/>
    <s v="3:35:52"/>
    <x v="491"/>
    <n v="20"/>
  </r>
  <r>
    <x v="89"/>
    <x v="158"/>
    <s v="Lance Armstrong (USA)[a]"/>
    <s v="83:41:12"/>
    <m/>
    <x v="459"/>
    <n v="20"/>
  </r>
  <r>
    <x v="89"/>
    <x v="1"/>
    <s v="Jan Ullrich (GER)"/>
    <s v=""/>
    <s v="1:01"/>
    <x v="500"/>
    <n v="20"/>
  </r>
  <r>
    <x v="89"/>
    <x v="2"/>
    <s v="Alexander Vinokourov (KAZ)"/>
    <s v=""/>
    <s v="4:14"/>
    <x v="409"/>
    <n v="20"/>
  </r>
  <r>
    <x v="89"/>
    <x v="3"/>
    <s v="Tyler Hamilton (USA)"/>
    <s v=""/>
    <s v="6:17"/>
    <x v="501"/>
    <n v="20"/>
  </r>
  <r>
    <x v="89"/>
    <x v="4"/>
    <s v="Haimar Zubeldia (ESP)"/>
    <s v=""/>
    <s v="6:51"/>
    <x v="491"/>
    <n v="20"/>
  </r>
  <r>
    <x v="89"/>
    <x v="5"/>
    <s v="Iban Mayo (ESP)"/>
    <s v=""/>
    <s v="7:06"/>
    <x v="491"/>
    <n v="20"/>
  </r>
  <r>
    <x v="89"/>
    <x v="6"/>
    <s v="Ivan Basso (ITA)"/>
    <s v=""/>
    <s v="10:12"/>
    <x v="496"/>
    <n v="20"/>
  </r>
  <r>
    <x v="89"/>
    <x v="7"/>
    <s v="Christophe Moreau (FRA)"/>
    <s v=""/>
    <s v="12:28"/>
    <x v="478"/>
    <n v="20"/>
  </r>
  <r>
    <x v="89"/>
    <x v="8"/>
    <s v="Carlos Sastre (ESP)"/>
    <s v=""/>
    <s v="18:49"/>
    <x v="501"/>
    <n v="20"/>
  </r>
  <r>
    <x v="89"/>
    <x v="9"/>
    <s v="Francisco Mancebo (ESP)"/>
    <s v=""/>
    <s v="19:15"/>
    <x v="492"/>
    <n v="20"/>
  </r>
  <r>
    <x v="89"/>
    <x v="10"/>
    <s v="Denis Menchov (RUS)"/>
    <s v=""/>
    <s v="19:44"/>
    <x v="492"/>
    <n v="20"/>
  </r>
  <r>
    <x v="89"/>
    <x v="11"/>
    <s v="Georg Totschnig (AUT)"/>
    <s v=""/>
    <s v="21:32"/>
    <x v="502"/>
    <n v="20"/>
  </r>
  <r>
    <x v="89"/>
    <x v="12"/>
    <s v="Peter Luttenberger (AUT)"/>
    <s v=""/>
    <s v="22:16"/>
    <x v="501"/>
    <n v="20"/>
  </r>
  <r>
    <x v="89"/>
    <x v="13"/>
    <s v="Manuel Beltrán (ESP)"/>
    <s v=""/>
    <s v="23:03"/>
    <x v="459"/>
    <n v="20"/>
  </r>
  <r>
    <x v="89"/>
    <x v="14"/>
    <s v="Massimiliano Lelli (ITA)"/>
    <s v=""/>
    <s v="24:00"/>
    <x v="460"/>
    <n v="20"/>
  </r>
  <r>
    <x v="89"/>
    <x v="15"/>
    <s v="Richard Virenque (FRA)"/>
    <s v=""/>
    <s v="25:31"/>
    <x v="503"/>
    <n v="20"/>
  </r>
  <r>
    <x v="89"/>
    <x v="16"/>
    <s v="Jörg Jaksche (GER)"/>
    <s v=""/>
    <s v="27:22"/>
    <x v="490"/>
    <n v="20"/>
  </r>
  <r>
    <x v="89"/>
    <x v="17"/>
    <s v="Roberto Laiseka (ESP)"/>
    <s v=""/>
    <s v="29:15"/>
    <x v="491"/>
    <n v="20"/>
  </r>
  <r>
    <x v="89"/>
    <x v="18"/>
    <s v="José-Luis Rubiera (ESP)"/>
    <s v=""/>
    <s v="29:37"/>
    <x v="459"/>
    <n v="20"/>
  </r>
  <r>
    <x v="89"/>
    <x v="19"/>
    <s v="Didier Rous (FRA)"/>
    <s v=""/>
    <s v="30:14"/>
    <x v="504"/>
    <n v="20"/>
  </r>
  <r>
    <x v="89"/>
    <x v="20"/>
    <s v="Laurent Dufaux (SUI)"/>
    <s v=""/>
    <s v="33:17"/>
    <x v="498"/>
    <n v="20"/>
  </r>
  <r>
    <x v="89"/>
    <x v="21"/>
    <s v="David Plaza (ESP)"/>
    <s v=""/>
    <s v="45:55"/>
    <x v="500"/>
    <n v="20"/>
  </r>
  <r>
    <x v="89"/>
    <x v="22"/>
    <s v="Félix García Casas (ESP)"/>
    <s v=""/>
    <s v="47:07"/>
    <x v="500"/>
    <n v="20"/>
  </r>
  <r>
    <x v="89"/>
    <x v="23"/>
    <s v="Alexander Bocharov (RUS)"/>
    <s v=""/>
    <s v="49:47"/>
    <x v="486"/>
    <n v="20"/>
  </r>
  <r>
    <x v="89"/>
    <x v="24"/>
    <s v="Daniele Nardello (ITA)"/>
    <s v=""/>
    <s v="53:14"/>
    <x v="409"/>
    <n v="20"/>
  </r>
  <r>
    <x v="89"/>
    <x v="25"/>
    <s v="José Bento Azevedo (POR)"/>
    <s v=""/>
    <s v="54:31"/>
    <x v="490"/>
    <n v="20"/>
  </r>
  <r>
    <x v="89"/>
    <x v="26"/>
    <s v="Javier Pascual Llorente (ESP)"/>
    <s v=""/>
    <s v="57:00"/>
    <x v="457"/>
    <n v="20"/>
  </r>
  <r>
    <x v="89"/>
    <x v="27"/>
    <s v="Grischa Niermann (GER)"/>
    <s v=""/>
    <s v="1:00:32"/>
    <x v="450"/>
    <n v="20"/>
  </r>
  <r>
    <x v="89"/>
    <x v="28"/>
    <s v="Mikel Astarloza (ESP)"/>
    <s v=""/>
    <s v="1:02:13"/>
    <x v="486"/>
    <n v="20"/>
  </r>
  <r>
    <x v="89"/>
    <x v="29"/>
    <s v="Íñigo Chaurreau (ESP)"/>
    <s v=""/>
    <s v="1:03:35"/>
    <x v="486"/>
    <n v="20"/>
  </r>
  <r>
    <x v="89"/>
    <x v="30"/>
    <s v="Stéphane Goubert (FRA)"/>
    <s v=""/>
    <s v="1:05:38"/>
    <x v="495"/>
    <n v="20"/>
  </r>
  <r>
    <x v="89"/>
    <x v="31"/>
    <s v="Michael Boogerd (NED)"/>
    <s v=""/>
    <s v="1:07:55"/>
    <x v="450"/>
    <n v="20"/>
  </r>
  <r>
    <x v="89"/>
    <x v="32"/>
    <s v="Laurent Brochard (FRA)"/>
    <s v=""/>
    <s v="1:09:35"/>
    <x v="486"/>
    <n v="20"/>
  </r>
  <r>
    <x v="89"/>
    <x v="33"/>
    <s v="Roberto Heras (ESP)"/>
    <s v=""/>
    <s v="1:14:17"/>
    <x v="459"/>
    <n v="20"/>
  </r>
  <r>
    <x v="89"/>
    <x v="34"/>
    <s v="Giuseppe Guerini (ITA)"/>
    <s v=""/>
    <s v="1:16:43"/>
    <x v="409"/>
    <n v="20"/>
  </r>
  <r>
    <x v="89"/>
    <x v="35"/>
    <s v="Juan Miguel Mercado (ESP)"/>
    <s v=""/>
    <s v="1:22:32"/>
    <x v="492"/>
    <n v="20"/>
  </r>
  <r>
    <x v="89"/>
    <x v="36"/>
    <s v="Sylvain Chavanel (FRA)"/>
    <s v=""/>
    <s v="1:25:01"/>
    <x v="504"/>
    <n v="20"/>
  </r>
  <r>
    <x v="89"/>
    <x v="37"/>
    <s v="Jörg Ludewig (GER)"/>
    <s v=""/>
    <s v="1:25:13"/>
    <x v="469"/>
    <n v="20"/>
  </r>
  <r>
    <x v="89"/>
    <x v="38"/>
    <s v="Andy Flickinger (FRA)"/>
    <s v=""/>
    <s v="1:28:53"/>
    <x v="486"/>
    <n v="20"/>
  </r>
  <r>
    <x v="89"/>
    <x v="39"/>
    <s v="Patrice Halgand (FRA)"/>
    <s v=""/>
    <s v="1:30:42"/>
    <x v="495"/>
    <n v="20"/>
  </r>
  <r>
    <x v="89"/>
    <x v="40"/>
    <s v="José Enrique Gutiérrez (ESP)"/>
    <s v=""/>
    <s v="1:35:51"/>
    <x v="457"/>
    <n v="20"/>
  </r>
  <r>
    <x v="89"/>
    <x v="41"/>
    <s v="Michael Rogers (AUS)"/>
    <s v=""/>
    <s v="1:37:28"/>
    <x v="503"/>
    <n v="20"/>
  </r>
  <r>
    <x v="89"/>
    <x v="42"/>
    <s v="David Moncoutié (FRA)"/>
    <s v=""/>
    <s v="1:38:49"/>
    <x v="460"/>
    <n v="20"/>
  </r>
  <r>
    <x v="89"/>
    <x v="43"/>
    <s v="Nicki Sørensen (DEN)"/>
    <s v=""/>
    <s v="1:39:54"/>
    <x v="501"/>
    <n v="20"/>
  </r>
  <r>
    <x v="89"/>
    <x v="44"/>
    <s v="Michael Blaudzun (DEN)"/>
    <s v=""/>
    <s v="1:41:09"/>
    <x v="501"/>
    <n v="20"/>
  </r>
  <r>
    <x v="89"/>
    <x v="45"/>
    <s v="Iván Ramiro Parra (COL)"/>
    <s v=""/>
    <s v="1:44:01"/>
    <x v="457"/>
    <n v="20"/>
  </r>
  <r>
    <x v="89"/>
    <x v="46"/>
    <s v="George Hincapie (USA)"/>
    <s v=""/>
    <s v="1:44:11"/>
    <x v="459"/>
    <n v="20"/>
  </r>
  <r>
    <x v="89"/>
    <x v="47"/>
    <s v="Paolo Bettini (ITA)"/>
    <s v=""/>
    <s v="1:45:09"/>
    <x v="503"/>
    <n v="20"/>
  </r>
  <r>
    <x v="89"/>
    <x v="48"/>
    <s v="Matthias Kessler (GER)"/>
    <s v=""/>
    <s v="1:45:17"/>
    <x v="409"/>
    <n v="20"/>
  </r>
  <r>
    <x v="89"/>
    <x v="49"/>
    <s v="Vladimir Miholjević (CRO)"/>
    <s v=""/>
    <s v="1:45:59"/>
    <x v="498"/>
    <n v="20"/>
  </r>
  <r>
    <x v="89"/>
    <x v="50"/>
    <s v="Xabier Zandio (ESP)"/>
    <s v=""/>
    <s v="1:48:53"/>
    <x v="492"/>
    <n v="20"/>
  </r>
  <r>
    <x v="89"/>
    <x v="51"/>
    <s v="Christophe Brandt (BEL)"/>
    <s v=""/>
    <s v="1:50:33"/>
    <x v="505"/>
    <n v="20"/>
  </r>
  <r>
    <x v="89"/>
    <x v="52"/>
    <s v="Evgueni Petrov (RUS)"/>
    <s v=""/>
    <s v="1:52:03"/>
    <x v="492"/>
    <n v="20"/>
  </r>
  <r>
    <x v="89"/>
    <x v="53"/>
    <s v="Andrea Peron (ITA)"/>
    <s v=""/>
    <s v="1:53:45"/>
    <x v="501"/>
    <n v="20"/>
  </r>
  <r>
    <x v="89"/>
    <x v="54"/>
    <s v="David Millar (GBR)"/>
    <s v=""/>
    <s v="1:54:38"/>
    <x v="460"/>
    <n v="20"/>
  </r>
  <r>
    <x v="89"/>
    <x v="55"/>
    <s v="David Cañada (ESP)"/>
    <s v=""/>
    <s v="1:58:01"/>
    <x v="503"/>
    <n v="20"/>
  </r>
  <r>
    <x v="89"/>
    <x v="56"/>
    <s v="Ángel Casero (ESP)"/>
    <s v=""/>
    <s v="1:58:32"/>
    <x v="500"/>
    <n v="20"/>
  </r>
  <r>
    <x v="89"/>
    <x v="57"/>
    <s v="Mikel Pradera (ESP)"/>
    <s v=""/>
    <s v="1:59:37"/>
    <x v="490"/>
    <n v="20"/>
  </r>
  <r>
    <x v="89"/>
    <x v="58"/>
    <s v="Walter Bénéteau (FRA)"/>
    <s v=""/>
    <s v="2:00:09"/>
    <x v="504"/>
    <n v="20"/>
  </r>
  <r>
    <x v="89"/>
    <x v="59"/>
    <s v="Fabio Sacchi (ITA)"/>
    <s v=""/>
    <s v="2:00:56"/>
    <x v="469"/>
    <n v="20"/>
  </r>
  <r>
    <x v="89"/>
    <x v="60"/>
    <s v="Udo Bölts (GER)"/>
    <s v=""/>
    <s v="2:01:38"/>
    <x v="502"/>
    <n v="20"/>
  </r>
  <r>
    <x v="89"/>
    <x v="61"/>
    <s v="Kurt Van De Wouwer (BEL)"/>
    <s v=""/>
    <s v="2:02:01"/>
    <x v="503"/>
    <n v="20"/>
  </r>
  <r>
    <x v="89"/>
    <x v="62"/>
    <s v="Guido Trentin (ITA)"/>
    <s v=""/>
    <s v="2:02:02"/>
    <x v="460"/>
    <n v="20"/>
  </r>
  <r>
    <x v="89"/>
    <x v="63"/>
    <s v="Gerrit Glomser (AUT)"/>
    <s v=""/>
    <s v="2:02:11"/>
    <x v="469"/>
    <n v="20"/>
  </r>
  <r>
    <x v="89"/>
    <x v="64"/>
    <s v="Laurent Lefèvre (FRA)"/>
    <s v=""/>
    <s v="2:03:39"/>
    <x v="495"/>
    <n v="20"/>
  </r>
  <r>
    <x v="89"/>
    <x v="65"/>
    <s v="Marzio Bruseghin (ITA)"/>
    <s v=""/>
    <s v="2:06:00"/>
    <x v="496"/>
    <n v="20"/>
  </r>
  <r>
    <x v="89"/>
    <x v="66"/>
    <s v="Pablo Lastras (ESP)"/>
    <s v=""/>
    <s v="2:06:30"/>
    <x v="492"/>
    <n v="20"/>
  </r>
  <r>
    <x v="89"/>
    <x v="67"/>
    <s v="Marcos Antonio Serrano (ESP)"/>
    <s v=""/>
    <s v="2:07:26"/>
    <x v="490"/>
    <n v="20"/>
  </r>
  <r>
    <x v="89"/>
    <x v="68"/>
    <s v="Luca Paolini (ITA)"/>
    <s v=""/>
    <s v="2:10:30"/>
    <x v="503"/>
    <n v="20"/>
  </r>
  <r>
    <x v="89"/>
    <x v="69"/>
    <s v="Aitor Garmendia (ESP)"/>
    <s v=""/>
    <s v="2:10:41"/>
    <x v="500"/>
    <n v="20"/>
  </r>
  <r>
    <x v="89"/>
    <x v="70"/>
    <s v="Jérôme Pineau (FRA)"/>
    <s v=""/>
    <s v="2:11:33"/>
    <x v="504"/>
    <n v="20"/>
  </r>
  <r>
    <x v="89"/>
    <x v="71"/>
    <s v="Isidro Nozal (ESP)"/>
    <s v=""/>
    <s v="2:12:14"/>
    <x v="490"/>
    <n v="20"/>
  </r>
  <r>
    <x v="89"/>
    <x v="72"/>
    <s v="David Latasa (ESP)"/>
    <s v=""/>
    <s v="2:12:58"/>
    <x v="457"/>
    <n v="20"/>
  </r>
  <r>
    <x v="89"/>
    <x v="73"/>
    <s v="Andrea Noè (ITA)"/>
    <s v=""/>
    <s v="2:17:58"/>
    <x v="498"/>
    <n v="20"/>
  </r>
  <r>
    <x v="89"/>
    <x v="74"/>
    <s v="Franco Pellizotti (ITA)"/>
    <s v=""/>
    <s v="2:20:52"/>
    <x v="498"/>
    <n v="20"/>
  </r>
  <r>
    <x v="89"/>
    <x v="75"/>
    <s v="Viatcheslav Ekimov (RUS)"/>
    <s v=""/>
    <s v="2:21:53"/>
    <x v="459"/>
    <n v="20"/>
  </r>
  <r>
    <x v="89"/>
    <x v="76"/>
    <s v="Floyd Landis (USA)"/>
    <s v=""/>
    <s v="2:25:19"/>
    <x v="459"/>
    <n v="20"/>
  </r>
  <r>
    <x v="89"/>
    <x v="77"/>
    <s v="Nicolas Fritsch (FRA)"/>
    <s v=""/>
    <s v="2:26:58"/>
    <x v="506"/>
    <n v="20"/>
  </r>
  <r>
    <x v="89"/>
    <x v="78"/>
    <s v="Dario David Cioni (ITA)"/>
    <s v=""/>
    <s v="2:31:37"/>
    <x v="496"/>
    <n v="20"/>
  </r>
  <r>
    <x v="89"/>
    <x v="79"/>
    <s v="Mikel Artetxe (ESP)"/>
    <s v=""/>
    <s v="2:34:10"/>
    <x v="491"/>
    <n v="20"/>
  </r>
  <r>
    <x v="89"/>
    <x v="80"/>
    <s v="Salvatore Commesso (ITA)"/>
    <s v=""/>
    <s v="2:34:47"/>
    <x v="469"/>
    <n v="20"/>
  </r>
  <r>
    <x v="89"/>
    <x v="81"/>
    <s v="Nicolas Portal (FRA)"/>
    <s v=""/>
    <s v="2:35:04"/>
    <x v="486"/>
    <n v="20"/>
  </r>
  <r>
    <x v="89"/>
    <x v="82"/>
    <s v="René Andrle (CZE)"/>
    <s v=""/>
    <s v="2:35:17"/>
    <x v="490"/>
    <n v="20"/>
  </r>
  <r>
    <x v="89"/>
    <x v="83"/>
    <s v="Gilberto Simoni (ITA)"/>
    <s v=""/>
    <s v="2:35:47"/>
    <x v="469"/>
    <n v="20"/>
  </r>
  <r>
    <x v="89"/>
    <x v="84"/>
    <s v="Yuriy Krivtsov (UKR)"/>
    <s v=""/>
    <s v="2:36:01"/>
    <x v="495"/>
    <n v="20"/>
  </r>
  <r>
    <x v="89"/>
    <x v="85"/>
    <s v="Serge Baguet (BEL)"/>
    <s v=""/>
    <s v="2:37:20"/>
    <x v="505"/>
    <n v="20"/>
  </r>
  <r>
    <x v="89"/>
    <x v="86"/>
    <s v="Steve Zampieri (SUI)"/>
    <s v=""/>
    <s v="2:40:28"/>
    <x v="507"/>
    <n v="20"/>
  </r>
  <r>
    <x v="89"/>
    <x v="87"/>
    <s v="Víctor Hugo Peña (COL)"/>
    <s v=""/>
    <s v="2:40:49"/>
    <x v="459"/>
    <n v="20"/>
  </r>
  <r>
    <x v="89"/>
    <x v="88"/>
    <s v="Mario Aerts (BEL)"/>
    <s v=""/>
    <s v="2:40:50"/>
    <x v="409"/>
    <n v="20"/>
  </r>
  <r>
    <x v="89"/>
    <x v="89"/>
    <s v="Stuart O'Grady (AUS)"/>
    <s v=""/>
    <s v="2:41:24"/>
    <x v="478"/>
    <n v="20"/>
  </r>
  <r>
    <x v="89"/>
    <x v="90"/>
    <s v="Ludovic Turpin (FRA)"/>
    <s v=""/>
    <s v="2:43:44"/>
    <x v="486"/>
    <n v="20"/>
  </r>
  <r>
    <x v="89"/>
    <x v="91"/>
    <s v="Markus Zberg (SUI)"/>
    <s v=""/>
    <s v="2:47:07"/>
    <x v="502"/>
    <n v="20"/>
  </r>
  <r>
    <x v="89"/>
    <x v="92"/>
    <s v="Carlos De La Cruz (FRA)"/>
    <s v=""/>
    <s v="2:47:54"/>
    <x v="506"/>
    <n v="20"/>
  </r>
  <r>
    <x v="89"/>
    <x v="93"/>
    <s v="Rolf Aldag (GER)"/>
    <s v=""/>
    <s v="2:48:34"/>
    <x v="409"/>
    <n v="20"/>
  </r>
  <r>
    <x v="89"/>
    <x v="94"/>
    <s v="Franck Rénier (BEL)"/>
    <s v=""/>
    <s v="2:48:54"/>
    <x v="504"/>
    <n v="20"/>
  </r>
  <r>
    <x v="89"/>
    <x v="95"/>
    <s v="Óscar Freire (ESP)"/>
    <s v=""/>
    <s v="2:51:18"/>
    <x v="450"/>
    <n v="20"/>
  </r>
  <r>
    <x v="89"/>
    <x v="96"/>
    <s v="Cédric Vasseur (FRA)"/>
    <s v=""/>
    <s v="2:51:58"/>
    <x v="460"/>
    <n v="20"/>
  </r>
  <r>
    <x v="89"/>
    <x v="97"/>
    <s v="Alberto Lopez (ESP)"/>
    <s v=""/>
    <s v="2:52:45"/>
    <x v="491"/>
    <n v="20"/>
  </r>
  <r>
    <x v="89"/>
    <x v="98"/>
    <s v="Bram de Groot (NED)"/>
    <s v=""/>
    <s v="2:56:35"/>
    <x v="450"/>
    <n v="20"/>
  </r>
  <r>
    <x v="89"/>
    <x v="99"/>
    <s v="Vladimir Karpets (RUS)"/>
    <s v=""/>
    <s v="2:57:09"/>
    <x v="492"/>
    <n v="20"/>
  </r>
  <r>
    <x v="89"/>
    <x v="100"/>
    <s v="Iñigo Landaluze (ESP)"/>
    <s v=""/>
    <s v="3:02:37"/>
    <x v="491"/>
    <n v="20"/>
  </r>
  <r>
    <x v="89"/>
    <x v="101"/>
    <s v="Pavel Padrnos (CZE)"/>
    <s v=""/>
    <s v="3:05:34"/>
    <x v="459"/>
    <n v="20"/>
  </r>
  <r>
    <x v="89"/>
    <x v="102"/>
    <s v="Fabrizio Guidi (ITA)"/>
    <s v=""/>
    <s v="3:06:23"/>
    <x v="500"/>
    <n v="20"/>
  </r>
  <r>
    <x v="89"/>
    <x v="103"/>
    <s v="Juan Antonio Flecha (ESP)"/>
    <s v=""/>
    <s v="3:09:07"/>
    <x v="492"/>
    <n v="20"/>
  </r>
  <r>
    <x v="89"/>
    <x v="104"/>
    <s v="Médéric Clain (FRA)"/>
    <s v=""/>
    <s v="3:09:22"/>
    <x v="460"/>
    <n v="20"/>
  </r>
  <r>
    <x v="89"/>
    <x v="105"/>
    <s v="Nicolas Jalabert (FRA)"/>
    <s v=""/>
    <s v="3:11:36"/>
    <x v="501"/>
    <n v="20"/>
  </r>
  <r>
    <x v="89"/>
    <x v="106"/>
    <s v="Erik Zabel (GER)"/>
    <s v=""/>
    <s v="3:11:39"/>
    <x v="409"/>
    <n v="20"/>
  </r>
  <r>
    <x v="89"/>
    <x v="107"/>
    <s v="László Bodrogi (HUN)"/>
    <s v=""/>
    <s v="3:12:20"/>
    <x v="503"/>
    <n v="20"/>
  </r>
  <r>
    <x v="89"/>
    <x v="108"/>
    <s v="Benoît Poilvet (FRA)"/>
    <s v=""/>
    <s v="3:14:11"/>
    <x v="478"/>
    <n v="20"/>
  </r>
  <r>
    <x v="89"/>
    <x v="109"/>
    <s v="Christophe Mengin (FRA)"/>
    <s v=""/>
    <s v="3:14:47"/>
    <x v="506"/>
    <n v="20"/>
  </r>
  <r>
    <x v="89"/>
    <x v="110"/>
    <s v="Sandy Casar (FRA)"/>
    <s v=""/>
    <s v="3:19:43"/>
    <x v="506"/>
    <n v="20"/>
  </r>
  <r>
    <x v="89"/>
    <x v="111"/>
    <s v="Paolo Fornaciari (ITA)"/>
    <s v=""/>
    <s v="3:20:14"/>
    <x v="469"/>
    <n v="20"/>
  </r>
  <r>
    <x v="89"/>
    <x v="112"/>
    <s v="Jakob Piil (DEN)"/>
    <s v=""/>
    <s v="3:20:57"/>
    <x v="501"/>
    <n v="20"/>
  </r>
  <r>
    <x v="89"/>
    <x v="113"/>
    <s v="Anthony Geslin (FRA)"/>
    <s v=""/>
    <s v="3:21:01"/>
    <x v="504"/>
    <n v="20"/>
  </r>
  <r>
    <x v="89"/>
    <x v="114"/>
    <s v="Marc Wauters (BEL)"/>
    <s v=""/>
    <s v="3:21:43"/>
    <x v="450"/>
    <n v="20"/>
  </r>
  <r>
    <x v="89"/>
    <x v="115"/>
    <s v="Romans Vainsteins (LAT)"/>
    <s v=""/>
    <s v="3:23:43"/>
    <x v="507"/>
    <n v="20"/>
  </r>
  <r>
    <x v="89"/>
    <x v="116"/>
    <s v="Nicolas Vogondy (FRA)"/>
    <s v=""/>
    <s v="3:25:22"/>
    <x v="506"/>
    <n v="20"/>
  </r>
  <r>
    <x v="89"/>
    <x v="117"/>
    <s v="Thor Hushovd (NOR)"/>
    <s v=""/>
    <s v="3:25:33"/>
    <x v="478"/>
    <n v="20"/>
  </r>
  <r>
    <x v="89"/>
    <x v="118"/>
    <s v="Thomas Voeckler (FRA)"/>
    <s v=""/>
    <s v="3:28:18"/>
    <x v="504"/>
    <n v="20"/>
  </r>
  <r>
    <x v="89"/>
    <x v="119"/>
    <s v="Bekim Leif Christensen (DEN)"/>
    <s v=""/>
    <s v="3:28:23"/>
    <x v="501"/>
    <n v="20"/>
  </r>
  <r>
    <x v="89"/>
    <x v="120"/>
    <s v="Christophe Oriol (FRA)"/>
    <s v=""/>
    <s v="3:29:35"/>
    <x v="486"/>
    <n v="20"/>
  </r>
  <r>
    <x v="89"/>
    <x v="121"/>
    <s v="Álvaro González de Galdeano (ESP)"/>
    <s v=""/>
    <s v="3:32:37"/>
    <x v="490"/>
    <n v="20"/>
  </r>
  <r>
    <x v="89"/>
    <x v="122"/>
    <s v="Servais Knaven (NED)"/>
    <s v=""/>
    <s v="3:33:45"/>
    <x v="503"/>
    <n v="20"/>
  </r>
  <r>
    <x v="89"/>
    <x v="123"/>
    <s v="Philippe Gaumont (FRA)"/>
    <s v=""/>
    <s v="3:34:57"/>
    <x v="460"/>
    <n v="20"/>
  </r>
  <r>
    <x v="89"/>
    <x v="124"/>
    <s v="José Vicente Garcia (ESP)"/>
    <s v=""/>
    <s v="3:35:10"/>
    <x v="492"/>
    <n v="20"/>
  </r>
  <r>
    <x v="89"/>
    <x v="125"/>
    <s v="Davide Bramati (ITA)"/>
    <s v=""/>
    <s v="3:36:10"/>
    <x v="503"/>
    <n v="20"/>
  </r>
  <r>
    <x v="89"/>
    <x v="126"/>
    <s v="Íñigo Cuesta (ESP)"/>
    <s v=""/>
    <s v="3:37:12"/>
    <x v="460"/>
    <n v="20"/>
  </r>
  <r>
    <x v="89"/>
    <x v="127"/>
    <s v="Koos Moerenhout (NED)"/>
    <s v=""/>
    <s v="3:38:38"/>
    <x v="505"/>
    <n v="20"/>
  </r>
  <r>
    <x v="89"/>
    <x v="128"/>
    <s v="Damien Nazon (FRA)"/>
    <s v=""/>
    <s v="3:39:58"/>
    <x v="504"/>
    <n v="20"/>
  </r>
  <r>
    <x v="89"/>
    <x v="129"/>
    <s v="Maryan Hary (FRA)"/>
    <s v=""/>
    <s v="3:40:55"/>
    <x v="504"/>
    <n v="20"/>
  </r>
  <r>
    <x v="89"/>
    <x v="130"/>
    <s v="Christophe Edaleine (FRA)"/>
    <s v=""/>
    <s v="3:45:18"/>
    <x v="495"/>
    <n v="20"/>
  </r>
  <r>
    <x v="89"/>
    <x v="131"/>
    <s v="Léon van Bon (NED)"/>
    <s v=""/>
    <s v="3:51:56"/>
    <x v="505"/>
    <n v="20"/>
  </r>
  <r>
    <x v="89"/>
    <x v="132"/>
    <s v="Bradley McGee (AUS)"/>
    <s v=""/>
    <s v="3:52:49"/>
    <x v="506"/>
    <n v="20"/>
  </r>
  <r>
    <x v="89"/>
    <x v="133"/>
    <s v="Paolo Bossoni (ITA)"/>
    <s v=""/>
    <s v="3:54:39"/>
    <x v="507"/>
    <n v="20"/>
  </r>
  <r>
    <x v="89"/>
    <x v="134"/>
    <s v="Jean-Patrick Nazon (FRA)"/>
    <s v=""/>
    <s v="3:56:38"/>
    <x v="495"/>
    <n v="20"/>
  </r>
  <r>
    <x v="89"/>
    <x v="135"/>
    <s v="Thomas Liese (GER)"/>
    <s v=""/>
    <s v="3:56:49"/>
    <x v="500"/>
    <n v="20"/>
  </r>
  <r>
    <x v="89"/>
    <x v="136"/>
    <s v="Frédéric Finot (FRA)"/>
    <s v=""/>
    <s v="3:57:53"/>
    <x v="495"/>
    <n v="20"/>
  </r>
  <r>
    <x v="89"/>
    <x v="137"/>
    <s v="Sébastien Hinault (FRA)"/>
    <s v=""/>
    <s v="4:00:26"/>
    <x v="478"/>
    <n v="20"/>
  </r>
  <r>
    <x v="89"/>
    <x v="138"/>
    <s v="David Muñoz (ESP)"/>
    <s v=""/>
    <s v="4:03:40"/>
    <x v="457"/>
    <n v="20"/>
  </r>
  <r>
    <x v="89"/>
    <x v="139"/>
    <s v="Baden Cooke (AUS)"/>
    <s v=""/>
    <s v="4:04:10"/>
    <x v="506"/>
    <n v="20"/>
  </r>
  <r>
    <x v="89"/>
    <x v="140"/>
    <s v="Samuel Dumoulin (FRA)"/>
    <s v=""/>
    <s v="4:04:59"/>
    <x v="495"/>
    <n v="20"/>
  </r>
  <r>
    <x v="89"/>
    <x v="141"/>
    <s v="Julian Usano (ESP)"/>
    <s v=""/>
    <s v="4:05:46"/>
    <x v="457"/>
    <n v="20"/>
  </r>
  <r>
    <x v="89"/>
    <x v="142"/>
    <s v="Robbie McEwen (AUS)"/>
    <s v=""/>
    <s v="4:13:28"/>
    <x v="505"/>
    <n v="20"/>
  </r>
  <r>
    <x v="89"/>
    <x v="143"/>
    <s v="Dario Andriotto (ITA)"/>
    <s v=""/>
    <s v="4:14:48"/>
    <x v="507"/>
    <n v="20"/>
  </r>
  <r>
    <x v="89"/>
    <x v="144"/>
    <s v="Daniel Becke (GER)"/>
    <s v=""/>
    <s v="4:26:08"/>
    <x v="500"/>
    <n v="20"/>
  </r>
  <r>
    <x v="89"/>
    <x v="145"/>
    <s v="Alessandro Bertolini (ITA)"/>
    <s v=""/>
    <s v="4:27:59"/>
    <x v="498"/>
    <n v="20"/>
  </r>
  <r>
    <x v="89"/>
    <x v="146"/>
    <s v="Hans De Clercq (BEL)"/>
    <s v=""/>
    <s v="4:48:35"/>
    <x v="505"/>
    <n v="20"/>
  </r>
  <r>
    <x v="90"/>
    <x v="158"/>
    <s v="Lance Armstrong (USA)[a]"/>
    <s v="83:36:02"/>
    <m/>
    <x v="459"/>
    <n v="20"/>
  </r>
  <r>
    <x v="90"/>
    <x v="1"/>
    <s v="Andreas Klöden (GER)"/>
    <s v=""/>
    <s v="6:19"/>
    <x v="508"/>
    <n v="20"/>
  </r>
  <r>
    <x v="90"/>
    <x v="2"/>
    <s v="Ivan Basso (ITA)"/>
    <s v=""/>
    <s v="6:40"/>
    <x v="501"/>
    <n v="20"/>
  </r>
  <r>
    <x v="90"/>
    <x v="3"/>
    <s v="Jan Ullrich (GER)"/>
    <s v=""/>
    <s v="8:50"/>
    <x v="508"/>
    <n v="20"/>
  </r>
  <r>
    <x v="90"/>
    <x v="4"/>
    <s v="José Azevedo (POR)"/>
    <s v=""/>
    <s v="14:30"/>
    <x v="459"/>
    <n v="20"/>
  </r>
  <r>
    <x v="90"/>
    <x v="5"/>
    <s v="Francisco Mancebo (ESP)"/>
    <s v=""/>
    <s v="18:01"/>
    <x v="509"/>
    <n v="20"/>
  </r>
  <r>
    <x v="90"/>
    <x v="6"/>
    <s v="Georg Totschnig (AUT)"/>
    <s v=""/>
    <s v="18:27"/>
    <x v="502"/>
    <n v="20"/>
  </r>
  <r>
    <x v="90"/>
    <x v="7"/>
    <s v="Carlos Sastre (ESP)"/>
    <s v=""/>
    <s v="19:51"/>
    <x v="501"/>
    <n v="20"/>
  </r>
  <r>
    <x v="90"/>
    <x v="158"/>
    <s v="Levi Leipheimer (USA)"/>
    <s v=""/>
    <s v="20:12"/>
    <x v="450"/>
    <n v="20"/>
  </r>
  <r>
    <x v="90"/>
    <x v="9"/>
    <s v="Óscar Pereiro (ESP)"/>
    <s v=""/>
    <s v="22:54"/>
    <x v="510"/>
    <n v="20"/>
  </r>
  <r>
    <x v="90"/>
    <x v="10"/>
    <s v="Pietro Caucchioli (ITA)"/>
    <s v=""/>
    <s v="24:21"/>
    <x v="511"/>
    <n v="20"/>
  </r>
  <r>
    <x v="90"/>
    <x v="11"/>
    <s v="Christophe Moreau (FRA)"/>
    <s v=""/>
    <s v="24:36"/>
    <x v="478"/>
    <n v="20"/>
  </r>
  <r>
    <x v="90"/>
    <x v="12"/>
    <s v="Vladimir Karpets (RUS)"/>
    <s v=""/>
    <s v="25:11"/>
    <x v="509"/>
    <n v="20"/>
  </r>
  <r>
    <x v="90"/>
    <x v="13"/>
    <s v="Michael Rasmussen (DEN)"/>
    <s v=""/>
    <s v="27:16"/>
    <x v="450"/>
    <n v="20"/>
  </r>
  <r>
    <x v="90"/>
    <x v="14"/>
    <s v="Richard Virenque (FRA)"/>
    <s v=""/>
    <s v="28:11"/>
    <x v="503"/>
    <n v="20"/>
  </r>
  <r>
    <x v="90"/>
    <x v="15"/>
    <s v="Sandy Casar (FRA)"/>
    <s v=""/>
    <s v="28:53"/>
    <x v="506"/>
    <n v="20"/>
  </r>
  <r>
    <x v="90"/>
    <x v="16"/>
    <s v="Gilberto Simoni (ITA)"/>
    <s v=""/>
    <s v="29:00"/>
    <x v="469"/>
    <n v="20"/>
  </r>
  <r>
    <x v="90"/>
    <x v="17"/>
    <s v="Thomas Voeckler (FRA)"/>
    <s v=""/>
    <s v="31:12"/>
    <x v="504"/>
    <n v="20"/>
  </r>
  <r>
    <x v="90"/>
    <x v="18"/>
    <s v="José Luis Rubiera (ESP)"/>
    <s v=""/>
    <s v="32:50"/>
    <x v="459"/>
    <n v="20"/>
  </r>
  <r>
    <x v="90"/>
    <x v="19"/>
    <s v="Stéphane Goubert (FRA)"/>
    <s v=""/>
    <s v="37:11"/>
    <x v="486"/>
    <n v="20"/>
  </r>
  <r>
    <x v="90"/>
    <x v="20"/>
    <s v="Axel Merckx (BEL)"/>
    <s v=""/>
    <s v="39:54"/>
    <x v="505"/>
    <n v="20"/>
  </r>
  <r>
    <x v="90"/>
    <x v="21"/>
    <s v="Michael Rogers (AUS)"/>
    <s v=""/>
    <s v="41:39"/>
    <x v="503"/>
    <n v="20"/>
  </r>
  <r>
    <x v="90"/>
    <x v="22"/>
    <s v="Floyd Landis (USA)"/>
    <s v=""/>
    <s v="42:55"/>
    <x v="459"/>
    <n v="20"/>
  </r>
  <r>
    <x v="90"/>
    <x v="23"/>
    <s v="Óscar Sevilla (ESP)"/>
    <s v=""/>
    <s v="45:19"/>
    <x v="510"/>
    <n v="20"/>
  </r>
  <r>
    <x v="90"/>
    <x v="24"/>
    <s v="Giuseppe Guerini (ITA)"/>
    <s v=""/>
    <s v="47:07"/>
    <x v="508"/>
    <n v="20"/>
  </r>
  <r>
    <x v="90"/>
    <x v="25"/>
    <s v="Iker Camaño (ESP)"/>
    <s v=""/>
    <s v="47:14"/>
    <x v="491"/>
    <n v="20"/>
  </r>
  <r>
    <x v="90"/>
    <x v="26"/>
    <s v="Jérôme Pineau (FRA)"/>
    <s v=""/>
    <s v="47:43"/>
    <x v="504"/>
    <n v="20"/>
  </r>
  <r>
    <x v="90"/>
    <x v="27"/>
    <s v="José Enrique Gutiérrez (ESP)"/>
    <s v=""/>
    <s v="50:39"/>
    <x v="510"/>
    <n v="20"/>
  </r>
  <r>
    <x v="90"/>
    <x v="28"/>
    <s v="Laurent Brochard (FRA)"/>
    <s v=""/>
    <s v="51:35"/>
    <x v="486"/>
    <n v="20"/>
  </r>
  <r>
    <x v="90"/>
    <x v="29"/>
    <s v="Sylvain Chavanel (FRA)"/>
    <s v=""/>
    <s v="54:43"/>
    <x v="504"/>
    <n v="20"/>
  </r>
  <r>
    <x v="90"/>
    <x v="30"/>
    <s v="Santos González (ESP)"/>
    <s v=""/>
    <s v="1:01:01"/>
    <x v="510"/>
    <n v="20"/>
  </r>
  <r>
    <x v="90"/>
    <x v="31"/>
    <s v="Michele Scarponi (ITA)"/>
    <s v=""/>
    <s v="1:03:01"/>
    <x v="512"/>
    <n v="20"/>
  </r>
  <r>
    <x v="90"/>
    <x v="158"/>
    <s v="George Hincapie (USA)"/>
    <s v=""/>
    <s v="1:04:09"/>
    <x v="459"/>
    <n v="20"/>
  </r>
  <r>
    <x v="90"/>
    <x v="33"/>
    <s v="David Moncoutié (FRA)"/>
    <s v=""/>
    <s v="1:04:37"/>
    <x v="460"/>
    <n v="20"/>
  </r>
  <r>
    <x v="90"/>
    <x v="34"/>
    <s v="Jens Voigt (GER)"/>
    <s v=""/>
    <s v="1:07:07"/>
    <x v="501"/>
    <n v="20"/>
  </r>
  <r>
    <x v="90"/>
    <x v="35"/>
    <s v="Alexander Bocharov (RUS)"/>
    <s v=""/>
    <s v="1:10:54"/>
    <x v="478"/>
    <n v="20"/>
  </r>
  <r>
    <x v="90"/>
    <x v="36"/>
    <s v="Juan Miguel Mercado (ESP)"/>
    <s v=""/>
    <s v="1:11:31"/>
    <x v="503"/>
    <n v="20"/>
  </r>
  <r>
    <x v="90"/>
    <x v="37"/>
    <s v="Evgueni Petrov (RUS)"/>
    <s v=""/>
    <s v="1:12:24"/>
    <x v="469"/>
    <n v="20"/>
  </r>
  <r>
    <x v="90"/>
    <x v="38"/>
    <s v="Patrice Halgand (FRA)"/>
    <s v=""/>
    <s v="1:12:24"/>
    <x v="478"/>
    <n v="20"/>
  </r>
  <r>
    <x v="90"/>
    <x v="39"/>
    <s v="Bobby Julich (USA)"/>
    <s v=""/>
    <s v="1:12:42"/>
    <x v="501"/>
    <n v="20"/>
  </r>
  <r>
    <x v="90"/>
    <x v="40"/>
    <s v="Egoi Martínez (ESP)"/>
    <s v=""/>
    <s v="1:15:10"/>
    <x v="491"/>
    <n v="20"/>
  </r>
  <r>
    <x v="90"/>
    <x v="41"/>
    <s v="Marius Sabaliauskas (LIT)"/>
    <s v=""/>
    <s v="1:15:15"/>
    <x v="469"/>
    <n v="20"/>
  </r>
  <r>
    <x v="90"/>
    <x v="42"/>
    <s v="Rik Verbrugghe (BEL)"/>
    <s v=""/>
    <s v="1:16:42"/>
    <x v="505"/>
    <n v="20"/>
  </r>
  <r>
    <x v="90"/>
    <x v="43"/>
    <s v="Igor González (ESP)"/>
    <s v=""/>
    <s v="1:16:45"/>
    <x v="513"/>
    <n v="20"/>
  </r>
  <r>
    <x v="90"/>
    <x v="44"/>
    <s v="Aitor González (ESP)"/>
    <s v=""/>
    <s v="1:17:23"/>
    <x v="496"/>
    <n v="20"/>
  </r>
  <r>
    <x v="90"/>
    <x v="45"/>
    <s v="Manuel Beltrán (ESP)"/>
    <s v=""/>
    <s v="1:26:28"/>
    <x v="459"/>
    <n v="20"/>
  </r>
  <r>
    <x v="90"/>
    <x v="46"/>
    <s v="Jean-Cyril Robin (FRA)"/>
    <s v=""/>
    <s v="1:32:06"/>
    <x v="506"/>
    <n v="20"/>
  </r>
  <r>
    <x v="90"/>
    <x v="47"/>
    <s v="Daniele Nardello (ITA)"/>
    <s v=""/>
    <s v="1:35:26"/>
    <x v="508"/>
    <n v="20"/>
  </r>
  <r>
    <x v="90"/>
    <x v="48"/>
    <s v="Santiago Pérez (ESP)"/>
    <s v=""/>
    <s v="1:35:54"/>
    <x v="510"/>
    <n v="20"/>
  </r>
  <r>
    <x v="90"/>
    <x v="49"/>
    <s v="Aitor Osa (ESP)"/>
    <s v=""/>
    <s v="1:38:38"/>
    <x v="509"/>
    <n v="20"/>
  </r>
  <r>
    <x v="90"/>
    <x v="50"/>
    <s v="José Iván Gutiérrez (ESP)"/>
    <s v=""/>
    <s v="1:39:16"/>
    <x v="509"/>
    <n v="20"/>
  </r>
  <r>
    <x v="90"/>
    <x v="51"/>
    <s v="Iñigo Landaluze (ESP)"/>
    <s v=""/>
    <s v="1:39:52"/>
    <x v="491"/>
    <n v="20"/>
  </r>
  <r>
    <x v="90"/>
    <x v="52"/>
    <s v="Ronny Scholz (GER)"/>
    <s v=""/>
    <s v="1:42:44"/>
    <x v="502"/>
    <n v="20"/>
  </r>
  <r>
    <x v="90"/>
    <x v="53"/>
    <s v="Marcos Antonio Serrano (ESP)"/>
    <s v=""/>
    <s v="1:42:53"/>
    <x v="513"/>
    <n v="20"/>
  </r>
  <r>
    <x v="90"/>
    <x v="54"/>
    <s v="Jörg Ludewig (GER)"/>
    <s v=""/>
    <s v="1:44:57"/>
    <x v="469"/>
    <n v="20"/>
  </r>
  <r>
    <x v="90"/>
    <x v="158"/>
    <s v="Christian Vande Velde (USA)"/>
    <s v=""/>
    <s v="1:48:11"/>
    <x v="513"/>
    <n v="20"/>
  </r>
  <r>
    <x v="90"/>
    <x v="56"/>
    <s v="Serguei Ivanov (RUS)"/>
    <s v=""/>
    <s v="1:49:51"/>
    <x v="508"/>
    <n v="20"/>
  </r>
  <r>
    <x v="90"/>
    <x v="57"/>
    <s v="Paolo Bettini (ITA)"/>
    <s v=""/>
    <s v="1:50:10"/>
    <x v="503"/>
    <n v="20"/>
  </r>
  <r>
    <x v="90"/>
    <x v="58"/>
    <s v="Erik Zabel (GER)"/>
    <s v=""/>
    <s v="1:50:21"/>
    <x v="508"/>
    <n v="20"/>
  </r>
  <r>
    <x v="90"/>
    <x v="59"/>
    <s v="Iker Flores (ESP)"/>
    <s v=""/>
    <s v="1:50:49"/>
    <x v="491"/>
    <n v="20"/>
  </r>
  <r>
    <x v="90"/>
    <x v="60"/>
    <s v="Stuart O'Grady (AUS)"/>
    <s v=""/>
    <s v="1:51:41"/>
    <x v="460"/>
    <n v="20"/>
  </r>
  <r>
    <x v="90"/>
    <x v="61"/>
    <s v="Mikel Astarloza (ESP)"/>
    <s v=""/>
    <s v="1:55:04"/>
    <x v="486"/>
    <n v="20"/>
  </r>
  <r>
    <x v="90"/>
    <x v="62"/>
    <s v="Kim Kirchen (LUX)"/>
    <s v=""/>
    <s v="1:55:52"/>
    <x v="496"/>
    <n v="20"/>
  </r>
  <r>
    <x v="90"/>
    <x v="63"/>
    <s v="Andrea Peron (ITA)"/>
    <s v=""/>
    <s v="1:56:29"/>
    <x v="501"/>
    <n v="20"/>
  </r>
  <r>
    <x v="90"/>
    <x v="64"/>
    <s v="Grischa Niermann (GER)"/>
    <s v=""/>
    <s v="1:57:25"/>
    <x v="450"/>
    <n v="20"/>
  </r>
  <r>
    <x v="90"/>
    <x v="65"/>
    <s v="Benjamín Noval (ESP)"/>
    <s v=""/>
    <s v="1:57:41"/>
    <x v="459"/>
    <n v="20"/>
  </r>
  <r>
    <x v="90"/>
    <x v="66"/>
    <s v="Laurent Dufaux (SUI)"/>
    <s v=""/>
    <s v="1:58:22"/>
    <x v="503"/>
    <n v="20"/>
  </r>
  <r>
    <x v="90"/>
    <x v="67"/>
    <s v="Marzio Bruseghin (ITA)"/>
    <s v=""/>
    <s v="1:59:21"/>
    <x v="496"/>
    <n v="20"/>
  </r>
  <r>
    <x v="90"/>
    <x v="68"/>
    <s v="Rolf Aldag (GER)"/>
    <s v=""/>
    <s v="2:02:55"/>
    <x v="508"/>
    <n v="20"/>
  </r>
  <r>
    <x v="90"/>
    <x v="69"/>
    <s v="Claus Michael Møller (DEN)"/>
    <s v=""/>
    <s v="2:04:01"/>
    <x v="511"/>
    <n v="20"/>
  </r>
  <r>
    <x v="90"/>
    <x v="70"/>
    <s v="Sylvain Calzati (FRA)"/>
    <s v=""/>
    <s v="2:09:34"/>
    <x v="514"/>
    <n v="20"/>
  </r>
  <r>
    <x v="90"/>
    <x v="71"/>
    <s v="Nicolas Portal (FRA)"/>
    <s v=""/>
    <s v="2:09:45"/>
    <x v="486"/>
    <n v="20"/>
  </r>
  <r>
    <x v="90"/>
    <x v="72"/>
    <s v="Isidro Nozal (ESP)"/>
    <s v=""/>
    <s v="2:10:33"/>
    <x v="513"/>
    <n v="20"/>
  </r>
  <r>
    <x v="90"/>
    <x v="73"/>
    <s v="Michael Boogerd (NED)"/>
    <s v=""/>
    <s v="2:10:39"/>
    <x v="450"/>
    <n v="20"/>
  </r>
  <r>
    <x v="90"/>
    <x v="74"/>
    <s v="Santiago Botero (COL)"/>
    <s v=""/>
    <s v="2:12:32"/>
    <x v="508"/>
    <n v="20"/>
  </r>
  <r>
    <x v="90"/>
    <x v="75"/>
    <s v="Pierrick Fédrigo (FRA)"/>
    <s v=""/>
    <s v="2:13:14"/>
    <x v="478"/>
    <n v="20"/>
  </r>
  <r>
    <x v="90"/>
    <x v="76"/>
    <s v="David Etxebarria (ESP)"/>
    <s v=""/>
    <s v="2:14:42"/>
    <x v="491"/>
    <n v="20"/>
  </r>
  <r>
    <x v="90"/>
    <x v="77"/>
    <s v="Sebastian Lang (GER)"/>
    <s v=""/>
    <s v="2:15:31"/>
    <x v="502"/>
    <n v="20"/>
  </r>
  <r>
    <x v="90"/>
    <x v="78"/>
    <s v="Pavel Padrnos (CZE)"/>
    <s v=""/>
    <s v="2:16:19"/>
    <x v="459"/>
    <n v="20"/>
  </r>
  <r>
    <x v="90"/>
    <x v="79"/>
    <s v="Viatcheslav Ekimov (RUS)"/>
    <s v=""/>
    <s v="2:16:44"/>
    <x v="459"/>
    <n v="20"/>
  </r>
  <r>
    <x v="90"/>
    <x v="80"/>
    <s v="Bert Grabsch (GER)"/>
    <s v=""/>
    <s v="2:17:14"/>
    <x v="510"/>
    <n v="20"/>
  </r>
  <r>
    <x v="90"/>
    <x v="81"/>
    <s v="Nicolas Jalabert (FRA)"/>
    <s v=""/>
    <s v="2:18:42"/>
    <x v="510"/>
    <n v="20"/>
  </r>
  <r>
    <x v="90"/>
    <x v="82"/>
    <s v="Benoit Salmon (FRA)"/>
    <s v=""/>
    <s v="2:24:49"/>
    <x v="478"/>
    <n v="20"/>
  </r>
  <r>
    <x v="90"/>
    <x v="83"/>
    <s v="Christophe Mengin (FRA)"/>
    <s v=""/>
    <s v="2:25:08"/>
    <x v="506"/>
    <n v="20"/>
  </r>
  <r>
    <x v="90"/>
    <x v="84"/>
    <s v="Carlos De La Cruz (FRA)"/>
    <s v=""/>
    <s v="2:25:43"/>
    <x v="506"/>
    <n v="20"/>
  </r>
  <r>
    <x v="90"/>
    <x v="85"/>
    <s v="José Vicente Garcia (ESP)"/>
    <s v=""/>
    <s v="2:26:14"/>
    <x v="509"/>
    <n v="20"/>
  </r>
  <r>
    <x v="90"/>
    <x v="86"/>
    <s v="Dimitiri Fofonov (KAZ)"/>
    <s v=""/>
    <s v="2:26:22"/>
    <x v="460"/>
    <n v="20"/>
  </r>
  <r>
    <x v="90"/>
    <x v="87"/>
    <s v="Nicki Sørensen (DEN)"/>
    <s v=""/>
    <s v="2:27:39"/>
    <x v="501"/>
    <n v="20"/>
  </r>
  <r>
    <x v="90"/>
    <x v="88"/>
    <s v="Mark Scanlon (IRE)"/>
    <s v=""/>
    <s v="2:27:49"/>
    <x v="486"/>
    <n v="20"/>
  </r>
  <r>
    <x v="90"/>
    <x v="89"/>
    <s v="Marc Lotz (NED)"/>
    <s v=""/>
    <s v="2:29:48"/>
    <x v="450"/>
    <n v="20"/>
  </r>
  <r>
    <x v="90"/>
    <x v="90"/>
    <s v="Unai Etxebarria (VEN)"/>
    <s v=""/>
    <s v="2:30:37"/>
    <x v="491"/>
    <n v="20"/>
  </r>
  <r>
    <x v="90"/>
    <x v="91"/>
    <s v="Christophe Rinero (FRA)"/>
    <s v=""/>
    <s v="2:31:34"/>
    <x v="514"/>
    <n v="20"/>
  </r>
  <r>
    <x v="90"/>
    <x v="92"/>
    <s v="Juan Antonio Flecha (ESP)"/>
    <s v=""/>
    <s v="2:33:38"/>
    <x v="496"/>
    <n v="20"/>
  </r>
  <r>
    <x v="90"/>
    <x v="93"/>
    <s v="Dariusz Baranowski (POL)"/>
    <s v=""/>
    <s v="2:33:54"/>
    <x v="513"/>
    <n v="20"/>
  </r>
  <r>
    <x v="90"/>
    <x v="94"/>
    <s v="Yuriy Krivtsov (UKR)"/>
    <s v=""/>
    <s v="2:34:16"/>
    <x v="486"/>
    <n v="20"/>
  </r>
  <r>
    <x v="90"/>
    <x v="95"/>
    <s v="Scott Sunderland (AUS)"/>
    <s v=""/>
    <s v="2:35:20"/>
    <x v="511"/>
    <n v="20"/>
  </r>
  <r>
    <x v="90"/>
    <x v="96"/>
    <s v="Xabier Zandio (ESP)"/>
    <s v=""/>
    <s v="2:35:48"/>
    <x v="509"/>
    <n v="20"/>
  </r>
  <r>
    <x v="90"/>
    <x v="97"/>
    <s v="Allan Davis (AUS)"/>
    <s v=""/>
    <s v="2:36:16"/>
    <x v="513"/>
    <n v="20"/>
  </r>
  <r>
    <x v="90"/>
    <x v="98"/>
    <s v="Andrea Noè (ITA)"/>
    <s v=""/>
    <s v="2:36:36"/>
    <x v="511"/>
    <n v="20"/>
  </r>
  <r>
    <x v="90"/>
    <x v="99"/>
    <s v="Koos Moerenhout (NED)"/>
    <s v=""/>
    <s v="2:36:48"/>
    <x v="505"/>
    <n v="20"/>
  </r>
  <r>
    <x v="90"/>
    <x v="100"/>
    <s v="Thierry Marichal (BEL)"/>
    <s v=""/>
    <s v="2:37:58"/>
    <x v="505"/>
    <n v="20"/>
  </r>
  <r>
    <x v="90"/>
    <x v="101"/>
    <s v="Walter Bénéteau (FRA)"/>
    <s v=""/>
    <s v="2:38:36"/>
    <x v="504"/>
    <n v="20"/>
  </r>
  <r>
    <x v="90"/>
    <x v="102"/>
    <s v="Anthony Charteau (FRA)"/>
    <s v=""/>
    <s v="2:41:31"/>
    <x v="504"/>
    <n v="20"/>
  </r>
  <r>
    <x v="90"/>
    <x v="103"/>
    <s v="Thor Hushovd (NOR)"/>
    <s v=""/>
    <s v="2:42:45"/>
    <x v="478"/>
    <n v="20"/>
  </r>
  <r>
    <x v="90"/>
    <x v="104"/>
    <s v="David Loosli (SUI)"/>
    <s v=""/>
    <s v="2:44:24"/>
    <x v="469"/>
    <n v="20"/>
  </r>
  <r>
    <x v="90"/>
    <x v="105"/>
    <s v="Danilo Hondo (GER)"/>
    <s v=""/>
    <s v="2:46:54"/>
    <x v="502"/>
    <n v="20"/>
  </r>
  <r>
    <x v="90"/>
    <x v="106"/>
    <s v="Peter Farazijn (BEL)"/>
    <s v=""/>
    <s v="2:46:56"/>
    <x v="460"/>
    <n v="20"/>
  </r>
  <r>
    <x v="90"/>
    <x v="107"/>
    <s v="Martin Elmiger (SUI)"/>
    <s v=""/>
    <s v="2:47:22"/>
    <x v="510"/>
    <n v="20"/>
  </r>
  <r>
    <x v="90"/>
    <x v="108"/>
    <s v="Fabian Cancellara (SUI)"/>
    <s v=""/>
    <s v="2:48:42"/>
    <x v="496"/>
    <n v="20"/>
  </r>
  <r>
    <x v="90"/>
    <x v="109"/>
    <s v="Matteo Tosatto (ITA)"/>
    <s v=""/>
    <s v="2:49:06"/>
    <x v="496"/>
    <n v="20"/>
  </r>
  <r>
    <x v="90"/>
    <x v="110"/>
    <s v="Bram de Groot (NED)"/>
    <s v=""/>
    <s v="2:49:33"/>
    <x v="450"/>
    <n v="20"/>
  </r>
  <r>
    <x v="90"/>
    <x v="111"/>
    <s v="Marc Wauters (BEL)"/>
    <s v=""/>
    <s v="2:50:16"/>
    <x v="450"/>
    <n v="20"/>
  </r>
  <r>
    <x v="90"/>
    <x v="112"/>
    <s v="Peter Wrolich (AUT)"/>
    <s v=""/>
    <s v="2:51:06"/>
    <x v="502"/>
    <n v="20"/>
  </r>
  <r>
    <x v="90"/>
    <x v="113"/>
    <s v="Franck Rénier (BEL)"/>
    <s v=""/>
    <s v="2:53:16"/>
    <x v="504"/>
    <n v="20"/>
  </r>
  <r>
    <x v="90"/>
    <x v="114"/>
    <s v="Karsten Kroon (NED)"/>
    <s v=""/>
    <s v="2:53:22"/>
    <x v="450"/>
    <n v="20"/>
  </r>
  <r>
    <x v="90"/>
    <x v="115"/>
    <s v="Filippo Pozzato (ITA)"/>
    <s v=""/>
    <s v="2:54:55"/>
    <x v="496"/>
    <n v="20"/>
  </r>
  <r>
    <x v="90"/>
    <x v="116"/>
    <s v="Jan Hruška (CZE)"/>
    <s v=""/>
    <s v="2:56:01"/>
    <x v="513"/>
    <n v="20"/>
  </r>
  <r>
    <x v="90"/>
    <x v="117"/>
    <s v="Filippo Simeoni (ITA)"/>
    <s v=""/>
    <s v="2:56:30"/>
    <x v="512"/>
    <n v="20"/>
  </r>
  <r>
    <x v="90"/>
    <x v="118"/>
    <s v="Ludovic Martin (FRA)"/>
    <s v=""/>
    <s v="2:59:00"/>
    <x v="514"/>
    <n v="20"/>
  </r>
  <r>
    <x v="90"/>
    <x v="119"/>
    <s v="Tom Boonen (BEL)"/>
    <s v=""/>
    <s v="2:59:07"/>
    <x v="503"/>
    <n v="20"/>
  </r>
  <r>
    <x v="90"/>
    <x v="120"/>
    <s v="Massimiliano Mori (ITA)"/>
    <s v=""/>
    <s v="2:59:12"/>
    <x v="512"/>
    <n v="20"/>
  </r>
  <r>
    <x v="90"/>
    <x v="121"/>
    <s v="Robbie McEwen (AUS)"/>
    <s v=""/>
    <s v="2:59:18"/>
    <x v="505"/>
    <n v="20"/>
  </r>
  <r>
    <x v="90"/>
    <x v="122"/>
    <s v="Kurt Asle Arvesen (NOR)"/>
    <s v=""/>
    <s v="3:00:35"/>
    <x v="501"/>
    <n v="20"/>
  </r>
  <r>
    <x v="90"/>
    <x v="123"/>
    <s v="Salvatore Commesso (ITA)"/>
    <s v=""/>
    <s v="3:01:21"/>
    <x v="469"/>
    <n v="20"/>
  </r>
  <r>
    <x v="90"/>
    <x v="124"/>
    <s v="Uwe Peschel (GER)"/>
    <s v=""/>
    <s v="3:01:36"/>
    <x v="502"/>
    <n v="20"/>
  </r>
  <r>
    <x v="90"/>
    <x v="125"/>
    <s v="Stefano Zanini (ITA)"/>
    <s v=""/>
    <s v="3:01:39"/>
    <x v="503"/>
    <n v="20"/>
  </r>
  <r>
    <x v="90"/>
    <x v="126"/>
    <s v="Julian Dean (NZL)"/>
    <s v=""/>
    <s v="3:02:09"/>
    <x v="478"/>
    <n v="20"/>
  </r>
  <r>
    <x v="90"/>
    <x v="127"/>
    <s v="Gilles Bouvard (FRA)"/>
    <s v=""/>
    <s v="3:03:28"/>
    <x v="514"/>
    <n v="20"/>
  </r>
  <r>
    <x v="90"/>
    <x v="128"/>
    <s v="Frédérick Guesdon (FRA)"/>
    <s v=""/>
    <s v="3:03:40"/>
    <x v="506"/>
    <n v="20"/>
  </r>
  <r>
    <x v="90"/>
    <x v="129"/>
    <s v="Pierre Bourquenoud (SUI)"/>
    <s v=""/>
    <s v="3:04:47"/>
    <x v="514"/>
    <n v="20"/>
  </r>
  <r>
    <x v="90"/>
    <x v="130"/>
    <s v="Bernhard Eisel (AUT)"/>
    <s v=""/>
    <s v="3:05:44"/>
    <x v="506"/>
    <n v="20"/>
  </r>
  <r>
    <x v="90"/>
    <x v="131"/>
    <s v="Marcus Ljungqvist (SWE)"/>
    <s v=""/>
    <s v="3:07:51"/>
    <x v="511"/>
    <n v="20"/>
  </r>
  <r>
    <x v="90"/>
    <x v="132"/>
    <s v="Erik Dekker (NED)"/>
    <s v=""/>
    <s v="3:07:54"/>
    <x v="450"/>
    <n v="20"/>
  </r>
  <r>
    <x v="90"/>
    <x v="133"/>
    <s v="Christophe Laurent (FRA)"/>
    <s v=""/>
    <s v="3:09:38"/>
    <x v="514"/>
    <n v="20"/>
  </r>
  <r>
    <x v="90"/>
    <x v="134"/>
    <s v="Fabio Baldato (ITA)"/>
    <s v=""/>
    <s v="3:10:46"/>
    <x v="511"/>
    <n v="20"/>
  </r>
  <r>
    <x v="90"/>
    <x v="135"/>
    <s v="Guillaume Auger (FRA)"/>
    <s v=""/>
    <s v="3:11:10"/>
    <x v="514"/>
    <n v="20"/>
  </r>
  <r>
    <x v="90"/>
    <x v="136"/>
    <s v="Jean-Patrick Nazon (FRA)"/>
    <s v=""/>
    <s v="3:13:10"/>
    <x v="486"/>
    <n v="20"/>
  </r>
  <r>
    <x v="90"/>
    <x v="137"/>
    <s v="Jimmy Engoulvent (FRA)"/>
    <s v=""/>
    <s v="3:13:55"/>
    <x v="460"/>
    <n v="20"/>
  </r>
  <r>
    <x v="90"/>
    <x v="138"/>
    <s v="Baden Cooke (AUS)"/>
    <s v=""/>
    <s v="3:15:45"/>
    <x v="506"/>
    <n v="20"/>
  </r>
  <r>
    <x v="90"/>
    <x v="139"/>
    <s v="Wim Vansevenant (BEL)"/>
    <s v=""/>
    <s v="3:22:15"/>
    <x v="505"/>
    <n v="20"/>
  </r>
  <r>
    <x v="90"/>
    <x v="140"/>
    <s v="Christophe Edaleine (FRA)"/>
    <s v=""/>
    <s v="3:22:39"/>
    <x v="460"/>
    <n v="20"/>
  </r>
  <r>
    <x v="90"/>
    <x v="141"/>
    <s v="Servais Knaven (NED)"/>
    <s v=""/>
    <s v="3:23:07"/>
    <x v="503"/>
    <n v="20"/>
  </r>
  <r>
    <x v="90"/>
    <x v="142"/>
    <s v="Francesco Secchiari (ITA)"/>
    <s v=""/>
    <s v="3:25:37"/>
    <x v="512"/>
    <n v="20"/>
  </r>
  <r>
    <x v="90"/>
    <x v="143"/>
    <s v="Matthew Wilson (AUS)"/>
    <s v=""/>
    <s v="3:36:31"/>
    <x v="506"/>
    <n v="20"/>
  </r>
  <r>
    <x v="90"/>
    <x v="144"/>
    <s v="Frédéric Finot (FRA)"/>
    <s v=""/>
    <s v="3:39:21"/>
    <x v="514"/>
    <n v="20"/>
  </r>
  <r>
    <x v="90"/>
    <x v="145"/>
    <s v="Sébastien Joly (FRA)"/>
    <s v=""/>
    <s v="3:43:18"/>
    <x v="478"/>
    <n v="20"/>
  </r>
  <r>
    <x v="90"/>
    <x v="146"/>
    <s v="Jimmy Casper (FRA)"/>
    <s v=""/>
    <s v="3:55:49"/>
    <x v="460"/>
    <n v="20"/>
  </r>
  <r>
    <x v="91"/>
    <x v="158"/>
    <s v="Lance Armstrong (USA)[a]"/>
    <s v="86:15:02"/>
    <m/>
    <x v="515"/>
    <n v="21"/>
  </r>
  <r>
    <x v="91"/>
    <x v="1"/>
    <s v="Ivan Basso (ITA)"/>
    <s v=""/>
    <s v="4:40"/>
    <x v="501"/>
    <n v="21"/>
  </r>
  <r>
    <x v="91"/>
    <x v="158"/>
    <s v="Jan Ullrich (GER)[b]"/>
    <s v=""/>
    <s v="6:21"/>
    <x v="508"/>
    <n v="21"/>
  </r>
  <r>
    <x v="91"/>
    <x v="3"/>
    <s v="Francisco Mancebo (ESP)"/>
    <s v=""/>
    <s v="9:59"/>
    <x v="516"/>
    <n v="21"/>
  </r>
  <r>
    <x v="91"/>
    <x v="4"/>
    <s v="Alexander Vinokourov (KAZ)"/>
    <s v=""/>
    <s v="11:01"/>
    <x v="508"/>
    <n v="21"/>
  </r>
  <r>
    <x v="91"/>
    <x v="158"/>
    <s v="Levi Leipheimer (USA)"/>
    <s v=""/>
    <s v="11:21"/>
    <x v="502"/>
    <n v="21"/>
  </r>
  <r>
    <x v="91"/>
    <x v="6"/>
    <s v="Michael Rasmussen (DEN)"/>
    <s v=""/>
    <s v="11:33"/>
    <x v="450"/>
    <n v="21"/>
  </r>
  <r>
    <x v="91"/>
    <x v="7"/>
    <s v="Cadel Evans (AUS)"/>
    <s v=""/>
    <s v="11:55"/>
    <x v="517"/>
    <n v="21"/>
  </r>
  <r>
    <x v="91"/>
    <x v="8"/>
    <s v="Floyd Landis (USA)"/>
    <s v=""/>
    <s v="12:44"/>
    <x v="510"/>
    <n v="21"/>
  </r>
  <r>
    <x v="91"/>
    <x v="9"/>
    <s v="Óscar Pereiro (ESP)"/>
    <s v=""/>
    <s v="16:04"/>
    <x v="510"/>
    <n v="21"/>
  </r>
  <r>
    <x v="91"/>
    <x v="10"/>
    <s v="Christophe Moreau (FRA)"/>
    <s v=""/>
    <s v="16:26"/>
    <x v="478"/>
    <n v="21"/>
  </r>
  <r>
    <x v="91"/>
    <x v="11"/>
    <s v="Yaroslav Popovych (UKR)"/>
    <s v=""/>
    <s v="19:02"/>
    <x v="515"/>
    <n v="21"/>
  </r>
  <r>
    <x v="91"/>
    <x v="12"/>
    <s v="Eddy Mazzoleni (ITA)"/>
    <s v=""/>
    <s v="21:06"/>
    <x v="518"/>
    <n v="21"/>
  </r>
  <r>
    <x v="91"/>
    <x v="158"/>
    <s v="George Hincapie (USA)"/>
    <s v=""/>
    <s v="23:40"/>
    <x v="515"/>
    <n v="21"/>
  </r>
  <r>
    <x v="91"/>
    <x v="14"/>
    <s v="Haimar Zubeldia (ESP)"/>
    <s v=""/>
    <s v="23:43"/>
    <x v="491"/>
    <n v="21"/>
  </r>
  <r>
    <x v="91"/>
    <x v="15"/>
    <s v="Jörg Jaksche (GER)"/>
    <s v=""/>
    <s v="24:07"/>
    <x v="519"/>
    <n v="21"/>
  </r>
  <r>
    <x v="91"/>
    <x v="16"/>
    <s v="Bobby Julich (USA)"/>
    <s v=""/>
    <s v="24:08"/>
    <x v="501"/>
    <n v="21"/>
  </r>
  <r>
    <x v="91"/>
    <x v="17"/>
    <s v="Óscar Sevilla (ESP)"/>
    <s v=""/>
    <s v="27:45"/>
    <x v="508"/>
    <n v="21"/>
  </r>
  <r>
    <x v="91"/>
    <x v="18"/>
    <s v="Andrey Kashechkin (KAZ)"/>
    <s v=""/>
    <s v="28:04"/>
    <x v="478"/>
    <n v="21"/>
  </r>
  <r>
    <x v="91"/>
    <x v="19"/>
    <s v="Giuseppe Guerini (ITA)"/>
    <s v=""/>
    <s v="33:02"/>
    <x v="508"/>
    <n v="21"/>
  </r>
  <r>
    <x v="91"/>
    <x v="20"/>
    <s v="Carlos Sastre (ESP)"/>
    <s v=""/>
    <s v="34:24"/>
    <x v="501"/>
    <n v="21"/>
  </r>
  <r>
    <x v="91"/>
    <x v="21"/>
    <s v="Xabier Zandio (ESP)"/>
    <s v=""/>
    <s v="36:20"/>
    <x v="516"/>
    <n v="21"/>
  </r>
  <r>
    <x v="91"/>
    <x v="22"/>
    <s v="Leonardo Piepoli (ITA)"/>
    <s v=""/>
    <s v="36:20"/>
    <x v="520"/>
    <n v="21"/>
  </r>
  <r>
    <x v="91"/>
    <x v="158"/>
    <s v="Michael Boogerd (NED)"/>
    <s v=""/>
    <s v="38:29"/>
    <x v="450"/>
    <n v="21"/>
  </r>
  <r>
    <x v="91"/>
    <x v="24"/>
    <s v="Paolo Savoldelli (ITA)"/>
    <s v=""/>
    <s v="44:30"/>
    <x v="515"/>
    <n v="21"/>
  </r>
  <r>
    <x v="91"/>
    <x v="25"/>
    <s v="Georg Totschnig (AUT)"/>
    <s v=""/>
    <s v="49:14"/>
    <x v="502"/>
    <n v="21"/>
  </r>
  <r>
    <x v="91"/>
    <x v="26"/>
    <s v="Mikel Astarloza (ESP)"/>
    <s v=""/>
    <s v="54:03"/>
    <x v="486"/>
    <n v="21"/>
  </r>
  <r>
    <x v="91"/>
    <x v="27"/>
    <s v="Laurent Brochard (FRA)"/>
    <s v=""/>
    <s v="55:29"/>
    <x v="521"/>
    <n v="21"/>
  </r>
  <r>
    <x v="91"/>
    <x v="28"/>
    <s v="Sandy Casar (FRA)"/>
    <s v=""/>
    <s v="56:47"/>
    <x v="461"/>
    <n v="21"/>
  </r>
  <r>
    <x v="91"/>
    <x v="29"/>
    <s v="José Bento Azevedo (POR)"/>
    <s v=""/>
    <s v="59:48"/>
    <x v="515"/>
    <n v="21"/>
  </r>
  <r>
    <x v="91"/>
    <x v="30"/>
    <s v="Alberto Contador (ESP)"/>
    <s v=""/>
    <s v="1:03:25"/>
    <x v="519"/>
    <n v="21"/>
  </r>
  <r>
    <x v="91"/>
    <x v="31"/>
    <s v="Stefano Garzelli (ITA)"/>
    <s v=""/>
    <s v="1:04:49"/>
    <x v="522"/>
    <n v="21"/>
  </r>
  <r>
    <x v="91"/>
    <x v="32"/>
    <s v="Chris Horner (USA)"/>
    <s v=""/>
    <s v="1:07:57"/>
    <x v="520"/>
    <n v="21"/>
  </r>
  <r>
    <x v="91"/>
    <x v="33"/>
    <s v="Stéphane Goubert (FRA)"/>
    <s v=""/>
    <s v="1:10:53"/>
    <x v="486"/>
    <n v="21"/>
  </r>
  <r>
    <x v="91"/>
    <x v="34"/>
    <s v="José-Luis Rubiera (ESP)"/>
    <s v=""/>
    <s v="1:11:48"/>
    <x v="515"/>
    <n v="21"/>
  </r>
  <r>
    <x v="91"/>
    <x v="35"/>
    <s v="Pietro Caucchioli (ITA)"/>
    <s v=""/>
    <s v="1:16:21"/>
    <x v="478"/>
    <n v="21"/>
  </r>
  <r>
    <x v="91"/>
    <x v="36"/>
    <s v="Maxim Iglinsky (KAZ)"/>
    <s v=""/>
    <s v="1:18:44"/>
    <x v="512"/>
    <n v="21"/>
  </r>
  <r>
    <x v="91"/>
    <x v="37"/>
    <s v="Jörg Ludewig (GER)"/>
    <s v=""/>
    <s v="1:19:05"/>
    <x v="512"/>
    <n v="21"/>
  </r>
  <r>
    <x v="91"/>
    <x v="38"/>
    <s v="Axel Merckx (BEL)"/>
    <s v=""/>
    <s v="1:20:15"/>
    <x v="517"/>
    <n v="21"/>
  </r>
  <r>
    <x v="91"/>
    <x v="39"/>
    <s v="Marcos Antonio Serrano (ESP)"/>
    <s v=""/>
    <s v="1:21:31"/>
    <x v="519"/>
    <n v="21"/>
  </r>
  <r>
    <x v="91"/>
    <x v="40"/>
    <s v="Michael Rogers (AUS)"/>
    <s v=""/>
    <s v="1:24:32"/>
    <x v="523"/>
    <n v="21"/>
  </r>
  <r>
    <x v="91"/>
    <x v="41"/>
    <s v="Alexandre Moos (SUI)"/>
    <s v=""/>
    <s v="1:25:35"/>
    <x v="510"/>
    <n v="21"/>
  </r>
  <r>
    <x v="91"/>
    <x v="42"/>
    <s v="Jérôme Pineau (FRA)"/>
    <s v=""/>
    <s v="1:31:38"/>
    <x v="521"/>
    <n v="21"/>
  </r>
  <r>
    <x v="91"/>
    <x v="43"/>
    <s v="Cédric Vasseur (FRA)"/>
    <s v=""/>
    <s v="1:33:17"/>
    <x v="460"/>
    <n v="21"/>
  </r>
  <r>
    <x v="91"/>
    <x v="44"/>
    <s v="Roberto Heras (ESP)"/>
    <s v=""/>
    <s v="1:38:33"/>
    <x v="519"/>
    <n v="21"/>
  </r>
  <r>
    <x v="91"/>
    <x v="45"/>
    <s v="Pierrick Fédrigo (FRA)"/>
    <s v=""/>
    <s v="1:41:14"/>
    <x v="521"/>
    <n v="21"/>
  </r>
  <r>
    <x v="91"/>
    <x v="46"/>
    <s v="Franco Pellizotti (ITA)"/>
    <s v=""/>
    <s v="1:41:38"/>
    <x v="522"/>
    <n v="21"/>
  </r>
  <r>
    <x v="91"/>
    <x v="47"/>
    <s v="Egoi Martínez (ESP)"/>
    <s v=""/>
    <s v="1:42:29"/>
    <x v="491"/>
    <n v="21"/>
  </r>
  <r>
    <x v="91"/>
    <x v="48"/>
    <s v="José Enrique Gutiérrez (ESP)"/>
    <s v=""/>
    <s v="1:42:35"/>
    <x v="510"/>
    <n v="21"/>
  </r>
  <r>
    <x v="91"/>
    <x v="49"/>
    <s v="Vladimir Karpets (RUS)"/>
    <s v=""/>
    <s v="1:43:45"/>
    <x v="516"/>
    <n v="21"/>
  </r>
  <r>
    <x v="91"/>
    <x v="50"/>
    <s v="Santiago Botero (COL)"/>
    <s v=""/>
    <s v="1:49:22"/>
    <x v="510"/>
    <n v="21"/>
  </r>
  <r>
    <x v="91"/>
    <x v="51"/>
    <s v="Patrice Halgand (FRA)"/>
    <s v=""/>
    <s v="1:53:26"/>
    <x v="478"/>
    <n v="21"/>
  </r>
  <r>
    <x v="91"/>
    <x v="52"/>
    <s v="David Arroyo (ESP)"/>
    <s v=""/>
    <s v="1:54:12"/>
    <x v="516"/>
    <n v="21"/>
  </r>
  <r>
    <x v="91"/>
    <x v="53"/>
    <s v="Dario David Cioni (ITA)"/>
    <s v=""/>
    <s v="2:00:39"/>
    <x v="522"/>
    <n v="21"/>
  </r>
  <r>
    <x v="91"/>
    <x v="54"/>
    <s v="Daniele Nardello (ITA)"/>
    <s v=""/>
    <s v="2:02:23"/>
    <x v="508"/>
    <n v="21"/>
  </r>
  <r>
    <x v="91"/>
    <x v="55"/>
    <s v="Christophe Brandt (BEL)"/>
    <s v=""/>
    <s v="2:03:10"/>
    <x v="517"/>
    <n v="21"/>
  </r>
  <r>
    <x v="91"/>
    <x v="56"/>
    <s v="Matthias Kessler (GER)"/>
    <s v=""/>
    <s v="2:03:56"/>
    <x v="508"/>
    <n v="21"/>
  </r>
  <r>
    <x v="91"/>
    <x v="57"/>
    <s v="Sylvain Chavanel (FRA)"/>
    <s v=""/>
    <s v="2:05:20"/>
    <x v="460"/>
    <n v="21"/>
  </r>
  <r>
    <x v="91"/>
    <x v="58"/>
    <s v="Patrik Sinkewitz (GER)"/>
    <s v=""/>
    <s v="2:07:48"/>
    <x v="523"/>
    <n v="21"/>
  </r>
  <r>
    <x v="91"/>
    <x v="59"/>
    <s v="Iban Mayo (ESP)"/>
    <s v=""/>
    <s v="2:07:48"/>
    <x v="491"/>
    <n v="21"/>
  </r>
  <r>
    <x v="91"/>
    <x v="60"/>
    <s v="Thomas Löfkvist (SWE)"/>
    <s v=""/>
    <s v="2:07:48"/>
    <x v="461"/>
    <n v="21"/>
  </r>
  <r>
    <x v="91"/>
    <x v="61"/>
    <s v="Lorenzo Bernucci (ITA)"/>
    <s v=""/>
    <s v="2:08:37"/>
    <x v="496"/>
    <n v="21"/>
  </r>
  <r>
    <x v="91"/>
    <x v="62"/>
    <s v="David Cañada (ESP)"/>
    <s v=""/>
    <s v="2:08:56"/>
    <x v="520"/>
    <n v="21"/>
  </r>
  <r>
    <x v="91"/>
    <x v="63"/>
    <s v="Ángel Vicioso (ESP)"/>
    <s v=""/>
    <s v="2:09:37"/>
    <x v="519"/>
    <n v="21"/>
  </r>
  <r>
    <x v="91"/>
    <x v="64"/>
    <s v="Sebastian Lang (GER)"/>
    <s v=""/>
    <s v="2:11:18"/>
    <x v="502"/>
    <n v="21"/>
  </r>
  <r>
    <x v="91"/>
    <x v="65"/>
    <s v="Juan Manuel Gárate (ESP)"/>
    <s v=""/>
    <s v="2:15:17"/>
    <x v="520"/>
    <n v="21"/>
  </r>
  <r>
    <x v="91"/>
    <x v="66"/>
    <s v="David Moncoutié (FRA)"/>
    <s v=""/>
    <s v="2:15:23"/>
    <x v="460"/>
    <n v="21"/>
  </r>
  <r>
    <x v="91"/>
    <x v="67"/>
    <s v="Walter Bénéteau (FRA)"/>
    <s v=""/>
    <s v="2:17:06"/>
    <x v="521"/>
    <n v="21"/>
  </r>
  <r>
    <x v="91"/>
    <x v="68"/>
    <s v="Iker Camaño (ESP)"/>
    <s v=""/>
    <s v="2:22:41"/>
    <x v="491"/>
    <n v="21"/>
  </r>
  <r>
    <x v="91"/>
    <x v="69"/>
    <s v="Philippe Gilbert (BEL)"/>
    <s v=""/>
    <s v="2:24:00"/>
    <x v="461"/>
    <n v="21"/>
  </r>
  <r>
    <x v="91"/>
    <x v="70"/>
    <s v="Nicki Sørensen (DEN)"/>
    <s v=""/>
    <s v="2:24:08"/>
    <x v="501"/>
    <n v="21"/>
  </r>
  <r>
    <x v="91"/>
    <x v="71"/>
    <s v="Pieter Weening (NED)"/>
    <s v=""/>
    <s v="2:24:16"/>
    <x v="450"/>
    <n v="21"/>
  </r>
  <r>
    <x v="91"/>
    <x v="72"/>
    <s v="Juan Antonio Flecha (ESP)"/>
    <s v=""/>
    <s v="2:24:21"/>
    <x v="496"/>
    <n v="21"/>
  </r>
  <r>
    <x v="91"/>
    <x v="73"/>
    <s v="José Luis Arrieta (ESP)"/>
    <s v=""/>
    <s v="2:25:27"/>
    <x v="516"/>
    <n v="21"/>
  </r>
  <r>
    <x v="91"/>
    <x v="74"/>
    <s v="Joseba Beloki (ESP)"/>
    <s v=""/>
    <s v="2:26:26"/>
    <x v="519"/>
    <n v="21"/>
  </r>
  <r>
    <x v="91"/>
    <x v="75"/>
    <s v="Carlos Da Cruz (FRA)"/>
    <s v=""/>
    <s v="2:26:49"/>
    <x v="461"/>
    <n v="21"/>
  </r>
  <r>
    <x v="91"/>
    <x v="76"/>
    <s v="Stuart O'Grady (AUS)"/>
    <s v=""/>
    <s v="2:27:19"/>
    <x v="460"/>
    <n v="21"/>
  </r>
  <r>
    <x v="91"/>
    <x v="77"/>
    <s v="Andriy Hrivko (UKR)"/>
    <s v=""/>
    <s v="2:28:08"/>
    <x v="512"/>
    <n v="21"/>
  </r>
  <r>
    <x v="91"/>
    <x v="78"/>
    <s v="Fabian Wegmann (GER)"/>
    <s v=""/>
    <s v="2:29:32"/>
    <x v="502"/>
    <n v="21"/>
  </r>
  <r>
    <x v="91"/>
    <x v="79"/>
    <s v="Massimo Giunti (ITA)"/>
    <s v=""/>
    <s v="2:29:34"/>
    <x v="496"/>
    <n v="21"/>
  </r>
  <r>
    <x v="91"/>
    <x v="80"/>
    <s v="Tobias Steinhauser (GER)"/>
    <s v=""/>
    <s v="2:31:02"/>
    <x v="508"/>
    <n v="21"/>
  </r>
  <r>
    <x v="91"/>
    <x v="81"/>
    <s v="Didier Rous (FRA)"/>
    <s v=""/>
    <s v="2:33:10"/>
    <x v="521"/>
    <n v="21"/>
  </r>
  <r>
    <x v="91"/>
    <x v="82"/>
    <s v="Joost Posthuma (NED)"/>
    <s v=""/>
    <s v="2:33:59"/>
    <x v="450"/>
    <n v="21"/>
  </r>
  <r>
    <x v="91"/>
    <x v="83"/>
    <s v="Allan Davis (AUS)"/>
    <s v=""/>
    <s v="2:34:40"/>
    <x v="519"/>
    <n v="21"/>
  </r>
  <r>
    <x v="91"/>
    <x v="84"/>
    <s v="Denis Menchov (RUS)"/>
    <s v=""/>
    <s v="2:35:00"/>
    <x v="450"/>
    <n v="21"/>
  </r>
  <r>
    <x v="91"/>
    <x v="85"/>
    <s v="Stephan Schreck (GER)"/>
    <s v=""/>
    <s v="2:35:52"/>
    <x v="508"/>
    <n v="21"/>
  </r>
  <r>
    <x v="91"/>
    <x v="86"/>
    <s v="Gorazd Štangelj (SLO)"/>
    <s v=""/>
    <s v="2:36:13"/>
    <x v="518"/>
    <n v="21"/>
  </r>
  <r>
    <x v="91"/>
    <x v="87"/>
    <s v="Nicolas Portal (FRA)"/>
    <s v=""/>
    <s v="2:38:01"/>
    <x v="486"/>
    <n v="21"/>
  </r>
  <r>
    <x v="91"/>
    <x v="88"/>
    <s v="Kurt Asle Arvesen (NOR)"/>
    <s v=""/>
    <s v="2:39:27"/>
    <x v="501"/>
    <n v="21"/>
  </r>
  <r>
    <x v="91"/>
    <x v="89"/>
    <s v="Yuriy Krivtsov (UKR)"/>
    <s v=""/>
    <s v="2:39:51"/>
    <x v="486"/>
    <n v="21"/>
  </r>
  <r>
    <x v="91"/>
    <x v="90"/>
    <s v="Ronny Scholz (GER)"/>
    <s v=""/>
    <s v="2:43:03"/>
    <x v="502"/>
    <n v="21"/>
  </r>
  <r>
    <x v="91"/>
    <x v="91"/>
    <s v="Rubens Bertogliati (SUI)"/>
    <s v=""/>
    <s v="2:45:03"/>
    <x v="520"/>
    <n v="21"/>
  </r>
  <r>
    <x v="91"/>
    <x v="92"/>
    <s v="Beat Zberg (SUI)"/>
    <s v=""/>
    <s v="2:46:24"/>
    <x v="502"/>
    <n v="21"/>
  </r>
  <r>
    <x v="91"/>
    <x v="93"/>
    <s v="Francis Mourey (FRA)"/>
    <s v=""/>
    <s v="2:47:14"/>
    <x v="461"/>
    <n v="21"/>
  </r>
  <r>
    <x v="91"/>
    <x v="94"/>
    <s v="Pavel Padrnos (CZE)"/>
    <s v=""/>
    <s v="2:49:53"/>
    <x v="515"/>
    <n v="21"/>
  </r>
  <r>
    <x v="91"/>
    <x v="95"/>
    <s v="Ludovic Turpin (FRA)"/>
    <s v=""/>
    <s v="2:51:28"/>
    <x v="486"/>
    <n v="21"/>
  </r>
  <r>
    <x v="91"/>
    <x v="96"/>
    <s v="Anthony Geslin (FRA)"/>
    <s v=""/>
    <s v="2:51:58"/>
    <x v="521"/>
    <n v="21"/>
  </r>
  <r>
    <x v="91"/>
    <x v="97"/>
    <s v="Alessandro Cortinovis (ITA)"/>
    <s v=""/>
    <s v="2:52:02"/>
    <x v="512"/>
    <n v="21"/>
  </r>
  <r>
    <x v="91"/>
    <x v="98"/>
    <s v="David Loosli (SUI)"/>
    <s v=""/>
    <s v="2:52:41"/>
    <x v="518"/>
    <n v="21"/>
  </r>
  <r>
    <x v="91"/>
    <x v="99"/>
    <s v="Iñigo Landaluze (ESP)"/>
    <s v=""/>
    <s v="2:52:41"/>
    <x v="491"/>
    <n v="21"/>
  </r>
  <r>
    <x v="91"/>
    <x v="100"/>
    <s v="Salvatore Commesso (ITA)"/>
    <s v=""/>
    <s v="2:53:46"/>
    <x v="518"/>
    <n v="21"/>
  </r>
  <r>
    <x v="91"/>
    <x v="101"/>
    <s v="Luke Roberts (AUS)"/>
    <s v=""/>
    <s v="2:54:12"/>
    <x v="501"/>
    <n v="21"/>
  </r>
  <r>
    <x v="91"/>
    <x v="102"/>
    <s v="Bert Grabsch (GER)"/>
    <s v=""/>
    <s v="2:54:35"/>
    <x v="510"/>
    <n v="21"/>
  </r>
  <r>
    <x v="91"/>
    <x v="103"/>
    <s v="Volodymir Gustov (UKR)"/>
    <s v=""/>
    <s v="2:54:56"/>
    <x v="496"/>
    <n v="21"/>
  </r>
  <r>
    <x v="91"/>
    <x v="104"/>
    <s v="Bradley McGee (AUS)"/>
    <s v=""/>
    <s v="2:55:59"/>
    <x v="461"/>
    <n v="21"/>
  </r>
  <r>
    <x v="91"/>
    <x v="105"/>
    <s v="Sébastien Joly (FRA)"/>
    <s v=""/>
    <s v="2:56:10"/>
    <x v="478"/>
    <n v="21"/>
  </r>
  <r>
    <x v="91"/>
    <x v="106"/>
    <s v="Benjamín Noval (ESP)"/>
    <s v=""/>
    <s v="3:00:59"/>
    <x v="515"/>
    <n v="21"/>
  </r>
  <r>
    <x v="91"/>
    <x v="107"/>
    <s v="Luis Leon Sánchez (ESP)"/>
    <s v=""/>
    <s v="3:03:19"/>
    <x v="519"/>
    <n v="21"/>
  </r>
  <r>
    <x v="91"/>
    <x v="108"/>
    <s v="Erik Dekker (NED)"/>
    <s v=""/>
    <s v="3:03:36"/>
    <x v="450"/>
    <n v="21"/>
  </r>
  <r>
    <x v="91"/>
    <x v="109"/>
    <s v="Daniele Righi (ITA)"/>
    <s v=""/>
    <s v="3:04:17"/>
    <x v="518"/>
    <n v="21"/>
  </r>
  <r>
    <x v="91"/>
    <x v="110"/>
    <s v="Bram Tankink (NED)"/>
    <s v=""/>
    <s v="3:05:12"/>
    <x v="523"/>
    <n v="21"/>
  </r>
  <r>
    <x v="91"/>
    <x v="111"/>
    <s v="Mario Aerts (BEL)"/>
    <s v=""/>
    <s v="3:07:30"/>
    <x v="517"/>
    <n v="21"/>
  </r>
  <r>
    <x v="91"/>
    <x v="112"/>
    <s v="Alessandro Bertolini (ITA)"/>
    <s v=""/>
    <s v="3:09:13"/>
    <x v="512"/>
    <n v="21"/>
  </r>
  <r>
    <x v="91"/>
    <x v="113"/>
    <s v="Samuel Dumoulin (FRA)"/>
    <s v=""/>
    <s v="3:11:02"/>
    <x v="486"/>
    <n v="21"/>
  </r>
  <r>
    <x v="91"/>
    <x v="114"/>
    <s v="Sébastien Hinault (FRA)"/>
    <s v=""/>
    <s v="3:14:33"/>
    <x v="478"/>
    <n v="21"/>
  </r>
  <r>
    <x v="91"/>
    <x v="115"/>
    <s v="Thor Hushovd (NOR)"/>
    <s v=""/>
    <s v="3:15:40"/>
    <x v="478"/>
    <n v="21"/>
  </r>
  <r>
    <x v="91"/>
    <x v="116"/>
    <s v="Laurent Lefèvre (FRA)"/>
    <s v=""/>
    <s v="3:16:06"/>
    <x v="521"/>
    <n v="21"/>
  </r>
  <r>
    <x v="91"/>
    <x v="117"/>
    <s v="Giovanni Lombardi (ITA)"/>
    <s v=""/>
    <s v="3:18:21"/>
    <x v="501"/>
    <n v="21"/>
  </r>
  <r>
    <x v="91"/>
    <x v="118"/>
    <s v="László Bodrogi (HUN)"/>
    <s v=""/>
    <s v="3:18:44"/>
    <x v="478"/>
    <n v="21"/>
  </r>
  <r>
    <x v="91"/>
    <x v="119"/>
    <s v="Matthieu Sprick (FRA)"/>
    <s v=""/>
    <s v="3:20:47"/>
    <x v="521"/>
    <n v="21"/>
  </r>
  <r>
    <x v="91"/>
    <x v="120"/>
    <s v="Stéphane Augé (FRA)"/>
    <s v=""/>
    <s v="3:21:30"/>
    <x v="460"/>
    <n v="21"/>
  </r>
  <r>
    <x v="91"/>
    <x v="121"/>
    <s v="Iñaki Isasi (ESP)"/>
    <s v=""/>
    <s v="3:21:50"/>
    <x v="491"/>
    <n v="21"/>
  </r>
  <r>
    <x v="91"/>
    <x v="122"/>
    <s v="Matthew White (AUS)"/>
    <s v=""/>
    <s v="3:23:41"/>
    <x v="460"/>
    <n v="21"/>
  </r>
  <r>
    <x v="91"/>
    <x v="123"/>
    <s v="Thomas Voeckler (FRA)"/>
    <s v=""/>
    <s v="3:25:32"/>
    <x v="521"/>
    <n v="21"/>
  </r>
  <r>
    <x v="91"/>
    <x v="124"/>
    <s v="Marcus Ljungqvist (SWE)"/>
    <s v=""/>
    <s v="3:25:36"/>
    <x v="522"/>
    <n v="21"/>
  </r>
  <r>
    <x v="91"/>
    <x v="125"/>
    <s v="Simon Gerrans (AUS)"/>
    <s v=""/>
    <s v="3:27:03"/>
    <x v="486"/>
    <n v="21"/>
  </r>
  <r>
    <x v="91"/>
    <x v="126"/>
    <s v="Thierry Marichal (BEL)"/>
    <s v=""/>
    <s v="3:30:59"/>
    <x v="460"/>
    <n v="21"/>
  </r>
  <r>
    <x v="91"/>
    <x v="127"/>
    <s v="Fabian Cancellara (SUI)"/>
    <s v=""/>
    <s v="3:32:40"/>
    <x v="496"/>
    <n v="21"/>
  </r>
  <r>
    <x v="91"/>
    <x v="128"/>
    <s v="Frédéric Bessy (FRA)"/>
    <s v=""/>
    <s v="3:34:59"/>
    <x v="460"/>
    <n v="21"/>
  </r>
  <r>
    <x v="91"/>
    <x v="129"/>
    <s v="Michael Rich (GER)"/>
    <s v=""/>
    <s v="3:37:13"/>
    <x v="502"/>
    <n v="21"/>
  </r>
  <r>
    <x v="91"/>
    <x v="130"/>
    <s v="Manuel Quinziato (ITA)"/>
    <s v=""/>
    <s v="3:37:31"/>
    <x v="520"/>
    <n v="21"/>
  </r>
  <r>
    <x v="91"/>
    <x v="131"/>
    <s v="Fred Rodriguez (USA)"/>
    <s v=""/>
    <s v="3:37:58"/>
    <x v="517"/>
    <n v="21"/>
  </r>
  <r>
    <x v="91"/>
    <x v="132"/>
    <s v="Alessandro Vanotti (ITA)"/>
    <s v=""/>
    <s v="3:38:43"/>
    <x v="512"/>
    <n v="21"/>
  </r>
  <r>
    <x v="91"/>
    <x v="133"/>
    <s v="Robbie McEwen (AUS)"/>
    <s v=""/>
    <s v="3:41:52"/>
    <x v="517"/>
    <n v="21"/>
  </r>
  <r>
    <x v="91"/>
    <x v="134"/>
    <s v="Karsten Kroon (NED)"/>
    <s v=""/>
    <s v="3:42:03"/>
    <x v="450"/>
    <n v="21"/>
  </r>
  <r>
    <x v="91"/>
    <x v="135"/>
    <s v="Johan Vansummeren (BEL)"/>
    <s v=""/>
    <s v="3:43:05"/>
    <x v="517"/>
    <n v="21"/>
  </r>
  <r>
    <x v="91"/>
    <x v="136"/>
    <s v="Mauro Gerosa (ITA)"/>
    <s v=""/>
    <s v="3:44:22"/>
    <x v="522"/>
    <n v="21"/>
  </r>
  <r>
    <x v="91"/>
    <x v="137"/>
    <s v="Nicolas Jalabert (FRA)"/>
    <s v=""/>
    <s v="3:44:26"/>
    <x v="510"/>
    <n v="21"/>
  </r>
  <r>
    <x v="91"/>
    <x v="138"/>
    <s v="Guido Trenti (USA)"/>
    <s v=""/>
    <s v="3:46:24"/>
    <x v="523"/>
    <n v="21"/>
  </r>
  <r>
    <x v="91"/>
    <x v="139"/>
    <s v="Marc Wauters (BEL)"/>
    <s v=""/>
    <s v="3:46:54"/>
    <x v="450"/>
    <n v="21"/>
  </r>
  <r>
    <x v="91"/>
    <x v="140"/>
    <s v="Kjell Carlström (FIN)"/>
    <s v=""/>
    <s v="3:47:02"/>
    <x v="522"/>
    <n v="21"/>
  </r>
  <r>
    <x v="91"/>
    <x v="141"/>
    <s v="Baden Cooke (AUS)"/>
    <s v=""/>
    <s v="3:47:17"/>
    <x v="461"/>
    <n v="21"/>
  </r>
  <r>
    <x v="91"/>
    <x v="142"/>
    <s v="Bernhard Eisel (AUT)"/>
    <s v=""/>
    <s v="3:47:35"/>
    <x v="461"/>
    <n v="21"/>
  </r>
  <r>
    <x v="91"/>
    <x v="143"/>
    <s v="Mauro Facci (ITA)"/>
    <s v=""/>
    <s v="3:49:30"/>
    <x v="496"/>
    <n v="21"/>
  </r>
  <r>
    <x v="91"/>
    <x v="144"/>
    <s v="Michael Albasini (SUI)"/>
    <s v=""/>
    <s v="3:51:03"/>
    <x v="522"/>
    <n v="21"/>
  </r>
  <r>
    <x v="91"/>
    <x v="145"/>
    <s v="Peter Wrolich (AUT)"/>
    <s v=""/>
    <s v="3:51:50"/>
    <x v="502"/>
    <n v="21"/>
  </r>
  <r>
    <x v="91"/>
    <x v="146"/>
    <s v="Rafael Nuritdinov (UZB)"/>
    <s v=""/>
    <s v="3:54:14"/>
    <x v="512"/>
    <n v="21"/>
  </r>
  <r>
    <x v="91"/>
    <x v="147"/>
    <s v="José Vicente Garcia (ESP)"/>
    <s v=""/>
    <s v="3:56:34"/>
    <x v="516"/>
    <n v="21"/>
  </r>
  <r>
    <x v="91"/>
    <x v="148"/>
    <s v="Servais Knaven (NED)"/>
    <s v=""/>
    <s v="3:59:07"/>
    <x v="523"/>
    <n v="21"/>
  </r>
  <r>
    <x v="91"/>
    <x v="149"/>
    <s v="Unai Etxebarria (VEN)"/>
    <s v=""/>
    <s v="4:00:24"/>
    <x v="491"/>
    <n v="21"/>
  </r>
  <r>
    <x v="91"/>
    <x v="150"/>
    <s v="Robert Förster (GER)"/>
    <s v=""/>
    <s v="4:01:40"/>
    <x v="502"/>
    <n v="21"/>
  </r>
  <r>
    <x v="91"/>
    <x v="151"/>
    <s v="Daniel Becke (GER)"/>
    <s v=""/>
    <s v="4:02:16"/>
    <x v="516"/>
    <n v="21"/>
  </r>
  <r>
    <x v="91"/>
    <x v="152"/>
    <s v="Janek Tombak (EST)"/>
    <s v=""/>
    <s v="4:03:09"/>
    <x v="460"/>
    <n v="21"/>
  </r>
  <r>
    <x v="91"/>
    <x v="153"/>
    <s v="Wim Vansevenant (BEL)"/>
    <s v=""/>
    <s v="4:09:25"/>
    <x v="517"/>
    <n v="21"/>
  </r>
  <r>
    <x v="91"/>
    <x v="154"/>
    <s v="Iker Flores (ESP)"/>
    <s v=""/>
    <s v="4:20:24"/>
    <x v="491"/>
    <n v="21"/>
  </r>
  <r>
    <x v="92"/>
    <x v="158"/>
    <s v="Floyd Landis (USA)"/>
    <s v="89:39:30"/>
    <m/>
    <x v="510"/>
    <n v="21"/>
  </r>
  <r>
    <x v="92"/>
    <x v="0"/>
    <s v="Óscar Pereiro (ESP)"/>
    <s v="89:40:27"/>
    <m/>
    <x v="524"/>
    <n v="21"/>
  </r>
  <r>
    <x v="92"/>
    <x v="1"/>
    <s v="Andreas Klöden (GER)"/>
    <s v=""/>
    <s v="0:32"/>
    <x v="508"/>
    <n v="21"/>
  </r>
  <r>
    <x v="92"/>
    <x v="2"/>
    <s v="Carlos Sastre (ESP)"/>
    <s v=""/>
    <s v="2:16"/>
    <x v="501"/>
    <n v="21"/>
  </r>
  <r>
    <x v="92"/>
    <x v="3"/>
    <s v="Cadel Evans (AUS)"/>
    <s v=""/>
    <s v="4:11"/>
    <x v="517"/>
    <n v="21"/>
  </r>
  <r>
    <x v="92"/>
    <x v="4"/>
    <s v="Denis Menchov (RUS)"/>
    <s v=""/>
    <s v="6:09"/>
    <x v="450"/>
    <n v="21"/>
  </r>
  <r>
    <x v="92"/>
    <x v="5"/>
    <s v="Cyril Dessel (FRA)"/>
    <s v=""/>
    <s v="7:44"/>
    <x v="486"/>
    <n v="21"/>
  </r>
  <r>
    <x v="92"/>
    <x v="6"/>
    <s v="Christophe Moreau (FRA)"/>
    <s v=""/>
    <s v="8:40"/>
    <x v="486"/>
    <n v="21"/>
  </r>
  <r>
    <x v="92"/>
    <x v="7"/>
    <s v="Haimar Zubeldia (ESP)"/>
    <s v=""/>
    <s v="11:08"/>
    <x v="491"/>
    <n v="21"/>
  </r>
  <r>
    <x v="92"/>
    <x v="8"/>
    <s v="Michael Rogers (AUS)"/>
    <s v=""/>
    <s v="14:10"/>
    <x v="508"/>
    <n v="21"/>
  </r>
  <r>
    <x v="92"/>
    <x v="9"/>
    <s v="Fränk Schleck (LUX)"/>
    <s v=""/>
    <s v="16:49"/>
    <x v="501"/>
    <n v="21"/>
  </r>
  <r>
    <x v="92"/>
    <x v="10"/>
    <s v="Damiano Cunego (ITA)"/>
    <s v=""/>
    <s v="18:22"/>
    <x v="525"/>
    <n v="21"/>
  </r>
  <r>
    <x v="92"/>
    <x v="158"/>
    <s v="Levi Leipheimer (USA)"/>
    <s v=""/>
    <s v="18:25"/>
    <x v="502"/>
    <n v="21"/>
  </r>
  <r>
    <x v="92"/>
    <x v="158"/>
    <s v="Michael Boogerd (NED)"/>
    <s v=""/>
    <s v="18:49"/>
    <x v="450"/>
    <n v="21"/>
  </r>
  <r>
    <x v="92"/>
    <x v="12"/>
    <s v="Markus Fothen (GER)"/>
    <s v=""/>
    <s v="19:00"/>
    <x v="502"/>
    <n v="21"/>
  </r>
  <r>
    <x v="92"/>
    <x v="13"/>
    <s v="Pietro Caucchioli (ITA)"/>
    <s v=""/>
    <s v="20:15"/>
    <x v="478"/>
    <n v="21"/>
  </r>
  <r>
    <x v="92"/>
    <x v="14"/>
    <s v="Tadej Valjavec (SLO)"/>
    <s v=""/>
    <s v="25:28"/>
    <x v="525"/>
    <n v="21"/>
  </r>
  <r>
    <x v="92"/>
    <x v="15"/>
    <s v="Michael Rasmussen (DEN)"/>
    <s v=""/>
    <s v="27:36"/>
    <x v="450"/>
    <n v="21"/>
  </r>
  <r>
    <x v="92"/>
    <x v="16"/>
    <s v="José Azevedo (POR)"/>
    <s v=""/>
    <s v="37:11"/>
    <x v="515"/>
    <n v="21"/>
  </r>
  <r>
    <x v="92"/>
    <x v="17"/>
    <s v="Marzio Bruseghin (ITA)"/>
    <s v=""/>
    <s v="42:08"/>
    <x v="525"/>
    <n v="21"/>
  </r>
  <r>
    <x v="92"/>
    <x v="18"/>
    <s v="David Arroyo (ESP)"/>
    <s v=""/>
    <s v="43:03"/>
    <x v="524"/>
    <n v="21"/>
  </r>
  <r>
    <x v="92"/>
    <x v="19"/>
    <s v="Francisco Javier Vila (ESP)"/>
    <s v=""/>
    <s v="43:31"/>
    <x v="525"/>
    <n v="21"/>
  </r>
  <r>
    <x v="92"/>
    <x v="20"/>
    <s v="Patrik Sinkewitz (GER)"/>
    <s v=""/>
    <s v="48:04"/>
    <x v="508"/>
    <n v="21"/>
  </r>
  <r>
    <x v="92"/>
    <x v="21"/>
    <s v="Christian Vande Velde (USA)"/>
    <s v=""/>
    <s v="49:22"/>
    <x v="501"/>
    <n v="21"/>
  </r>
  <r>
    <x v="92"/>
    <x v="22"/>
    <s v="Yaroslav Popovych (UKR)"/>
    <s v=""/>
    <s v="51:05"/>
    <x v="515"/>
    <n v="21"/>
  </r>
  <r>
    <x v="92"/>
    <x v="23"/>
    <s v="Giuseppe Guerini (ITA)"/>
    <s v=""/>
    <s v="57:02"/>
    <x v="508"/>
    <n v="21"/>
  </r>
  <r>
    <x v="92"/>
    <x v="24"/>
    <s v="Eddy Mazzoleni (ITA)"/>
    <s v=""/>
    <s v="1:01:43"/>
    <x v="508"/>
    <n v="21"/>
  </r>
  <r>
    <x v="92"/>
    <x v="25"/>
    <s v="José Luis Arrieta (ESP)"/>
    <s v=""/>
    <s v="1:02:03"/>
    <x v="486"/>
    <n v="21"/>
  </r>
  <r>
    <x v="92"/>
    <x v="26"/>
    <s v="Pierrick Fédrigo (FRA)"/>
    <s v=""/>
    <s v="1:04:30"/>
    <x v="521"/>
    <n v="21"/>
  </r>
  <r>
    <x v="92"/>
    <x v="27"/>
    <s v="Vladimir Karpets (RUS)"/>
    <s v=""/>
    <s v="1:06:21"/>
    <x v="524"/>
    <n v="21"/>
  </r>
  <r>
    <x v="92"/>
    <x v="28"/>
    <s v="Axel Merckx (BEL)"/>
    <s v=""/>
    <s v="1:08:31"/>
    <x v="510"/>
    <n v="21"/>
  </r>
  <r>
    <x v="92"/>
    <x v="158"/>
    <s v="George Hincapie (USA)"/>
    <s v=""/>
    <s v="1:10:17"/>
    <x v="515"/>
    <n v="21"/>
  </r>
  <r>
    <x v="92"/>
    <x v="29"/>
    <s v="Xabier Zandio (ESP)"/>
    <s v=""/>
    <s v="1:15:50"/>
    <x v="524"/>
    <n v="21"/>
  </r>
  <r>
    <x v="92"/>
    <x v="30"/>
    <s v="Sylvain Calzati (FRA)"/>
    <s v=""/>
    <s v="1:19:29"/>
    <x v="486"/>
    <n v="21"/>
  </r>
  <r>
    <x v="92"/>
    <x v="31"/>
    <s v="Iker Camaño (ESP)"/>
    <s v=""/>
    <s v="1:20:37"/>
    <x v="491"/>
    <n v="21"/>
  </r>
  <r>
    <x v="92"/>
    <x v="32"/>
    <s v="Mikel Astarloza (ESP)"/>
    <s v=""/>
    <s v="1:23:29"/>
    <x v="486"/>
    <n v="21"/>
  </r>
  <r>
    <x v="92"/>
    <x v="33"/>
    <s v="Stéphane Goubert (FRA)"/>
    <s v=""/>
    <s v="1:27:36"/>
    <x v="486"/>
    <n v="21"/>
  </r>
  <r>
    <x v="92"/>
    <x v="34"/>
    <s v="Laurent Lefèvre (FRA)"/>
    <s v=""/>
    <s v="1:29:27"/>
    <x v="521"/>
    <n v="21"/>
  </r>
  <r>
    <x v="92"/>
    <x v="35"/>
    <s v="Benoit Salmon (FRA)"/>
    <s v=""/>
    <s v="1:29:58"/>
    <x v="526"/>
    <n v="21"/>
  </r>
  <r>
    <x v="92"/>
    <x v="36"/>
    <s v="Christophe Brandt (BEL)"/>
    <s v=""/>
    <s v="1:33:27"/>
    <x v="517"/>
    <n v="21"/>
  </r>
  <r>
    <x v="92"/>
    <x v="37"/>
    <s v="Christophe Rinero (FRA)"/>
    <s v=""/>
    <s v="1:34:02"/>
    <x v="520"/>
    <n v="21"/>
  </r>
  <r>
    <x v="92"/>
    <x v="38"/>
    <s v="Egoi Martínez (ESP)"/>
    <s v=""/>
    <s v="1:34:15"/>
    <x v="515"/>
    <n v="21"/>
  </r>
  <r>
    <x v="92"/>
    <x v="39"/>
    <s v="Iván Ramiro Parra (COL)"/>
    <s v=""/>
    <s v="1:36:12"/>
    <x v="460"/>
    <n v="21"/>
  </r>
  <r>
    <x v="92"/>
    <x v="40"/>
    <s v="Cristian Moreni (ITA)"/>
    <s v=""/>
    <s v="1:37:10"/>
    <x v="460"/>
    <n v="21"/>
  </r>
  <r>
    <x v="92"/>
    <x v="41"/>
    <s v="Sylvain Chavanel (FRA)"/>
    <s v=""/>
    <s v="1:39:08"/>
    <x v="460"/>
    <n v="21"/>
  </r>
  <r>
    <x v="92"/>
    <x v="42"/>
    <s v="Ruben Lobato (ESP)"/>
    <s v=""/>
    <s v="1:39:55"/>
    <x v="520"/>
    <n v="21"/>
  </r>
  <r>
    <x v="92"/>
    <x v="43"/>
    <s v="Georg Totschnig (AUT)"/>
    <s v=""/>
    <s v="1:41:58"/>
    <x v="502"/>
    <n v="21"/>
  </r>
  <r>
    <x v="92"/>
    <x v="44"/>
    <s v="Patrice Halgand (FRA)"/>
    <s v=""/>
    <s v="1:42:06"/>
    <x v="478"/>
    <n v="21"/>
  </r>
  <r>
    <x v="92"/>
    <x v="45"/>
    <s v="Alexander Bocharov (RUS)"/>
    <s v=""/>
    <s v="1:43:49"/>
    <x v="478"/>
    <n v="21"/>
  </r>
  <r>
    <x v="92"/>
    <x v="46"/>
    <s v="Iñigo Landaluze (ESP)"/>
    <s v=""/>
    <s v="1:47:25"/>
    <x v="491"/>
    <n v="21"/>
  </r>
  <r>
    <x v="92"/>
    <x v="47"/>
    <s v="Matthieu Sprick (FRA)"/>
    <s v=""/>
    <s v="1:47:34"/>
    <x v="521"/>
    <n v="21"/>
  </r>
  <r>
    <x v="92"/>
    <x v="48"/>
    <s v="Serhiy Honchar (UKR)"/>
    <s v=""/>
    <s v="1:48:25"/>
    <x v="508"/>
    <n v="21"/>
  </r>
  <r>
    <x v="92"/>
    <x v="49"/>
    <s v="Jens Voigt (GER)"/>
    <s v=""/>
    <s v="1:49:44"/>
    <x v="501"/>
    <n v="21"/>
  </r>
  <r>
    <x v="92"/>
    <x v="50"/>
    <s v="Matthias Kessler (GER)"/>
    <s v=""/>
    <s v="1:51:06"/>
    <x v="508"/>
    <n v="21"/>
  </r>
  <r>
    <x v="92"/>
    <x v="51"/>
    <s v="Stefano Garzelli (ITA)"/>
    <s v=""/>
    <s v="1:52:58"/>
    <x v="527"/>
    <n v="21"/>
  </r>
  <r>
    <x v="92"/>
    <x v="52"/>
    <s v="David de la Fuente (ESP)"/>
    <s v=""/>
    <s v="1:54:22"/>
    <x v="520"/>
    <n v="21"/>
  </r>
  <r>
    <x v="92"/>
    <x v="53"/>
    <s v="Salvatore Commesso (ITA)"/>
    <s v=""/>
    <s v="1:55:58"/>
    <x v="525"/>
    <n v="21"/>
  </r>
  <r>
    <x v="92"/>
    <x v="54"/>
    <s v="David Moncoutié (FRA)"/>
    <s v=""/>
    <s v="2:02:13"/>
    <x v="460"/>
    <n v="21"/>
  </r>
  <r>
    <x v="92"/>
    <x v="55"/>
    <s v="David Millar (GBR)"/>
    <s v=""/>
    <s v="2:03:13"/>
    <x v="520"/>
    <n v="21"/>
  </r>
  <r>
    <x v="92"/>
    <x v="56"/>
    <s v="Gilberto Simoni (ITA)"/>
    <s v=""/>
    <s v="2:06:21"/>
    <x v="520"/>
    <n v="21"/>
  </r>
  <r>
    <x v="92"/>
    <x v="57"/>
    <s v="Moisés Dueñas (ESP)"/>
    <s v=""/>
    <s v="2:07:02"/>
    <x v="526"/>
    <n v="21"/>
  </r>
  <r>
    <x v="92"/>
    <x v="58"/>
    <s v="Koos Moerenhout (NED)"/>
    <s v=""/>
    <s v="2:08:06"/>
    <x v="510"/>
    <n v="21"/>
  </r>
  <r>
    <x v="92"/>
    <x v="59"/>
    <s v="Thomas Lövkvist (SWE)"/>
    <s v=""/>
    <s v="2:11:16"/>
    <x v="461"/>
    <n v="21"/>
  </r>
  <r>
    <x v="92"/>
    <x v="60"/>
    <s v="Chris Horner (USA)"/>
    <s v=""/>
    <s v="2:11:28"/>
    <x v="517"/>
    <n v="21"/>
  </r>
  <r>
    <x v="92"/>
    <x v="61"/>
    <s v="Pavel Padrnos (CZE)"/>
    <s v=""/>
    <s v="2:15:48"/>
    <x v="515"/>
    <n v="21"/>
  </r>
  <r>
    <x v="92"/>
    <x v="62"/>
    <s v="Sebastian Lang (GER)"/>
    <s v=""/>
    <s v="2:24:18"/>
    <x v="502"/>
    <n v="21"/>
  </r>
  <r>
    <x v="92"/>
    <x v="63"/>
    <s v="Alessandro Ballan (ITA)"/>
    <s v=""/>
    <s v="2:25:37"/>
    <x v="525"/>
    <n v="21"/>
  </r>
  <r>
    <x v="92"/>
    <x v="64"/>
    <s v="Fabian Wegmann (GER)"/>
    <s v=""/>
    <s v="2:26:20"/>
    <x v="502"/>
    <n v="21"/>
  </r>
  <r>
    <x v="92"/>
    <x v="66"/>
    <s v="Sandy Casar (FRA)"/>
    <s v=""/>
    <s v="2:27:37"/>
    <x v="461"/>
    <n v="21"/>
  </r>
  <r>
    <x v="92"/>
    <x v="67"/>
    <s v="Paolo Tiralongo (ITA)"/>
    <s v=""/>
    <s v="2:31:11"/>
    <x v="525"/>
    <n v="21"/>
  </r>
  <r>
    <x v="92"/>
    <x v="68"/>
    <s v="Iñaki Isasi (ESP)"/>
    <s v=""/>
    <s v="2:31:39"/>
    <x v="491"/>
    <n v="21"/>
  </r>
  <r>
    <x v="92"/>
    <x v="69"/>
    <s v="Juan Manuel Gárate (ESP)"/>
    <s v=""/>
    <s v="2:31:50"/>
    <x v="523"/>
    <n v="21"/>
  </r>
  <r>
    <x v="92"/>
    <x v="70"/>
    <s v="Didier Rous (FRA)"/>
    <s v=""/>
    <s v="2:31:57"/>
    <x v="521"/>
    <n v="21"/>
  </r>
  <r>
    <x v="92"/>
    <x v="158"/>
    <s v="David Zabriskie (USA)"/>
    <s v=""/>
    <s v="2:32:49"/>
    <x v="501"/>
    <n v="21"/>
  </r>
  <r>
    <x v="92"/>
    <x v="71"/>
    <s v="Gorka Verdugo (ESP)"/>
    <s v=""/>
    <s v="2:32:55"/>
    <x v="491"/>
    <n v="21"/>
  </r>
  <r>
    <x v="92"/>
    <x v="72"/>
    <s v="Christophe Le Mével (FRA)"/>
    <s v=""/>
    <s v="2:33:27"/>
    <x v="478"/>
    <n v="21"/>
  </r>
  <r>
    <x v="92"/>
    <x v="73"/>
    <s v="Carlos Da Cruz (FRA)"/>
    <s v=""/>
    <s v="2:39:04"/>
    <x v="461"/>
    <n v="21"/>
  </r>
  <r>
    <x v="92"/>
    <x v="74"/>
    <s v="Francisco José Ventoso (ESP)"/>
    <s v=""/>
    <s v="2:40:25"/>
    <x v="520"/>
    <n v="21"/>
  </r>
  <r>
    <x v="92"/>
    <x v="75"/>
    <s v="Simon Gerrans (AUS)"/>
    <s v=""/>
    <s v="2:45:36"/>
    <x v="486"/>
    <n v="21"/>
  </r>
  <r>
    <x v="92"/>
    <x v="76"/>
    <s v="Manuel Quinziato (ITA)"/>
    <s v=""/>
    <s v="2:46:36"/>
    <x v="527"/>
    <n v="21"/>
  </r>
  <r>
    <x v="92"/>
    <x v="77"/>
    <s v="Björn Schröder (GER)"/>
    <s v=""/>
    <s v="2:46:51"/>
    <x v="528"/>
    <n v="21"/>
  </r>
  <r>
    <x v="92"/>
    <x v="78"/>
    <s v="Juan Antonio Flecha (ESP)"/>
    <s v=""/>
    <s v="2:48:56"/>
    <x v="450"/>
    <n v="21"/>
  </r>
  <r>
    <x v="92"/>
    <x v="79"/>
    <s v="Jérôme Pineau (FRA)"/>
    <s v=""/>
    <s v="2:50:25"/>
    <x v="521"/>
    <n v="21"/>
  </r>
  <r>
    <x v="92"/>
    <x v="80"/>
    <s v="Viatcheslav Ekimov (RUS)"/>
    <s v=""/>
    <s v="2:50:36"/>
    <x v="515"/>
    <n v="21"/>
  </r>
  <r>
    <x v="92"/>
    <x v="81"/>
    <s v="Joost Posthuma (NED)"/>
    <s v=""/>
    <s v="2:51:03"/>
    <x v="450"/>
    <n v="21"/>
  </r>
  <r>
    <x v="92"/>
    <x v="82"/>
    <s v="Erik Zabel (GER)"/>
    <s v=""/>
    <s v="2:51:16"/>
    <x v="528"/>
    <n v="21"/>
  </r>
  <r>
    <x v="92"/>
    <x v="83"/>
    <s v="Benoît Vaugrenard (FRA)"/>
    <s v=""/>
    <s v="2:51:34"/>
    <x v="461"/>
    <n v="21"/>
  </r>
  <r>
    <x v="92"/>
    <x v="84"/>
    <s v="Anthony Geslin (FRA)"/>
    <s v=""/>
    <s v="2:51:34"/>
    <x v="521"/>
    <n v="21"/>
  </r>
  <r>
    <x v="92"/>
    <x v="85"/>
    <s v="Thomas Voeckler (FRA)"/>
    <s v=""/>
    <s v="2:52:00"/>
    <x v="521"/>
    <n v="21"/>
  </r>
  <r>
    <x v="92"/>
    <x v="86"/>
    <s v="Manuel Calvente (ESP)"/>
    <s v=""/>
    <s v="2:52:30"/>
    <x v="526"/>
    <n v="21"/>
  </r>
  <r>
    <x v="92"/>
    <x v="87"/>
    <s v="Stuart O'Grady (AUS)"/>
    <s v=""/>
    <s v="2:54:28"/>
    <x v="501"/>
    <n v="21"/>
  </r>
  <r>
    <x v="92"/>
    <x v="88"/>
    <s v="José-Luis Rubiera (ESP)"/>
    <s v=""/>
    <s v="2:54:47"/>
    <x v="515"/>
    <n v="21"/>
  </r>
  <r>
    <x v="92"/>
    <x v="89"/>
    <s v="Pieter Weening (NED)"/>
    <s v=""/>
    <s v="2:55:06"/>
    <x v="450"/>
    <n v="21"/>
  </r>
  <r>
    <x v="92"/>
    <x v="90"/>
    <s v="Bram Tankink (NED)"/>
    <s v=""/>
    <s v="2:56:05"/>
    <x v="523"/>
    <n v="21"/>
  </r>
  <r>
    <x v="92"/>
    <x v="91"/>
    <s v="Cédric Vasseur (FRA)"/>
    <s v=""/>
    <s v="2:57:58"/>
    <x v="523"/>
    <n v="21"/>
  </r>
  <r>
    <x v="92"/>
    <x v="92"/>
    <s v="Ronny Scholz (GER)"/>
    <s v=""/>
    <s v="2:59:51"/>
    <x v="502"/>
    <n v="21"/>
  </r>
  <r>
    <x v="92"/>
    <x v="93"/>
    <s v="Alexandre Moos (SUI)"/>
    <s v=""/>
    <s v="3:00:37"/>
    <x v="510"/>
    <n v="21"/>
  </r>
  <r>
    <x v="92"/>
    <x v="94"/>
    <s v="Riccardo Riccò (ITA)"/>
    <s v=""/>
    <s v="3:00:40"/>
    <x v="520"/>
    <n v="21"/>
  </r>
  <r>
    <x v="92"/>
    <x v="95"/>
    <s v="Marco Velo (ITA)"/>
    <s v=""/>
    <s v="3:01:12"/>
    <x v="528"/>
    <n v="21"/>
  </r>
  <r>
    <x v="92"/>
    <x v="96"/>
    <s v="Nicolas Portal (FRA)"/>
    <s v=""/>
    <s v="3:01:23"/>
    <x v="524"/>
    <n v="21"/>
  </r>
  <r>
    <x v="92"/>
    <x v="97"/>
    <s v="Luca Paolini (ITA)"/>
    <s v=""/>
    <s v="3:03:21"/>
    <x v="527"/>
    <n v="21"/>
  </r>
  <r>
    <x v="92"/>
    <x v="98"/>
    <s v="Ralf Grabsch (GER)"/>
    <s v=""/>
    <s v="3:03:24"/>
    <x v="528"/>
    <n v="21"/>
  </r>
  <r>
    <x v="92"/>
    <x v="99"/>
    <s v="Nicolas Jalabert (FRA)"/>
    <s v=""/>
    <s v="3:04:08"/>
    <x v="510"/>
    <n v="21"/>
  </r>
  <r>
    <x v="92"/>
    <x v="100"/>
    <s v="Christian Knees (GER)"/>
    <s v=""/>
    <s v="3:05:01"/>
    <x v="528"/>
    <n v="21"/>
  </r>
  <r>
    <x v="92"/>
    <x v="101"/>
    <s v="Gustav Larsson (SWE)"/>
    <s v=""/>
    <s v="3:05:17"/>
    <x v="461"/>
    <n v="21"/>
  </r>
  <r>
    <x v="92"/>
    <x v="102"/>
    <s v="Mario Aerts (BEL)"/>
    <s v=""/>
    <s v="3:05:29"/>
    <x v="517"/>
    <n v="21"/>
  </r>
  <r>
    <x v="92"/>
    <x v="103"/>
    <s v="Bert Grabsch (GER)"/>
    <s v=""/>
    <s v="3:07:26"/>
    <x v="510"/>
    <n v="21"/>
  </r>
  <r>
    <x v="92"/>
    <x v="104"/>
    <s v="Bernhard Eisel (AUT)"/>
    <s v=""/>
    <s v="3:08:02"/>
    <x v="461"/>
    <n v="21"/>
  </r>
  <r>
    <x v="92"/>
    <x v="105"/>
    <s v="Daniele Righi (ITA)"/>
    <s v=""/>
    <s v="3:11:54"/>
    <x v="525"/>
    <n v="21"/>
  </r>
  <r>
    <x v="92"/>
    <x v="106"/>
    <s v="Philippe Gilbert (BEL)"/>
    <s v=""/>
    <s v="3:12:06"/>
    <x v="461"/>
    <n v="21"/>
  </r>
  <r>
    <x v="92"/>
    <x v="107"/>
    <s v="Walter Bénéteau (FRA)"/>
    <s v=""/>
    <s v="3:14:44"/>
    <x v="521"/>
    <n v="21"/>
  </r>
  <r>
    <x v="92"/>
    <x v="108"/>
    <s v="Johan Vansummeren (BEL)"/>
    <s v=""/>
    <s v="3:17:47"/>
    <x v="517"/>
    <n v="21"/>
  </r>
  <r>
    <x v="92"/>
    <x v="109"/>
    <s v="Sébastien Hinault (FRA)"/>
    <s v=""/>
    <s v="3:18:18"/>
    <x v="478"/>
    <n v="21"/>
  </r>
  <r>
    <x v="92"/>
    <x v="110"/>
    <s v="Anthony Charteau (FRA)"/>
    <s v=""/>
    <s v="3:19:32"/>
    <x v="478"/>
    <n v="21"/>
  </r>
  <r>
    <x v="92"/>
    <x v="111"/>
    <s v="José Vicente Garcia (ESP)"/>
    <s v=""/>
    <s v="3:19:35"/>
    <x v="524"/>
    <n v="21"/>
  </r>
  <r>
    <x v="92"/>
    <x v="112"/>
    <s v="Robbie McEwen (AUS)"/>
    <s v=""/>
    <s v="3:20:04"/>
    <x v="517"/>
    <n v="21"/>
  </r>
  <r>
    <x v="92"/>
    <x v="113"/>
    <s v="Eduardo Gonzalo (ESP)"/>
    <s v=""/>
    <s v="3:20:30"/>
    <x v="526"/>
    <n v="21"/>
  </r>
  <r>
    <x v="92"/>
    <x v="114"/>
    <s v="Michael Albasini (SUI)"/>
    <s v=""/>
    <s v="3:20:37"/>
    <x v="527"/>
    <n v="21"/>
  </r>
  <r>
    <x v="92"/>
    <x v="115"/>
    <s v="Matej Mugerli (SLO)"/>
    <s v=""/>
    <s v="3:20:51"/>
    <x v="527"/>
    <n v="21"/>
  </r>
  <r>
    <x v="92"/>
    <x v="116"/>
    <s v="Samuel Dumoulin (FRA)"/>
    <s v=""/>
    <s v="3:21:18"/>
    <x v="486"/>
    <n v="21"/>
  </r>
  <r>
    <x v="92"/>
    <x v="117"/>
    <s v="Thor Hushovd (NOR)"/>
    <s v=""/>
    <s v="3:22:55"/>
    <x v="478"/>
    <n v="21"/>
  </r>
  <r>
    <x v="92"/>
    <x v="118"/>
    <s v="Víctor Hugo Peña (COL)"/>
    <s v=""/>
    <s v="3:23:39"/>
    <x v="510"/>
    <n v="21"/>
  </r>
  <r>
    <x v="92"/>
    <x v="119"/>
    <s v="Stéphane Augé (FRA)"/>
    <s v=""/>
    <s v="3:24:22"/>
    <x v="460"/>
    <n v="21"/>
  </r>
  <r>
    <x v="92"/>
    <x v="120"/>
    <s v="Bradley Wiggins (GBR)"/>
    <s v=""/>
    <s v="3:24:35"/>
    <x v="460"/>
    <n v="21"/>
  </r>
  <r>
    <x v="92"/>
    <x v="121"/>
    <s v="Matteo Tosatto (ITA)"/>
    <s v=""/>
    <s v="3:24:57"/>
    <x v="523"/>
    <n v="21"/>
  </r>
  <r>
    <x v="92"/>
    <x v="122"/>
    <s v="Christophe Laurent (FRA)"/>
    <s v=""/>
    <s v="3:25:26"/>
    <x v="526"/>
    <n v="21"/>
  </r>
  <r>
    <x v="92"/>
    <x v="123"/>
    <s v="Unai Etxebarria (VEN)"/>
    <s v=""/>
    <s v="3:29:15"/>
    <x v="491"/>
    <n v="21"/>
  </r>
  <r>
    <x v="92"/>
    <x v="124"/>
    <s v="Julian Dean (NZL)"/>
    <s v=""/>
    <s v="3:29:36"/>
    <x v="478"/>
    <n v="21"/>
  </r>
  <r>
    <x v="92"/>
    <x v="125"/>
    <s v="Patrick Calcagni (SUI)"/>
    <s v=""/>
    <s v="3:32:31"/>
    <x v="527"/>
    <n v="21"/>
  </r>
  <r>
    <x v="92"/>
    <x v="126"/>
    <s v="Arnaud Coyot (FRA)"/>
    <s v=""/>
    <s v="3:34:37"/>
    <x v="460"/>
    <n v="21"/>
  </r>
  <r>
    <x v="92"/>
    <x v="127"/>
    <s v="Christophe Mengin (FRA)"/>
    <s v=""/>
    <s v="3:34:55"/>
    <x v="461"/>
    <n v="21"/>
  </r>
  <r>
    <x v="92"/>
    <x v="128"/>
    <s v="Kjell Carlström (FIN)"/>
    <s v=""/>
    <s v="3:34:56"/>
    <x v="527"/>
    <n v="21"/>
  </r>
  <r>
    <x v="92"/>
    <x v="129"/>
    <s v="Filippo Pozzato (ITA)"/>
    <s v=""/>
    <s v="3:36:09"/>
    <x v="523"/>
    <n v="21"/>
  </r>
  <r>
    <x v="92"/>
    <x v="130"/>
    <s v="Cédric Coutouly (FRA)"/>
    <s v=""/>
    <s v="3:38:03"/>
    <x v="526"/>
    <n v="21"/>
  </r>
  <r>
    <x v="92"/>
    <x v="131"/>
    <s v="Peter Wrolich (AUT)"/>
    <s v=""/>
    <s v="3:38:23"/>
    <x v="502"/>
    <n v="21"/>
  </r>
  <r>
    <x v="92"/>
    <x v="132"/>
    <s v="Aitor Hernández (ESP)"/>
    <s v=""/>
    <s v="3:49:19"/>
    <x v="491"/>
    <n v="21"/>
  </r>
  <r>
    <x v="92"/>
    <x v="133"/>
    <s v="Gert Steegmans (BEL)"/>
    <s v=""/>
    <s v="3:58:19"/>
    <x v="517"/>
    <n v="21"/>
  </r>
  <r>
    <x v="92"/>
    <x v="134"/>
    <s v="Jimmy Casper (FRA)"/>
    <s v=""/>
    <s v="3:59:08"/>
    <x v="460"/>
    <n v="21"/>
  </r>
  <r>
    <x v="92"/>
    <x v="135"/>
    <s v="Wim Vansevenant (BEL)"/>
    <s v=""/>
    <s v="4:01:04"/>
    <x v="517"/>
    <n v="21"/>
  </r>
  <r>
    <x v="93"/>
    <x v="0"/>
    <s v="Alberto Contador (ESP)"/>
    <s v="91:00:26"/>
    <m/>
    <x v="515"/>
    <n v="20"/>
  </r>
  <r>
    <x v="93"/>
    <x v="1"/>
    <s v="Cadel Evans (AUS)"/>
    <s v=""/>
    <s v="23"/>
    <x v="529"/>
    <n v="20"/>
  </r>
  <r>
    <x v="93"/>
    <x v="158"/>
    <s v="Levi Leipheimer (USA)"/>
    <s v=""/>
    <s v="31"/>
    <x v="515"/>
    <n v="20"/>
  </r>
  <r>
    <x v="93"/>
    <x v="3"/>
    <s v="Carlos Sastre (ESP)"/>
    <s v=""/>
    <s v="7:08"/>
    <x v="501"/>
    <n v="20"/>
  </r>
  <r>
    <x v="93"/>
    <x v="4"/>
    <s v="Haimar Zubeldia (ESP)"/>
    <s v=""/>
    <s v="8:17"/>
    <x v="491"/>
    <n v="20"/>
  </r>
  <r>
    <x v="93"/>
    <x v="5"/>
    <s v="Alejandro Valverde (ESP)"/>
    <s v=""/>
    <s v="11:37"/>
    <x v="530"/>
    <n v="20"/>
  </r>
  <r>
    <x v="93"/>
    <x v="6"/>
    <s v="Kim Kirchen (LUX)"/>
    <s v=""/>
    <s v="12:18"/>
    <x v="508"/>
    <n v="20"/>
  </r>
  <r>
    <x v="93"/>
    <x v="7"/>
    <s v="Yaroslav Popovych (UKR)"/>
    <s v=""/>
    <s v="12:25"/>
    <x v="515"/>
    <n v="20"/>
  </r>
  <r>
    <x v="93"/>
    <x v="8"/>
    <s v="Mikel Astarloza (ESP)"/>
    <s v=""/>
    <s v="14:14"/>
    <x v="491"/>
    <n v="20"/>
  </r>
  <r>
    <x v="93"/>
    <x v="9"/>
    <s v="Óscar Pereiro (ESP)"/>
    <s v=""/>
    <s v="14:25"/>
    <x v="530"/>
    <n v="20"/>
  </r>
  <r>
    <x v="93"/>
    <x v="10"/>
    <s v="Mauricio Soler (COL)"/>
    <s v=""/>
    <s v="16:51"/>
    <x v="531"/>
    <n v="20"/>
  </r>
  <r>
    <x v="93"/>
    <x v="158"/>
    <s v="Michael Boogerd (NED)"/>
    <s v=""/>
    <s v="21:15"/>
    <x v="450"/>
    <n v="20"/>
  </r>
  <r>
    <x v="93"/>
    <x v="12"/>
    <s v="David Arroyo (ESP)"/>
    <s v=""/>
    <s v="21:49"/>
    <x v="530"/>
    <n v="20"/>
  </r>
  <r>
    <x v="93"/>
    <x v="13"/>
    <s v="Vladimir Karpets (RUS)"/>
    <s v=""/>
    <s v="24:15"/>
    <x v="530"/>
    <n v="20"/>
  </r>
  <r>
    <x v="93"/>
    <x v="14"/>
    <s v="Chris Horner (USA)"/>
    <s v=""/>
    <s v="25:19"/>
    <x v="529"/>
    <n v="20"/>
  </r>
  <r>
    <x v="93"/>
    <x v="15"/>
    <s v="Iban Mayo (ESP)"/>
    <s v=""/>
    <s v="27:09"/>
    <x v="520"/>
    <n v="20"/>
  </r>
  <r>
    <x v="93"/>
    <x v="16"/>
    <s v="Fränk Schleck (LUX)"/>
    <s v=""/>
    <s v="31:48"/>
    <x v="501"/>
    <n v="20"/>
  </r>
  <r>
    <x v="93"/>
    <x v="17"/>
    <s v="Manuel Beltrán (ESP)"/>
    <s v=""/>
    <s v="34:14"/>
    <x v="527"/>
    <n v="20"/>
  </r>
  <r>
    <x v="93"/>
    <x v="18"/>
    <s v="Tadej Valjavec (SLO)"/>
    <s v=""/>
    <s v="37:08"/>
    <x v="525"/>
    <n v="20"/>
  </r>
  <r>
    <x v="93"/>
    <x v="19"/>
    <s v="Juan José Cobo (ESP)"/>
    <s v=""/>
    <s v="37:14"/>
    <x v="520"/>
    <n v="20"/>
  </r>
  <r>
    <x v="93"/>
    <x v="20"/>
    <s v="Juan Manuel Gárate (ESP)"/>
    <s v=""/>
    <s v="38:16"/>
    <x v="523"/>
    <n v="20"/>
  </r>
  <r>
    <x v="93"/>
    <x v="21"/>
    <s v="Iván Gutiérrez (ESP)"/>
    <s v=""/>
    <s v="45:42"/>
    <x v="530"/>
    <n v="20"/>
  </r>
  <r>
    <x v="93"/>
    <x v="22"/>
    <s v="Amets Txurruka (ESP)"/>
    <s v=""/>
    <s v="49:34"/>
    <x v="491"/>
    <n v="20"/>
  </r>
  <r>
    <x v="93"/>
    <x v="23"/>
    <s v="George Hincapie (USA)"/>
    <s v=""/>
    <s v="54:50"/>
    <x v="515"/>
    <n v="20"/>
  </r>
  <r>
    <x v="93"/>
    <x v="24"/>
    <s v="Christian Vande Velde (USA)"/>
    <s v=""/>
    <s v="55:50"/>
    <x v="501"/>
    <n v="20"/>
  </r>
  <r>
    <x v="93"/>
    <x v="25"/>
    <s v="Dmitry Fofonov (KAZ)"/>
    <s v=""/>
    <s v="56:23"/>
    <x v="478"/>
    <n v="20"/>
  </r>
  <r>
    <x v="93"/>
    <x v="26"/>
    <s v="Stéphane Goubert (FRA)"/>
    <s v=""/>
    <s v="1:06:30"/>
    <x v="486"/>
    <n v="20"/>
  </r>
  <r>
    <x v="93"/>
    <x v="27"/>
    <s v="Jens Voigt (GER)"/>
    <s v=""/>
    <s v="1:08:22"/>
    <x v="501"/>
    <n v="20"/>
  </r>
  <r>
    <x v="93"/>
    <x v="28"/>
    <s v="Patxi Vila (ESP)"/>
    <s v=""/>
    <s v="1:09:37"/>
    <x v="525"/>
    <n v="20"/>
  </r>
  <r>
    <x v="93"/>
    <x v="29"/>
    <s v="Patrice Halgand (FRA)"/>
    <s v=""/>
    <s v="1:12:45"/>
    <x v="478"/>
    <n v="20"/>
  </r>
  <r>
    <x v="93"/>
    <x v="30"/>
    <s v="Bernhard Kohl (AUT)"/>
    <s v=""/>
    <s v="1:13:27"/>
    <x v="502"/>
    <n v="20"/>
  </r>
  <r>
    <x v="93"/>
    <x v="31"/>
    <s v="Kanstantsin Sivtsov (BLR)"/>
    <s v=""/>
    <s v="1:15:16"/>
    <x v="531"/>
    <n v="20"/>
  </r>
  <r>
    <x v="93"/>
    <x v="32"/>
    <s v="Alexander Bocharov (RUS)"/>
    <s v=""/>
    <s v="1:22:25"/>
    <x v="478"/>
    <n v="20"/>
  </r>
  <r>
    <x v="93"/>
    <x v="33"/>
    <s v="Markus Fothen (GER)"/>
    <s v=""/>
    <s v="1:30:12"/>
    <x v="502"/>
    <n v="20"/>
  </r>
  <r>
    <x v="93"/>
    <x v="34"/>
    <s v="Thomas Dekker (NED)"/>
    <s v=""/>
    <s v="1:30:34"/>
    <x v="450"/>
    <n v="20"/>
  </r>
  <r>
    <x v="93"/>
    <x v="35"/>
    <s v="Linus Gerdemann (GER)"/>
    <s v=""/>
    <s v="1:30:47"/>
    <x v="508"/>
    <n v="20"/>
  </r>
  <r>
    <x v="93"/>
    <x v="36"/>
    <s v="Christophe Moreau (FRA)"/>
    <s v=""/>
    <s v="1:33:06"/>
    <x v="486"/>
    <n v="20"/>
  </r>
  <r>
    <x v="93"/>
    <x v="37"/>
    <s v="Vladimir Gusev (RUS)"/>
    <s v=""/>
    <s v="1:33:50"/>
    <x v="515"/>
    <n v="20"/>
  </r>
  <r>
    <x v="93"/>
    <x v="38"/>
    <s v="Moisés Dueñas (ESP)"/>
    <s v=""/>
    <s v="1:36:33"/>
    <x v="526"/>
    <n v="20"/>
  </r>
  <r>
    <x v="93"/>
    <x v="39"/>
    <s v="Bram Tankink (NED)"/>
    <s v=""/>
    <s v="1:36:44"/>
    <x v="523"/>
    <n v="20"/>
  </r>
  <r>
    <x v="93"/>
    <x v="40"/>
    <s v="Marzio Bruseghin (ITA)"/>
    <s v=""/>
    <s v="1:36:44"/>
    <x v="525"/>
    <n v="20"/>
  </r>
  <r>
    <x v="93"/>
    <x v="41"/>
    <s v="Carlos Barredo (ESP)"/>
    <s v=""/>
    <s v="1:36:46"/>
    <x v="523"/>
    <n v="20"/>
  </r>
  <r>
    <x v="93"/>
    <x v="42"/>
    <s v="Iñigo Landaluze (ESP)"/>
    <s v=""/>
    <s v="1:36:50"/>
    <x v="491"/>
    <n v="20"/>
  </r>
  <r>
    <x v="93"/>
    <x v="43"/>
    <s v="Ludovic Turpin (FRA)"/>
    <s v=""/>
    <s v="1:44:54"/>
    <x v="486"/>
    <n v="20"/>
  </r>
  <r>
    <x v="93"/>
    <x v="44"/>
    <s v="Charly Wegelius (GBR)"/>
    <s v=""/>
    <s v="1:46:25"/>
    <x v="527"/>
    <n v="20"/>
  </r>
  <r>
    <x v="93"/>
    <x v="45"/>
    <s v="Xavier Florencio (ESP)"/>
    <s v=""/>
    <s v="1:52:19"/>
    <x v="521"/>
    <n v="20"/>
  </r>
  <r>
    <x v="93"/>
    <x v="46"/>
    <s v="Christian Knees (GER)"/>
    <s v=""/>
    <s v="1:53:23"/>
    <x v="528"/>
    <n v="20"/>
  </r>
  <r>
    <x v="93"/>
    <x v="47"/>
    <s v="Gorka Verdugo (ESP)"/>
    <s v=""/>
    <s v="1:53:32"/>
    <x v="491"/>
    <n v="20"/>
  </r>
  <r>
    <x v="93"/>
    <x v="48"/>
    <s v="David de la Fuente (ESP)"/>
    <s v=""/>
    <s v="1:54:50"/>
    <x v="520"/>
    <n v="20"/>
  </r>
  <r>
    <x v="93"/>
    <x v="49"/>
    <s v="Rubén Pérez (ESP)"/>
    <s v=""/>
    <s v="1:56:15"/>
    <x v="491"/>
    <n v="20"/>
  </r>
  <r>
    <x v="93"/>
    <x v="50"/>
    <s v="Íñigo Cuesta (ESP)"/>
    <s v=""/>
    <s v="1:58:45"/>
    <x v="501"/>
    <n v="20"/>
  </r>
  <r>
    <x v="93"/>
    <x v="51"/>
    <s v="José Luis Arrieta (ESP)"/>
    <s v=""/>
    <s v="2:00:07"/>
    <x v="486"/>
    <n v="20"/>
  </r>
  <r>
    <x v="93"/>
    <x v="52"/>
    <s v="Iker Camaño (ESP)"/>
    <s v=""/>
    <s v="2:05:17"/>
    <x v="520"/>
    <n v="20"/>
  </r>
  <r>
    <x v="93"/>
    <x v="53"/>
    <s v="John Gadret (FRA)"/>
    <s v=""/>
    <s v="2:06:50"/>
    <x v="486"/>
    <n v="20"/>
  </r>
  <r>
    <x v="93"/>
    <x v="54"/>
    <s v="Cédric Vasseur (FRA)"/>
    <s v=""/>
    <s v="2:08:14"/>
    <x v="523"/>
    <n v="20"/>
  </r>
  <r>
    <x v="93"/>
    <x v="55"/>
    <s v="Dario Cioni (ITA)"/>
    <s v=""/>
    <s v="2:10:42"/>
    <x v="529"/>
    <n v="20"/>
  </r>
  <r>
    <x v="93"/>
    <x v="56"/>
    <s v="Nicolas Portal (FRA)"/>
    <s v=""/>
    <s v="2:15:14"/>
    <x v="530"/>
    <n v="20"/>
  </r>
  <r>
    <x v="93"/>
    <x v="57"/>
    <s v="Laurent Lefèvre (FRA)"/>
    <s v=""/>
    <s v="2:15:17"/>
    <x v="521"/>
    <n v="20"/>
  </r>
  <r>
    <x v="93"/>
    <x v="58"/>
    <s v="Michael Albasini (SUI)"/>
    <s v=""/>
    <s v="2:18:35"/>
    <x v="527"/>
    <n v="20"/>
  </r>
  <r>
    <x v="93"/>
    <x v="59"/>
    <s v="Fabian Wegmann (GER)"/>
    <s v=""/>
    <s v="2:19:36"/>
    <x v="502"/>
    <n v="20"/>
  </r>
  <r>
    <x v="93"/>
    <x v="60"/>
    <s v="Egoi Martínez (ESP)"/>
    <s v=""/>
    <s v="2:20:16"/>
    <x v="515"/>
    <n v="20"/>
  </r>
  <r>
    <x v="93"/>
    <x v="61"/>
    <s v="Axel Merckx (BEL)"/>
    <s v=""/>
    <s v="2:21:00"/>
    <x v="508"/>
    <n v="20"/>
  </r>
  <r>
    <x v="93"/>
    <x v="62"/>
    <s v="Johan Vansummeren (BEL)"/>
    <s v=""/>
    <s v="2:21:57"/>
    <x v="529"/>
    <n v="20"/>
  </r>
  <r>
    <x v="93"/>
    <x v="63"/>
    <s v="Thomas Löfkvist (SWE)"/>
    <s v=""/>
    <s v="2:22:50"/>
    <x v="461"/>
    <n v="20"/>
  </r>
  <r>
    <x v="93"/>
    <x v="64"/>
    <s v="Sérgio Paulinho (POR)"/>
    <s v=""/>
    <s v="2:23:31"/>
    <x v="515"/>
    <n v="20"/>
  </r>
  <r>
    <x v="93"/>
    <x v="65"/>
    <s v="Thomas Voeckler (FRA)"/>
    <s v=""/>
    <s v="2:24:34"/>
    <x v="521"/>
    <n v="20"/>
  </r>
  <r>
    <x v="93"/>
    <x v="66"/>
    <s v="Kurt Asle Arvesen (NOR)"/>
    <s v=""/>
    <s v="2:24:36"/>
    <x v="501"/>
    <n v="20"/>
  </r>
  <r>
    <x v="93"/>
    <x v="67"/>
    <s v="Jérôme Pineau (FRA)"/>
    <s v=""/>
    <s v="2:24:59"/>
    <x v="521"/>
    <n v="20"/>
  </r>
  <r>
    <x v="93"/>
    <x v="68"/>
    <s v="David Millar (GBR)"/>
    <s v=""/>
    <s v="2:32:07"/>
    <x v="520"/>
    <n v="20"/>
  </r>
  <r>
    <x v="93"/>
    <x v="69"/>
    <s v="Mario Aerts (BEL)"/>
    <s v=""/>
    <s v="2:32:58"/>
    <x v="529"/>
    <n v="20"/>
  </r>
  <r>
    <x v="93"/>
    <x v="70"/>
    <s v="Sandy Casar (FRA)"/>
    <s v=""/>
    <s v="2:33:46"/>
    <x v="461"/>
    <n v="20"/>
  </r>
  <r>
    <x v="93"/>
    <x v="71"/>
    <s v="Francisco Pérez Sanchez (ESP)"/>
    <s v=""/>
    <s v="2:37:25"/>
    <x v="530"/>
    <n v="20"/>
  </r>
  <r>
    <x v="93"/>
    <x v="72"/>
    <s v="Frederik Willems (BEL)"/>
    <s v=""/>
    <s v="2:37:30"/>
    <x v="527"/>
    <n v="20"/>
  </r>
  <r>
    <x v="93"/>
    <x v="73"/>
    <s v="Martin Elmiger (SUI)"/>
    <s v=""/>
    <s v="2:37:41"/>
    <x v="486"/>
    <n v="20"/>
  </r>
  <r>
    <x v="93"/>
    <x v="74"/>
    <s v="Daniele Bennati (ITA)"/>
    <s v=""/>
    <s v="2:38:30"/>
    <x v="525"/>
    <n v="20"/>
  </r>
  <r>
    <x v="93"/>
    <x v="75"/>
    <s v="Kjell Carlström (FIN)"/>
    <s v=""/>
    <s v="2:39:34"/>
    <x v="527"/>
    <n v="20"/>
  </r>
  <r>
    <x v="93"/>
    <x v="76"/>
    <s v="Christophe Rinero (FRA)"/>
    <s v=""/>
    <s v="2:40:59"/>
    <x v="520"/>
    <n v="20"/>
  </r>
  <r>
    <x v="93"/>
    <x v="77"/>
    <s v="Andriy Hrivko (UKR)"/>
    <s v=""/>
    <s v="2:41:41"/>
    <x v="528"/>
    <n v="20"/>
  </r>
  <r>
    <x v="93"/>
    <x v="78"/>
    <s v="Erik Zabel (GER)"/>
    <s v=""/>
    <s v="2:42:28"/>
    <x v="528"/>
    <n v="20"/>
  </r>
  <r>
    <x v="93"/>
    <x v="79"/>
    <s v="Juan Miguel Mercado (ESP)"/>
    <s v=""/>
    <s v="2:44:27"/>
    <x v="526"/>
    <n v="20"/>
  </r>
  <r>
    <x v="93"/>
    <x v="80"/>
    <s v="Ronny Scholz (GER)"/>
    <s v=""/>
    <s v="2:44:39"/>
    <x v="502"/>
    <n v="20"/>
  </r>
  <r>
    <x v="93"/>
    <x v="81"/>
    <s v="Jorge Azanza (ESP)"/>
    <s v=""/>
    <s v="2:50:30"/>
    <x v="491"/>
    <n v="20"/>
  </r>
  <r>
    <x v="93"/>
    <x v="82"/>
    <s v="Benoît Vaugrenard (FRA)"/>
    <s v=""/>
    <s v="2:50:54"/>
    <x v="461"/>
    <n v="20"/>
  </r>
  <r>
    <x v="93"/>
    <x v="83"/>
    <s v="Pierrick Fédrigo (FRA)"/>
    <s v=""/>
    <s v="2:53:42"/>
    <x v="521"/>
    <n v="20"/>
  </r>
  <r>
    <x v="93"/>
    <x v="84"/>
    <s v="Juan Antonio Flecha (ESP)"/>
    <s v=""/>
    <s v="2:55:58"/>
    <x v="450"/>
    <n v="20"/>
  </r>
  <r>
    <x v="93"/>
    <x v="85"/>
    <s v="Grischa Niermann (GER)"/>
    <s v=""/>
    <s v="2:56:09"/>
    <x v="450"/>
    <n v="20"/>
  </r>
  <r>
    <x v="93"/>
    <x v="86"/>
    <s v="Stefan Schumacher (GER)"/>
    <s v=""/>
    <s v="2:56:30"/>
    <x v="502"/>
    <n v="20"/>
  </r>
  <r>
    <x v="93"/>
    <x v="87"/>
    <s v="Alessandro Ballan (ITA)"/>
    <s v=""/>
    <s v="2:57:05"/>
    <x v="525"/>
    <n v="20"/>
  </r>
  <r>
    <x v="93"/>
    <x v="88"/>
    <s v="Aleksandr Kuschynski (BLR)"/>
    <s v=""/>
    <s v="2:58:46"/>
    <x v="527"/>
    <n v="20"/>
  </r>
  <r>
    <x v="93"/>
    <x v="89"/>
    <s v="Iñaki Isasi (ESP)"/>
    <s v=""/>
    <s v="2:59:37"/>
    <x v="491"/>
    <n v="20"/>
  </r>
  <r>
    <x v="93"/>
    <x v="90"/>
    <s v="José Vicente García (ESP)"/>
    <s v=""/>
    <s v="3:00:38"/>
    <x v="530"/>
    <n v="20"/>
  </r>
  <r>
    <x v="93"/>
    <x v="91"/>
    <s v="Nicolas Vogondy (FRA)"/>
    <s v=""/>
    <s v="3:00:50"/>
    <x v="526"/>
    <n v="20"/>
  </r>
  <r>
    <x v="93"/>
    <x v="92"/>
    <s v="Johann Tschopp (SUI)"/>
    <s v=""/>
    <s v="3:07:19"/>
    <x v="521"/>
    <n v="20"/>
  </r>
  <r>
    <x v="93"/>
    <x v="93"/>
    <s v="Simon Gerrans (AUS)"/>
    <s v=""/>
    <s v="3:09:19"/>
    <x v="486"/>
    <n v="20"/>
  </r>
  <r>
    <x v="93"/>
    <x v="94"/>
    <s v="Paolo Bossoni (ITA)"/>
    <s v=""/>
    <s v="3:09:56"/>
    <x v="525"/>
    <n v="20"/>
  </r>
  <r>
    <x v="93"/>
    <x v="95"/>
    <s v="Daniele Righi (ITA)"/>
    <s v=""/>
    <s v="3:10:35"/>
    <x v="525"/>
    <n v="20"/>
  </r>
  <r>
    <x v="93"/>
    <x v="96"/>
    <s v="Lilian Jégou (FRA)"/>
    <s v=""/>
    <s v="3:14:11"/>
    <x v="461"/>
    <n v="20"/>
  </r>
  <r>
    <x v="93"/>
    <x v="97"/>
    <s v="Anthony Geslin (FRA)"/>
    <s v=""/>
    <s v="3:14:15"/>
    <x v="521"/>
    <n v="20"/>
  </r>
  <r>
    <x v="93"/>
    <x v="98"/>
    <s v="Alexander Efimkin (RUS)"/>
    <s v=""/>
    <s v="3:14:19"/>
    <x v="531"/>
    <n v="20"/>
  </r>
  <r>
    <x v="93"/>
    <x v="99"/>
    <s v="Fabian Cancellara (SUI)"/>
    <s v=""/>
    <s v="3:15:48"/>
    <x v="501"/>
    <n v="20"/>
  </r>
  <r>
    <x v="93"/>
    <x v="100"/>
    <s v="Murilo Fischer (BRA)"/>
    <s v=""/>
    <s v="3:16:08"/>
    <x v="527"/>
    <n v="20"/>
  </r>
  <r>
    <x v="93"/>
    <x v="101"/>
    <s v="Freddy Bichot (FRA)"/>
    <s v=""/>
    <s v="3:16:58"/>
    <x v="526"/>
    <n v="20"/>
  </r>
  <r>
    <x v="93"/>
    <x v="102"/>
    <s v="David Cañada (ESP)"/>
    <s v=""/>
    <s v="3:17:19"/>
    <x v="520"/>
    <n v="20"/>
  </r>
  <r>
    <x v="93"/>
    <x v="103"/>
    <s v="Sébastien Rosseler (BEL)"/>
    <s v=""/>
    <s v="3:18:25"/>
    <x v="523"/>
    <n v="20"/>
  </r>
  <r>
    <x v="93"/>
    <x v="104"/>
    <s v="Bert Grabsch (GER)"/>
    <s v=""/>
    <s v="3:19:58"/>
    <x v="508"/>
    <n v="20"/>
  </r>
  <r>
    <x v="93"/>
    <x v="105"/>
    <s v="Félix Cárdenas (COL)"/>
    <s v=""/>
    <s v="3:19:58"/>
    <x v="531"/>
    <n v="20"/>
  </r>
  <r>
    <x v="93"/>
    <x v="106"/>
    <s v="Julian Dean (NZL)"/>
    <s v=""/>
    <s v="3:21:57"/>
    <x v="478"/>
    <n v="20"/>
  </r>
  <r>
    <x v="93"/>
    <x v="107"/>
    <s v="Matteo Tosatto (ITA)"/>
    <s v=""/>
    <s v="3:22:14"/>
    <x v="523"/>
    <n v="20"/>
  </r>
  <r>
    <x v="93"/>
    <x v="108"/>
    <s v="William Bonnet (FRA)"/>
    <s v=""/>
    <s v="3:22:59"/>
    <x v="478"/>
    <n v="20"/>
  </r>
  <r>
    <x v="93"/>
    <x v="109"/>
    <s v="Leif Hoste (BEL)"/>
    <s v=""/>
    <s v="3:23:02"/>
    <x v="529"/>
    <n v="20"/>
  </r>
  <r>
    <x v="93"/>
    <x v="110"/>
    <s v="Giampaolo Cheula (ITA)"/>
    <s v=""/>
    <s v="3:23:11"/>
    <x v="531"/>
    <n v="20"/>
  </r>
  <r>
    <x v="93"/>
    <x v="111"/>
    <s v="Mathieu Ladagnous (FRA)"/>
    <s v=""/>
    <s v="3:23:17"/>
    <x v="461"/>
    <n v="20"/>
  </r>
  <r>
    <x v="93"/>
    <x v="112"/>
    <s v="Manuel Quinziato (ITA)"/>
    <s v=""/>
    <s v="3:23:42"/>
    <x v="527"/>
    <n v="20"/>
  </r>
  <r>
    <x v="93"/>
    <x v="113"/>
    <s v="Nicolas Jalabert (FRA)"/>
    <s v=""/>
    <s v="3:24:02"/>
    <x v="526"/>
    <n v="20"/>
  </r>
  <r>
    <x v="93"/>
    <x v="114"/>
    <s v="Benjamín Noval (ESP)"/>
    <s v=""/>
    <s v="3:24:13"/>
    <x v="515"/>
    <n v="20"/>
  </r>
  <r>
    <x v="93"/>
    <x v="115"/>
    <s v="Ralf Grabsch (GER)"/>
    <s v=""/>
    <s v="3:24:35"/>
    <x v="528"/>
    <n v="20"/>
  </r>
  <r>
    <x v="93"/>
    <x v="116"/>
    <s v="Mickaël Delage (FRA)"/>
    <s v=""/>
    <s v="3:24:46"/>
    <x v="461"/>
    <n v="20"/>
  </r>
  <r>
    <x v="93"/>
    <x v="117"/>
    <s v="Robert Hunter (RSA)"/>
    <s v=""/>
    <s v="3:26:12"/>
    <x v="531"/>
    <n v="20"/>
  </r>
  <r>
    <x v="93"/>
    <x v="118"/>
    <s v="Tom Boonen (BEL)"/>
    <s v=""/>
    <s v="3:26:19"/>
    <x v="523"/>
    <n v="20"/>
  </r>
  <r>
    <x v="93"/>
    <x v="119"/>
    <s v="Marcel Sieberg (GER)"/>
    <s v=""/>
    <s v="3:26:48"/>
    <x v="528"/>
    <n v="20"/>
  </r>
  <r>
    <x v="93"/>
    <x v="120"/>
    <s v="Bernhard Eisel (AUT)"/>
    <s v=""/>
    <s v="3:26:57"/>
    <x v="508"/>
    <n v="20"/>
  </r>
  <r>
    <x v="93"/>
    <x v="121"/>
    <s v="Alessandro Cortinovis (ITA)"/>
    <s v=""/>
    <s v="3:27:04"/>
    <x v="528"/>
    <n v="20"/>
  </r>
  <r>
    <x v="93"/>
    <x v="122"/>
    <s v="Steven de Jongh (NED)"/>
    <s v=""/>
    <s v="3:27:45"/>
    <x v="523"/>
    <n v="20"/>
  </r>
  <r>
    <x v="93"/>
    <x v="123"/>
    <s v="Paolo Longo Borghini (ITA)"/>
    <s v=""/>
    <s v="3:27:48"/>
    <x v="531"/>
    <n v="20"/>
  </r>
  <r>
    <x v="93"/>
    <x v="124"/>
    <s v="Benoît Salmon (FRA)"/>
    <s v=""/>
    <s v="3:28:59"/>
    <x v="526"/>
    <n v="20"/>
  </r>
  <r>
    <x v="93"/>
    <x v="125"/>
    <s v="Claudio Corioni (ITA)"/>
    <s v=""/>
    <s v="3:29:26"/>
    <x v="525"/>
    <n v="20"/>
  </r>
  <r>
    <x v="93"/>
    <x v="126"/>
    <s v="Marcus Burghardt (GER)"/>
    <s v=""/>
    <s v="3:29:37"/>
    <x v="508"/>
    <n v="20"/>
  </r>
  <r>
    <x v="93"/>
    <x v="127"/>
    <s v="Pieter Weening (NED)"/>
    <s v=""/>
    <s v="3:31:49"/>
    <x v="450"/>
    <n v="20"/>
  </r>
  <r>
    <x v="93"/>
    <x v="128"/>
    <s v="Heinrich Haussler (GER)"/>
    <s v=""/>
    <s v="3:32:30"/>
    <x v="502"/>
    <n v="20"/>
  </r>
  <r>
    <x v="93"/>
    <x v="129"/>
    <s v="Sébastien Chavanel (FRA)"/>
    <s v=""/>
    <s v="3:35:25"/>
    <x v="461"/>
    <n v="20"/>
  </r>
  <r>
    <x v="93"/>
    <x v="130"/>
    <s v="Enrico Poitschke (GER)"/>
    <s v=""/>
    <s v="3:35:28"/>
    <x v="528"/>
    <n v="20"/>
  </r>
  <r>
    <x v="93"/>
    <x v="131"/>
    <s v="Sébastien Hinault (FRA)"/>
    <s v=""/>
    <s v="3:35:37"/>
    <x v="478"/>
    <n v="20"/>
  </r>
  <r>
    <x v="93"/>
    <x v="132"/>
    <s v="Peter Wrolich (AUT)"/>
    <s v=""/>
    <s v="3:36:05"/>
    <x v="502"/>
    <n v="20"/>
  </r>
  <r>
    <x v="93"/>
    <x v="133"/>
    <s v="Bram de Groot (NED)"/>
    <s v=""/>
    <s v="3:37:46"/>
    <x v="450"/>
    <n v="20"/>
  </r>
  <r>
    <x v="93"/>
    <x v="134"/>
    <s v="Robert Förster (GER)"/>
    <s v=""/>
    <s v="3:40:10"/>
    <x v="502"/>
    <n v="20"/>
  </r>
  <r>
    <x v="93"/>
    <x v="135"/>
    <s v="Anthony Charteau (FRA)"/>
    <s v=""/>
    <s v="3:40:44"/>
    <x v="478"/>
    <n v="20"/>
  </r>
  <r>
    <x v="93"/>
    <x v="136"/>
    <s v="Sven Krauß (GER)"/>
    <s v=""/>
    <s v="3:40:51"/>
    <x v="502"/>
    <n v="20"/>
  </r>
  <r>
    <x v="93"/>
    <x v="137"/>
    <s v="Gert Steegmans (BEL)"/>
    <s v=""/>
    <s v="3:41:38"/>
    <x v="523"/>
    <n v="20"/>
  </r>
  <r>
    <x v="93"/>
    <x v="138"/>
    <s v="Thor Hushovd (NOR)"/>
    <s v=""/>
    <s v="3:41:57"/>
    <x v="478"/>
    <n v="20"/>
  </r>
  <r>
    <x v="93"/>
    <x v="139"/>
    <s v="Geraint Thomas (GBR)"/>
    <s v=""/>
    <s v="3:46:51"/>
    <x v="531"/>
    <n v="20"/>
  </r>
  <r>
    <x v="93"/>
    <x v="140"/>
    <s v="Wim Vansevenant (BEL)"/>
    <s v=""/>
    <s v="3:52:54"/>
    <x v="529"/>
    <n v="20"/>
  </r>
  <r>
    <x v="94"/>
    <x v="0"/>
    <s v="Carlos Sastre (ESP)"/>
    <s v="87:52:52"/>
    <m/>
    <x v="532"/>
    <n v="21"/>
  </r>
  <r>
    <x v="94"/>
    <x v="1"/>
    <s v="Cadel Evans (AUS)"/>
    <s v=""/>
    <s v="58"/>
    <x v="533"/>
    <n v="21"/>
  </r>
  <r>
    <x v="94"/>
    <x v="158"/>
    <s v="Bernhard Kohl (AUT)"/>
    <s v=""/>
    <s v="1:13"/>
    <x v="502"/>
    <n v="21"/>
  </r>
  <r>
    <x v="94"/>
    <x v="2"/>
    <s v="Denis Menchov (RUS)"/>
    <s v=""/>
    <s v="2:10"/>
    <x v="450"/>
    <n v="21"/>
  </r>
  <r>
    <x v="94"/>
    <x v="3"/>
    <s v="Christian Vande Velde (USA)"/>
    <s v=""/>
    <s v="3:05"/>
    <x v="534"/>
    <n v="21"/>
  </r>
  <r>
    <x v="94"/>
    <x v="4"/>
    <s v="Fränk Schleck (LUX)"/>
    <s v=""/>
    <s v="4:28"/>
    <x v="532"/>
    <n v="21"/>
  </r>
  <r>
    <x v="94"/>
    <x v="5"/>
    <s v="Samuel Sánchez (ESP)"/>
    <s v=""/>
    <s v="6:25"/>
    <x v="491"/>
    <n v="21"/>
  </r>
  <r>
    <x v="94"/>
    <x v="6"/>
    <s v="Kim Kirchen (LUX)"/>
    <s v=""/>
    <s v="6:55"/>
    <x v="535"/>
    <n v="21"/>
  </r>
  <r>
    <x v="94"/>
    <x v="7"/>
    <s v="Alejandro Valverde (ESP)"/>
    <s v=""/>
    <s v="7:12"/>
    <x v="530"/>
    <n v="21"/>
  </r>
  <r>
    <x v="94"/>
    <x v="8"/>
    <s v="Tadej Valjavec (SLO)"/>
    <s v=""/>
    <s v="9:05"/>
    <x v="536"/>
    <n v="21"/>
  </r>
  <r>
    <x v="94"/>
    <x v="9"/>
    <s v="Vladimir Efimkin (RUS)"/>
    <s v=""/>
    <s v="9:55"/>
    <x v="536"/>
    <n v="21"/>
  </r>
  <r>
    <x v="94"/>
    <x v="11"/>
    <s v="Andy Schleck (LUX)"/>
    <s v=""/>
    <s v="11:32"/>
    <x v="532"/>
    <n v="21"/>
  </r>
  <r>
    <x v="94"/>
    <x v="12"/>
    <s v="Roman Kreuziger (CZE)"/>
    <s v=""/>
    <s v="12:59"/>
    <x v="527"/>
    <n v="21"/>
  </r>
  <r>
    <x v="94"/>
    <x v="13"/>
    <s v="Sandy Casar (FRA)"/>
    <s v=""/>
    <s v="19:23"/>
    <x v="461"/>
    <n v="21"/>
  </r>
  <r>
    <x v="94"/>
    <x v="14"/>
    <s v="Amaël Moinard (FRA)"/>
    <s v=""/>
    <s v="23:31"/>
    <x v="460"/>
    <n v="21"/>
  </r>
  <r>
    <x v="94"/>
    <x v="15"/>
    <s v="Mikel Astarloza (ESP)"/>
    <s v=""/>
    <s v="23:40"/>
    <x v="491"/>
    <n v="21"/>
  </r>
  <r>
    <x v="94"/>
    <x v="16"/>
    <s v="Kanstantsin Sivtsov (BLR)"/>
    <s v=""/>
    <s v="24:55"/>
    <x v="535"/>
    <n v="21"/>
  </r>
  <r>
    <x v="94"/>
    <x v="17"/>
    <s v="Alexander Bocharov (RUS)"/>
    <s v=""/>
    <s v="27:11"/>
    <x v="478"/>
    <n v="21"/>
  </r>
  <r>
    <x v="94"/>
    <x v="18"/>
    <s v="Vincenzo Nibali (ITA)"/>
    <s v=""/>
    <s v="28:33"/>
    <x v="527"/>
    <n v="21"/>
  </r>
  <r>
    <x v="94"/>
    <x v="19"/>
    <s v="Stéphane Goubert (FRA)"/>
    <s v=""/>
    <s v="31:50"/>
    <x v="536"/>
    <n v="21"/>
  </r>
  <r>
    <x v="94"/>
    <x v="20"/>
    <s v="Laurens ten Dam (NED)"/>
    <s v=""/>
    <s v="32:59"/>
    <x v="450"/>
    <n v="21"/>
  </r>
  <r>
    <x v="94"/>
    <x v="21"/>
    <s v="Maxime Monfort (BEL)"/>
    <s v=""/>
    <s v="35:41"/>
    <x v="460"/>
    <n v="21"/>
  </r>
  <r>
    <x v="94"/>
    <x v="22"/>
    <s v="Yaroslav Popovych (UKR)"/>
    <s v=""/>
    <s v="36:24"/>
    <x v="533"/>
    <n v="21"/>
  </r>
  <r>
    <x v="94"/>
    <x v="23"/>
    <s v="Stefan Schumacher (GER)"/>
    <s v=""/>
    <s v="37:20"/>
    <x v="502"/>
    <n v="21"/>
  </r>
  <r>
    <x v="94"/>
    <x v="24"/>
    <s v="Sylwester Szmyd (POL)"/>
    <s v=""/>
    <s v="44:43"/>
    <x v="537"/>
    <n v="21"/>
  </r>
  <r>
    <x v="94"/>
    <x v="25"/>
    <s v="Marzio Bruseghin (ITA)"/>
    <s v=""/>
    <s v="45:19"/>
    <x v="537"/>
    <n v="21"/>
  </r>
  <r>
    <x v="94"/>
    <x v="26"/>
    <s v="Cyril Dessel (FRA)"/>
    <s v=""/>
    <s v="46:31"/>
    <x v="536"/>
    <n v="21"/>
  </r>
  <r>
    <x v="94"/>
    <x v="27"/>
    <s v="Christian Knees (GER)"/>
    <s v=""/>
    <s v="47:43"/>
    <x v="528"/>
    <n v="21"/>
  </r>
  <r>
    <x v="94"/>
    <x v="28"/>
    <s v="David Arroyo (ESP)"/>
    <s v=""/>
    <s v="48:23"/>
    <x v="530"/>
    <n v="21"/>
  </r>
  <r>
    <x v="94"/>
    <x v="29"/>
    <s v="Mario Aerts (BEL)"/>
    <s v=""/>
    <s v="48:58"/>
    <x v="533"/>
    <n v="21"/>
  </r>
  <r>
    <x v="94"/>
    <x v="30"/>
    <s v="Pierrick Fédrigo (FRA)"/>
    <s v=""/>
    <s v="50:19"/>
    <x v="521"/>
    <n v="21"/>
  </r>
  <r>
    <x v="94"/>
    <x v="31"/>
    <s v="Markus Fothen (GER)"/>
    <s v=""/>
    <s v="1:01:04"/>
    <x v="502"/>
    <n v="21"/>
  </r>
  <r>
    <x v="94"/>
    <x v="32"/>
    <s v="Koos Moerenhout (NED)"/>
    <s v=""/>
    <s v="1:05:38"/>
    <x v="450"/>
    <n v="21"/>
  </r>
  <r>
    <x v="94"/>
    <x v="33"/>
    <s v="George Hincapie (USA)"/>
    <s v=""/>
    <s v="1:08:15"/>
    <x v="535"/>
    <n v="21"/>
  </r>
  <r>
    <x v="94"/>
    <x v="34"/>
    <s v="Matteo Carrara (ITA)"/>
    <s v=""/>
    <s v="1:09:25"/>
    <x v="538"/>
    <n v="21"/>
  </r>
  <r>
    <x v="94"/>
    <x v="35"/>
    <s v="Jens Voigt (GER)"/>
    <s v=""/>
    <s v="1:11:55"/>
    <x v="532"/>
    <n v="21"/>
  </r>
  <r>
    <x v="94"/>
    <x v="36"/>
    <s v="Jérôme Pineau (FRA)"/>
    <s v=""/>
    <s v="1:12:58"/>
    <x v="521"/>
    <n v="21"/>
  </r>
  <r>
    <x v="94"/>
    <x v="37"/>
    <s v="Eduardo Gonzalo (ESP)"/>
    <s v=""/>
    <s v="1:20:06"/>
    <x v="526"/>
    <n v="21"/>
  </r>
  <r>
    <x v="94"/>
    <x v="38"/>
    <s v="Christophe Le Mével (FRA)"/>
    <s v=""/>
    <s v="1:20:24"/>
    <x v="478"/>
    <n v="21"/>
  </r>
  <r>
    <x v="94"/>
    <x v="39"/>
    <s v="Thomas Lövkvist (SWE)"/>
    <s v=""/>
    <s v="1:25:27"/>
    <x v="535"/>
    <n v="21"/>
  </r>
  <r>
    <x v="94"/>
    <x v="40"/>
    <s v="David Moncoutié (FRA)"/>
    <s v=""/>
    <s v="1:26:22"/>
    <x v="460"/>
    <n v="21"/>
  </r>
  <r>
    <x v="94"/>
    <x v="41"/>
    <s v="Erik Zabel (GER)"/>
    <s v=""/>
    <s v="1:26:40"/>
    <x v="528"/>
    <n v="21"/>
  </r>
  <r>
    <x v="94"/>
    <x v="42"/>
    <s v="Marco Velo (ITA)"/>
    <s v=""/>
    <s v="1:26:42"/>
    <x v="528"/>
    <n v="21"/>
  </r>
  <r>
    <x v="94"/>
    <x v="43"/>
    <s v="Haimar Zubeldia (ESP)"/>
    <s v=""/>
    <s v="1:27:00"/>
    <x v="491"/>
    <n v="21"/>
  </r>
  <r>
    <x v="94"/>
    <x v="44"/>
    <s v="Volodymir Gustov (UKR)"/>
    <s v=""/>
    <s v="1:29:59"/>
    <x v="532"/>
    <n v="21"/>
  </r>
  <r>
    <x v="94"/>
    <x v="45"/>
    <s v="Ryder Hesjedal (CAN)"/>
    <s v=""/>
    <s v="1:33:22"/>
    <x v="534"/>
    <n v="21"/>
  </r>
  <r>
    <x v="94"/>
    <x v="46"/>
    <s v="John-Lee Augustyn (SAF)"/>
    <s v=""/>
    <s v="1:36:21"/>
    <x v="531"/>
    <n v="21"/>
  </r>
  <r>
    <x v="94"/>
    <x v="47"/>
    <s v="Paolo Tiralongo (ITA)"/>
    <s v=""/>
    <s v="1:36:57"/>
    <x v="537"/>
    <n v="21"/>
  </r>
  <r>
    <x v="94"/>
    <x v="48"/>
    <s v="Egoi Martínez (ESP)"/>
    <s v=""/>
    <s v="1:37:00"/>
    <x v="491"/>
    <n v="21"/>
  </r>
  <r>
    <x v="94"/>
    <x v="49"/>
    <s v="David Lopez (ESP)"/>
    <s v=""/>
    <s v="1:39:37"/>
    <x v="530"/>
    <n v="21"/>
  </r>
  <r>
    <x v="94"/>
    <x v="50"/>
    <s v="Amets Txurruka (ESP)"/>
    <s v=""/>
    <s v="1:41:59"/>
    <x v="491"/>
    <n v="21"/>
  </r>
  <r>
    <x v="94"/>
    <x v="51"/>
    <s v="Leonardo Duque (COL)"/>
    <s v=""/>
    <s v="1:44:24"/>
    <x v="460"/>
    <n v="21"/>
  </r>
  <r>
    <x v="94"/>
    <x v="52"/>
    <s v="Johann Tschopp (SUI)"/>
    <s v=""/>
    <s v="1:47:22"/>
    <x v="521"/>
    <n v="21"/>
  </r>
  <r>
    <x v="94"/>
    <x v="53"/>
    <s v="Hubert Dupont (FRA)"/>
    <s v=""/>
    <s v="1:47:24"/>
    <x v="536"/>
    <n v="21"/>
  </r>
  <r>
    <x v="94"/>
    <x v="54"/>
    <s v="José Iván Gutiérrez (ESP)"/>
    <s v=""/>
    <s v="1:48:27"/>
    <x v="530"/>
    <n v="21"/>
  </r>
  <r>
    <x v="94"/>
    <x v="55"/>
    <s v="Kurt Asle Arvesen (NOR)"/>
    <s v=""/>
    <s v="1:49:40"/>
    <x v="532"/>
    <n v="21"/>
  </r>
  <r>
    <x v="94"/>
    <x v="56"/>
    <s v="Peter Velits (SVK)"/>
    <s v=""/>
    <s v="1:49:49"/>
    <x v="528"/>
    <n v="21"/>
  </r>
  <r>
    <x v="94"/>
    <x v="57"/>
    <s v="Rémy Di Gregorio (FRA)"/>
    <s v=""/>
    <s v="1:49:54"/>
    <x v="461"/>
    <n v="21"/>
  </r>
  <r>
    <x v="94"/>
    <x v="58"/>
    <s v="Bram Tankink (NED)"/>
    <s v=""/>
    <s v="1:50:24"/>
    <x v="450"/>
    <n v="21"/>
  </r>
  <r>
    <x v="94"/>
    <x v="59"/>
    <s v="Sylvain Chavanel (FRA)"/>
    <s v=""/>
    <s v="1:54:25"/>
    <x v="460"/>
    <n v="21"/>
  </r>
  <r>
    <x v="94"/>
    <x v="60"/>
    <s v="Luis Leon Sánchez (ESP)"/>
    <s v=""/>
    <s v="1:55:39"/>
    <x v="530"/>
    <n v="21"/>
  </r>
  <r>
    <x v="94"/>
    <x v="61"/>
    <s v="Pieter Weening (NED)"/>
    <s v=""/>
    <s v="1:55:52"/>
    <x v="450"/>
    <n v="21"/>
  </r>
  <r>
    <x v="94"/>
    <x v="62"/>
    <s v="Nicolas Vogondy (FRA)"/>
    <s v=""/>
    <s v="1:56:04"/>
    <x v="526"/>
    <n v="21"/>
  </r>
  <r>
    <x v="94"/>
    <x v="63"/>
    <s v="Fabian Cancellara (SUI)"/>
    <s v=""/>
    <s v="1:57:09"/>
    <x v="532"/>
    <n v="21"/>
  </r>
  <r>
    <x v="94"/>
    <x v="64"/>
    <s v="Nicolas Portal (FRA)"/>
    <s v=""/>
    <s v="1:58:16"/>
    <x v="530"/>
    <n v="21"/>
  </r>
  <r>
    <x v="94"/>
    <x v="65"/>
    <s v="Filippo Pozzato (ITA)"/>
    <s v=""/>
    <s v="1:59:13"/>
    <x v="527"/>
    <n v="21"/>
  </r>
  <r>
    <x v="94"/>
    <x v="66"/>
    <s v="David Millar (GBR)"/>
    <s v=""/>
    <s v="1:59:39"/>
    <x v="534"/>
    <n v="21"/>
  </r>
  <r>
    <x v="94"/>
    <x v="67"/>
    <s v="Joost Posthuma (NED)"/>
    <s v=""/>
    <s v="2:05:10"/>
    <x v="450"/>
    <n v="21"/>
  </r>
  <r>
    <x v="94"/>
    <x v="68"/>
    <s v="Óscar Freire (ESP)"/>
    <s v=""/>
    <s v="2:05:46"/>
    <x v="450"/>
    <n v="21"/>
  </r>
  <r>
    <x v="94"/>
    <x v="69"/>
    <s v="Martin Elmiger (SUI)"/>
    <s v=""/>
    <s v="2:06:21"/>
    <x v="536"/>
    <n v="21"/>
  </r>
  <r>
    <x v="94"/>
    <x v="70"/>
    <s v="José Luis Arrieta (ESP)"/>
    <s v=""/>
    <s v="2:07:33"/>
    <x v="536"/>
    <n v="21"/>
  </r>
  <r>
    <x v="94"/>
    <x v="71"/>
    <s v="Gorka Verdugo (ESP)"/>
    <s v=""/>
    <s v="2:08:23"/>
    <x v="491"/>
    <n v="21"/>
  </r>
  <r>
    <x v="94"/>
    <x v="72"/>
    <s v="Yoann Le Boulanger (FRA)"/>
    <s v=""/>
    <s v="2:08:50"/>
    <x v="461"/>
    <n v="21"/>
  </r>
  <r>
    <x v="94"/>
    <x v="73"/>
    <s v="Sebastian Lang (GER)"/>
    <s v=""/>
    <s v="2:09:23"/>
    <x v="502"/>
    <n v="21"/>
  </r>
  <r>
    <x v="94"/>
    <x v="74"/>
    <s v="Murilo Antonio Fischer (BRA)"/>
    <s v=""/>
    <s v="2:13:03"/>
    <x v="527"/>
    <n v="21"/>
  </r>
  <r>
    <x v="94"/>
    <x v="75"/>
    <s v="Trent Lowe (AUS)"/>
    <s v=""/>
    <s v="2:13:41"/>
    <x v="534"/>
    <n v="21"/>
  </r>
  <r>
    <x v="94"/>
    <x v="76"/>
    <s v="Jurgen Van De Walle (BEL)"/>
    <s v=""/>
    <s v="2:13:50"/>
    <x v="538"/>
    <n v="21"/>
  </r>
  <r>
    <x v="94"/>
    <x v="77"/>
    <s v="Simon Gerrans (AUS)"/>
    <s v=""/>
    <s v="2:14:25"/>
    <x v="478"/>
    <n v="21"/>
  </r>
  <r>
    <x v="94"/>
    <x v="78"/>
    <s v="Rémi Pauriol (FRA)"/>
    <s v=""/>
    <s v="2:16:33"/>
    <x v="478"/>
    <n v="21"/>
  </r>
  <r>
    <x v="94"/>
    <x v="79"/>
    <s v="David Lelay (FRA)"/>
    <s v=""/>
    <s v="2:16:43"/>
    <x v="526"/>
    <n v="21"/>
  </r>
  <r>
    <x v="94"/>
    <x v="80"/>
    <s v="Benoît Vaugrenard (FRA)"/>
    <s v=""/>
    <s v="2:19:33"/>
    <x v="461"/>
    <n v="21"/>
  </r>
  <r>
    <x v="94"/>
    <x v="81"/>
    <s v="Dario David Cioni (ITA)"/>
    <s v=""/>
    <s v="2:20:49"/>
    <x v="533"/>
    <n v="21"/>
  </r>
  <r>
    <x v="94"/>
    <x v="82"/>
    <s v="Chris Froome (GBR)"/>
    <s v=""/>
    <s v="2:22:33"/>
    <x v="531"/>
    <n v="21"/>
  </r>
  <r>
    <x v="94"/>
    <x v="83"/>
    <s v="Geoffroy Lequatre (FRA)"/>
    <s v=""/>
    <s v="2:23:04"/>
    <x v="526"/>
    <n v="21"/>
  </r>
  <r>
    <x v="94"/>
    <x v="84"/>
    <s v="Laurent Lefèvre (FRA)"/>
    <s v=""/>
    <s v="2:23:16"/>
    <x v="521"/>
    <n v="21"/>
  </r>
  <r>
    <x v="94"/>
    <x v="85"/>
    <s v="Johan Vansummeren (BEL)"/>
    <s v=""/>
    <s v="2:27:04"/>
    <x v="533"/>
    <n v="21"/>
  </r>
  <r>
    <x v="94"/>
    <x v="86"/>
    <s v="Giampaolo Cheula (ITA)"/>
    <s v=""/>
    <s v="2:30:12"/>
    <x v="531"/>
    <n v="21"/>
  </r>
  <r>
    <x v="94"/>
    <x v="87"/>
    <s v="Carlos Barredo (ESP)"/>
    <s v=""/>
    <s v="2:30:36"/>
    <x v="538"/>
    <n v="21"/>
  </r>
  <r>
    <x v="94"/>
    <x v="88"/>
    <s v="Stef Clement (NED)"/>
    <s v=""/>
    <s v="2:32:19"/>
    <x v="521"/>
    <n v="21"/>
  </r>
  <r>
    <x v="94"/>
    <x v="89"/>
    <s v="Rubén Pérez (ESP)"/>
    <s v=""/>
    <s v="2:33:55"/>
    <x v="491"/>
    <n v="21"/>
  </r>
  <r>
    <x v="94"/>
    <x v="90"/>
    <s v="Marco Marzano (ITA)"/>
    <s v=""/>
    <s v="2:34:08"/>
    <x v="537"/>
    <n v="21"/>
  </r>
  <r>
    <x v="94"/>
    <x v="91"/>
    <s v="Ronny Scholz (GER)"/>
    <s v=""/>
    <s v="2:34:12"/>
    <x v="502"/>
    <n v="21"/>
  </r>
  <r>
    <x v="94"/>
    <x v="92"/>
    <s v="Alessandro Ballan (ITA)"/>
    <s v=""/>
    <s v="2:35:08"/>
    <x v="537"/>
    <n v="21"/>
  </r>
  <r>
    <x v="94"/>
    <x v="93"/>
    <s v="Danny Pate (USA)"/>
    <s v=""/>
    <s v="2:36:29"/>
    <x v="534"/>
    <n v="21"/>
  </r>
  <r>
    <x v="94"/>
    <x v="94"/>
    <s v="Matteo Tosatto (ITA)"/>
    <s v=""/>
    <s v="2:38:07"/>
    <x v="538"/>
    <n v="21"/>
  </r>
  <r>
    <x v="94"/>
    <x v="95"/>
    <s v="Thomas Voeckler (FRA)"/>
    <s v=""/>
    <s v="2:38:13"/>
    <x v="521"/>
    <n v="21"/>
  </r>
  <r>
    <x v="94"/>
    <x v="96"/>
    <s v="Sébastien Rosseler (BEL)"/>
    <s v=""/>
    <s v="2:39:58"/>
    <x v="538"/>
    <n v="21"/>
  </r>
  <r>
    <x v="94"/>
    <x v="97"/>
    <s v="Thor Hushovd (NOR)"/>
    <s v=""/>
    <s v="2:45:20"/>
    <x v="478"/>
    <n v="21"/>
  </r>
  <r>
    <x v="94"/>
    <x v="98"/>
    <s v="Björn Schröder (GER)"/>
    <s v=""/>
    <s v="2:48:33"/>
    <x v="528"/>
    <n v="21"/>
  </r>
  <r>
    <x v="94"/>
    <x v="99"/>
    <s v="Xavier Florencio (ESP)"/>
    <s v=""/>
    <s v="2:53:51"/>
    <x v="521"/>
    <n v="21"/>
  </r>
  <r>
    <x v="94"/>
    <x v="100"/>
    <s v="William Bonnet (FRA)"/>
    <s v=""/>
    <s v="2:55:29"/>
    <x v="478"/>
    <n v="21"/>
  </r>
  <r>
    <x v="94"/>
    <x v="101"/>
    <s v="Juan José Oroz (ESP)"/>
    <s v=""/>
    <s v="2:56:12"/>
    <x v="491"/>
    <n v="21"/>
  </r>
  <r>
    <x v="94"/>
    <x v="102"/>
    <s v="Iñaki Isasi (ESP)"/>
    <s v=""/>
    <s v="2:57:44"/>
    <x v="491"/>
    <n v="21"/>
  </r>
  <r>
    <x v="94"/>
    <x v="103"/>
    <s v="Martin Müller (GER)"/>
    <s v=""/>
    <s v="2:58:31"/>
    <x v="528"/>
    <n v="21"/>
  </r>
  <r>
    <x v="94"/>
    <x v="104"/>
    <s v="Gerald Ciolek (GER)"/>
    <s v=""/>
    <s v="2:58:34"/>
    <x v="535"/>
    <n v="21"/>
  </r>
  <r>
    <x v="94"/>
    <x v="105"/>
    <s v="Robert Hunter (SAF)"/>
    <s v=""/>
    <s v="3:04:02"/>
    <x v="531"/>
    <n v="21"/>
  </r>
  <r>
    <x v="94"/>
    <x v="106"/>
    <s v="Adam Hansen (AUS)"/>
    <s v=""/>
    <s v="3:04:52"/>
    <x v="535"/>
    <n v="21"/>
  </r>
  <r>
    <x v="94"/>
    <x v="107"/>
    <s v="Stuart O'Grady (AUS)"/>
    <s v=""/>
    <s v="3:07:46"/>
    <x v="532"/>
    <n v="21"/>
  </r>
  <r>
    <x v="94"/>
    <x v="108"/>
    <s v="Julian Dean (NZL)"/>
    <s v=""/>
    <s v="3:07:57"/>
    <x v="534"/>
    <n v="21"/>
  </r>
  <r>
    <x v="94"/>
    <x v="109"/>
    <s v="Gert Steegmans (BEL)"/>
    <s v=""/>
    <s v="3:08:23"/>
    <x v="538"/>
    <n v="21"/>
  </r>
  <r>
    <x v="94"/>
    <x v="110"/>
    <s v="Philippe Gilbert (BEL)"/>
    <s v=""/>
    <s v="3:09:56"/>
    <x v="461"/>
    <n v="21"/>
  </r>
  <r>
    <x v="94"/>
    <x v="111"/>
    <s v="Frederik Willems (BEL)"/>
    <s v=""/>
    <s v="3:13:38"/>
    <x v="527"/>
    <n v="21"/>
  </r>
  <r>
    <x v="94"/>
    <x v="112"/>
    <s v="Samuel Dumoulin (FRA)"/>
    <s v=""/>
    <s v="3:14:37"/>
    <x v="460"/>
    <n v="21"/>
  </r>
  <r>
    <x v="94"/>
    <x v="113"/>
    <s v="Arnaud Coyot (FRA)"/>
    <s v=""/>
    <s v="3:15:53"/>
    <x v="530"/>
    <n v="21"/>
  </r>
  <r>
    <x v="94"/>
    <x v="114"/>
    <s v="Robert Förster (GER)"/>
    <s v=""/>
    <s v="3:16:11"/>
    <x v="502"/>
    <n v="21"/>
  </r>
  <r>
    <x v="94"/>
    <x v="115"/>
    <s v="Matteo Bono (ITA)"/>
    <s v=""/>
    <s v="3:16:36"/>
    <x v="537"/>
    <n v="21"/>
  </r>
  <r>
    <x v="94"/>
    <x v="116"/>
    <s v="Nicki Sørensen (DEN)"/>
    <s v=""/>
    <s v="3:17:01"/>
    <x v="532"/>
    <n v="21"/>
  </r>
  <r>
    <x v="94"/>
    <x v="117"/>
    <s v="Florent Brard (FRA)"/>
    <s v=""/>
    <s v="3:17:45"/>
    <x v="460"/>
    <n v="21"/>
  </r>
  <r>
    <x v="94"/>
    <x v="118"/>
    <s v="Marcus Burghardt (GER)"/>
    <s v=""/>
    <s v="3:20:28"/>
    <x v="535"/>
    <n v="21"/>
  </r>
  <r>
    <x v="94"/>
    <x v="119"/>
    <s v="Jérémy Roy (FRA)"/>
    <s v=""/>
    <s v="3:21:32"/>
    <x v="461"/>
    <n v="21"/>
  </r>
  <r>
    <x v="94"/>
    <x v="120"/>
    <s v="Robbie McEwen (AUS)"/>
    <s v=""/>
    <s v="3:22:36"/>
    <x v="533"/>
    <n v="21"/>
  </r>
  <r>
    <x v="94"/>
    <x v="121"/>
    <s v="Ralf Grabsch (GER)"/>
    <s v=""/>
    <s v="3:23:17"/>
    <x v="528"/>
    <n v="21"/>
  </r>
  <r>
    <x v="94"/>
    <x v="122"/>
    <s v="Leif Hoste (BEL)"/>
    <s v=""/>
    <s v="3:23:53"/>
    <x v="533"/>
    <n v="21"/>
  </r>
  <r>
    <x v="94"/>
    <x v="123"/>
    <s v="Steven de Jongh (NED)"/>
    <s v=""/>
    <s v="3:24:08"/>
    <x v="538"/>
    <n v="21"/>
  </r>
  <r>
    <x v="94"/>
    <x v="124"/>
    <s v="Heinrich Haussler (GER)"/>
    <s v=""/>
    <s v="3:25:34"/>
    <x v="502"/>
    <n v="21"/>
  </r>
  <r>
    <x v="94"/>
    <x v="125"/>
    <s v="Daniele Righi (ITA)"/>
    <s v=""/>
    <s v="3:26:16"/>
    <x v="537"/>
    <n v="21"/>
  </r>
  <r>
    <x v="94"/>
    <x v="126"/>
    <s v="Aleksandr Kuschynski (BLR)"/>
    <s v=""/>
    <s v="3:26:47"/>
    <x v="527"/>
    <n v="21"/>
  </r>
  <r>
    <x v="94"/>
    <x v="127"/>
    <s v="Brett Lancaster (AUS)"/>
    <s v=""/>
    <s v="3:27:29"/>
    <x v="528"/>
    <n v="21"/>
  </r>
  <r>
    <x v="94"/>
    <x v="128"/>
    <s v="Manuel Quinziato (ITA)"/>
    <s v=""/>
    <s v="3:28:03"/>
    <x v="527"/>
    <n v="21"/>
  </r>
  <r>
    <x v="94"/>
    <x v="129"/>
    <s v="Sebastian Langeveld (NED)"/>
    <s v=""/>
    <s v="3:28:07"/>
    <x v="450"/>
    <n v="21"/>
  </r>
  <r>
    <x v="94"/>
    <x v="130"/>
    <s v="Arnaud Gérard (FRA)"/>
    <s v=""/>
    <s v="3:30:00"/>
    <x v="461"/>
    <n v="21"/>
  </r>
  <r>
    <x v="94"/>
    <x v="131"/>
    <s v="William Frischkorn (USA)"/>
    <s v=""/>
    <s v="3:30:47"/>
    <x v="534"/>
    <n v="21"/>
  </r>
  <r>
    <x v="94"/>
    <x v="132"/>
    <s v="Martijn Maaskant (NED)"/>
    <s v=""/>
    <s v="3:31:30"/>
    <x v="534"/>
    <n v="21"/>
  </r>
  <r>
    <x v="94"/>
    <x v="133"/>
    <s v="Freddy Bichot (FRA)"/>
    <s v=""/>
    <s v="3:32:25"/>
    <x v="526"/>
    <n v="21"/>
  </r>
  <r>
    <x v="94"/>
    <x v="134"/>
    <s v="Niki Terpstra (NED)"/>
    <s v=""/>
    <s v="3:33:40"/>
    <x v="528"/>
    <n v="21"/>
  </r>
  <r>
    <x v="94"/>
    <x v="135"/>
    <s v="Christophe Riblon (FRA)"/>
    <s v=""/>
    <s v="3:35:24"/>
    <x v="536"/>
    <n v="21"/>
  </r>
  <r>
    <x v="94"/>
    <x v="136"/>
    <s v="Jimmy Engoulvent (FRA)"/>
    <s v=""/>
    <s v="3:35:30"/>
    <x v="478"/>
    <n v="21"/>
  </r>
  <r>
    <x v="94"/>
    <x v="137"/>
    <s v="Stéphane Augé (FRA)"/>
    <s v=""/>
    <s v="3:35:52"/>
    <x v="460"/>
    <n v="21"/>
  </r>
  <r>
    <x v="94"/>
    <x v="138"/>
    <s v="Massimiliano Mori (ITA)"/>
    <s v=""/>
    <s v="3:37:22"/>
    <x v="537"/>
    <n v="21"/>
  </r>
  <r>
    <x v="94"/>
    <x v="139"/>
    <s v="José Vicente García (ESP)"/>
    <s v=""/>
    <s v="3:39:48"/>
    <x v="530"/>
    <n v="21"/>
  </r>
  <r>
    <x v="94"/>
    <x v="140"/>
    <s v="Matthieu Sprick (FRA)"/>
    <s v=""/>
    <s v="3:48:18"/>
    <x v="521"/>
    <n v="21"/>
  </r>
  <r>
    <x v="94"/>
    <x v="141"/>
    <s v="Sven Krauss (GER)"/>
    <s v=""/>
    <s v="3:51:55"/>
    <x v="502"/>
    <n v="21"/>
  </r>
  <r>
    <x v="94"/>
    <x v="142"/>
    <s v="Bernhard Eisel (AUT)"/>
    <s v=""/>
    <s v="3:54:52"/>
    <x v="535"/>
    <n v="21"/>
  </r>
  <r>
    <x v="94"/>
    <x v="143"/>
    <s v="Wim Vansevenant (BEL)"/>
    <s v=""/>
    <s v="3:55:45"/>
    <x v="533"/>
    <n v="21"/>
  </r>
  <r>
    <x v="95"/>
    <x v="0"/>
    <s v="Alberto Contador (ESP)"/>
    <s v="85:48:35"/>
    <m/>
    <x v="539"/>
    <n v="21"/>
  </r>
  <r>
    <x v="95"/>
    <x v="1"/>
    <s v="Andy Schleck (LUX)"/>
    <s v=""/>
    <s v="4:11"/>
    <x v="540"/>
    <n v="21"/>
  </r>
  <r>
    <x v="95"/>
    <x v="158"/>
    <s v="Lance Armstrong (USA)[b]"/>
    <s v=""/>
    <s v="5:24"/>
    <x v="539"/>
    <n v="21"/>
  </r>
  <r>
    <x v="95"/>
    <x v="2"/>
    <s v="Bradley Wiggins (GBR)"/>
    <s v=""/>
    <s v="6:01"/>
    <x v="541"/>
    <n v="21"/>
  </r>
  <r>
    <x v="95"/>
    <x v="3"/>
    <s v="Fränk Schleck (LUX)"/>
    <s v=""/>
    <s v="6:04"/>
    <x v="540"/>
    <n v="21"/>
  </r>
  <r>
    <x v="95"/>
    <x v="4"/>
    <s v="Andreas Klöden (GER)"/>
    <s v=""/>
    <s v="6:42"/>
    <x v="539"/>
    <n v="21"/>
  </r>
  <r>
    <x v="95"/>
    <x v="5"/>
    <s v="Vincenzo Nibali (ITA)"/>
    <s v=""/>
    <s v="7:35"/>
    <x v="527"/>
    <n v="21"/>
  </r>
  <r>
    <x v="95"/>
    <x v="6"/>
    <s v="Christian Vande Velde (USA)"/>
    <s v=""/>
    <s v="12:04"/>
    <x v="541"/>
    <n v="21"/>
  </r>
  <r>
    <x v="95"/>
    <x v="7"/>
    <s v="Roman Kreuziger (CZE)"/>
    <s v=""/>
    <s v="14:16"/>
    <x v="527"/>
    <n v="21"/>
  </r>
  <r>
    <x v="95"/>
    <x v="8"/>
    <s v="Christophe Le Mével (FRA)"/>
    <s v=""/>
    <s v="14:25"/>
    <x v="461"/>
    <n v="21"/>
  </r>
  <r>
    <x v="95"/>
    <x v="9"/>
    <s v="Sandy Casar (FRA)"/>
    <s v=""/>
    <s v="17:19"/>
    <x v="461"/>
    <n v="21"/>
  </r>
  <r>
    <x v="95"/>
    <x v="10"/>
    <s v="Vladimir Karpets (RUS)"/>
    <s v=""/>
    <s v="18:34"/>
    <x v="542"/>
    <n v="21"/>
  </r>
  <r>
    <x v="95"/>
    <x v="11"/>
    <s v="Rinaldo Nocentini (ITA)"/>
    <s v=""/>
    <s v="20:45"/>
    <x v="536"/>
    <n v="21"/>
  </r>
  <r>
    <x v="95"/>
    <x v="12"/>
    <s v="Jurgen Van den Broeck (BEL)"/>
    <s v=""/>
    <s v="20:50"/>
    <x v="533"/>
    <n v="21"/>
  </r>
  <r>
    <x v="95"/>
    <x v="13"/>
    <s v="Stéphane Goubert (FRA)"/>
    <s v=""/>
    <s v="22:29"/>
    <x v="536"/>
    <n v="21"/>
  </r>
  <r>
    <x v="95"/>
    <x v="14"/>
    <s v="Carlos Sastre (ESP)"/>
    <s v=""/>
    <s v="26:21"/>
    <x v="543"/>
    <n v="21"/>
  </r>
  <r>
    <x v="95"/>
    <x v="15"/>
    <s v="Alexander Bocharov (RUS)"/>
    <s v=""/>
    <s v="29:33"/>
    <x v="542"/>
    <n v="21"/>
  </r>
  <r>
    <x v="95"/>
    <x v="16"/>
    <s v="George Hincapie (USA)"/>
    <s v=""/>
    <s v="33:27"/>
    <x v="544"/>
    <n v="21"/>
  </r>
  <r>
    <x v="95"/>
    <x v="17"/>
    <s v="Sylvain Chavanel (FRA)"/>
    <s v=""/>
    <s v="34:09"/>
    <x v="538"/>
    <n v="21"/>
  </r>
  <r>
    <x v="95"/>
    <x v="18"/>
    <s v="Christian Knees (GER)"/>
    <s v=""/>
    <s v="34:48"/>
    <x v="528"/>
    <n v="21"/>
  </r>
  <r>
    <x v="95"/>
    <x v="19"/>
    <s v="Pierre Rolland (FRA)"/>
    <s v=""/>
    <s v="37:44"/>
    <x v="545"/>
    <n v="21"/>
  </r>
  <r>
    <x v="95"/>
    <x v="20"/>
    <s v="Nicolas Roche (IRE)"/>
    <s v=""/>
    <s v="38:20"/>
    <x v="536"/>
    <n v="21"/>
  </r>
  <r>
    <x v="95"/>
    <x v="21"/>
    <s v="Linus Gerdemann (GER)"/>
    <s v=""/>
    <s v="38:35"/>
    <x v="528"/>
    <n v="21"/>
  </r>
  <r>
    <x v="95"/>
    <x v="22"/>
    <s v="Brice Feillu (FRA)"/>
    <s v=""/>
    <s v="41:14"/>
    <x v="526"/>
    <n v="21"/>
  </r>
  <r>
    <x v="95"/>
    <x v="23"/>
    <s v="Luis León Sánchez (ESP)"/>
    <s v=""/>
    <s v="41:27"/>
    <x v="530"/>
    <n v="21"/>
  </r>
  <r>
    <x v="95"/>
    <x v="24"/>
    <s v="Haimar Zubeldia (ESP)"/>
    <s v=""/>
    <s v="43:34"/>
    <x v="539"/>
    <n v="21"/>
  </r>
  <r>
    <x v="95"/>
    <x v="25"/>
    <s v="Maxime Monfort (BEL)"/>
    <s v=""/>
    <s v="43:54"/>
    <x v="544"/>
    <n v="21"/>
  </r>
  <r>
    <x v="95"/>
    <x v="26"/>
    <s v="Christophe Moreau (FRA)"/>
    <s v=""/>
    <s v="44:33"/>
    <x v="526"/>
    <n v="21"/>
  </r>
  <r>
    <x v="95"/>
    <x v="27"/>
    <s v="Cadel Evans (AUS)"/>
    <s v=""/>
    <s v="45:24"/>
    <x v="533"/>
    <n v="21"/>
  </r>
  <r>
    <x v="95"/>
    <x v="28"/>
    <s v="Nicki Sørensen (DEN)"/>
    <s v=""/>
    <s v="46:34"/>
    <x v="540"/>
    <n v="21"/>
  </r>
  <r>
    <x v="95"/>
    <x v="29"/>
    <s v="Peter Velits (SVK)"/>
    <s v=""/>
    <s v="46:35"/>
    <x v="528"/>
    <n v="21"/>
  </r>
  <r>
    <x v="95"/>
    <x v="30"/>
    <s v="Hubert Dupont (FRA)"/>
    <s v=""/>
    <s v="49:43"/>
    <x v="536"/>
    <n v="21"/>
  </r>
  <r>
    <x v="95"/>
    <x v="31"/>
    <s v="Chris Anker Sørensen (DEN)"/>
    <s v=""/>
    <s v="49:47"/>
    <x v="540"/>
    <n v="21"/>
  </r>
  <r>
    <x v="95"/>
    <x v="32"/>
    <s v="Sérgio Paulinho (POR)"/>
    <s v=""/>
    <s v="54:00"/>
    <x v="539"/>
    <n v="21"/>
  </r>
  <r>
    <x v="95"/>
    <x v="33"/>
    <s v="Tony Martin (GER)"/>
    <s v=""/>
    <s v="55:04"/>
    <x v="544"/>
    <n v="21"/>
  </r>
  <r>
    <x v="95"/>
    <x v="158"/>
    <s v="Franco Pellizotti (ITA)[a]"/>
    <s v=""/>
    <s v="56:19"/>
    <x v="527"/>
    <n v="21"/>
  </r>
  <r>
    <x v="95"/>
    <x v="34"/>
    <s v="Sébastien Minard (FRA)"/>
    <s v=""/>
    <s v="57:37"/>
    <x v="460"/>
    <n v="21"/>
  </r>
  <r>
    <x v="95"/>
    <x v="35"/>
    <s v="Luis Pasamontes (ESP)"/>
    <s v=""/>
    <s v="57:47"/>
    <x v="530"/>
    <n v="21"/>
  </r>
  <r>
    <x v="95"/>
    <x v="36"/>
    <s v="Serguei Ivanov (RUS)"/>
    <s v=""/>
    <s v="1:00:21"/>
    <x v="542"/>
    <n v="21"/>
  </r>
  <r>
    <x v="95"/>
    <x v="37"/>
    <s v="Yaroslav Popovych (UKR)"/>
    <s v=""/>
    <s v="1:01:08"/>
    <x v="539"/>
    <n v="21"/>
  </r>
  <r>
    <x v="95"/>
    <x v="38"/>
    <s v="Laurent Lefèvre (FRA)"/>
    <s v=""/>
    <s v="1:01:29"/>
    <x v="545"/>
    <n v="21"/>
  </r>
  <r>
    <x v="95"/>
    <x v="39"/>
    <s v="Rémi Pauriol (FRA)"/>
    <s v=""/>
    <s v="1:03:04"/>
    <x v="460"/>
    <n v="21"/>
  </r>
  <r>
    <x v="95"/>
    <x v="40"/>
    <s v="Egoi Martínez (ESP)"/>
    <s v=""/>
    <s v="1:07:20"/>
    <x v="491"/>
    <n v="21"/>
  </r>
  <r>
    <x v="95"/>
    <x v="41"/>
    <s v="Volodymir Gustov (UKR)"/>
    <s v=""/>
    <s v="1:08:15"/>
    <x v="543"/>
    <n v="21"/>
  </r>
  <r>
    <x v="95"/>
    <x v="42"/>
    <s v="Matthew Lloyd (AUS)"/>
    <s v=""/>
    <s v="1:09:05"/>
    <x v="533"/>
    <n v="21"/>
  </r>
  <r>
    <x v="95"/>
    <x v="43"/>
    <s v="Yuri Trofimov (RUS)"/>
    <s v=""/>
    <s v="1:09:23"/>
    <x v="545"/>
    <n v="21"/>
  </r>
  <r>
    <x v="95"/>
    <x v="44"/>
    <s v="Jérémy Roy (FRA)"/>
    <s v=""/>
    <s v="1:09:23"/>
    <x v="461"/>
    <n v="21"/>
  </r>
  <r>
    <x v="95"/>
    <x v="45"/>
    <s v="Ryder Hesjedal (CAN)"/>
    <s v=""/>
    <s v="1:14:03"/>
    <x v="541"/>
    <n v="21"/>
  </r>
  <r>
    <x v="95"/>
    <x v="46"/>
    <s v="Gustav Larsson (SWE)"/>
    <s v=""/>
    <s v="1:15:22"/>
    <x v="540"/>
    <n v="21"/>
  </r>
  <r>
    <x v="95"/>
    <x v="158"/>
    <s v="Denis Menchov (RUS)"/>
    <s v=""/>
    <s v="1:17:04"/>
    <x v="450"/>
    <n v="21"/>
  </r>
  <r>
    <x v="95"/>
    <x v="48"/>
    <s v="Rigoberto Urán (COL)"/>
    <s v=""/>
    <s v="1:20:20"/>
    <x v="530"/>
    <n v="21"/>
  </r>
  <r>
    <x v="95"/>
    <x v="49"/>
    <s v="David Loosli (SUI)"/>
    <s v=""/>
    <s v="1:21:56"/>
    <x v="546"/>
    <n v="21"/>
  </r>
  <r>
    <x v="95"/>
    <x v="50"/>
    <s v="Grischa Niermann (GER)"/>
    <s v=""/>
    <s v="1:21:59"/>
    <x v="450"/>
    <n v="21"/>
  </r>
  <r>
    <x v="95"/>
    <x v="51"/>
    <s v="Sylvain Calzati (FRA)"/>
    <s v=""/>
    <s v="1:25:47"/>
    <x v="526"/>
    <n v="21"/>
  </r>
  <r>
    <x v="95"/>
    <x v="52"/>
    <s v="Pierrick Fédrigo (FRA)"/>
    <s v=""/>
    <s v="1:26:07"/>
    <x v="545"/>
    <n v="21"/>
  </r>
  <r>
    <x v="95"/>
    <x v="53"/>
    <s v="Kim Kirchen (LUX)"/>
    <s v=""/>
    <s v="1:26:52"/>
    <x v="544"/>
    <n v="21"/>
  </r>
  <r>
    <x v="95"/>
    <x v="54"/>
    <s v="David Moncoutié (FRA)"/>
    <s v=""/>
    <s v="1:28:35"/>
    <x v="460"/>
    <n v="21"/>
  </r>
  <r>
    <x v="95"/>
    <x v="55"/>
    <s v="Charly Wegelius (GBR)"/>
    <s v=""/>
    <s v="1:29:37"/>
    <x v="533"/>
    <n v="21"/>
  </r>
  <r>
    <x v="95"/>
    <x v="56"/>
    <s v="Laurens ten Dam (NED)"/>
    <s v=""/>
    <s v="1:34:57"/>
    <x v="450"/>
    <n v="21"/>
  </r>
  <r>
    <x v="95"/>
    <x v="57"/>
    <s v="Gorka Verdugo (ESP)"/>
    <s v=""/>
    <s v="1:35:49"/>
    <x v="491"/>
    <n v="21"/>
  </r>
  <r>
    <x v="95"/>
    <x v="58"/>
    <s v="Juan Manuel Gárate (ESP)"/>
    <s v=""/>
    <s v="1:37:19"/>
    <x v="450"/>
    <n v="21"/>
  </r>
  <r>
    <x v="95"/>
    <x v="59"/>
    <s v="Carlos Barredo (ESP)"/>
    <s v=""/>
    <s v="1:38:30"/>
    <x v="538"/>
    <n v="21"/>
  </r>
  <r>
    <x v="95"/>
    <x v="60"/>
    <s v="Geoffroy Lequatre (FRA)"/>
    <s v=""/>
    <s v="1:40:09"/>
    <x v="526"/>
    <n v="21"/>
  </r>
  <r>
    <x v="95"/>
    <x v="61"/>
    <s v="Amaël Moinard (FRA)"/>
    <s v=""/>
    <s v="1:42:28"/>
    <x v="460"/>
    <n v="21"/>
  </r>
  <r>
    <x v="95"/>
    <x v="62"/>
    <s v="Igor Antón (ESP)"/>
    <s v=""/>
    <s v="1:44:39"/>
    <x v="491"/>
    <n v="21"/>
  </r>
  <r>
    <x v="95"/>
    <x v="63"/>
    <s v="Thomas Voeckler (FRA)"/>
    <s v=""/>
    <s v="1:47:40"/>
    <x v="545"/>
    <n v="21"/>
  </r>
  <r>
    <x v="95"/>
    <x v="64"/>
    <s v="Nicolas Vogondy (FRA)"/>
    <s v=""/>
    <s v="1:51:09"/>
    <x v="526"/>
    <n v="21"/>
  </r>
  <r>
    <x v="95"/>
    <x v="65"/>
    <s v="David Arroyo (ESP)"/>
    <s v=""/>
    <s v="1:51:52"/>
    <x v="530"/>
    <n v="21"/>
  </r>
  <r>
    <x v="95"/>
    <x v="66"/>
    <s v="Maxime Bouet (FRA)"/>
    <s v=""/>
    <s v="1:53:04"/>
    <x v="526"/>
    <n v="21"/>
  </r>
  <r>
    <x v="95"/>
    <x v="67"/>
    <s v="Iván Gutiérrez (ESP)"/>
    <s v=""/>
    <s v="1:54:08"/>
    <x v="530"/>
    <n v="21"/>
  </r>
  <r>
    <x v="95"/>
    <x v="68"/>
    <s v="Rubén Pérez (ESP)"/>
    <s v=""/>
    <s v="1:57:29"/>
    <x v="491"/>
    <n v="21"/>
  </r>
  <r>
    <x v="95"/>
    <x v="69"/>
    <s v="Joost Posthuma (NED)"/>
    <s v=""/>
    <s v="1:58:25"/>
    <x v="450"/>
    <n v="21"/>
  </r>
  <r>
    <x v="95"/>
    <x v="70"/>
    <s v="Joan Horrach (ESP)"/>
    <s v=""/>
    <s v="1:58:52"/>
    <x v="542"/>
    <n v="21"/>
  </r>
  <r>
    <x v="95"/>
    <x v="71"/>
    <s v="Christophe Kern (FRA)"/>
    <s v=""/>
    <s v="1:59:20"/>
    <x v="460"/>
    <n v="21"/>
  </r>
  <r>
    <x v="95"/>
    <x v="72"/>
    <s v="Sebastian Lang (GER)"/>
    <s v=""/>
    <s v="2:00:52"/>
    <x v="533"/>
    <n v="21"/>
  </r>
  <r>
    <x v="95"/>
    <x v="73"/>
    <s v="David Zabriskie (USA)"/>
    <s v=""/>
    <s v="2:02:36"/>
    <x v="541"/>
    <n v="21"/>
  </r>
  <r>
    <x v="95"/>
    <x v="74"/>
    <s v="Johannes Fröhlinger (GER)"/>
    <s v=""/>
    <s v="2:04:53"/>
    <x v="528"/>
    <n v="21"/>
  </r>
  <r>
    <x v="95"/>
    <x v="75"/>
    <s v="Hayden Roulston (NZL)"/>
    <s v=""/>
    <s v="2:07:58"/>
    <x v="543"/>
    <n v="21"/>
  </r>
  <r>
    <x v="95"/>
    <x v="76"/>
    <s v="Marzio Bruseghin (ITA)"/>
    <s v=""/>
    <s v="2:08:42"/>
    <x v="546"/>
    <n v="21"/>
  </r>
  <r>
    <x v="95"/>
    <x v="77"/>
    <s v="José Luis Arrieta (ESP)"/>
    <s v=""/>
    <s v="2:11:29"/>
    <x v="536"/>
    <n v="21"/>
  </r>
  <r>
    <x v="95"/>
    <x v="78"/>
    <s v="Christophe Riblon (FRA)"/>
    <s v=""/>
    <s v="2:12:43"/>
    <x v="536"/>
    <n v="21"/>
  </r>
  <r>
    <x v="95"/>
    <x v="79"/>
    <s v="Stijn Devolder (BEL)"/>
    <s v=""/>
    <s v="2:13:56"/>
    <x v="538"/>
    <n v="21"/>
  </r>
  <r>
    <x v="95"/>
    <x v="80"/>
    <s v="José Joaquín Rojas (ESP)"/>
    <s v=""/>
    <s v="2:14:16"/>
    <x v="530"/>
    <n v="21"/>
  </r>
  <r>
    <x v="95"/>
    <x v="81"/>
    <s v="David Millar (GBR)"/>
    <s v=""/>
    <s v="2:15:04"/>
    <x v="541"/>
    <n v="21"/>
  </r>
  <r>
    <x v="95"/>
    <x v="82"/>
    <s v="Frederik Willems (BEL)"/>
    <s v=""/>
    <s v="2:16:11"/>
    <x v="527"/>
    <n v="21"/>
  </r>
  <r>
    <x v="95"/>
    <x v="83"/>
    <s v="Íñigo Cuesta (ESP)"/>
    <s v=""/>
    <s v="2:16:39"/>
    <x v="543"/>
    <n v="21"/>
  </r>
  <r>
    <x v="95"/>
    <x v="84"/>
    <s v="Jérôme Pineau (FRA)"/>
    <s v=""/>
    <s v="2:17:36"/>
    <x v="538"/>
    <n v="21"/>
  </r>
  <r>
    <x v="95"/>
    <x v="85"/>
    <s v="Greg Van Avermaet (BEL)"/>
    <s v=""/>
    <s v="2:20:14"/>
    <x v="533"/>
    <n v="21"/>
  </r>
  <r>
    <x v="95"/>
    <x v="86"/>
    <s v="Thierry Hupond (FRA)"/>
    <s v=""/>
    <s v="2:22:58"/>
    <x v="547"/>
    <n v="21"/>
  </r>
  <r>
    <x v="95"/>
    <x v="87"/>
    <s v="Fabian Cancellara (SUI)"/>
    <s v=""/>
    <s v="2:23:55"/>
    <x v="540"/>
    <n v="21"/>
  </r>
  <r>
    <x v="95"/>
    <x v="88"/>
    <s v="Aleksandr Kuschynski (BLR)"/>
    <s v=""/>
    <s v="2:23:58"/>
    <x v="527"/>
    <n v="21"/>
  </r>
  <r>
    <x v="95"/>
    <x v="89"/>
    <s v="Johan Vansummeren (BEL)"/>
    <s v=""/>
    <s v="2:25:38"/>
    <x v="533"/>
    <n v="21"/>
  </r>
  <r>
    <x v="95"/>
    <x v="90"/>
    <s v="Leonardo Duque (COL)"/>
    <s v=""/>
    <s v="2:25:52"/>
    <x v="460"/>
    <n v="21"/>
  </r>
  <r>
    <x v="95"/>
    <x v="91"/>
    <s v="Alessandro Ballan (ITA)"/>
    <s v=""/>
    <s v="2:26:22"/>
    <x v="546"/>
    <n v="21"/>
  </r>
  <r>
    <x v="95"/>
    <x v="92"/>
    <s v="Stijn Vandenbergh (BEL)"/>
    <s v=""/>
    <s v="2:26:34"/>
    <x v="542"/>
    <n v="21"/>
  </r>
  <r>
    <x v="95"/>
    <x v="93"/>
    <s v="Heinrich Haussler (GER)"/>
    <s v=""/>
    <s v="2:28:35"/>
    <x v="543"/>
    <n v="21"/>
  </r>
  <r>
    <x v="95"/>
    <x v="94"/>
    <s v="Martijn Maaskant (NED)"/>
    <s v=""/>
    <s v="2:29:53"/>
    <x v="541"/>
    <n v="21"/>
  </r>
  <r>
    <x v="95"/>
    <x v="95"/>
    <s v="Óscar Freire (ESP)"/>
    <s v=""/>
    <s v="2:39:25"/>
    <x v="450"/>
    <n v="21"/>
  </r>
  <r>
    <x v="95"/>
    <x v="96"/>
    <s v="Filippo Pozzato (ITA)"/>
    <s v=""/>
    <s v="2:39:39"/>
    <x v="542"/>
    <n v="21"/>
  </r>
  <r>
    <x v="95"/>
    <x v="97"/>
    <s v="Mickaël Delage (FRA)"/>
    <s v=""/>
    <s v="2:42:20"/>
    <x v="533"/>
    <n v="21"/>
  </r>
  <r>
    <x v="95"/>
    <x v="98"/>
    <s v="Juan Antonio Flecha (ESP)"/>
    <s v=""/>
    <s v="2:42:45"/>
    <x v="450"/>
    <n v="21"/>
  </r>
  <r>
    <x v="95"/>
    <x v="99"/>
    <s v="Michael Rogers (AUS)"/>
    <s v=""/>
    <s v="2:42:57"/>
    <x v="544"/>
    <n v="21"/>
  </r>
  <r>
    <x v="95"/>
    <x v="100"/>
    <s v="Sébastien Rosseler (BEL)"/>
    <s v=""/>
    <s v="2:43:22"/>
    <x v="538"/>
    <n v="21"/>
  </r>
  <r>
    <x v="95"/>
    <x v="101"/>
    <s v="Bingen Fernández (ESP)"/>
    <s v=""/>
    <s v="2:45:28"/>
    <x v="460"/>
    <n v="21"/>
  </r>
  <r>
    <x v="95"/>
    <x v="102"/>
    <s v="Thor Hushovd (NOR)"/>
    <s v=""/>
    <s v="2:46:00"/>
    <x v="543"/>
    <n v="21"/>
  </r>
  <r>
    <x v="95"/>
    <x v="103"/>
    <s v="Juan José Oroz (ESP)"/>
    <s v=""/>
    <s v="2:46:17"/>
    <x v="491"/>
    <n v="21"/>
  </r>
  <r>
    <x v="95"/>
    <x v="104"/>
    <s v="Jussi Veikkanen (FIN)"/>
    <s v=""/>
    <s v="2:47:21"/>
    <x v="461"/>
    <n v="21"/>
  </r>
  <r>
    <x v="95"/>
    <x v="105"/>
    <s v="Simon Špilak (SLO)"/>
    <s v=""/>
    <s v="2:52:24"/>
    <x v="546"/>
    <n v="21"/>
  </r>
  <r>
    <x v="95"/>
    <x v="106"/>
    <s v="Daniele Righi (ITA)"/>
    <s v=""/>
    <s v="2:52:44"/>
    <x v="546"/>
    <n v="21"/>
  </r>
  <r>
    <x v="95"/>
    <x v="107"/>
    <s v="Koen de Kort (NED)"/>
    <s v=""/>
    <s v="2:53:25"/>
    <x v="547"/>
    <n v="21"/>
  </r>
  <r>
    <x v="95"/>
    <x v="108"/>
    <s v="Fumiyuki Beppu (JPN)"/>
    <s v=""/>
    <s v="2:55:21"/>
    <x v="547"/>
    <n v="21"/>
  </r>
  <r>
    <x v="95"/>
    <x v="109"/>
    <s v="Simon Geschke (GER)"/>
    <s v=""/>
    <s v="2:55:28"/>
    <x v="547"/>
    <n v="21"/>
  </r>
  <r>
    <x v="95"/>
    <x v="110"/>
    <s v="Matteo Tosatto (ITA)"/>
    <s v=""/>
    <s v="2:58:28"/>
    <x v="538"/>
    <n v="21"/>
  </r>
  <r>
    <x v="95"/>
    <x v="111"/>
    <s v="Arnaud Coyot (FRA)"/>
    <s v=""/>
    <s v="2:59:10"/>
    <x v="530"/>
    <n v="21"/>
  </r>
  <r>
    <x v="95"/>
    <x v="112"/>
    <s v="Brian Vandborg (DEN)"/>
    <s v=""/>
    <s v="2:59:57"/>
    <x v="527"/>
    <n v="21"/>
  </r>
  <r>
    <x v="95"/>
    <x v="113"/>
    <s v="Alexandre Pichot (FRA)"/>
    <s v=""/>
    <s v="3:02:01"/>
    <x v="545"/>
    <n v="21"/>
  </r>
  <r>
    <x v="95"/>
    <x v="114"/>
    <s v="Stef Clement (NED)"/>
    <s v=""/>
    <s v="3:02:11"/>
    <x v="450"/>
    <n v="21"/>
  </r>
  <r>
    <x v="95"/>
    <x v="115"/>
    <s v="Anthony Geslin (FRA)"/>
    <s v=""/>
    <s v="3:02:26"/>
    <x v="461"/>
    <n v="21"/>
  </r>
  <r>
    <x v="95"/>
    <x v="116"/>
    <s v="Alessandro Vanotti (ITA)"/>
    <s v=""/>
    <s v="3:04:00"/>
    <x v="527"/>
    <n v="21"/>
  </r>
  <r>
    <x v="95"/>
    <x v="117"/>
    <s v="Julian Dean (NZL)"/>
    <s v=""/>
    <s v="3:04:41"/>
    <x v="541"/>
    <n v="21"/>
  </r>
  <r>
    <x v="95"/>
    <x v="118"/>
    <s v="Nikolai Troussov (RUS)"/>
    <s v=""/>
    <s v="3:05:10"/>
    <x v="542"/>
    <n v="21"/>
  </r>
  <r>
    <x v="95"/>
    <x v="119"/>
    <s v="Staf Scheirlinckx (BEL)"/>
    <s v=""/>
    <s v="3:05:11"/>
    <x v="533"/>
    <n v="21"/>
  </r>
  <r>
    <x v="95"/>
    <x v="120"/>
    <s v="Stuart O'Grady (AUS)"/>
    <s v=""/>
    <s v="3:08:39"/>
    <x v="540"/>
    <n v="21"/>
  </r>
  <r>
    <x v="95"/>
    <x v="121"/>
    <s v="Markus Fothen (GER)"/>
    <s v=""/>
    <s v="3:12:45"/>
    <x v="528"/>
    <n v="21"/>
  </r>
  <r>
    <x v="95"/>
    <x v="122"/>
    <s v="Gerald Ciolek (GER)"/>
    <s v=""/>
    <s v="3:15:12"/>
    <x v="528"/>
    <n v="21"/>
  </r>
  <r>
    <x v="95"/>
    <x v="123"/>
    <s v="Brett Lancaster (AUS)"/>
    <s v=""/>
    <s v="3:15:33"/>
    <x v="543"/>
    <n v="21"/>
  </r>
  <r>
    <x v="95"/>
    <x v="124"/>
    <s v="William Bonnet (FRA)"/>
    <s v=""/>
    <s v="3:16:29"/>
    <x v="545"/>
    <n v="21"/>
  </r>
  <r>
    <x v="95"/>
    <x v="125"/>
    <s v="Yukiya Arashiro (JPN)"/>
    <s v=""/>
    <s v="3:16:44"/>
    <x v="545"/>
    <n v="21"/>
  </r>
  <r>
    <x v="95"/>
    <x v="126"/>
    <s v="Albert Timmer (NED)"/>
    <s v=""/>
    <s v="3:16:50"/>
    <x v="547"/>
    <n v="21"/>
  </r>
  <r>
    <x v="95"/>
    <x v="127"/>
    <s v="Mark Cavendish (GBR)"/>
    <s v=""/>
    <s v="3:21:54"/>
    <x v="544"/>
    <n v="21"/>
  </r>
  <r>
    <x v="95"/>
    <x v="128"/>
    <s v="Mauro Santambrogio (ITA)"/>
    <s v=""/>
    <s v="3:23:29"/>
    <x v="546"/>
    <n v="21"/>
  </r>
  <r>
    <x v="95"/>
    <x v="129"/>
    <s v="Lloyd Mondory (FRA)"/>
    <s v=""/>
    <s v="3:25:39"/>
    <x v="536"/>
    <n v="21"/>
  </r>
  <r>
    <x v="95"/>
    <x v="130"/>
    <s v="Bert Grabsch (GER)"/>
    <s v=""/>
    <s v="3:27:06"/>
    <x v="544"/>
    <n v="21"/>
  </r>
  <r>
    <x v="95"/>
    <x v="131"/>
    <s v="Daniele Bennati (ITA)"/>
    <s v=""/>
    <s v="3:27:14"/>
    <x v="527"/>
    <n v="21"/>
  </r>
  <r>
    <x v="95"/>
    <x v="132"/>
    <s v="Stéphane Augé (FRA)"/>
    <s v=""/>
    <s v="3:27:18"/>
    <x v="460"/>
    <n v="21"/>
  </r>
  <r>
    <x v="95"/>
    <x v="133"/>
    <s v="Fabian Wegmann (GER)"/>
    <s v=""/>
    <s v="3:29:54"/>
    <x v="528"/>
    <n v="21"/>
  </r>
  <r>
    <x v="95"/>
    <x v="134"/>
    <s v="Grégory Rast (SUI)"/>
    <s v=""/>
    <s v="3:30:07"/>
    <x v="539"/>
    <n v="21"/>
  </r>
  <r>
    <x v="95"/>
    <x v="135"/>
    <s v="Samuel Dumoulin (FRA)"/>
    <s v=""/>
    <s v="3:30:23"/>
    <x v="460"/>
    <n v="21"/>
  </r>
  <r>
    <x v="95"/>
    <x v="136"/>
    <s v="Mikhail Ignatiev (RUS)"/>
    <s v=""/>
    <s v="3:32:09"/>
    <x v="542"/>
    <n v="21"/>
  </r>
  <r>
    <x v="95"/>
    <x v="137"/>
    <s v="Danny Pate (USA)"/>
    <s v=""/>
    <s v="3:32:39"/>
    <x v="541"/>
    <n v="21"/>
  </r>
  <r>
    <x v="95"/>
    <x v="138"/>
    <s v="Benoît Vaugrenard (FRA)"/>
    <s v=""/>
    <s v="3:34:35"/>
    <x v="461"/>
    <n v="21"/>
  </r>
  <r>
    <x v="95"/>
    <x v="139"/>
    <s v="Saïd Haddou (FRA)"/>
    <s v=""/>
    <s v="3:34:55"/>
    <x v="545"/>
    <n v="21"/>
  </r>
  <r>
    <x v="95"/>
    <x v="140"/>
    <s v="Cyril Lemoine (FRA)"/>
    <s v=""/>
    <s v="3:36:14"/>
    <x v="547"/>
    <n v="21"/>
  </r>
  <r>
    <x v="95"/>
    <x v="141"/>
    <s v="Marco Bandiera (ITA)"/>
    <s v=""/>
    <s v="3:39:14"/>
    <x v="546"/>
    <n v="21"/>
  </r>
  <r>
    <x v="95"/>
    <x v="142"/>
    <s v="Marcin Sapa (POL)"/>
    <s v=""/>
    <s v="3:41:46"/>
    <x v="546"/>
    <n v="21"/>
  </r>
  <r>
    <x v="95"/>
    <x v="143"/>
    <s v="Fabio Sabatini (ITA)"/>
    <s v=""/>
    <s v="3:42:11"/>
    <x v="527"/>
    <n v="21"/>
  </r>
  <r>
    <x v="95"/>
    <x v="144"/>
    <s v="Dmitriy Muravyev (KAZ)"/>
    <s v=""/>
    <s v="3:43:15"/>
    <x v="539"/>
    <n v="21"/>
  </r>
  <r>
    <x v="95"/>
    <x v="145"/>
    <s v="Mark Renshaw (AUS)"/>
    <s v=""/>
    <s v="3:46:20"/>
    <x v="544"/>
    <n v="21"/>
  </r>
  <r>
    <x v="95"/>
    <x v="146"/>
    <s v="Bernhard Eisel (AUT)"/>
    <s v=""/>
    <s v="3:47:43"/>
    <x v="544"/>
    <n v="21"/>
  </r>
  <r>
    <x v="95"/>
    <x v="147"/>
    <s v="Tyler Farrar (USA)"/>
    <s v=""/>
    <s v="3:48:13"/>
    <x v="541"/>
    <n v="21"/>
  </r>
  <r>
    <x v="95"/>
    <x v="148"/>
    <s v="Niki Terpstra (NED)"/>
    <s v=""/>
    <s v="3:48:38"/>
    <x v="528"/>
    <n v="21"/>
  </r>
  <r>
    <x v="95"/>
    <x v="149"/>
    <s v="Steven de Jongh (NED)"/>
    <s v=""/>
    <s v="3:49:21"/>
    <x v="538"/>
    <n v="21"/>
  </r>
  <r>
    <x v="95"/>
    <x v="150"/>
    <s v="Jonathan Hivert (FRA)"/>
    <s v=""/>
    <s v="3:49:39"/>
    <x v="547"/>
    <n v="21"/>
  </r>
  <r>
    <x v="95"/>
    <x v="158"/>
    <s v="Andreas Klier (GER)"/>
    <s v=""/>
    <s v="3:54:08"/>
    <x v="543"/>
    <n v="21"/>
  </r>
  <r>
    <x v="95"/>
    <x v="151"/>
    <s v="Yauheni Hutarovich (BLR)"/>
    <s v=""/>
    <s v="4:16:27"/>
    <x v="461"/>
    <n v="21"/>
  </r>
  <r>
    <x v="96"/>
    <x v="158"/>
    <s v="Alberto Contador (ESP)"/>
    <s v="91:58:48"/>
    <m/>
    <x v="548"/>
    <n v="20"/>
  </r>
  <r>
    <x v="96"/>
    <x v="0"/>
    <s v="Andy Schleck (LUX)"/>
    <s v="91:59:27"/>
    <m/>
    <x v="540"/>
    <n v="20"/>
  </r>
  <r>
    <x v="96"/>
    <x v="158"/>
    <s v="Denis Menchov (RUS)"/>
    <s v=""/>
    <s v="1:22"/>
    <x v="450"/>
    <n v="20"/>
  </r>
  <r>
    <x v="96"/>
    <x v="1"/>
    <s v="Samuel Sánchez (ESP)"/>
    <s v=""/>
    <s v="3:01"/>
    <x v="491"/>
    <n v="20"/>
  </r>
  <r>
    <x v="96"/>
    <x v="2"/>
    <s v="Jurgen Van den Broeck (BEL)"/>
    <s v=""/>
    <s v="6:15"/>
    <x v="549"/>
    <n v="20"/>
  </r>
  <r>
    <x v="96"/>
    <x v="3"/>
    <s v="Robert Gesink (NED)"/>
    <s v=""/>
    <s v="8:52"/>
    <x v="450"/>
    <n v="20"/>
  </r>
  <r>
    <x v="96"/>
    <x v="4"/>
    <s v="Ryder Hesjedal (CAN)"/>
    <s v=""/>
    <s v="9:36"/>
    <x v="550"/>
    <n v="20"/>
  </r>
  <r>
    <x v="96"/>
    <x v="5"/>
    <s v="Joaquim Rodríguez (ESP)"/>
    <s v=""/>
    <s v="10:58"/>
    <x v="542"/>
    <n v="20"/>
  </r>
  <r>
    <x v="96"/>
    <x v="6"/>
    <s v="Roman Kreuziger (CZE)"/>
    <s v=""/>
    <s v="11:15"/>
    <x v="551"/>
    <n v="20"/>
  </r>
  <r>
    <x v="96"/>
    <x v="7"/>
    <s v="Chris Horner (USA)"/>
    <s v=""/>
    <s v="11:23"/>
    <x v="552"/>
    <n v="20"/>
  </r>
  <r>
    <x v="96"/>
    <x v="8"/>
    <s v="Luis Leon Sánchez (ESP)"/>
    <s v=""/>
    <s v="13:42"/>
    <x v="530"/>
    <n v="20"/>
  </r>
  <r>
    <x v="96"/>
    <x v="9"/>
    <s v="Rubén Plaza (ESP)"/>
    <s v=""/>
    <s v="13:50"/>
    <x v="530"/>
    <n v="20"/>
  </r>
  <r>
    <x v="96"/>
    <x v="10"/>
    <s v="Levi Leipheimer (USA)"/>
    <s v=""/>
    <s v="14:01"/>
    <x v="552"/>
    <n v="20"/>
  </r>
  <r>
    <x v="96"/>
    <x v="11"/>
    <s v="Andreas Klöden (GER)"/>
    <s v=""/>
    <s v="15:57"/>
    <x v="552"/>
    <n v="20"/>
  </r>
  <r>
    <x v="96"/>
    <x v="12"/>
    <s v="Nicolas Roche (IRE)"/>
    <s v=""/>
    <s v="16:20"/>
    <x v="536"/>
    <n v="20"/>
  </r>
  <r>
    <x v="96"/>
    <x v="13"/>
    <s v="Alexander Vinokourov (KAZ)"/>
    <s v=""/>
    <s v="17:07"/>
    <x v="539"/>
    <n v="20"/>
  </r>
  <r>
    <x v="96"/>
    <x v="14"/>
    <s v="Thomas Lövkvist (SWE)"/>
    <s v=""/>
    <s v="20:07"/>
    <x v="553"/>
    <n v="20"/>
  </r>
  <r>
    <x v="96"/>
    <x v="15"/>
    <s v="Kevin De Weert (BEL)"/>
    <s v=""/>
    <s v="21:15"/>
    <x v="538"/>
    <n v="20"/>
  </r>
  <r>
    <x v="96"/>
    <x v="16"/>
    <s v="John Gadret (FRA)"/>
    <s v=""/>
    <s v="23:25"/>
    <x v="536"/>
    <n v="20"/>
  </r>
  <r>
    <x v="96"/>
    <x v="17"/>
    <s v="Carlos Sastre (ESP)"/>
    <s v=""/>
    <s v="25:58"/>
    <x v="543"/>
    <n v="20"/>
  </r>
  <r>
    <x v="96"/>
    <x v="18"/>
    <s v="Daniel Moreno (ESP)"/>
    <s v=""/>
    <s v="28:59"/>
    <x v="549"/>
    <n v="20"/>
  </r>
  <r>
    <x v="96"/>
    <x v="19"/>
    <s v="Christophe Moreau (FRA)"/>
    <s v=""/>
    <s v="33:22"/>
    <x v="530"/>
    <n v="20"/>
  </r>
  <r>
    <x v="96"/>
    <x v="158"/>
    <s v="Lance Armstrong (USA)"/>
    <s v=""/>
    <s v="38:41"/>
    <x v="552"/>
    <n v="20"/>
  </r>
  <r>
    <x v="96"/>
    <x v="20"/>
    <s v="Bradley Wiggins (GBR)"/>
    <s v=""/>
    <s v="38:45"/>
    <x v="553"/>
    <n v="20"/>
  </r>
  <r>
    <x v="96"/>
    <x v="21"/>
    <s v="Sandy Casar (FRA)"/>
    <s v=""/>
    <s v="45:13"/>
    <x v="554"/>
    <n v="20"/>
  </r>
  <r>
    <x v="96"/>
    <x v="22"/>
    <s v="Cadel Evans (AUS)"/>
    <s v=""/>
    <s v="49:48"/>
    <x v="555"/>
    <n v="20"/>
  </r>
  <r>
    <x v="96"/>
    <x v="23"/>
    <s v="Julien El Fares (FRA)"/>
    <s v=""/>
    <s v="52:43"/>
    <x v="460"/>
    <n v="20"/>
  </r>
  <r>
    <x v="96"/>
    <x v="24"/>
    <s v="Christophe Riblon (FRA)"/>
    <s v=""/>
    <s v="54:34"/>
    <x v="536"/>
    <n v="20"/>
  </r>
  <r>
    <x v="96"/>
    <x v="25"/>
    <s v="Damiano Cunego (ITA)"/>
    <s v=""/>
    <s v="56:14"/>
    <x v="556"/>
    <n v="20"/>
  </r>
  <r>
    <x v="96"/>
    <x v="26"/>
    <s v="Johan Vansummeren (BEL)"/>
    <s v=""/>
    <s v="58:14"/>
    <x v="550"/>
    <n v="20"/>
  </r>
  <r>
    <x v="96"/>
    <x v="27"/>
    <s v="Sylvain Chavanel (FRA)"/>
    <s v=""/>
    <s v="58:38"/>
    <x v="538"/>
    <n v="20"/>
  </r>
  <r>
    <x v="96"/>
    <x v="28"/>
    <s v="Ivan Basso (ITA)"/>
    <s v=""/>
    <s v="58:54"/>
    <x v="551"/>
    <n v="20"/>
  </r>
  <r>
    <x v="96"/>
    <x v="29"/>
    <s v="Mario Aerts (BEL)"/>
    <s v=""/>
    <s v="1:01:57"/>
    <x v="549"/>
    <n v="20"/>
  </r>
  <r>
    <x v="96"/>
    <x v="30"/>
    <s v="Volodymir Gustov (UKR)"/>
    <s v=""/>
    <s v="1:09:12"/>
    <x v="543"/>
    <n v="20"/>
  </r>
  <r>
    <x v="96"/>
    <x v="31"/>
    <s v="Juan Manuel Gárate (ESP)"/>
    <s v=""/>
    <s v="1:09:24"/>
    <x v="450"/>
    <n v="20"/>
  </r>
  <r>
    <x v="96"/>
    <x v="32"/>
    <s v="Gorka Verdugo (ESP)"/>
    <s v=""/>
    <s v="1:09:30"/>
    <x v="491"/>
    <n v="20"/>
  </r>
  <r>
    <x v="96"/>
    <x v="33"/>
    <s v="Michael Rogers (AUS)"/>
    <s v=""/>
    <s v="1:09:32"/>
    <x v="557"/>
    <n v="20"/>
  </r>
  <r>
    <x v="96"/>
    <x v="34"/>
    <s v="Rémi Pauriol (FRA)"/>
    <s v=""/>
    <s v="1:10:13"/>
    <x v="460"/>
    <n v="20"/>
  </r>
  <r>
    <x v="96"/>
    <x v="35"/>
    <s v="Kanstantsin Sivtsov (BLR)"/>
    <s v=""/>
    <s v="1:12:40"/>
    <x v="557"/>
    <n v="20"/>
  </r>
  <r>
    <x v="96"/>
    <x v="36"/>
    <s v="Egoi Martínez (ESP)"/>
    <s v=""/>
    <s v="1:18:30"/>
    <x v="491"/>
    <n v="20"/>
  </r>
  <r>
    <x v="96"/>
    <x v="158"/>
    <s v="Carlos Barredo (ESP)"/>
    <s v=""/>
    <s v="1:19:32"/>
    <x v="538"/>
    <n v="20"/>
  </r>
  <r>
    <x v="96"/>
    <x v="37"/>
    <s v="Christophe Le Mével (FRA)"/>
    <s v=""/>
    <s v="1:21:59"/>
    <x v="554"/>
    <n v="20"/>
  </r>
  <r>
    <x v="96"/>
    <x v="38"/>
    <s v="Janez Brajkovič (SLO)"/>
    <s v=""/>
    <s v="1:22:47"/>
    <x v="552"/>
    <n v="20"/>
  </r>
  <r>
    <x v="96"/>
    <x v="39"/>
    <s v="Anthony Charteau (FRA)"/>
    <s v=""/>
    <s v="1:23:33"/>
    <x v="545"/>
    <n v="20"/>
  </r>
  <r>
    <x v="96"/>
    <x v="40"/>
    <s v="Cyril Gautier (FRA)"/>
    <s v=""/>
    <s v="1:24:33"/>
    <x v="545"/>
    <n v="20"/>
  </r>
  <r>
    <x v="96"/>
    <x v="41"/>
    <s v="Sergio Paulinho (POR)"/>
    <s v=""/>
    <s v="1:25:04"/>
    <x v="552"/>
    <n v="20"/>
  </r>
  <r>
    <x v="96"/>
    <x v="42"/>
    <s v="Matthew Lloyd (AUS)"/>
    <s v=""/>
    <s v="1:29:23"/>
    <x v="549"/>
    <n v="20"/>
  </r>
  <r>
    <x v="96"/>
    <x v="43"/>
    <s v="José Iván Gutiérrez (ESP)"/>
    <s v=""/>
    <s v="1:37:47"/>
    <x v="530"/>
    <n v="20"/>
  </r>
  <r>
    <x v="96"/>
    <x v="44"/>
    <s v="Daniel Navarro (ESP)"/>
    <s v=""/>
    <s v="1:37:51"/>
    <x v="539"/>
    <n v="20"/>
  </r>
  <r>
    <x v="96"/>
    <x v="45"/>
    <s v="Jakob Fuglsang (DEN)"/>
    <s v=""/>
    <s v="1:37:53"/>
    <x v="540"/>
    <n v="20"/>
  </r>
  <r>
    <x v="96"/>
    <x v="46"/>
    <s v="Steve Morabito (SUI)"/>
    <s v=""/>
    <s v="1:38:32"/>
    <x v="555"/>
    <n v="20"/>
  </r>
  <r>
    <x v="96"/>
    <x v="47"/>
    <s v="Koos Moerenhout (NED)"/>
    <s v=""/>
    <s v="1:40:06"/>
    <x v="450"/>
    <n v="20"/>
  </r>
  <r>
    <x v="96"/>
    <x v="48"/>
    <s v="Rafael Valls (ESP)"/>
    <s v=""/>
    <s v="1:41:48"/>
    <x v="558"/>
    <n v="20"/>
  </r>
  <r>
    <x v="96"/>
    <x v="49"/>
    <s v="Paolo Tiralongo (ITA)"/>
    <s v=""/>
    <s v="1:44:22"/>
    <x v="539"/>
    <n v="20"/>
  </r>
  <r>
    <x v="96"/>
    <x v="50"/>
    <s v="Maxime Monfort (BEL)"/>
    <s v=""/>
    <s v="1:44:23"/>
    <x v="557"/>
    <n v="20"/>
  </r>
  <r>
    <x v="96"/>
    <x v="51"/>
    <s v="Grischa Niermann (GER)"/>
    <s v=""/>
    <s v="1:45:53"/>
    <x v="450"/>
    <n v="20"/>
  </r>
  <r>
    <x v="96"/>
    <x v="52"/>
    <s v="Pierrick Fédrigo (FRA)"/>
    <s v=""/>
    <s v="1:45:58"/>
    <x v="545"/>
    <n v="20"/>
  </r>
  <r>
    <x v="96"/>
    <x v="53"/>
    <s v="Pierre Rolland (FRA)"/>
    <s v=""/>
    <s v="1:46:03"/>
    <x v="545"/>
    <n v="20"/>
  </r>
  <r>
    <x v="96"/>
    <x v="54"/>
    <s v="George Hincapie (USA)"/>
    <s v=""/>
    <s v="1:46:11"/>
    <x v="555"/>
    <n v="20"/>
  </r>
  <r>
    <x v="96"/>
    <x v="55"/>
    <s v="Vasil Kiryienka (BLR)"/>
    <s v=""/>
    <s v="1:47:15"/>
    <x v="530"/>
    <n v="20"/>
  </r>
  <r>
    <x v="96"/>
    <x v="56"/>
    <s v="Sylwester Szmyd (POL)"/>
    <s v=""/>
    <s v="1:47:23"/>
    <x v="551"/>
    <n v="20"/>
  </r>
  <r>
    <x v="96"/>
    <x v="57"/>
    <s v="Iván Velasco (ESP)"/>
    <s v=""/>
    <s v="1:49:18"/>
    <x v="491"/>
    <n v="20"/>
  </r>
  <r>
    <x v="96"/>
    <x v="58"/>
    <s v="Jurgen Van De Walle (BEL)"/>
    <s v=""/>
    <s v="1:50:54"/>
    <x v="538"/>
    <n v="20"/>
  </r>
  <r>
    <x v="96"/>
    <x v="59"/>
    <s v="Mathieu Perget (FRA)"/>
    <s v=""/>
    <s v="1:53:00"/>
    <x v="530"/>
    <n v="20"/>
  </r>
  <r>
    <x v="96"/>
    <x v="60"/>
    <s v="Alexandr Kolobnev (RUS)"/>
    <s v=""/>
    <s v="1:54:34"/>
    <x v="542"/>
    <n v="20"/>
  </r>
  <r>
    <x v="96"/>
    <x v="61"/>
    <s v="Jérôme Pineau (FRA)"/>
    <s v=""/>
    <s v="1:57:19"/>
    <x v="538"/>
    <n v="20"/>
  </r>
  <r>
    <x v="96"/>
    <x v="62"/>
    <s v="Geraint Thomas (GBR)"/>
    <s v=""/>
    <s v="1:59:26"/>
    <x v="553"/>
    <n v="20"/>
  </r>
  <r>
    <x v="96"/>
    <x v="63"/>
    <s v="José Joaquín Rojas (ESP)"/>
    <s v=""/>
    <s v="2:01:19"/>
    <x v="530"/>
    <n v="20"/>
  </r>
  <r>
    <x v="96"/>
    <x v="64"/>
    <s v="Chris Anker Sørensen (DEN)"/>
    <s v=""/>
    <s v="2:04:07"/>
    <x v="540"/>
    <n v="20"/>
  </r>
  <r>
    <x v="96"/>
    <x v="65"/>
    <s v="Amaël Moinard (FRA)"/>
    <s v=""/>
    <s v="2:04:31"/>
    <x v="460"/>
    <n v="20"/>
  </r>
  <r>
    <x v="96"/>
    <x v="66"/>
    <s v="Damien Monier (FRA)"/>
    <s v=""/>
    <s v="2:08:54"/>
    <x v="460"/>
    <n v="20"/>
  </r>
  <r>
    <x v="96"/>
    <x v="67"/>
    <s v="Francis De Greef (BEL)"/>
    <s v=""/>
    <s v="2:11:43"/>
    <x v="549"/>
    <n v="20"/>
  </r>
  <r>
    <x v="96"/>
    <x v="68"/>
    <s v="Rui Costa (POR)"/>
    <s v=""/>
    <s v="2:11:49"/>
    <x v="530"/>
    <n v="20"/>
  </r>
  <r>
    <x v="96"/>
    <x v="69"/>
    <s v="Thomas Rohregger (AUT)"/>
    <s v=""/>
    <s v="2:12:18"/>
    <x v="528"/>
    <n v="20"/>
  </r>
  <r>
    <x v="96"/>
    <x v="70"/>
    <s v="Martin Elmiger (SUI)"/>
    <s v=""/>
    <s v="2:14:54"/>
    <x v="536"/>
    <n v="20"/>
  </r>
  <r>
    <x v="96"/>
    <x v="71"/>
    <s v="Thomas Voeckler (FRA)"/>
    <s v=""/>
    <s v="2:15:28"/>
    <x v="545"/>
    <n v="20"/>
  </r>
  <r>
    <x v="96"/>
    <x v="72"/>
    <s v="Imanol Erviti (ESP)"/>
    <s v=""/>
    <s v="2:18:36"/>
    <x v="530"/>
    <n v="20"/>
  </r>
  <r>
    <x v="96"/>
    <x v="73"/>
    <s v="Rémy Di Gregorio (FRA)"/>
    <s v=""/>
    <s v="2:20:55"/>
    <x v="554"/>
    <n v="20"/>
  </r>
  <r>
    <x v="96"/>
    <x v="74"/>
    <s v="Eduard Vorganov (RUS)"/>
    <s v=""/>
    <s v="2:26:40"/>
    <x v="542"/>
    <n v="20"/>
  </r>
  <r>
    <x v="96"/>
    <x v="75"/>
    <s v="Sebastian Lang (GER)"/>
    <s v=""/>
    <s v="2:28:59"/>
    <x v="549"/>
    <n v="20"/>
  </r>
  <r>
    <x v="96"/>
    <x v="76"/>
    <s v="Arkaitz Duran (ESP)"/>
    <s v=""/>
    <s v="2:29:10"/>
    <x v="558"/>
    <n v="20"/>
  </r>
  <r>
    <x v="96"/>
    <x v="77"/>
    <s v="Aitor Pérez (ESP)"/>
    <s v=""/>
    <s v="2:31:38"/>
    <x v="558"/>
    <n v="20"/>
  </r>
  <r>
    <x v="96"/>
    <x v="78"/>
    <s v="Eros Capecchi (ITA)"/>
    <s v=""/>
    <s v="2:33:59"/>
    <x v="558"/>
    <n v="20"/>
  </r>
  <r>
    <x v="96"/>
    <x v="79"/>
    <s v="Linus Gerdemann (GER)"/>
    <s v=""/>
    <s v="2:35:36"/>
    <x v="528"/>
    <n v="20"/>
  </r>
  <r>
    <x v="96"/>
    <x v="80"/>
    <s v="Yaroslav Popovych (UKR)"/>
    <s v=""/>
    <s v="2:37:17"/>
    <x v="552"/>
    <n v="20"/>
  </r>
  <r>
    <x v="96"/>
    <x v="81"/>
    <s v="Aleksandr Kuschynski (BLR)"/>
    <s v=""/>
    <s v="2:39:01"/>
    <x v="551"/>
    <n v="20"/>
  </r>
  <r>
    <x v="96"/>
    <x v="82"/>
    <s v="Alessandro Ballan (ITA)"/>
    <s v=""/>
    <s v="2:41:59"/>
    <x v="555"/>
    <n v="20"/>
  </r>
  <r>
    <x v="96"/>
    <x v="83"/>
    <s v="Nicolas Vogondy (FRA)"/>
    <s v=""/>
    <s v="2:42:03"/>
    <x v="545"/>
    <n v="20"/>
  </r>
  <r>
    <x v="96"/>
    <x v="84"/>
    <s v="Juan Antonio Flecha (ESP)"/>
    <s v=""/>
    <s v="2:43:01"/>
    <x v="553"/>
    <n v="20"/>
  </r>
  <r>
    <x v="96"/>
    <x v="85"/>
    <s v="Johannes Fröhlinger (GER)"/>
    <s v=""/>
    <s v="2:48:44"/>
    <x v="528"/>
    <n v="20"/>
  </r>
  <r>
    <x v="96"/>
    <x v="86"/>
    <s v="Christian Knees (GER)"/>
    <s v=""/>
    <s v="2:52:59"/>
    <x v="528"/>
    <n v="20"/>
  </r>
  <r>
    <x v="96"/>
    <x v="87"/>
    <s v="Sébastien Minard (FRA)"/>
    <s v=""/>
    <s v="2:53:51"/>
    <x v="460"/>
    <n v="20"/>
  </r>
  <r>
    <x v="96"/>
    <x v="88"/>
    <s v="Mathieu Ladagnous (FRA)"/>
    <s v=""/>
    <s v="2:54:57"/>
    <x v="554"/>
    <n v="20"/>
  </r>
  <r>
    <x v="96"/>
    <x v="89"/>
    <s v="Kristjan Koren (SLO)"/>
    <s v=""/>
    <s v="2:56:32"/>
    <x v="551"/>
    <n v="20"/>
  </r>
  <r>
    <x v="96"/>
    <x v="90"/>
    <s v="Rubén Pérez (ESP)"/>
    <s v=""/>
    <s v="2:56:38"/>
    <x v="491"/>
    <n v="20"/>
  </r>
  <r>
    <x v="96"/>
    <x v="91"/>
    <s v="Benoît Vaugrenard (FRA)"/>
    <s v=""/>
    <s v="2:57:26"/>
    <x v="554"/>
    <n v="20"/>
  </r>
  <r>
    <x v="96"/>
    <x v="92"/>
    <s v="Christophe Kern (GER)"/>
    <s v=""/>
    <s v="2:57:55"/>
    <x v="460"/>
    <n v="20"/>
  </r>
  <r>
    <x v="96"/>
    <x v="93"/>
    <s v="Rinaldo Nocentini (ITA)"/>
    <s v=""/>
    <s v="3:00:30"/>
    <x v="536"/>
    <n v="20"/>
  </r>
  <r>
    <x v="96"/>
    <x v="94"/>
    <s v="Michael Barry (CAN)"/>
    <s v=""/>
    <s v="3:00:55"/>
    <x v="553"/>
    <n v="20"/>
  </r>
  <r>
    <x v="96"/>
    <x v="95"/>
    <s v="Matthieu Sprick (FRA)"/>
    <s v=""/>
    <s v="3:01:01"/>
    <x v="545"/>
    <n v="20"/>
  </r>
  <r>
    <x v="96"/>
    <x v="96"/>
    <s v="David Zabriskie (USA)"/>
    <s v=""/>
    <s v="3:01:09"/>
    <x v="550"/>
    <n v="20"/>
  </r>
  <r>
    <x v="96"/>
    <x v="97"/>
    <s v="Pavel Brutt (RUS)"/>
    <s v=""/>
    <s v="3:02:33"/>
    <x v="542"/>
    <n v="20"/>
  </r>
  <r>
    <x v="96"/>
    <x v="98"/>
    <s v="Luke Roberts (AUS)"/>
    <s v=""/>
    <s v="3:03:28"/>
    <x v="528"/>
    <n v="20"/>
  </r>
  <r>
    <x v="96"/>
    <x v="99"/>
    <s v="Benjamín Noval (ESP)"/>
    <s v=""/>
    <s v="3:04:43"/>
    <x v="539"/>
    <n v="20"/>
  </r>
  <r>
    <x v="96"/>
    <x v="100"/>
    <s v="Francesco Gavazzi (ITA)"/>
    <s v=""/>
    <s v="3:06:05"/>
    <x v="556"/>
    <n v="20"/>
  </r>
  <r>
    <x v="96"/>
    <x v="101"/>
    <s v="Maxime Bouet (FRA)"/>
    <s v=""/>
    <s v="3:07:01"/>
    <x v="536"/>
    <n v="20"/>
  </r>
  <r>
    <x v="96"/>
    <x v="102"/>
    <s v="Serge Pauwels (BEL)"/>
    <s v=""/>
    <s v="3:08:09"/>
    <x v="553"/>
    <n v="20"/>
  </r>
  <r>
    <x v="96"/>
    <x v="103"/>
    <s v="Alexandre Pliușchin (MDA)"/>
    <s v=""/>
    <s v="3:08:26"/>
    <x v="542"/>
    <n v="20"/>
  </r>
  <r>
    <x v="96"/>
    <x v="104"/>
    <s v="Sergei Ivanov (RUS)"/>
    <s v=""/>
    <s v="3:08:31"/>
    <x v="542"/>
    <n v="20"/>
  </r>
  <r>
    <x v="96"/>
    <x v="105"/>
    <s v="David de la Fuente (ESP)"/>
    <s v=""/>
    <s v="3:10:25"/>
    <x v="539"/>
    <n v="20"/>
  </r>
  <r>
    <x v="96"/>
    <x v="106"/>
    <s v="Thor Hushovd (NOR)"/>
    <s v=""/>
    <s v="3:12:18"/>
    <x v="543"/>
    <n v="20"/>
  </r>
  <r>
    <x v="96"/>
    <x v="107"/>
    <s v="Yukiya Arashiro (JPN)"/>
    <s v=""/>
    <s v="3:12:41"/>
    <x v="545"/>
    <n v="20"/>
  </r>
  <r>
    <x v="96"/>
    <x v="108"/>
    <s v="Sébastien Turgot (FRA)"/>
    <s v=""/>
    <s v="3:13:26"/>
    <x v="545"/>
    <n v="20"/>
  </r>
  <r>
    <x v="96"/>
    <x v="109"/>
    <s v="Grégory Rast (SUI)"/>
    <s v=""/>
    <s v="3:13:32"/>
    <x v="552"/>
    <n v="20"/>
  </r>
  <r>
    <x v="96"/>
    <x v="110"/>
    <s v="Iñaki Isasi (ESP)"/>
    <s v=""/>
    <s v="3:13:51"/>
    <x v="491"/>
    <n v="20"/>
  </r>
  <r>
    <x v="96"/>
    <x v="111"/>
    <s v="Edvald Boasson Hagen (NOR)"/>
    <s v=""/>
    <s v="3:14:18"/>
    <x v="553"/>
    <n v="20"/>
  </r>
  <r>
    <x v="96"/>
    <x v="112"/>
    <s v="Maarten Wynants (BEL)"/>
    <s v=""/>
    <s v="3:14:40"/>
    <x v="538"/>
    <n v="20"/>
  </r>
  <r>
    <x v="96"/>
    <x v="113"/>
    <s v="Lloyd Mondory (FRA)"/>
    <s v=""/>
    <s v="3:15:41"/>
    <x v="536"/>
    <n v="20"/>
  </r>
  <r>
    <x v="96"/>
    <x v="114"/>
    <s v="Fabian Wegmann (GER)"/>
    <s v=""/>
    <s v="3:17:14"/>
    <x v="528"/>
    <n v="20"/>
  </r>
  <r>
    <x v="96"/>
    <x v="115"/>
    <s v="Jürgen Roelandts (BEL)"/>
    <s v=""/>
    <s v="3:17:48"/>
    <x v="549"/>
    <n v="20"/>
  </r>
  <r>
    <x v="96"/>
    <x v="116"/>
    <s v="Fabian Cancellara (SUI)"/>
    <s v=""/>
    <s v="3:19:04"/>
    <x v="540"/>
    <n v="20"/>
  </r>
  <r>
    <x v="96"/>
    <x v="117"/>
    <s v="Francesco Bellotti (ITA)"/>
    <s v=""/>
    <s v="3:19:47"/>
    <x v="551"/>
    <n v="20"/>
  </r>
  <r>
    <x v="96"/>
    <x v="118"/>
    <s v="Mauro Da Dalto (ITA)"/>
    <s v=""/>
    <s v="3:21:10"/>
    <x v="556"/>
    <n v="20"/>
  </r>
  <r>
    <x v="96"/>
    <x v="119"/>
    <s v="Daniel Oss (ITA)"/>
    <s v=""/>
    <s v="3:21:40"/>
    <x v="551"/>
    <n v="20"/>
  </r>
  <r>
    <x v="96"/>
    <x v="120"/>
    <s v="Grega Bole (SLO)"/>
    <s v=""/>
    <s v="3:22:28"/>
    <x v="556"/>
    <n v="20"/>
  </r>
  <r>
    <x v="96"/>
    <x v="121"/>
    <s v="Jens Voigt (GER)"/>
    <s v=""/>
    <s v="3:22:52"/>
    <x v="540"/>
    <n v="20"/>
  </r>
  <r>
    <x v="96"/>
    <x v="122"/>
    <s v="Ignatas Konovalovas (LIT)"/>
    <s v=""/>
    <s v="3:22:57"/>
    <x v="543"/>
    <n v="20"/>
  </r>
  <r>
    <x v="96"/>
    <x v="123"/>
    <s v="Brian Bach Vandborg (DEN)"/>
    <s v=""/>
    <s v="3:23:38"/>
    <x v="551"/>
    <n v="20"/>
  </r>
  <r>
    <x v="96"/>
    <x v="124"/>
    <s v="Alan Pérez (ESP)"/>
    <s v=""/>
    <s v="3:24:11"/>
    <x v="491"/>
    <n v="20"/>
  </r>
  <r>
    <x v="96"/>
    <x v="125"/>
    <s v="Lars Boom (NED)"/>
    <s v=""/>
    <s v="3:25:39"/>
    <x v="450"/>
    <n v="20"/>
  </r>
  <r>
    <x v="96"/>
    <x v="126"/>
    <s v="Maxim Iglinsky (KAZ)"/>
    <s v=""/>
    <s v="3:25:49"/>
    <x v="539"/>
    <n v="20"/>
  </r>
  <r>
    <x v="96"/>
    <x v="127"/>
    <s v="Maarten Tjallingii (NED)"/>
    <s v=""/>
    <s v="3:26:51"/>
    <x v="450"/>
    <n v="20"/>
  </r>
  <r>
    <x v="96"/>
    <x v="128"/>
    <s v="Gerald Ciolek (GER)"/>
    <s v=""/>
    <s v="3:26:57"/>
    <x v="528"/>
    <n v="20"/>
  </r>
  <r>
    <x v="96"/>
    <x v="129"/>
    <s v="Kevin Seeldraeyers (BEL)"/>
    <s v=""/>
    <s v="3:28:22"/>
    <x v="538"/>
    <n v="20"/>
  </r>
  <r>
    <x v="96"/>
    <x v="130"/>
    <s v="Danilo Hondo (GER)"/>
    <s v=""/>
    <s v="3:28:33"/>
    <x v="556"/>
    <n v="20"/>
  </r>
  <r>
    <x v="96"/>
    <x v="131"/>
    <s v="Andriy Hrivko (UKR)"/>
    <s v=""/>
    <s v="3:29:27"/>
    <x v="539"/>
    <n v="20"/>
  </r>
  <r>
    <x v="96"/>
    <x v="132"/>
    <s v="Tony Martin (GER)"/>
    <s v=""/>
    <s v="3:30:31"/>
    <x v="557"/>
    <n v="20"/>
  </r>
  <r>
    <x v="96"/>
    <x v="133"/>
    <s v="Karsten Kroon (NED)"/>
    <s v=""/>
    <s v="3:30:59"/>
    <x v="555"/>
    <n v="20"/>
  </r>
  <r>
    <x v="96"/>
    <x v="134"/>
    <s v="Martijn Maaskant (NED)"/>
    <s v=""/>
    <s v="3:31:19"/>
    <x v="550"/>
    <n v="20"/>
  </r>
  <r>
    <x v="96"/>
    <x v="135"/>
    <s v="Jesús Hernández (ESP)"/>
    <s v=""/>
    <s v="3:31:23"/>
    <x v="539"/>
    <n v="20"/>
  </r>
  <r>
    <x v="96"/>
    <x v="136"/>
    <s v="Óscar Freire (ESP)"/>
    <s v=""/>
    <s v="3:33:06"/>
    <x v="450"/>
    <n v="20"/>
  </r>
  <r>
    <x v="96"/>
    <x v="137"/>
    <s v="Matti Breschel (DEN)"/>
    <s v=""/>
    <s v="3:34:52"/>
    <x v="540"/>
    <n v="20"/>
  </r>
  <r>
    <x v="96"/>
    <x v="138"/>
    <s v="Jérémy Roy (FRA)"/>
    <s v=""/>
    <s v="3:37:18"/>
    <x v="554"/>
    <n v="20"/>
  </r>
  <r>
    <x v="96"/>
    <x v="139"/>
    <s v="Dries Devenyns (BEL)"/>
    <s v=""/>
    <s v="3:37:57"/>
    <x v="538"/>
    <n v="20"/>
  </r>
  <r>
    <x v="96"/>
    <x v="140"/>
    <s v="José Alberto Benítez (ESP)"/>
    <s v=""/>
    <s v="3:38:33"/>
    <x v="558"/>
    <n v="20"/>
  </r>
  <r>
    <x v="96"/>
    <x v="141"/>
    <s v="Anthony Geslin (FRA)"/>
    <s v=""/>
    <s v="3:38:58"/>
    <x v="554"/>
    <n v="20"/>
  </r>
  <r>
    <x v="96"/>
    <x v="142"/>
    <s v="Brent Bookwalter (USA)"/>
    <s v=""/>
    <s v="3:40:58"/>
    <x v="555"/>
    <n v="20"/>
  </r>
  <r>
    <x v="96"/>
    <x v="143"/>
    <s v="Dmitriy Muravyev (KAZ)"/>
    <s v=""/>
    <s v="3:41:08"/>
    <x v="552"/>
    <n v="20"/>
  </r>
  <r>
    <x v="96"/>
    <x v="144"/>
    <s v="Stuart O'Grady (AUS)"/>
    <s v=""/>
    <s v="3:42:00"/>
    <x v="540"/>
    <n v="20"/>
  </r>
  <r>
    <x v="96"/>
    <x v="145"/>
    <s v="Alessandro Petacchi (ITA)"/>
    <s v=""/>
    <s v="3:43:59"/>
    <x v="556"/>
    <n v="20"/>
  </r>
  <r>
    <x v="96"/>
    <x v="146"/>
    <s v="Steven Cummings (GBR)"/>
    <s v=""/>
    <s v="3:45:08"/>
    <x v="553"/>
    <n v="20"/>
  </r>
  <r>
    <x v="96"/>
    <x v="147"/>
    <s v="Wesley Sulzberger (AUS)"/>
    <s v=""/>
    <s v="3:46:20"/>
    <x v="554"/>
    <n v="20"/>
  </r>
  <r>
    <x v="96"/>
    <x v="148"/>
    <s v="Stéphane Augé (FRA)"/>
    <s v=""/>
    <s v="3:49:11"/>
    <x v="460"/>
    <n v="20"/>
  </r>
  <r>
    <x v="96"/>
    <x v="149"/>
    <s v="Mark Cavendish (GBR)"/>
    <s v=""/>
    <s v="3:50:44"/>
    <x v="557"/>
    <n v="20"/>
  </r>
  <r>
    <x v="96"/>
    <x v="150"/>
    <s v="Nicki Sørensen (DEN)"/>
    <s v=""/>
    <s v="3:53:33"/>
    <x v="540"/>
    <n v="20"/>
  </r>
  <r>
    <x v="96"/>
    <x v="151"/>
    <s v="Bernhard Eisel (AUT)"/>
    <s v=""/>
    <s v="3:53:37"/>
    <x v="557"/>
    <n v="20"/>
  </r>
  <r>
    <x v="96"/>
    <x v="152"/>
    <s v="Julian Dean (NZL)"/>
    <s v=""/>
    <s v="3:55:34"/>
    <x v="550"/>
    <n v="20"/>
  </r>
  <r>
    <x v="96"/>
    <x v="153"/>
    <s v="David Millar (GBR)"/>
    <s v=""/>
    <s v="3:56:07"/>
    <x v="550"/>
    <n v="20"/>
  </r>
  <r>
    <x v="96"/>
    <x v="154"/>
    <s v="Brett Lancaster (AUS)"/>
    <s v=""/>
    <s v="3:56:21"/>
    <x v="543"/>
    <n v="20"/>
  </r>
  <r>
    <x v="96"/>
    <x v="155"/>
    <s v="Dimitri Champion (FRA)"/>
    <s v=""/>
    <s v="3:59:06"/>
    <x v="536"/>
    <n v="20"/>
  </r>
  <r>
    <x v="96"/>
    <x v="156"/>
    <s v="Marcus Burghardt (GER)"/>
    <s v=""/>
    <s v="4:00:08"/>
    <x v="555"/>
    <n v="20"/>
  </r>
  <r>
    <x v="96"/>
    <x v="157"/>
    <s v="Manuel Quinziato (ITA)"/>
    <s v=""/>
    <s v="4:00:23"/>
    <x v="551"/>
    <n v="20"/>
  </r>
  <r>
    <x v="96"/>
    <x v="159"/>
    <s v="Jeremy Hunt (GBR)"/>
    <s v=""/>
    <s v="4:01:42"/>
    <x v="543"/>
    <n v="20"/>
  </r>
  <r>
    <x v="96"/>
    <x v="160"/>
    <s v="Daniel Lloyd (GBR)"/>
    <s v=""/>
    <s v="4:02:20"/>
    <x v="543"/>
    <n v="20"/>
  </r>
  <r>
    <x v="96"/>
    <x v="161"/>
    <s v="Robbie McEwen (AUS)"/>
    <s v=""/>
    <s v="4:07:49"/>
    <x v="542"/>
    <n v="20"/>
  </r>
  <r>
    <x v="96"/>
    <x v="162"/>
    <s v="Mirco Lorenzetto (ITA)"/>
    <s v=""/>
    <s v="4:08:33"/>
    <x v="556"/>
    <n v="20"/>
  </r>
  <r>
    <x v="96"/>
    <x v="163"/>
    <s v="Anthony Roux (FRA)"/>
    <s v=""/>
    <s v="4:12:58"/>
    <x v="554"/>
    <n v="20"/>
  </r>
  <r>
    <x v="96"/>
    <x v="158"/>
    <s v="Andreas Klier (GER)"/>
    <s v=""/>
    <s v="4:16:37"/>
    <x v="543"/>
    <n v="20"/>
  </r>
  <r>
    <x v="96"/>
    <x v="164"/>
    <s v="Bert Grabsch (GER)"/>
    <s v=""/>
    <s v="4:22:22"/>
    <x v="557"/>
    <n v="20"/>
  </r>
  <r>
    <x v="96"/>
    <x v="165"/>
    <s v="Adriano Malori (ITA)"/>
    <s v=""/>
    <s v="4:26:24"/>
    <x v="556"/>
    <n v="20"/>
  </r>
  <r>
    <x v="97"/>
    <x v="0"/>
    <s v="Cadel Evans (AUS)"/>
    <s v="86:12′ 22″"/>
    <m/>
    <x v="555"/>
    <n v="21"/>
  </r>
  <r>
    <x v="97"/>
    <x v="1"/>
    <s v="Andy Schleck (LUX)"/>
    <s v=""/>
    <s v="1′34″"/>
    <x v="559"/>
    <n v="21"/>
  </r>
  <r>
    <x v="97"/>
    <x v="2"/>
    <s v="Fränk Schleck (LUX)"/>
    <s v=""/>
    <s v="2′30″"/>
    <x v="559"/>
    <n v="21"/>
  </r>
  <r>
    <x v="97"/>
    <x v="3"/>
    <s v="Thomas Voeckler (FRA)"/>
    <s v=""/>
    <s v="3′20″"/>
    <x v="560"/>
    <n v="21"/>
  </r>
  <r>
    <x v="97"/>
    <x v="158"/>
    <s v="Alberto Contador (ESP)[a]"/>
    <s v=""/>
    <s v="3′57″"/>
    <x v="561"/>
    <n v="21"/>
  </r>
  <r>
    <x v="97"/>
    <x v="4"/>
    <s v="Samuel Sánchez (ESP)"/>
    <s v=""/>
    <s v="4′55″"/>
    <x v="491"/>
    <n v="21"/>
  </r>
  <r>
    <x v="97"/>
    <x v="5"/>
    <s v="Damiano Cunego (ITA)"/>
    <s v=""/>
    <s v="6′05″"/>
    <x v="562"/>
    <n v="21"/>
  </r>
  <r>
    <x v="97"/>
    <x v="6"/>
    <s v="Ivan Basso (ITA)"/>
    <s v=""/>
    <s v="7′23″"/>
    <x v="563"/>
    <n v="21"/>
  </r>
  <r>
    <x v="97"/>
    <x v="7"/>
    <s v="Tom Danielson (USA)"/>
    <s v=""/>
    <s v="8′15″"/>
    <x v="564"/>
    <n v="21"/>
  </r>
  <r>
    <x v="97"/>
    <x v="8"/>
    <s v="Jean-Christophe Péraud (FRA)"/>
    <s v=""/>
    <s v="10′11″"/>
    <x v="536"/>
    <n v="21"/>
  </r>
  <r>
    <x v="97"/>
    <x v="9"/>
    <s v="Pierre Rolland (FRA)"/>
    <s v=""/>
    <s v="10′43″"/>
    <x v="560"/>
    <n v="21"/>
  </r>
  <r>
    <x v="97"/>
    <x v="10"/>
    <s v="Rein Taaramäe (EST)"/>
    <s v=""/>
    <s v="11:29"/>
    <x v="460"/>
    <n v="21"/>
  </r>
  <r>
    <x v="97"/>
    <x v="11"/>
    <s v="Kevin De Weert (BEL)"/>
    <s v=""/>
    <s v="16:29"/>
    <x v="538"/>
    <n v="21"/>
  </r>
  <r>
    <x v="97"/>
    <x v="12"/>
    <s v="Jérôme Coppel (FRA)"/>
    <s v=""/>
    <s v="18:36"/>
    <x v="565"/>
    <n v="21"/>
  </r>
  <r>
    <x v="97"/>
    <x v="13"/>
    <s v="Arnold Jeannesson (FRA)"/>
    <s v=""/>
    <s v="21:20"/>
    <x v="554"/>
    <n v="21"/>
  </r>
  <r>
    <x v="97"/>
    <x v="14"/>
    <s v="Haimar Zubeldia (ESP)"/>
    <s v=""/>
    <s v="26:23"/>
    <x v="552"/>
    <n v="21"/>
  </r>
  <r>
    <x v="97"/>
    <x v="15"/>
    <s v="Christian Vande Velde (USA)"/>
    <s v=""/>
    <s v="27:12"/>
    <x v="564"/>
    <n v="21"/>
  </r>
  <r>
    <x v="97"/>
    <x v="16"/>
    <s v="Ryder Hesjedal (CAN)"/>
    <s v=""/>
    <s v="27:14"/>
    <x v="564"/>
    <n v="21"/>
  </r>
  <r>
    <x v="97"/>
    <x v="17"/>
    <s v="Peter Velits (SVK)"/>
    <s v=""/>
    <s v="28:54"/>
    <x v="566"/>
    <n v="21"/>
  </r>
  <r>
    <x v="97"/>
    <x v="18"/>
    <s v="Jelle Vanendert (BEL)"/>
    <s v=""/>
    <s v="32:41"/>
    <x v="549"/>
    <n v="21"/>
  </r>
  <r>
    <x v="97"/>
    <x v="19"/>
    <s v="Rob Ruijgh (NED)"/>
    <s v=""/>
    <s v="33:04"/>
    <x v="567"/>
    <n v="21"/>
  </r>
  <r>
    <x v="97"/>
    <x v="20"/>
    <s v="not attributed[a]"/>
    <s v=""/>
    <m/>
    <x v="1"/>
    <n v="21"/>
  </r>
  <r>
    <x v="97"/>
    <x v="21"/>
    <s v="Hubert Dupont (FRA)"/>
    <s v=""/>
    <s v="36:54"/>
    <x v="536"/>
    <n v="21"/>
  </r>
  <r>
    <x v="97"/>
    <x v="22"/>
    <s v="Vladimir Gusev (RUS)"/>
    <s v=""/>
    <s v="42:26"/>
    <x v="542"/>
    <n v="21"/>
  </r>
  <r>
    <x v="97"/>
    <x v="23"/>
    <s v="Rigoberto Urán (COL)"/>
    <s v=""/>
    <s v="42:48"/>
    <x v="553"/>
    <n v="21"/>
  </r>
  <r>
    <x v="97"/>
    <x v="24"/>
    <s v="Gorka Verdugo (ESP)"/>
    <s v=""/>
    <s v="43:06"/>
    <x v="491"/>
    <n v="21"/>
  </r>
  <r>
    <x v="97"/>
    <x v="25"/>
    <s v="Nicolas Roche (IRL)"/>
    <s v=""/>
    <s v="46:23"/>
    <x v="536"/>
    <n v="21"/>
  </r>
  <r>
    <x v="97"/>
    <x v="26"/>
    <s v="Sandy Casar (FRA)"/>
    <s v=""/>
    <s v="50:28"/>
    <x v="554"/>
    <n v="21"/>
  </r>
  <r>
    <x v="97"/>
    <x v="27"/>
    <s v="Vladimir Karpets (RUS)"/>
    <s v=""/>
    <s v="52:25"/>
    <x v="542"/>
    <n v="21"/>
  </r>
  <r>
    <x v="97"/>
    <x v="28"/>
    <s v="Maxime Monfort (BEL)"/>
    <s v=""/>
    <s v="53:16"/>
    <x v="559"/>
    <n v="21"/>
  </r>
  <r>
    <x v="97"/>
    <x v="29"/>
    <s v="Yuri Trofimov (RUS)"/>
    <s v=""/>
    <s v="56:46"/>
    <x v="542"/>
    <n v="21"/>
  </r>
  <r>
    <x v="97"/>
    <x v="30"/>
    <s v="Geraint Thomas (GBR)"/>
    <s v=""/>
    <s v="1:00:48"/>
    <x v="553"/>
    <n v="21"/>
  </r>
  <r>
    <x v="97"/>
    <x v="31"/>
    <s v="Levi Leipheimer (USA)"/>
    <s v=""/>
    <s v="1:03:58"/>
    <x v="552"/>
    <n v="21"/>
  </r>
  <r>
    <x v="97"/>
    <x v="32"/>
    <s v="Robert Gesink (NED)"/>
    <s v=""/>
    <s v="1:05:09"/>
    <x v="450"/>
    <n v="21"/>
  </r>
  <r>
    <x v="97"/>
    <x v="33"/>
    <s v="Egoi Martínez (ESP)"/>
    <s v=""/>
    <s v="1:08:28"/>
    <x v="491"/>
    <n v="21"/>
  </r>
  <r>
    <x v="97"/>
    <x v="158"/>
    <s v="Carlos Barredo (ESP)"/>
    <s v=""/>
    <s v="1:12:58"/>
    <x v="450"/>
    <n v="21"/>
  </r>
  <r>
    <x v="97"/>
    <x v="35"/>
    <s v="David Arroyo (ESP)"/>
    <s v=""/>
    <s v="1:14:40"/>
    <x v="568"/>
    <n v="21"/>
  </r>
  <r>
    <x v="97"/>
    <x v="36"/>
    <s v="Chris Anker Sørensen (DEN)"/>
    <s v=""/>
    <s v="1:14:42"/>
    <x v="561"/>
    <n v="21"/>
  </r>
  <r>
    <x v="97"/>
    <x v="37"/>
    <s v="Philippe Gilbert (BEL)"/>
    <s v=""/>
    <s v="1:14:51"/>
    <x v="549"/>
    <n v="21"/>
  </r>
  <r>
    <x v="97"/>
    <x v="38"/>
    <s v="Rémy Di Gregorio (FRA)"/>
    <s v=""/>
    <s v="1:22:04"/>
    <x v="539"/>
    <n v="21"/>
  </r>
  <r>
    <x v="97"/>
    <x v="39"/>
    <s v="Julien El Fares (FRA)"/>
    <s v=""/>
    <s v="1:24:21"/>
    <x v="460"/>
    <n v="21"/>
  </r>
  <r>
    <x v="97"/>
    <x v="40"/>
    <s v="David Moncoutié (FRA)"/>
    <s v=""/>
    <s v="1:25:25"/>
    <x v="460"/>
    <n v="21"/>
  </r>
  <r>
    <x v="97"/>
    <x v="41"/>
    <s v="Sylwester Szmyd (POL)"/>
    <s v=""/>
    <s v="1:25:37"/>
    <x v="563"/>
    <n v="21"/>
  </r>
  <r>
    <x v="97"/>
    <x v="42"/>
    <s v="Cyril Gautier (FRA)"/>
    <s v=""/>
    <s v="1:27:43"/>
    <x v="560"/>
    <n v="21"/>
  </r>
  <r>
    <x v="97"/>
    <x v="43"/>
    <s v="Tony Martin (GER)"/>
    <s v=""/>
    <s v="1:30:56"/>
    <x v="566"/>
    <n v="21"/>
  </r>
  <r>
    <x v="97"/>
    <x v="44"/>
    <s v="Andrey Zeits (KAZ)"/>
    <s v=""/>
    <s v="1:31:48"/>
    <x v="539"/>
    <n v="21"/>
  </r>
  <r>
    <x v="97"/>
    <x v="45"/>
    <s v="Dries Devenyns (BEL)"/>
    <s v=""/>
    <s v="1:34:06"/>
    <x v="538"/>
    <n v="21"/>
  </r>
  <r>
    <x v="97"/>
    <x v="46"/>
    <s v="Yannick Talabardon (FRA)"/>
    <s v=""/>
    <s v="1:34:51"/>
    <x v="565"/>
    <n v="21"/>
  </r>
  <r>
    <x v="97"/>
    <x v="47"/>
    <s v="Xabier Zandio (ESP)"/>
    <s v=""/>
    <s v="1:35:18"/>
    <x v="553"/>
    <n v="21"/>
  </r>
  <r>
    <x v="97"/>
    <x v="48"/>
    <s v="Steve Morabito (SUI)"/>
    <s v=""/>
    <s v="1:37:57"/>
    <x v="555"/>
    <n v="21"/>
  </r>
  <r>
    <x v="97"/>
    <x v="49"/>
    <s v="Jakob Fuglsang (DEN)"/>
    <s v=""/>
    <s v="1:39:58"/>
    <x v="559"/>
    <n v="21"/>
  </r>
  <r>
    <x v="97"/>
    <x v="50"/>
    <s v="Christophe Riblon (FRA)"/>
    <s v=""/>
    <s v="1:43:47"/>
    <x v="536"/>
    <n v="21"/>
  </r>
  <r>
    <x v="97"/>
    <x v="51"/>
    <s v="Anthony Charteau (FRA)"/>
    <s v=""/>
    <s v="1:43:49"/>
    <x v="560"/>
    <n v="21"/>
  </r>
  <r>
    <x v="97"/>
    <x v="52"/>
    <s v="Edvald Boasson Hagen (NOR)"/>
    <s v=""/>
    <s v="1:44:39"/>
    <x v="553"/>
    <n v="21"/>
  </r>
  <r>
    <x v="97"/>
    <x v="53"/>
    <s v="Jérôme Pineau (FRA)"/>
    <s v=""/>
    <s v="1:44:41"/>
    <x v="538"/>
    <n v="21"/>
  </r>
  <r>
    <x v="97"/>
    <x v="54"/>
    <s v="Maxime Bouet (FRA)"/>
    <s v=""/>
    <s v="1:44:45"/>
    <x v="536"/>
    <n v="21"/>
  </r>
  <r>
    <x v="97"/>
    <x v="55"/>
    <s v="George Hincapie (USA)"/>
    <s v=""/>
    <s v="1:45:16"/>
    <x v="555"/>
    <n v="21"/>
  </r>
  <r>
    <x v="97"/>
    <x v="56"/>
    <s v="Luis León Sánchez (ESP)"/>
    <s v=""/>
    <s v="1:46:09"/>
    <x v="450"/>
    <n v="21"/>
  </r>
  <r>
    <x v="97"/>
    <x v="57"/>
    <s v="Laurens ten Dam (NED)"/>
    <s v=""/>
    <s v="1:47:02"/>
    <x v="450"/>
    <n v="21"/>
  </r>
  <r>
    <x v="97"/>
    <x v="58"/>
    <s v="David Loosli (SUI)"/>
    <s v=""/>
    <s v="1:51:08"/>
    <x v="562"/>
    <n v="21"/>
  </r>
  <r>
    <x v="97"/>
    <x v="59"/>
    <s v="Linus Gerdemann (GER)"/>
    <s v=""/>
    <s v="1:51:19"/>
    <x v="559"/>
    <n v="21"/>
  </r>
  <r>
    <x v="97"/>
    <x v="60"/>
    <s v="Sylvain Chavanel (FRA)"/>
    <s v=""/>
    <s v="1:52:21"/>
    <x v="538"/>
    <n v="21"/>
  </r>
  <r>
    <x v="97"/>
    <x v="61"/>
    <s v="Daniel Navarro (ESP)"/>
    <s v=""/>
    <s v="1:53:22"/>
    <x v="561"/>
    <n v="21"/>
  </r>
  <r>
    <x v="97"/>
    <x v="62"/>
    <s v="Thomas De Gendt (BEL)"/>
    <s v=""/>
    <s v="1:54:11"/>
    <x v="567"/>
    <n v="21"/>
  </r>
  <r>
    <x v="97"/>
    <x v="63"/>
    <s v="Christian Knees (GER)"/>
    <s v=""/>
    <s v="1:56:12"/>
    <x v="553"/>
    <n v="21"/>
  </r>
  <r>
    <x v="97"/>
    <x v="64"/>
    <s v="Amaël Moinard (FRA)"/>
    <s v=""/>
    <s v="1:58:43"/>
    <x v="555"/>
    <n v="21"/>
  </r>
  <r>
    <x v="97"/>
    <x v="65"/>
    <s v="Gorka Izagirre (ESP)"/>
    <s v=""/>
    <s v="1:59:47"/>
    <x v="491"/>
    <n v="21"/>
  </r>
  <r>
    <x v="97"/>
    <x v="66"/>
    <s v="Jens Voigt (GER)"/>
    <s v=""/>
    <s v="1:59:56"/>
    <x v="559"/>
    <n v="21"/>
  </r>
  <r>
    <x v="97"/>
    <x v="67"/>
    <s v="Thor Hushovd (NOR)"/>
    <s v=""/>
    <s v="2:03:15"/>
    <x v="564"/>
    <n v="21"/>
  </r>
  <r>
    <x v="97"/>
    <x v="68"/>
    <s v="Maciej Paterski (POL)"/>
    <s v=""/>
    <s v="2:03:56"/>
    <x v="563"/>
    <n v="21"/>
  </r>
  <r>
    <x v="97"/>
    <x v="69"/>
    <s v="Bauke Mollema (NED)"/>
    <s v=""/>
    <s v="2:06:35"/>
    <x v="450"/>
    <n v="21"/>
  </r>
  <r>
    <x v="97"/>
    <x v="70"/>
    <s v="Grischa Niermann (GER)"/>
    <s v=""/>
    <s v="2:07:26"/>
    <x v="450"/>
    <n v="21"/>
  </r>
  <r>
    <x v="97"/>
    <x v="71"/>
    <s v="Richie Porte (AUS)"/>
    <s v=""/>
    <s v="2:09:24"/>
    <x v="561"/>
    <n v="21"/>
  </r>
  <r>
    <x v="97"/>
    <x v="72"/>
    <s v="Egor Silin (RUS)"/>
    <s v=""/>
    <s v="2:10:05"/>
    <x v="542"/>
    <n v="21"/>
  </r>
  <r>
    <x v="97"/>
    <x v="73"/>
    <s v="Johnny Hoogerland (NED)"/>
    <s v=""/>
    <s v="2:11:51"/>
    <x v="567"/>
    <n v="21"/>
  </r>
  <r>
    <x v="97"/>
    <x v="74"/>
    <s v="Rubén Pérez (ESP)"/>
    <s v=""/>
    <s v="2:12:28"/>
    <x v="491"/>
    <n v="21"/>
  </r>
  <r>
    <x v="97"/>
    <x v="75"/>
    <s v="David Millar (GBR)"/>
    <s v=""/>
    <s v="2:14:56"/>
    <x v="564"/>
    <n v="21"/>
  </r>
  <r>
    <x v="97"/>
    <x v="76"/>
    <s v="Gianni Meersman (BEL)"/>
    <s v=""/>
    <s v="2:17:27"/>
    <x v="554"/>
    <n v="21"/>
  </r>
  <r>
    <x v="97"/>
    <x v="77"/>
    <s v="Stuart O'Grady (AUS)"/>
    <s v=""/>
    <s v="2:17:58"/>
    <x v="559"/>
    <n v="21"/>
  </r>
  <r>
    <x v="97"/>
    <x v="78"/>
    <s v="Tony Gallopin (FRA)"/>
    <s v=""/>
    <s v="2:18:19"/>
    <x v="460"/>
    <n v="21"/>
  </r>
  <r>
    <x v="97"/>
    <x v="79"/>
    <s v="José Joaquín Rojas (ESP)"/>
    <s v=""/>
    <s v="2:22:54"/>
    <x v="568"/>
    <n v="21"/>
  </r>
  <r>
    <x v="97"/>
    <x v="80"/>
    <s v="Sérgio Paulinho (POR)"/>
    <s v=""/>
    <s v="2:24:29"/>
    <x v="552"/>
    <n v="21"/>
  </r>
  <r>
    <x v="97"/>
    <x v="81"/>
    <s v="Tejay van Garderen (USA)"/>
    <s v=""/>
    <s v="2:25:49"/>
    <x v="566"/>
    <n v="21"/>
  </r>
  <r>
    <x v="97"/>
    <x v="82"/>
    <s v="Ivan Santaromita (ITA)"/>
    <s v=""/>
    <s v="2:27:12"/>
    <x v="555"/>
    <n v="21"/>
  </r>
  <r>
    <x v="97"/>
    <x v="83"/>
    <s v="Markel Irizar (ESP)"/>
    <s v=""/>
    <s v="2:27:13"/>
    <x v="552"/>
    <n v="21"/>
  </r>
  <r>
    <x v="97"/>
    <x v="84"/>
    <s v="Jürgen Roelandts (BEL)"/>
    <s v=""/>
    <s v="2:27:28"/>
    <x v="549"/>
    <n v="21"/>
  </r>
  <r>
    <x v="97"/>
    <x v="85"/>
    <s v="Jérémy Roy (FRA)"/>
    <s v=""/>
    <s v="2:28:27"/>
    <x v="554"/>
    <n v="21"/>
  </r>
  <r>
    <x v="97"/>
    <x v="86"/>
    <s v="Kristijan Koren (SVN)"/>
    <s v=""/>
    <s v="2:29:24"/>
    <x v="563"/>
    <n v="21"/>
  </r>
  <r>
    <x v="97"/>
    <x v="87"/>
    <s v="Imanol Erviti (ESP)"/>
    <s v=""/>
    <s v="2:29:47"/>
    <x v="568"/>
    <n v="21"/>
  </r>
  <r>
    <x v="97"/>
    <x v="88"/>
    <s v="Marco Marcato (ITA)"/>
    <s v=""/>
    <s v="2:30:09"/>
    <x v="567"/>
    <n v="21"/>
  </r>
  <r>
    <x v="97"/>
    <x v="89"/>
    <s v="Rui Costa (POR)"/>
    <s v=""/>
    <s v="2:31:34"/>
    <x v="568"/>
    <n v="21"/>
  </r>
  <r>
    <x v="97"/>
    <x v="90"/>
    <s v="Adriano Malori (ITA)"/>
    <s v=""/>
    <s v="2:31:47"/>
    <x v="562"/>
    <n v="21"/>
  </r>
  <r>
    <x v="97"/>
    <x v="91"/>
    <s v="Jesús Hernández (ESP)"/>
    <s v=""/>
    <s v="2:32:00"/>
    <x v="561"/>
    <n v="21"/>
  </r>
  <r>
    <x v="97"/>
    <x v="92"/>
    <s v="Matteo Bono (ITA)"/>
    <s v=""/>
    <s v="2:35:45"/>
    <x v="562"/>
    <n v="21"/>
  </r>
  <r>
    <x v="97"/>
    <x v="93"/>
    <s v="Alan Pérez (ESP)"/>
    <s v=""/>
    <s v="2:36:14"/>
    <x v="491"/>
    <n v="21"/>
  </r>
  <r>
    <x v="97"/>
    <x v="94"/>
    <s v="Nicki Sørensen (DEN)"/>
    <s v=""/>
    <s v="2:36:26"/>
    <x v="561"/>
    <n v="21"/>
  </r>
  <r>
    <x v="97"/>
    <x v="95"/>
    <s v="Simon Gerrans (AUS)"/>
    <s v=""/>
    <s v="2:37:25"/>
    <x v="553"/>
    <n v="21"/>
  </r>
  <r>
    <x v="97"/>
    <x v="96"/>
    <s v="Jonathan Hivert (FRA)"/>
    <s v=""/>
    <s v="2:37:37"/>
    <x v="565"/>
    <n v="21"/>
  </r>
  <r>
    <x v="97"/>
    <x v="97"/>
    <s v="Juan Antonio Flecha (ESP)"/>
    <s v=""/>
    <s v="2:41:04"/>
    <x v="553"/>
    <n v="21"/>
  </r>
  <r>
    <x v="97"/>
    <x v="98"/>
    <s v="Maarten Tjallingii (NED)"/>
    <s v=""/>
    <s v="2:41:41"/>
    <x v="450"/>
    <n v="21"/>
  </r>
  <r>
    <x v="97"/>
    <x v="99"/>
    <s v="Daniel Oss (ITA)"/>
    <s v=""/>
    <s v="2:47:07"/>
    <x v="563"/>
    <n v="21"/>
  </r>
  <r>
    <x v="97"/>
    <x v="100"/>
    <s v="Anthony Roux (FRA)"/>
    <s v=""/>
    <s v="2:47:49"/>
    <x v="554"/>
    <n v="21"/>
  </r>
  <r>
    <x v="97"/>
    <x v="101"/>
    <s v="Iván Gutiérrez (ESP)"/>
    <s v=""/>
    <s v="2:49:23"/>
    <x v="568"/>
    <n v="21"/>
  </r>
  <r>
    <x v="97"/>
    <x v="102"/>
    <s v="Michael Schär (SUI)"/>
    <s v=""/>
    <s v="2:49:37"/>
    <x v="555"/>
    <n v="21"/>
  </r>
  <r>
    <x v="97"/>
    <x v="103"/>
    <s v="Arthur Vichot (FRA)"/>
    <s v=""/>
    <s v="2:49:49"/>
    <x v="554"/>
    <n v="21"/>
  </r>
  <r>
    <x v="97"/>
    <x v="104"/>
    <s v="Maxim Iglinsky (KAZ)"/>
    <s v=""/>
    <s v="2:53:50"/>
    <x v="539"/>
    <n v="21"/>
  </r>
  <r>
    <x v="97"/>
    <x v="105"/>
    <s v="Dmitry Fofonov (KAZ)"/>
    <s v=""/>
    <s v="2:53:59"/>
    <x v="539"/>
    <n v="21"/>
  </r>
  <r>
    <x v="97"/>
    <x v="106"/>
    <s v="Alessandro Petacchi (ITA)"/>
    <s v=""/>
    <s v="2:54:20"/>
    <x v="562"/>
    <n v="21"/>
  </r>
  <r>
    <x v="97"/>
    <x v="107"/>
    <s v="Joost Posthuma (NED)"/>
    <s v=""/>
    <s v="2:55:25"/>
    <x v="559"/>
    <n v="21"/>
  </r>
  <r>
    <x v="97"/>
    <x v="108"/>
    <s v="Danilo Hondo (GER)"/>
    <s v=""/>
    <s v="3:00:00"/>
    <x v="562"/>
    <n v="21"/>
  </r>
  <r>
    <x v="97"/>
    <x v="109"/>
    <s v="Sébastien Minard (FRA)"/>
    <s v=""/>
    <s v="3:00:04"/>
    <x v="536"/>
    <n v="21"/>
  </r>
  <r>
    <x v="97"/>
    <x v="110"/>
    <s v="Sébastien Hinault (FRA)"/>
    <s v=""/>
    <s v="3:00:44"/>
    <x v="536"/>
    <n v="21"/>
  </r>
  <r>
    <x v="97"/>
    <x v="111"/>
    <s v="Roman Kreuziger (CZE)"/>
    <s v=""/>
    <s v="3:00:59"/>
    <x v="539"/>
    <n v="21"/>
  </r>
  <r>
    <x v="97"/>
    <x v="112"/>
    <s v="Sebastian Lang (GER)"/>
    <s v=""/>
    <s v="3:01:51"/>
    <x v="549"/>
    <n v="21"/>
  </r>
  <r>
    <x v="97"/>
    <x v="113"/>
    <s v="Brent Bookwalter (USA)"/>
    <s v=""/>
    <s v="3:03:47"/>
    <x v="555"/>
    <n v="21"/>
  </r>
  <r>
    <x v="97"/>
    <x v="114"/>
    <s v="Manuel Quinziato (ITA)"/>
    <s v=""/>
    <s v="3:04:47"/>
    <x v="555"/>
    <n v="21"/>
  </r>
  <r>
    <x v="97"/>
    <x v="115"/>
    <s v="Benjamín Noval (ESP)"/>
    <s v=""/>
    <s v="3:06:29"/>
    <x v="561"/>
    <n v="21"/>
  </r>
  <r>
    <x v="97"/>
    <x v="116"/>
    <s v="Blel Kadri (FRA)"/>
    <s v=""/>
    <s v="3:07:07"/>
    <x v="536"/>
    <n v="21"/>
  </r>
  <r>
    <x v="97"/>
    <x v="117"/>
    <s v="Tristan Valentin (FRA)"/>
    <s v=""/>
    <s v="3:07:10"/>
    <x v="460"/>
    <n v="21"/>
  </r>
  <r>
    <x v="97"/>
    <x v="118"/>
    <s v="Fabian Cancellara (SUI)"/>
    <s v=""/>
    <s v="3:07:31"/>
    <x v="559"/>
    <n v="21"/>
  </r>
  <r>
    <x v="97"/>
    <x v="119"/>
    <s v="Sébastien Turgot (FRA)"/>
    <s v=""/>
    <s v="3:08:34"/>
    <x v="560"/>
    <n v="21"/>
  </r>
  <r>
    <x v="97"/>
    <x v="120"/>
    <s v="Leonardo Duque (COL)"/>
    <s v=""/>
    <s v="3:08:41"/>
    <x v="460"/>
    <n v="21"/>
  </r>
  <r>
    <x v="97"/>
    <x v="121"/>
    <s v="Laurent Mangel (FRA)"/>
    <s v=""/>
    <s v="3:10:19"/>
    <x v="565"/>
    <n v="21"/>
  </r>
  <r>
    <x v="97"/>
    <x v="122"/>
    <s v="Matteo Tosatto (ITA)"/>
    <s v=""/>
    <s v="3:10:36"/>
    <x v="561"/>
    <n v="21"/>
  </r>
  <r>
    <x v="97"/>
    <x v="123"/>
    <s v="Fabrice Jeandesboz (FRA)"/>
    <s v=""/>
    <s v="3:11:47"/>
    <x v="565"/>
    <n v="21"/>
  </r>
  <r>
    <x v="97"/>
    <x v="124"/>
    <s v="Brian Vandborg (DEN)"/>
    <s v=""/>
    <s v="3:13:43"/>
    <x v="561"/>
    <n v="21"/>
  </r>
  <r>
    <x v="97"/>
    <x v="125"/>
    <s v="Paolo Longo Borghini (ITA)"/>
    <s v=""/>
    <s v="3:13:44"/>
    <x v="563"/>
    <n v="21"/>
  </r>
  <r>
    <x v="97"/>
    <x v="126"/>
    <s v="Grega Bole (SVN)"/>
    <s v=""/>
    <s v="3:14:15"/>
    <x v="562"/>
    <n v="21"/>
  </r>
  <r>
    <x v="97"/>
    <x v="127"/>
    <s v="Lieuwe Westra (NED)"/>
    <s v=""/>
    <s v="3:14:15"/>
    <x v="567"/>
    <n v="21"/>
  </r>
  <r>
    <x v="97"/>
    <x v="128"/>
    <s v="Dimitry Muravyev (KAZ)"/>
    <s v=""/>
    <s v="3:14:29"/>
    <x v="552"/>
    <n v="21"/>
  </r>
  <r>
    <x v="97"/>
    <x v="129"/>
    <s v="Mark Cavendish (GBR)"/>
    <s v=""/>
    <s v="3:15:05"/>
    <x v="566"/>
    <n v="21"/>
  </r>
  <r>
    <x v="97"/>
    <x v="130"/>
    <s v="Mickaël Buffaz (FRA)"/>
    <s v=""/>
    <s v="3:15:12"/>
    <x v="460"/>
    <n v="21"/>
  </r>
  <r>
    <x v="97"/>
    <x v="131"/>
    <s v="Mickaël Delage (FRA)"/>
    <s v=""/>
    <s v="3:15:39"/>
    <x v="554"/>
    <n v="21"/>
  </r>
  <r>
    <x v="97"/>
    <x v="132"/>
    <s v="Alessandro Vanotti (ITA)"/>
    <s v=""/>
    <s v="3:16:00"/>
    <x v="563"/>
    <n v="21"/>
  </r>
  <r>
    <x v="97"/>
    <x v="133"/>
    <s v="Niki Terpstra (NED)"/>
    <s v=""/>
    <s v="3:16:38"/>
    <x v="538"/>
    <n v="21"/>
  </r>
  <r>
    <x v="97"/>
    <x v="134"/>
    <s v="Anthony Delaplace (FRA)"/>
    <s v=""/>
    <s v="3:16:58"/>
    <x v="565"/>
    <n v="21"/>
  </r>
  <r>
    <x v="97"/>
    <x v="135"/>
    <s v="Borut Božič (SVN)"/>
    <s v=""/>
    <s v="3:17:11"/>
    <x v="567"/>
    <n v="21"/>
  </r>
  <r>
    <x v="97"/>
    <x v="136"/>
    <s v="Ben Swift (GBR)"/>
    <s v=""/>
    <s v="3:18:07"/>
    <x v="553"/>
    <n v="21"/>
  </r>
  <r>
    <x v="97"/>
    <x v="137"/>
    <s v="Jérémie Galland (FRA)"/>
    <s v=""/>
    <s v="3:19:46"/>
    <x v="565"/>
    <n v="21"/>
  </r>
  <r>
    <x v="97"/>
    <x v="138"/>
    <s v="Francisco Ventoso (ESP)"/>
    <s v=""/>
    <s v="3:20:02"/>
    <x v="568"/>
    <n v="21"/>
  </r>
  <r>
    <x v="97"/>
    <x v="139"/>
    <s v="Tomas Vaitkus (LTU)"/>
    <s v=""/>
    <s v="3:20:07"/>
    <x v="539"/>
    <n v="21"/>
  </r>
  <r>
    <x v="97"/>
    <x v="140"/>
    <s v="Marcel Sieberg (GER)"/>
    <s v=""/>
    <s v="3:21:39"/>
    <x v="549"/>
    <n v="21"/>
  </r>
  <r>
    <x v="97"/>
    <x v="141"/>
    <s v="Matthew Goss (AUS)"/>
    <s v=""/>
    <s v="3:22:32"/>
    <x v="566"/>
    <n v="21"/>
  </r>
  <r>
    <x v="97"/>
    <x v="142"/>
    <s v="Maciej Bodnar (POL)"/>
    <s v=""/>
    <s v="3:23:30"/>
    <x v="563"/>
    <n v="21"/>
  </r>
  <r>
    <x v="97"/>
    <x v="143"/>
    <s v="Andriy Hrivko (UKR)"/>
    <s v=""/>
    <s v="3:26:22"/>
    <x v="539"/>
    <n v="21"/>
  </r>
  <r>
    <x v="97"/>
    <x v="144"/>
    <s v="Julian Dean (NZL)"/>
    <s v=""/>
    <s v="3:28:00"/>
    <x v="564"/>
    <n v="21"/>
  </r>
  <r>
    <x v="97"/>
    <x v="145"/>
    <s v="Addy Engels (NED)"/>
    <s v=""/>
    <s v="3:29:04"/>
    <x v="538"/>
    <n v="21"/>
  </r>
  <r>
    <x v="97"/>
    <x v="146"/>
    <s v="Mikhail Ignatiev (RUS)"/>
    <s v=""/>
    <s v="3:29:07"/>
    <x v="542"/>
    <n v="21"/>
  </r>
  <r>
    <x v="97"/>
    <x v="147"/>
    <s v="Arnaud Coyot (FRA)"/>
    <s v=""/>
    <s v="3:29:20"/>
    <x v="565"/>
    <n v="21"/>
  </r>
  <r>
    <x v="97"/>
    <x v="148"/>
    <s v="Pablo Urtasun (ESP)"/>
    <s v=""/>
    <s v="3:30:17"/>
    <x v="491"/>
    <n v="21"/>
  </r>
  <r>
    <x v="97"/>
    <x v="149"/>
    <s v="Gerald Ciolek (GER)"/>
    <s v=""/>
    <s v="3:30:22"/>
    <x v="538"/>
    <n v="21"/>
  </r>
  <r>
    <x v="97"/>
    <x v="150"/>
    <s v="Perrig Quéméneur (FRA)"/>
    <s v=""/>
    <s v="3:30:35"/>
    <x v="560"/>
    <n v="21"/>
  </r>
  <r>
    <x v="97"/>
    <x v="151"/>
    <s v="Romain Zingle (BEL)"/>
    <s v=""/>
    <s v="3:31:30"/>
    <x v="460"/>
    <n v="21"/>
  </r>
  <r>
    <x v="97"/>
    <x v="152"/>
    <s v="Denys Kostyuk (UKR)"/>
    <s v=""/>
    <s v="3:31:42"/>
    <x v="562"/>
    <n v="21"/>
  </r>
  <r>
    <x v="97"/>
    <x v="153"/>
    <s v="Lars Bak (DEN)"/>
    <s v=""/>
    <s v="3:33:25"/>
    <x v="566"/>
    <n v="21"/>
  </r>
  <r>
    <x v="97"/>
    <x v="154"/>
    <s v="Vincent Jérôme (FRA)"/>
    <s v=""/>
    <s v="3:34:37"/>
    <x v="560"/>
    <n v="21"/>
  </r>
  <r>
    <x v="97"/>
    <x v="155"/>
    <s v="André Greipel (GER)"/>
    <s v=""/>
    <s v="3:35:04"/>
    <x v="549"/>
    <n v="21"/>
  </r>
  <r>
    <x v="97"/>
    <x v="156"/>
    <s v="Ramūnas Navardauskas (LTU)"/>
    <s v=""/>
    <s v="3:36:53"/>
    <x v="564"/>
    <n v="21"/>
  </r>
  <r>
    <x v="97"/>
    <x v="157"/>
    <s v="Yohann Gène (FRA)"/>
    <s v=""/>
    <s v="3:38:13"/>
    <x v="560"/>
    <n v="21"/>
  </r>
  <r>
    <x v="97"/>
    <x v="159"/>
    <s v="Tyler Farrar (USA)"/>
    <s v=""/>
    <s v="3:38:32"/>
    <x v="564"/>
    <n v="21"/>
  </r>
  <r>
    <x v="97"/>
    <x v="160"/>
    <s v="Jimmy Engoulvent (FRA)"/>
    <s v=""/>
    <s v="3:38:34"/>
    <x v="565"/>
    <n v="21"/>
  </r>
  <r>
    <x v="97"/>
    <x v="161"/>
    <s v="Bernhard Eisel (AUT)"/>
    <s v=""/>
    <s v="3:39:56"/>
    <x v="566"/>
    <n v="21"/>
  </r>
  <r>
    <x v="97"/>
    <x v="162"/>
    <s v="Samuel Dumoulin (FRA)"/>
    <s v=""/>
    <s v="3:43:17"/>
    <x v="460"/>
    <n v="21"/>
  </r>
  <r>
    <x v="97"/>
    <x v="163"/>
    <s v="Mark Renshaw (AUS)"/>
    <s v=""/>
    <s v="3:44:00"/>
    <x v="566"/>
    <n v="21"/>
  </r>
  <r>
    <x v="97"/>
    <x v="164"/>
    <s v="Marcus Burghardt (GER)"/>
    <s v=""/>
    <s v="3:44:08"/>
    <x v="555"/>
    <n v="21"/>
  </r>
  <r>
    <x v="97"/>
    <x v="165"/>
    <s v="Danny Pate (USA)"/>
    <s v=""/>
    <s v="3:45:26"/>
    <x v="566"/>
    <n v="21"/>
  </r>
  <r>
    <x v="97"/>
    <x v="166"/>
    <s v="Andrey Amador (CRC)"/>
    <s v=""/>
    <s v="3:54:35"/>
    <x v="568"/>
    <n v="21"/>
  </r>
  <r>
    <x v="97"/>
    <x v="167"/>
    <s v="Fabio Sabatini (ITA)"/>
    <s v=""/>
    <s v="3:57:43"/>
    <x v="563"/>
    <n v="21"/>
  </r>
  <r>
    <x v="98"/>
    <x v="0"/>
    <s v="Bradley Wiggins (GBR)"/>
    <s v="87:34:47"/>
    <m/>
    <x v="553"/>
    <n v="20"/>
  </r>
  <r>
    <x v="98"/>
    <x v="1"/>
    <s v="Chris Froome (GBR)"/>
    <s v=""/>
    <s v="3:21"/>
    <x v="553"/>
    <n v="20"/>
  </r>
  <r>
    <x v="98"/>
    <x v="2"/>
    <s v="Vincenzo Nibali (ITA)"/>
    <s v=""/>
    <s v="6:19"/>
    <x v="563"/>
    <n v="20"/>
  </r>
  <r>
    <x v="98"/>
    <x v="3"/>
    <s v="Jurgen Van den Broeck (BEL)"/>
    <s v=""/>
    <s v="10:15"/>
    <x v="569"/>
    <n v="20"/>
  </r>
  <r>
    <x v="98"/>
    <x v="4"/>
    <s v="Tejay van Garderen (USA)"/>
    <s v=""/>
    <s v="11:04"/>
    <x v="555"/>
    <n v="20"/>
  </r>
  <r>
    <x v="98"/>
    <x v="5"/>
    <s v="Haimar Zubeldia (ESP)"/>
    <s v=""/>
    <s v="15:41"/>
    <x v="570"/>
    <n v="20"/>
  </r>
  <r>
    <x v="98"/>
    <x v="6"/>
    <s v="Cadel Evans (AUS)"/>
    <s v=""/>
    <s v="15:49"/>
    <x v="555"/>
    <n v="20"/>
  </r>
  <r>
    <x v="98"/>
    <x v="7"/>
    <s v="Pierre Rolland (FRA)"/>
    <s v=""/>
    <s v="16:26"/>
    <x v="560"/>
    <n v="20"/>
  </r>
  <r>
    <x v="98"/>
    <x v="8"/>
    <s v="Janez Brajkovič (SLO)"/>
    <s v=""/>
    <s v="16:33"/>
    <x v="539"/>
    <n v="20"/>
  </r>
  <r>
    <x v="98"/>
    <x v="9"/>
    <s v="Thibaut Pinot (FRA)"/>
    <s v=""/>
    <s v="17:17"/>
    <x v="571"/>
    <n v="20"/>
  </r>
  <r>
    <x v="98"/>
    <x v="10"/>
    <s v="Andreas Klöden (GER)"/>
    <s v=""/>
    <s v="17:54"/>
    <x v="570"/>
    <n v="20"/>
  </r>
  <r>
    <x v="98"/>
    <x v="11"/>
    <s v="Nicolas Roche (IRL)"/>
    <s v=""/>
    <s v="19:33"/>
    <x v="536"/>
    <n v="20"/>
  </r>
  <r>
    <x v="98"/>
    <x v="12"/>
    <s v="Chris Horner (USA)"/>
    <s v=""/>
    <s v="19:55"/>
    <x v="570"/>
    <n v="20"/>
  </r>
  <r>
    <x v="98"/>
    <x v="13"/>
    <s v="Chris Anker Sørensen (DEN)"/>
    <s v=""/>
    <s v="25:27"/>
    <x v="572"/>
    <n v="20"/>
  </r>
  <r>
    <x v="98"/>
    <x v="158"/>
    <s v="Denis Menchov (RUS)[c]"/>
    <s v=""/>
    <s v="27:22"/>
    <x v="542"/>
    <n v="20"/>
  </r>
  <r>
    <x v="98"/>
    <x v="15"/>
    <s v="Maxime Monfort (BEL)"/>
    <s v=""/>
    <s v="28:30"/>
    <x v="570"/>
    <n v="20"/>
  </r>
  <r>
    <x v="98"/>
    <x v="16"/>
    <s v="Egoi Martínez (ESP)"/>
    <s v=""/>
    <s v="31:46"/>
    <x v="491"/>
    <n v="20"/>
  </r>
  <r>
    <x v="98"/>
    <x v="17"/>
    <s v="Rui Costa (POR)"/>
    <s v=""/>
    <s v="37:03"/>
    <x v="568"/>
    <n v="20"/>
  </r>
  <r>
    <x v="98"/>
    <x v="18"/>
    <s v="Eduard Vorganov (RUS)"/>
    <s v=""/>
    <s v="38:16"/>
    <x v="542"/>
    <n v="20"/>
  </r>
  <r>
    <x v="98"/>
    <x v="19"/>
    <s v="Alejandro Valverde (ESP)"/>
    <s v=""/>
    <s v="42:26"/>
    <x v="568"/>
    <n v="20"/>
  </r>
  <r>
    <x v="98"/>
    <x v="20"/>
    <s v="Jérôme Coppel (FRA)"/>
    <s v=""/>
    <s v="45:43"/>
    <x v="565"/>
    <n v="20"/>
  </r>
  <r>
    <x v="98"/>
    <x v="21"/>
    <s v="Sandy Casar (FRA)"/>
    <s v=""/>
    <s v="46:52"/>
    <x v="571"/>
    <n v="20"/>
  </r>
  <r>
    <x v="98"/>
    <x v="22"/>
    <s v="Michael Rogers (AUS)"/>
    <s v=""/>
    <s v="54:52"/>
    <x v="553"/>
    <n v="20"/>
  </r>
  <r>
    <x v="98"/>
    <x v="23"/>
    <s v="Michele Scarponi (ITA)"/>
    <s v=""/>
    <s v="58:37"/>
    <x v="562"/>
    <n v="20"/>
  </r>
  <r>
    <x v="98"/>
    <x v="24"/>
    <s v="Ivan Basso (ITA)"/>
    <s v=""/>
    <s v="59:44"/>
    <x v="563"/>
    <n v="20"/>
  </r>
  <r>
    <x v="98"/>
    <x v="25"/>
    <s v="Thomas Voeckler (FRA)"/>
    <s v=""/>
    <s v="1:04:41"/>
    <x v="560"/>
    <n v="20"/>
  </r>
  <r>
    <x v="98"/>
    <x v="26"/>
    <s v="Peter Velits (SVK)"/>
    <s v=""/>
    <s v="1:05:10"/>
    <x v="573"/>
    <n v="20"/>
  </r>
  <r>
    <x v="98"/>
    <x v="27"/>
    <s v="Laurens ten Dam (NED)"/>
    <s v=""/>
    <s v="1:05:39"/>
    <x v="450"/>
    <n v="20"/>
  </r>
  <r>
    <x v="98"/>
    <x v="28"/>
    <s v="Jelle Vanendert (BEL)"/>
    <s v=""/>
    <s v="1:08:26"/>
    <x v="569"/>
    <n v="20"/>
  </r>
  <r>
    <x v="98"/>
    <x v="29"/>
    <s v="Juan José Cobo (ESP)"/>
    <s v=""/>
    <s v="1:09:19"/>
    <x v="568"/>
    <n v="20"/>
  </r>
  <r>
    <x v="98"/>
    <x v="30"/>
    <s v="Alexander Vinokourov (KAZ)"/>
    <s v=""/>
    <s v="1:15:21"/>
    <x v="539"/>
    <n v="20"/>
  </r>
  <r>
    <x v="98"/>
    <x v="31"/>
    <s v="Levi Leipheimer (USA)"/>
    <s v=""/>
    <s v="1:16:29"/>
    <x v="573"/>
    <n v="20"/>
  </r>
  <r>
    <x v="98"/>
    <x v="32"/>
    <s v="Steven Kruijswijk (NED)"/>
    <s v=""/>
    <s v="1:16:52"/>
    <x v="450"/>
    <n v="20"/>
  </r>
  <r>
    <x v="98"/>
    <x v="33"/>
    <s v="Richie Porte (AUS)"/>
    <s v=""/>
    <s v="1:20:49"/>
    <x v="553"/>
    <n v="20"/>
  </r>
  <r>
    <x v="98"/>
    <x v="34"/>
    <s v="Dan Martin (IRL)"/>
    <s v=""/>
    <s v="1:25:23"/>
    <x v="574"/>
    <n v="20"/>
  </r>
  <r>
    <x v="98"/>
    <x v="35"/>
    <s v="Rein Taaramäe (EST)"/>
    <s v=""/>
    <s v="1:27:52"/>
    <x v="460"/>
    <n v="20"/>
  </r>
  <r>
    <x v="98"/>
    <x v="36"/>
    <s v="Giampaolo Caruso (ITA)"/>
    <s v=""/>
    <s v="1:28:32"/>
    <x v="542"/>
    <n v="20"/>
  </r>
  <r>
    <x v="98"/>
    <x v="37"/>
    <s v="George Hincapie (USA)"/>
    <s v=""/>
    <s v="1:30:38"/>
    <x v="555"/>
    <n v="20"/>
  </r>
  <r>
    <x v="98"/>
    <x v="38"/>
    <s v="Gorka Izagirre (ESP)"/>
    <s v=""/>
    <s v="1:32:19"/>
    <x v="491"/>
    <n v="20"/>
  </r>
  <r>
    <x v="98"/>
    <x v="39"/>
    <s v="Fredrik Kessiakoff (SWE)"/>
    <s v=""/>
    <s v="1:34:33"/>
    <x v="539"/>
    <n v="20"/>
  </r>
  <r>
    <x v="98"/>
    <x v="40"/>
    <s v="Rafael Valls (ESP)"/>
    <s v=""/>
    <s v="1:37:57"/>
    <x v="567"/>
    <n v="20"/>
  </r>
  <r>
    <x v="98"/>
    <x v="41"/>
    <s v="Peter Sagan (SVK)"/>
    <s v=""/>
    <s v="1:38:37"/>
    <x v="563"/>
    <n v="20"/>
  </r>
  <r>
    <x v="98"/>
    <x v="42"/>
    <s v="Andriy Hrivko (UKR)"/>
    <s v=""/>
    <s v="1:38:41"/>
    <x v="539"/>
    <n v="20"/>
  </r>
  <r>
    <x v="98"/>
    <x v="43"/>
    <s v="Jean-Christophe Péraud (FRA)"/>
    <s v=""/>
    <s v="1:40:44"/>
    <x v="536"/>
    <n v="20"/>
  </r>
  <r>
    <x v="98"/>
    <x v="44"/>
    <s v="Amaël Moinard (FRA)"/>
    <s v=""/>
    <s v="1:41:00"/>
    <x v="555"/>
    <n v="20"/>
  </r>
  <r>
    <x v="98"/>
    <x v="45"/>
    <s v="Philippe Gilbert (BEL)"/>
    <s v=""/>
    <s v="1:41:35"/>
    <x v="555"/>
    <n v="20"/>
  </r>
  <r>
    <x v="98"/>
    <x v="46"/>
    <s v="Dominik Nerz (GER)"/>
    <s v=""/>
    <s v="1:42:12"/>
    <x v="563"/>
    <n v="20"/>
  </r>
  <r>
    <x v="98"/>
    <x v="47"/>
    <s v="Pierrick Fédrigo (FRA)"/>
    <s v=""/>
    <s v="1:42:39"/>
    <x v="571"/>
    <n v="20"/>
  </r>
  <r>
    <x v="98"/>
    <x v="48"/>
    <s v="Michael Schär (SUI)"/>
    <s v=""/>
    <s v="1:43:53"/>
    <x v="555"/>
    <n v="20"/>
  </r>
  <r>
    <x v="98"/>
    <x v="49"/>
    <s v="Sérgio Paulinho (POR)"/>
    <s v=""/>
    <s v="1:47:14"/>
    <x v="572"/>
    <n v="20"/>
  </r>
  <r>
    <x v="98"/>
    <x v="50"/>
    <s v="Yuri Trofimov (RUS)"/>
    <s v=""/>
    <s v="1:47:31"/>
    <x v="542"/>
    <n v="20"/>
  </r>
  <r>
    <x v="98"/>
    <x v="51"/>
    <s v="Jens Voigt (GER)"/>
    <s v=""/>
    <s v="1:50:41"/>
    <x v="570"/>
    <n v="20"/>
  </r>
  <r>
    <x v="98"/>
    <x v="52"/>
    <s v="Vladimir Karpets (RUS)"/>
    <s v=""/>
    <s v="1:51:43"/>
    <x v="568"/>
    <n v="20"/>
  </r>
  <r>
    <x v="98"/>
    <x v="53"/>
    <s v="Fabrice Jeandesboz (FRA)"/>
    <s v=""/>
    <s v="1:52:28"/>
    <x v="565"/>
    <n v="20"/>
  </r>
  <r>
    <x v="98"/>
    <x v="54"/>
    <s v="Maxime Bouet (FRA)"/>
    <s v=""/>
    <s v="1:52:30"/>
    <x v="536"/>
    <n v="20"/>
  </r>
  <r>
    <x v="98"/>
    <x v="55"/>
    <s v="Edvald Boasson Hagen (NOR)"/>
    <s v=""/>
    <s v="1:52:34"/>
    <x v="553"/>
    <n v="20"/>
  </r>
  <r>
    <x v="98"/>
    <x v="56"/>
    <s v="Johnny Hoogerland (NED)"/>
    <s v=""/>
    <s v="1:55:30"/>
    <x v="567"/>
    <n v="20"/>
  </r>
  <r>
    <x v="98"/>
    <x v="57"/>
    <s v="Marcus Burghardt (GER)"/>
    <s v=""/>
    <s v="1:57:39"/>
    <x v="555"/>
    <n v="20"/>
  </r>
  <r>
    <x v="98"/>
    <x v="58"/>
    <s v="Davide Malacarne (ITA)"/>
    <s v=""/>
    <s v="1:57:45"/>
    <x v="560"/>
    <n v="20"/>
  </r>
  <r>
    <x v="98"/>
    <x v="59"/>
    <s v="Christian Vande Velde (USA)"/>
    <s v=""/>
    <s v="1:58:38"/>
    <x v="574"/>
    <n v="20"/>
  </r>
  <r>
    <x v="98"/>
    <x v="60"/>
    <s v="Cyril Gautier (FRA)"/>
    <s v=""/>
    <s v="1:58:55"/>
    <x v="560"/>
    <n v="20"/>
  </r>
  <r>
    <x v="98"/>
    <x v="61"/>
    <s v="Mikaël Cherel (FRA)"/>
    <s v=""/>
    <s v="1:59:53"/>
    <x v="536"/>
    <n v="20"/>
  </r>
  <r>
    <x v="98"/>
    <x v="62"/>
    <s v="Dmitry Fofonov (KAZ)"/>
    <s v=""/>
    <s v="2:03:55"/>
    <x v="539"/>
    <n v="20"/>
  </r>
  <r>
    <x v="98"/>
    <x v="63"/>
    <s v="Luis León Sánchez (ESP)"/>
    <s v=""/>
    <s v="2:05:43"/>
    <x v="450"/>
    <n v="20"/>
  </r>
  <r>
    <x v="98"/>
    <x v="64"/>
    <s v="Sébastien Minard (FRA)"/>
    <s v=""/>
    <s v="2:06:32"/>
    <x v="536"/>
    <n v="20"/>
  </r>
  <r>
    <x v="98"/>
    <x v="65"/>
    <s v="Jérémy Roy (FRA)"/>
    <s v=""/>
    <s v="2:10:17"/>
    <x v="571"/>
    <n v="20"/>
  </r>
  <r>
    <x v="98"/>
    <x v="66"/>
    <s v="Marco Marcato (ITA)"/>
    <s v=""/>
    <s v="2:11:36"/>
    <x v="567"/>
    <n v="20"/>
  </r>
  <r>
    <x v="98"/>
    <x v="67"/>
    <s v="Dries Devenyns (BEL)"/>
    <s v=""/>
    <s v="2:12:22"/>
    <x v="573"/>
    <n v="20"/>
  </r>
  <r>
    <x v="98"/>
    <x v="68"/>
    <s v="Simone Stortoni (ITA)"/>
    <s v=""/>
    <s v="2:13:39"/>
    <x v="562"/>
    <n v="20"/>
  </r>
  <r>
    <x v="98"/>
    <x v="69"/>
    <s v="Kevin De Weert (BEL)"/>
    <s v=""/>
    <s v="2:13:49"/>
    <x v="573"/>
    <n v="20"/>
  </r>
  <r>
    <x v="98"/>
    <x v="70"/>
    <s v="Sylwester Szmyd (POL)"/>
    <s v=""/>
    <s v="2:16:15"/>
    <x v="563"/>
    <n v="20"/>
  </r>
  <r>
    <x v="98"/>
    <x v="71"/>
    <s v="Pieter Weening (NED)"/>
    <s v=""/>
    <s v="2:17:30"/>
    <x v="575"/>
    <n v="20"/>
  </r>
  <r>
    <x v="98"/>
    <x v="72"/>
    <s v="Christophe Riblon (FRA)"/>
    <s v=""/>
    <s v="2:17:31"/>
    <x v="536"/>
    <n v="20"/>
  </r>
  <r>
    <x v="98"/>
    <x v="73"/>
    <s v="Jorge Azanza (ESP)"/>
    <s v=""/>
    <s v="2:18:58"/>
    <x v="491"/>
    <n v="20"/>
  </r>
  <r>
    <x v="98"/>
    <x v="74"/>
    <s v="Guillaume Levarlet (FRA)"/>
    <s v=""/>
    <s v="2:19:43"/>
    <x v="565"/>
    <n v="20"/>
  </r>
  <r>
    <x v="98"/>
    <x v="75"/>
    <s v="Yaroslav Popovych (UKR)"/>
    <s v=""/>
    <s v="2:21:56"/>
    <x v="570"/>
    <n v="20"/>
  </r>
  <r>
    <x v="98"/>
    <x v="76"/>
    <s v="Vasil Kiryienka (BLR)"/>
    <s v=""/>
    <s v="2:22:02"/>
    <x v="568"/>
    <n v="20"/>
  </r>
  <r>
    <x v="98"/>
    <x v="77"/>
    <s v="Andrey Kashechkin (KAZ)"/>
    <s v=""/>
    <s v="2:23:09"/>
    <x v="539"/>
    <n v="20"/>
  </r>
  <r>
    <x v="98"/>
    <x v="78"/>
    <s v="Simon Gerrans (AUS)"/>
    <s v=""/>
    <s v="2:24:35"/>
    <x v="575"/>
    <n v="20"/>
  </r>
  <r>
    <x v="98"/>
    <x v="79"/>
    <s v="Marco Marzano (ITA)"/>
    <s v=""/>
    <s v="2:24:46"/>
    <x v="562"/>
    <n v="20"/>
  </r>
  <r>
    <x v="98"/>
    <x v="80"/>
    <s v="Adam Hansen (AUS)"/>
    <s v=""/>
    <s v="2:25:29"/>
    <x v="569"/>
    <n v="20"/>
  </r>
  <r>
    <x v="98"/>
    <x v="81"/>
    <s v="Christian Knees (GER)"/>
    <s v=""/>
    <s v="2:26:43"/>
    <x v="553"/>
    <n v="20"/>
  </r>
  <r>
    <x v="98"/>
    <x v="82"/>
    <s v="Christophe Kern (FRA)"/>
    <s v=""/>
    <s v="2:29:01"/>
    <x v="560"/>
    <n v="20"/>
  </r>
  <r>
    <x v="98"/>
    <x v="83"/>
    <s v="Yukiya Arashiro (JPN)"/>
    <s v=""/>
    <s v="2:29:13"/>
    <x v="560"/>
    <n v="20"/>
  </r>
  <r>
    <x v="98"/>
    <x v="84"/>
    <s v="Mathieu Ladagnous (FRA)"/>
    <s v=""/>
    <s v="2:33:14"/>
    <x v="571"/>
    <n v="20"/>
  </r>
  <r>
    <x v="98"/>
    <x v="85"/>
    <s v="Danilo Hondo (GER)"/>
    <s v=""/>
    <s v="2:37:55"/>
    <x v="562"/>
    <n v="20"/>
  </r>
  <r>
    <x v="98"/>
    <x v="86"/>
    <s v="Rubén Pérez (ESP)"/>
    <s v=""/>
    <s v="2:37:56"/>
    <x v="491"/>
    <n v="20"/>
  </r>
  <r>
    <x v="98"/>
    <x v="87"/>
    <s v="Martin Velits (SVK)"/>
    <s v=""/>
    <s v="2:40:47"/>
    <x v="573"/>
    <n v="20"/>
  </r>
  <r>
    <x v="98"/>
    <x v="88"/>
    <s v="Blel Kadri (FRA)"/>
    <s v=""/>
    <s v="2:41:14"/>
    <x v="536"/>
    <n v="20"/>
  </r>
  <r>
    <x v="98"/>
    <x v="89"/>
    <s v="Romain Zingle (BEL)"/>
    <s v=""/>
    <s v="2:41:44"/>
    <x v="460"/>
    <n v="20"/>
  </r>
  <r>
    <x v="98"/>
    <x v="90"/>
    <s v="Brice Feillu (FRA)"/>
    <s v=""/>
    <s v="2:41:50"/>
    <x v="565"/>
    <n v="20"/>
  </r>
  <r>
    <x v="98"/>
    <x v="91"/>
    <s v="Julien Simon (FRA)"/>
    <s v=""/>
    <s v="2:46:04"/>
    <x v="565"/>
    <n v="20"/>
  </r>
  <r>
    <x v="98"/>
    <x v="92"/>
    <s v="Michael Mørkøv (DEN)"/>
    <s v=""/>
    <s v="2:46:14"/>
    <x v="572"/>
    <n v="20"/>
  </r>
  <r>
    <x v="98"/>
    <x v="93"/>
    <s v="Arthur Vichot (FRA)"/>
    <s v=""/>
    <s v="2:46:51"/>
    <x v="571"/>
    <n v="20"/>
  </r>
  <r>
    <x v="98"/>
    <x v="94"/>
    <s v="Steve Cummings (GBR)"/>
    <s v=""/>
    <s v="2:47:03"/>
    <x v="555"/>
    <n v="20"/>
  </r>
  <r>
    <x v="98"/>
    <x v="95"/>
    <s v="Lars Bak (DEN)"/>
    <s v=""/>
    <s v="2:48:05"/>
    <x v="569"/>
    <n v="20"/>
  </r>
  <r>
    <x v="98"/>
    <x v="96"/>
    <s v="Stuart O'Grady (AUS)"/>
    <s v=""/>
    <s v="2:50:31"/>
    <x v="575"/>
    <n v="20"/>
  </r>
  <r>
    <x v="98"/>
    <x v="97"/>
    <s v="Kristijan Koren (SLO)"/>
    <s v=""/>
    <s v="2:51:34"/>
    <x v="563"/>
    <n v="20"/>
  </r>
  <r>
    <x v="98"/>
    <x v="98"/>
    <s v="Nicki Sørensen (DEN)"/>
    <s v=""/>
    <s v="2:53:11"/>
    <x v="572"/>
    <n v="20"/>
  </r>
  <r>
    <x v="98"/>
    <x v="99"/>
    <s v="David Zabriskie (USA)"/>
    <s v=""/>
    <s v="2:53:26"/>
    <x v="574"/>
    <n v="20"/>
  </r>
  <r>
    <x v="98"/>
    <x v="100"/>
    <s v="Rubén Plaza (ESP)"/>
    <s v=""/>
    <s v="2:53:35"/>
    <x v="568"/>
    <n v="20"/>
  </r>
  <r>
    <x v="98"/>
    <x v="101"/>
    <s v="Francis De Greef (BEL)"/>
    <s v=""/>
    <s v="2:53:52"/>
    <x v="569"/>
    <n v="20"/>
  </r>
  <r>
    <x v="98"/>
    <x v="102"/>
    <s v="Koen de Kort (NED)"/>
    <s v=""/>
    <s v="2:54:13"/>
    <x v="576"/>
    <n v="20"/>
  </r>
  <r>
    <x v="98"/>
    <x v="103"/>
    <s v="Jürgen Roelandts (BEL)"/>
    <s v=""/>
    <s v="2:55:04"/>
    <x v="569"/>
    <n v="20"/>
  </r>
  <r>
    <x v="98"/>
    <x v="104"/>
    <s v="Daniel Oss (ITA)"/>
    <s v=""/>
    <s v="2:55:24"/>
    <x v="563"/>
    <n v="20"/>
  </r>
  <r>
    <x v="98"/>
    <x v="105"/>
    <s v="David Millar (GBR)"/>
    <s v=""/>
    <s v="2:55:24"/>
    <x v="574"/>
    <n v="20"/>
  </r>
  <r>
    <x v="98"/>
    <x v="106"/>
    <s v="Samuel Dumoulin (FRA)"/>
    <s v=""/>
    <s v="2:56:02"/>
    <x v="460"/>
    <n v="20"/>
  </r>
  <r>
    <x v="98"/>
    <x v="107"/>
    <s v="Luca Paolini (ITA)"/>
    <s v=""/>
    <s v="2:56:21"/>
    <x v="542"/>
    <n v="20"/>
  </r>
  <r>
    <x v="98"/>
    <x v="108"/>
    <s v="Manuel Quinziato (ITA)"/>
    <s v=""/>
    <s v="2:56:27"/>
    <x v="555"/>
    <n v="20"/>
  </r>
  <r>
    <x v="98"/>
    <x v="109"/>
    <s v="Michael Albasini (SUI)"/>
    <s v=""/>
    <s v="2:57:20"/>
    <x v="575"/>
    <n v="20"/>
  </r>
  <r>
    <x v="98"/>
    <x v="110"/>
    <s v="Daryl Impey (RSA)"/>
    <s v=""/>
    <s v="2:57:29"/>
    <x v="575"/>
    <n v="20"/>
  </r>
  <r>
    <x v="98"/>
    <x v="111"/>
    <s v="Jérôme Pineau (FRA)"/>
    <s v=""/>
    <s v="2:57:58"/>
    <x v="573"/>
    <n v="20"/>
  </r>
  <r>
    <x v="98"/>
    <x v="112"/>
    <s v="Matthieu Sprick (FRA)"/>
    <s v=""/>
    <s v="2:58:15"/>
    <x v="576"/>
    <n v="20"/>
  </r>
  <r>
    <x v="98"/>
    <x v="113"/>
    <s v="Federico Canuti (ITA)"/>
    <s v=""/>
    <s v="2:58:41"/>
    <x v="563"/>
    <n v="20"/>
  </r>
  <r>
    <x v="98"/>
    <x v="114"/>
    <s v="Kris Boeckmans (BEL)"/>
    <s v=""/>
    <s v="3:02:57"/>
    <x v="567"/>
    <n v="20"/>
  </r>
  <r>
    <x v="98"/>
    <x v="115"/>
    <s v="Maxim Iglinsky (KAZ)"/>
    <s v=""/>
    <s v="3:03:38"/>
    <x v="539"/>
    <n v="20"/>
  </r>
  <r>
    <x v="98"/>
    <x v="116"/>
    <s v="Baden Cooke (AUS)"/>
    <s v=""/>
    <s v="3:04:30"/>
    <x v="575"/>
    <n v="20"/>
  </r>
  <r>
    <x v="98"/>
    <x v="117"/>
    <s v="Alessandro Vanotti (ITA)"/>
    <s v=""/>
    <s v="3:04:39"/>
    <x v="563"/>
    <n v="20"/>
  </r>
  <r>
    <x v="98"/>
    <x v="118"/>
    <s v="Joan Horrach (ESP)"/>
    <s v=""/>
    <s v="3:06:27"/>
    <x v="542"/>
    <n v="20"/>
  </r>
  <r>
    <x v="98"/>
    <x v="119"/>
    <s v="Matthew Goss (AUS)"/>
    <s v=""/>
    <s v="3:06:55"/>
    <x v="575"/>
    <n v="20"/>
  </r>
  <r>
    <x v="98"/>
    <x v="120"/>
    <s v="Nick Nuyens (BEL)"/>
    <s v=""/>
    <s v="3:08:29"/>
    <x v="572"/>
    <n v="20"/>
  </r>
  <r>
    <x v="98"/>
    <x v="121"/>
    <s v="Sébastien Hinault (FRA)"/>
    <s v=""/>
    <s v="3:08:57"/>
    <x v="536"/>
    <n v="20"/>
  </r>
  <r>
    <x v="98"/>
    <x v="122"/>
    <s v="André Greipel (GER)"/>
    <s v=""/>
    <s v="3:09:02"/>
    <x v="569"/>
    <n v="20"/>
  </r>
  <r>
    <x v="98"/>
    <x v="123"/>
    <s v="Greg Henderson (NZL)"/>
    <s v=""/>
    <s v="3:13:06"/>
    <x v="569"/>
    <n v="20"/>
  </r>
  <r>
    <x v="98"/>
    <x v="124"/>
    <s v="Bert Grabsch (GER)"/>
    <s v=""/>
    <s v="3:13:06"/>
    <x v="573"/>
    <n v="20"/>
  </r>
  <r>
    <x v="98"/>
    <x v="125"/>
    <s v="Anthony Roux (FRA)"/>
    <s v=""/>
    <s v="3:16:38"/>
    <x v="571"/>
    <n v="20"/>
  </r>
  <r>
    <x v="98"/>
    <x v="126"/>
    <s v="Anders Lund (DEN)"/>
    <s v=""/>
    <s v="3:17:07"/>
    <x v="572"/>
    <n v="20"/>
  </r>
  <r>
    <x v="98"/>
    <x v="127"/>
    <s v="Nicolas Edet (FRA)"/>
    <s v=""/>
    <s v="3:17:16"/>
    <x v="460"/>
    <n v="20"/>
  </r>
  <r>
    <x v="98"/>
    <x v="128"/>
    <s v="Borut Božič (SLO)"/>
    <s v=""/>
    <s v="3:17:44"/>
    <x v="539"/>
    <n v="20"/>
  </r>
  <r>
    <x v="98"/>
    <x v="129"/>
    <s v="Luis Ángel Maté (ESP)"/>
    <s v=""/>
    <s v="3:18:11"/>
    <x v="460"/>
    <n v="20"/>
  </r>
  <r>
    <x v="98"/>
    <x v="130"/>
    <s v="Jean-Marc Marino (FRA)"/>
    <s v=""/>
    <s v="3:18:20"/>
    <x v="565"/>
    <n v="20"/>
  </r>
  <r>
    <x v="98"/>
    <x v="131"/>
    <s v="Marcel Sieberg (GER)"/>
    <s v=""/>
    <s v="3:19:36"/>
    <x v="569"/>
    <n v="20"/>
  </r>
  <r>
    <x v="98"/>
    <x v="132"/>
    <s v="Cédric Pineau (FRA)"/>
    <s v=""/>
    <s v="3:20:24"/>
    <x v="571"/>
    <n v="20"/>
  </r>
  <r>
    <x v="98"/>
    <x v="133"/>
    <s v="Pablo Urtasun (ESP)"/>
    <s v=""/>
    <s v="3:21:34"/>
    <x v="491"/>
    <n v="20"/>
  </r>
  <r>
    <x v="98"/>
    <x v="134"/>
    <s v="Roy Curvers (NED)"/>
    <s v=""/>
    <s v="3:23:44"/>
    <x v="576"/>
    <n v="20"/>
  </r>
  <r>
    <x v="98"/>
    <x v="135"/>
    <s v="Cyril Lemoine (FRA)"/>
    <s v=""/>
    <s v="3:23:55"/>
    <x v="565"/>
    <n v="20"/>
  </r>
  <r>
    <x v="98"/>
    <x v="136"/>
    <s v="Jonathan Cantwell (AUS)"/>
    <s v=""/>
    <s v="3:25:08"/>
    <x v="572"/>
    <n v="20"/>
  </r>
  <r>
    <x v="98"/>
    <x v="137"/>
    <s v="Yann Huguet (FRA)"/>
    <s v=""/>
    <s v="3:26:43"/>
    <x v="576"/>
    <n v="20"/>
  </r>
  <r>
    <x v="98"/>
    <x v="138"/>
    <s v="Yohann Gène (FRA)"/>
    <s v=""/>
    <s v="3:26:58"/>
    <x v="560"/>
    <n v="20"/>
  </r>
  <r>
    <x v="98"/>
    <x v="139"/>
    <s v="Juan José Haedo (ARG)"/>
    <s v=""/>
    <s v="3:27:28"/>
    <x v="572"/>
    <n v="20"/>
  </r>
  <r>
    <x v="98"/>
    <x v="140"/>
    <s v="Patrick Gretsch (GER)"/>
    <s v=""/>
    <s v="3:28:36"/>
    <x v="576"/>
    <n v="20"/>
  </r>
  <r>
    <x v="98"/>
    <x v="141"/>
    <s v="Mark Cavendish (GBR)"/>
    <s v=""/>
    <s v="3:27:49"/>
    <x v="553"/>
    <n v="20"/>
  </r>
  <r>
    <x v="98"/>
    <x v="142"/>
    <s v="Karsten Kroon (NED)"/>
    <s v=""/>
    <s v="3:28:56"/>
    <x v="572"/>
    <n v="20"/>
  </r>
  <r>
    <x v="98"/>
    <x v="143"/>
    <s v="Bram Tankink (NED)"/>
    <s v=""/>
    <s v="3:31:24"/>
    <x v="450"/>
    <n v="20"/>
  </r>
  <r>
    <x v="98"/>
    <x v="144"/>
    <s v="Aleksandr Kuschynski (BLR)"/>
    <s v=""/>
    <s v="3:38:24"/>
    <x v="542"/>
    <n v="20"/>
  </r>
  <r>
    <x v="98"/>
    <x v="145"/>
    <s v="Bernhard Eisel (AUT)"/>
    <s v=""/>
    <s v="3:38:48"/>
    <x v="553"/>
    <n v="20"/>
  </r>
  <r>
    <x v="98"/>
    <x v="146"/>
    <s v="Johan Vansummeren (BEL)"/>
    <s v=""/>
    <s v="3:40:01"/>
    <x v="574"/>
    <n v="20"/>
  </r>
  <r>
    <x v="98"/>
    <x v="147"/>
    <s v="Albert Timmer (NED)"/>
    <s v=""/>
    <s v="3:40:37"/>
    <x v="576"/>
    <n v="20"/>
  </r>
  <r>
    <x v="98"/>
    <x v="148"/>
    <s v="Julien Fouchard (FRA)"/>
    <s v=""/>
    <s v="3:42:31"/>
    <x v="460"/>
    <n v="20"/>
  </r>
  <r>
    <x v="98"/>
    <x v="149"/>
    <s v="Sebastian Langeveld (NED)"/>
    <s v=""/>
    <s v="3:50:12"/>
    <x v="575"/>
    <n v="20"/>
  </r>
  <r>
    <x v="98"/>
    <x v="150"/>
    <s v="Tyler Farrar (USA)"/>
    <s v=""/>
    <s v="3:54:45"/>
    <x v="574"/>
    <n v="20"/>
  </r>
  <r>
    <x v="98"/>
    <x v="151"/>
    <s v="Jan Ghyselinck (BEL)"/>
    <s v=""/>
    <s v="3:57:04"/>
    <x v="460"/>
    <n v="20"/>
  </r>
  <r>
    <x v="98"/>
    <x v="152"/>
    <s v="Jimmy Engoulvent (FRA)"/>
    <s v=""/>
    <s v="3:57:36"/>
    <x v="565"/>
    <n v="20"/>
  </r>
  <r>
    <x v="99"/>
    <x v="0"/>
    <s v="Chris Froome (UK)"/>
    <s v="83:56:40"/>
    <m/>
    <x v="553"/>
    <n v="21"/>
  </r>
  <r>
    <x v="99"/>
    <x v="1"/>
    <s v="Nairo Quintana (COL)"/>
    <s v=""/>
    <s v="4:20"/>
    <x v="568"/>
    <n v="21"/>
  </r>
  <r>
    <x v="99"/>
    <x v="2"/>
    <s v="Joaquim Rodríguez (ESP)"/>
    <s v=""/>
    <s v="5:04"/>
    <x v="542"/>
    <n v="21"/>
  </r>
  <r>
    <x v="99"/>
    <x v="3"/>
    <s v="Alberto Contador (ESP)"/>
    <s v=""/>
    <s v="6:27"/>
    <x v="577"/>
    <n v="21"/>
  </r>
  <r>
    <x v="99"/>
    <x v="4"/>
    <s v="Roman Kreuziger (CZE)"/>
    <s v=""/>
    <s v="7:27"/>
    <x v="577"/>
    <n v="21"/>
  </r>
  <r>
    <x v="99"/>
    <x v="5"/>
    <s v="Bauke Mollema (NED)"/>
    <s v=""/>
    <s v="11:42"/>
    <x v="578"/>
    <n v="21"/>
  </r>
  <r>
    <x v="99"/>
    <x v="6"/>
    <s v="Jakob Fuglsang (DEN)"/>
    <s v=""/>
    <s v="12:17"/>
    <x v="539"/>
    <n v="21"/>
  </r>
  <r>
    <x v="99"/>
    <x v="7"/>
    <s v="Alejandro Valverde (ESP)"/>
    <s v=""/>
    <s v="15:26"/>
    <x v="568"/>
    <n v="21"/>
  </r>
  <r>
    <x v="99"/>
    <x v="8"/>
    <s v="Daniel Navarro (ESP)"/>
    <s v=""/>
    <s v="15:52"/>
    <x v="460"/>
    <n v="21"/>
  </r>
  <r>
    <x v="99"/>
    <x v="9"/>
    <s v="Andrew Talansky (USA)"/>
    <s v=""/>
    <s v="17:39"/>
    <x v="574"/>
    <n v="21"/>
  </r>
  <r>
    <x v="99"/>
    <x v="10"/>
    <s v="Michał Kwiatkowski (POL)"/>
    <s v=""/>
    <s v="18:59"/>
    <x v="573"/>
    <n v="21"/>
  </r>
  <r>
    <x v="99"/>
    <x v="11"/>
    <s v="Mikel Nieve (ESP)"/>
    <s v=""/>
    <s v="20:01"/>
    <x v="491"/>
    <n v="21"/>
  </r>
  <r>
    <x v="99"/>
    <x v="12"/>
    <s v="Laurens ten Dam (NED)"/>
    <s v=""/>
    <s v="21:39"/>
    <x v="578"/>
    <n v="21"/>
  </r>
  <r>
    <x v="99"/>
    <x v="13"/>
    <s v="Maxime Monfort (BEL)"/>
    <s v=""/>
    <s v="23:38"/>
    <x v="579"/>
    <n v="21"/>
  </r>
  <r>
    <x v="99"/>
    <x v="14"/>
    <s v="Romain Bardet (FRA)"/>
    <s v=""/>
    <s v="26:42"/>
    <x v="536"/>
    <n v="21"/>
  </r>
  <r>
    <x v="99"/>
    <x v="15"/>
    <s v="Michael Rogers (AUS)"/>
    <s v=""/>
    <s v="26:51"/>
    <x v="577"/>
    <n v="21"/>
  </r>
  <r>
    <x v="99"/>
    <x v="16"/>
    <s v="Daniel Moreno (ESP)"/>
    <s v=""/>
    <s v="32:34"/>
    <x v="542"/>
    <n v="21"/>
  </r>
  <r>
    <x v="99"/>
    <x v="17"/>
    <s v="Jan Bakelants (BEL)"/>
    <s v=""/>
    <s v="35:51"/>
    <x v="579"/>
    <n v="21"/>
  </r>
  <r>
    <x v="99"/>
    <x v="18"/>
    <s v="Richie Porte (AUS)"/>
    <s v=""/>
    <s v="39:41"/>
    <x v="553"/>
    <n v="21"/>
  </r>
  <r>
    <x v="99"/>
    <x v="19"/>
    <s v="Andy Schleck (LUX)"/>
    <s v=""/>
    <s v="41:46"/>
    <x v="579"/>
    <n v="21"/>
  </r>
  <r>
    <x v="99"/>
    <x v="20"/>
    <s v="José Serpa (COL)"/>
    <s v=""/>
    <s v="45:08"/>
    <x v="580"/>
    <n v="21"/>
  </r>
  <r>
    <x v="99"/>
    <x v="21"/>
    <s v="John Gadret (FRA)"/>
    <s v=""/>
    <s v="46:00"/>
    <x v="536"/>
    <n v="21"/>
  </r>
  <r>
    <x v="99"/>
    <x v="22"/>
    <s v="Igor Antón (ESP)"/>
    <s v=""/>
    <s v="48:07"/>
    <x v="491"/>
    <n v="21"/>
  </r>
  <r>
    <x v="99"/>
    <x v="23"/>
    <s v="Pierre Rolland (FRA)"/>
    <s v=""/>
    <s v="52:15"/>
    <x v="560"/>
    <n v="21"/>
  </r>
  <r>
    <x v="99"/>
    <x v="24"/>
    <s v="Peter Velits (SVK)"/>
    <s v=""/>
    <s v="54:00"/>
    <x v="573"/>
    <n v="21"/>
  </r>
  <r>
    <x v="99"/>
    <x v="25"/>
    <s v="Robert Gesink (NED)"/>
    <s v=""/>
    <s v="54:25"/>
    <x v="578"/>
    <n v="21"/>
  </r>
  <r>
    <x v="99"/>
    <x v="26"/>
    <s v="Rui Costa (POR)"/>
    <s v=""/>
    <s v="54:34"/>
    <x v="568"/>
    <n v="21"/>
  </r>
  <r>
    <x v="99"/>
    <x v="27"/>
    <s v="Wout Poels (NED)"/>
    <s v=""/>
    <s v="56:33"/>
    <x v="567"/>
    <n v="21"/>
  </r>
  <r>
    <x v="99"/>
    <x v="28"/>
    <s v="Arnold Jeannesson (FRA)"/>
    <s v=""/>
    <s v="57:06"/>
    <x v="581"/>
    <n v="21"/>
  </r>
  <r>
    <x v="99"/>
    <x v="29"/>
    <s v="Andreas Klöden (GER)"/>
    <s v=""/>
    <s v="1:02:43"/>
    <x v="579"/>
    <n v="21"/>
  </r>
  <r>
    <x v="99"/>
    <x v="30"/>
    <s v="Sylvain Chavanel (FRA)"/>
    <s v=""/>
    <s v="1:03:41"/>
    <x v="573"/>
    <n v="21"/>
  </r>
  <r>
    <x v="99"/>
    <x v="31"/>
    <s v="Cyril Gautier (FRA)"/>
    <s v=""/>
    <s v="1:12:42"/>
    <x v="560"/>
    <n v="21"/>
  </r>
  <r>
    <x v="99"/>
    <x v="32"/>
    <s v="Dan Martin (IRL)"/>
    <s v=""/>
    <s v="1:13:08"/>
    <x v="574"/>
    <n v="21"/>
  </r>
  <r>
    <x v="99"/>
    <x v="33"/>
    <s v="Hubert Dupont (FRA)"/>
    <s v=""/>
    <s v="1:14:59"/>
    <x v="536"/>
    <n v="21"/>
  </r>
  <r>
    <x v="99"/>
    <x v="34"/>
    <s v="Steve Morabito (SUI)"/>
    <s v=""/>
    <s v="1:20:39"/>
    <x v="555"/>
    <n v="21"/>
  </r>
  <r>
    <x v="99"/>
    <x v="35"/>
    <s v="Haimar Zubeldia (ESP)"/>
    <s v=""/>
    <s v="1:24:22"/>
    <x v="579"/>
    <n v="21"/>
  </r>
  <r>
    <x v="99"/>
    <x v="36"/>
    <s v="Christophe Riblon (FRA)"/>
    <s v=""/>
    <s v="1:27:57"/>
    <x v="536"/>
    <n v="21"/>
  </r>
  <r>
    <x v="99"/>
    <x v="37"/>
    <s v="Bart De Clercq (BEL)"/>
    <s v=""/>
    <s v="1:28:06"/>
    <x v="569"/>
    <n v="21"/>
  </r>
  <r>
    <x v="99"/>
    <x v="38"/>
    <s v="Cadel Evans (AUS)"/>
    <s v=""/>
    <s v="1:30:14"/>
    <x v="555"/>
    <n v="21"/>
  </r>
  <r>
    <x v="99"/>
    <x v="39"/>
    <s v="Nicolas Roche (IRE)"/>
    <s v=""/>
    <s v="1:34:17"/>
    <x v="577"/>
    <n v="21"/>
  </r>
  <r>
    <x v="99"/>
    <x v="40"/>
    <s v="Tom Dumoulin (NED)"/>
    <s v=""/>
    <s v="1:34:30"/>
    <x v="576"/>
    <n v="21"/>
  </r>
  <r>
    <x v="99"/>
    <x v="41"/>
    <s v="Mikel Astarloza (ESP)"/>
    <s v=""/>
    <s v="1:36:27"/>
    <x v="491"/>
    <n v="21"/>
  </r>
  <r>
    <x v="99"/>
    <x v="42"/>
    <s v="Jesús Hernández (ESP)"/>
    <s v=""/>
    <s v="1:36:40"/>
    <x v="577"/>
    <n v="21"/>
  </r>
  <r>
    <x v="99"/>
    <x v="43"/>
    <s v="Alexandre Geniez (FRA)"/>
    <s v=""/>
    <s v="1:38:06"/>
    <x v="581"/>
    <n v="21"/>
  </r>
  <r>
    <x v="99"/>
    <x v="44"/>
    <s v="Tejay van Garderen (USA)"/>
    <s v=""/>
    <s v="1:38:57"/>
    <x v="555"/>
    <n v="21"/>
  </r>
  <r>
    <x v="99"/>
    <x v="45"/>
    <s v="Alexis Vuillermoz (FRA)"/>
    <s v=""/>
    <s v="1:40:05"/>
    <x v="582"/>
    <n v="21"/>
  </r>
  <r>
    <x v="99"/>
    <x v="46"/>
    <s v="Rubén Plaza (ESP)"/>
    <s v=""/>
    <s v="1:40:35"/>
    <x v="568"/>
    <n v="21"/>
  </r>
  <r>
    <x v="99"/>
    <x v="47"/>
    <s v="Eduard Vorganov (RUS)"/>
    <s v=""/>
    <s v="1:42:41"/>
    <x v="542"/>
    <n v="21"/>
  </r>
  <r>
    <x v="99"/>
    <x v="48"/>
    <s v="Davide Malacarne (ITA)"/>
    <s v=""/>
    <s v="1:44:50"/>
    <x v="560"/>
    <n v="21"/>
  </r>
  <r>
    <x v="99"/>
    <x v="49"/>
    <s v="Lars Petter Nordhaug (NOR)"/>
    <s v=""/>
    <s v="1:49:42"/>
    <x v="578"/>
    <n v="21"/>
  </r>
  <r>
    <x v="99"/>
    <x v="50"/>
    <s v="Yuri Trofimov (RUS)"/>
    <s v=""/>
    <s v="1:49:54"/>
    <x v="542"/>
    <n v="21"/>
  </r>
  <r>
    <x v="99"/>
    <x v="51"/>
    <s v="Maxime Méderel (FRA)"/>
    <s v=""/>
    <s v="1:53:01"/>
    <x v="582"/>
    <n v="21"/>
  </r>
  <r>
    <x v="99"/>
    <x v="52"/>
    <s v="Laurent Didier (LUX)"/>
    <s v=""/>
    <s v="1:58:53"/>
    <x v="579"/>
    <n v="21"/>
  </r>
  <r>
    <x v="99"/>
    <x v="53"/>
    <s v="Andrey Amador (CRC)"/>
    <s v=""/>
    <s v="1:58:59"/>
    <x v="568"/>
    <n v="21"/>
  </r>
  <r>
    <x v="99"/>
    <x v="54"/>
    <s v="Damiano Cunego (ITA)"/>
    <s v=""/>
    <s v="1:59:38"/>
    <x v="580"/>
    <n v="21"/>
  </r>
  <r>
    <x v="99"/>
    <x v="55"/>
    <s v="Amaël Moinard (FRA)"/>
    <s v=""/>
    <s v="2:00:03"/>
    <x v="555"/>
    <n v="21"/>
  </r>
  <r>
    <x v="99"/>
    <x v="56"/>
    <s v="Przemysław Niemiec (POL)"/>
    <s v=""/>
    <s v="2:00:28"/>
    <x v="580"/>
    <n v="21"/>
  </r>
  <r>
    <x v="99"/>
    <x v="57"/>
    <s v="Tony Gallopin (FRA)"/>
    <s v=""/>
    <s v="2:02:59"/>
    <x v="579"/>
    <n v="21"/>
  </r>
  <r>
    <x v="99"/>
    <x v="58"/>
    <s v="Pierrick Fédrigo (FRA)"/>
    <s v=""/>
    <s v="2:04:19"/>
    <x v="581"/>
    <n v="21"/>
  </r>
  <r>
    <x v="99"/>
    <x v="59"/>
    <s v="Tom Danielson (USA)"/>
    <s v=""/>
    <s v="2:05:28"/>
    <x v="574"/>
    <n v="21"/>
  </r>
  <r>
    <x v="99"/>
    <x v="60"/>
    <s v="Guillaume Levarlet (FRA)"/>
    <s v=""/>
    <s v="2:07:01"/>
    <x v="460"/>
    <n v="21"/>
  </r>
  <r>
    <x v="99"/>
    <x v="61"/>
    <s v="Philippe Gilbert (BEL)"/>
    <s v=""/>
    <s v="2:07:11"/>
    <x v="555"/>
    <n v="21"/>
  </r>
  <r>
    <x v="99"/>
    <x v="62"/>
    <s v="Jérôme Coppel (FRA)"/>
    <s v=""/>
    <s v="2:09:13"/>
    <x v="460"/>
    <n v="21"/>
  </r>
  <r>
    <x v="99"/>
    <x v="63"/>
    <s v="Bram Tankink (NED)"/>
    <s v=""/>
    <s v="2:10:12"/>
    <x v="578"/>
    <n v="21"/>
  </r>
  <r>
    <x v="99"/>
    <x v="64"/>
    <s v="Thomas Voeckler (FRA)"/>
    <s v=""/>
    <s v="2:12:48"/>
    <x v="560"/>
    <n v="21"/>
  </r>
  <r>
    <x v="99"/>
    <x v="65"/>
    <s v="Arthur Vichot (FRA)"/>
    <s v=""/>
    <s v="2:15:06"/>
    <x v="581"/>
    <n v="21"/>
  </r>
  <r>
    <x v="99"/>
    <x v="66"/>
    <s v="Jens Voigt (GER)"/>
    <s v=""/>
    <s v="2:15:09"/>
    <x v="579"/>
    <n v="21"/>
  </r>
  <r>
    <x v="99"/>
    <x v="67"/>
    <s v="Simon Clarke (AUS)"/>
    <s v=""/>
    <s v="2:20:14"/>
    <x v="575"/>
    <n v="21"/>
  </r>
  <r>
    <x v="99"/>
    <x v="68"/>
    <s v="Ion Izagirre (ESP)"/>
    <s v=""/>
    <s v="2:21:32"/>
    <x v="491"/>
    <n v="21"/>
  </r>
  <r>
    <x v="99"/>
    <x v="69"/>
    <s v="Ryder Hesjedal (CAN)"/>
    <s v=""/>
    <s v="2:21:41"/>
    <x v="574"/>
    <n v="21"/>
  </r>
  <r>
    <x v="99"/>
    <x v="70"/>
    <s v="Alessandro De Marchi (ITA)"/>
    <s v=""/>
    <s v="2:23:11"/>
    <x v="583"/>
    <n v="21"/>
  </r>
  <r>
    <x v="99"/>
    <x v="71"/>
    <s v="Adam Hansen (AUS)"/>
    <s v=""/>
    <s v="2:23:15"/>
    <x v="569"/>
    <n v="21"/>
  </r>
  <r>
    <x v="99"/>
    <x v="72"/>
    <s v="Rudy Molard (FRA)"/>
    <s v=""/>
    <s v="2:25:25"/>
    <x v="460"/>
    <n v="21"/>
  </r>
  <r>
    <x v="99"/>
    <x v="73"/>
    <s v="Daryl Impey (RSA)"/>
    <s v=""/>
    <s v="2:26:37"/>
    <x v="575"/>
    <n v="21"/>
  </r>
  <r>
    <x v="99"/>
    <x v="74"/>
    <s v="Simon Geschke (GER)"/>
    <s v=""/>
    <s v="2:27:42"/>
    <x v="576"/>
    <n v="21"/>
  </r>
  <r>
    <x v="99"/>
    <x v="75"/>
    <s v="Manuele Mori (ITA)"/>
    <s v=""/>
    <s v="2:28:19"/>
    <x v="580"/>
    <n v="21"/>
  </r>
  <r>
    <x v="99"/>
    <x v="76"/>
    <s v="Peter Kennaugh (GBR)"/>
    <s v=""/>
    <s v="2:33:46"/>
    <x v="553"/>
    <n v="21"/>
  </r>
  <r>
    <x v="99"/>
    <x v="77"/>
    <s v="Juan José Oroz (ESP)"/>
    <s v=""/>
    <s v="2:33:55"/>
    <x v="491"/>
    <n v="21"/>
  </r>
  <r>
    <x v="99"/>
    <x v="78"/>
    <s v="José Joaquín Rojas (ESP)"/>
    <s v=""/>
    <s v="2:34:05"/>
    <x v="568"/>
    <n v="21"/>
  </r>
  <r>
    <x v="99"/>
    <x v="79"/>
    <s v="Simon Gerrans (AUS)"/>
    <s v=""/>
    <s v="2:34:36"/>
    <x v="575"/>
    <n v="21"/>
  </r>
  <r>
    <x v="99"/>
    <x v="80"/>
    <s v="Julien El Fares (FRA)"/>
    <s v=""/>
    <s v="2:36:28"/>
    <x v="582"/>
    <n v="21"/>
  </r>
  <r>
    <x v="99"/>
    <x v="81"/>
    <s v="Peter Sagan (SVK)"/>
    <s v=""/>
    <s v="2:38:51"/>
    <x v="583"/>
    <n v="21"/>
  </r>
  <r>
    <x v="99"/>
    <x v="82"/>
    <s v="Sergey Lagutin (UZB)"/>
    <s v=""/>
    <s v="2:38:55"/>
    <x v="567"/>
    <n v="21"/>
  </r>
  <r>
    <x v="99"/>
    <x v="83"/>
    <s v="Francesco Gavazzi (ITA)"/>
    <s v=""/>
    <s v="2:39:08"/>
    <x v="539"/>
    <n v="21"/>
  </r>
  <r>
    <x v="99"/>
    <x v="84"/>
    <s v="Manuel Quinziato (ITA)"/>
    <s v=""/>
    <s v="2:39:34"/>
    <x v="555"/>
    <n v="21"/>
  </r>
  <r>
    <x v="99"/>
    <x v="85"/>
    <s v="Michael Albasini (SUI)"/>
    <s v=""/>
    <s v="2:40:22"/>
    <x v="575"/>
    <n v="21"/>
  </r>
  <r>
    <x v="99"/>
    <x v="86"/>
    <s v="Julien Simon (FRA)"/>
    <s v=""/>
    <s v="2:41:24"/>
    <x v="582"/>
    <n v="21"/>
  </r>
  <r>
    <x v="99"/>
    <x v="87"/>
    <s v="Luis Ángel Maté (ESP)"/>
    <s v=""/>
    <s v="2:43:28"/>
    <x v="460"/>
    <n v="21"/>
  </r>
  <r>
    <x v="99"/>
    <x v="88"/>
    <s v="Anthony Delaplace (FRA)"/>
    <s v=""/>
    <s v="2:44:13"/>
    <x v="582"/>
    <n v="21"/>
  </r>
  <r>
    <x v="99"/>
    <x v="89"/>
    <s v="Kanstantsin Sivtsov (BLR)"/>
    <s v=""/>
    <s v="2:44:43"/>
    <x v="553"/>
    <n v="21"/>
  </r>
  <r>
    <x v="99"/>
    <x v="90"/>
    <s v="Brent Bookwalter (USA)"/>
    <s v=""/>
    <s v="2:45:05"/>
    <x v="555"/>
    <n v="21"/>
  </r>
  <r>
    <x v="99"/>
    <x v="91"/>
    <s v="Matteo Tosatto (ITA)"/>
    <s v=""/>
    <s v="2:47:39"/>
    <x v="577"/>
    <n v="21"/>
  </r>
  <r>
    <x v="99"/>
    <x v="92"/>
    <s v="Juan Antonio Flecha (ESP)"/>
    <s v=""/>
    <s v="2:48:03"/>
    <x v="567"/>
    <n v="21"/>
  </r>
  <r>
    <x v="99"/>
    <x v="93"/>
    <s v="Moreno Moser (ITA)"/>
    <s v=""/>
    <s v="2:53:27"/>
    <x v="583"/>
    <n v="21"/>
  </r>
  <r>
    <x v="99"/>
    <x v="94"/>
    <s v="Enrico Gasparotto (ITA)"/>
    <s v=""/>
    <s v="2:53:36"/>
    <x v="539"/>
    <n v="21"/>
  </r>
  <r>
    <x v="99"/>
    <x v="95"/>
    <s v="Thomas De Gendt (BEL)"/>
    <s v=""/>
    <s v="2:53:41"/>
    <x v="567"/>
    <n v="21"/>
  </r>
  <r>
    <x v="99"/>
    <x v="96"/>
    <s v="Jonathan Castroviejo (ESP)"/>
    <s v=""/>
    <s v="2:53:41"/>
    <x v="568"/>
    <n v="21"/>
  </r>
  <r>
    <x v="99"/>
    <x v="97"/>
    <s v="Marcus Burghardt (GER)"/>
    <s v=""/>
    <s v="2:54:01"/>
    <x v="555"/>
    <n v="21"/>
  </r>
  <r>
    <x v="99"/>
    <x v="98"/>
    <s v="Yukiya Arashiro (JPN)"/>
    <s v=""/>
    <s v="2:54:53"/>
    <x v="560"/>
    <n v="21"/>
  </r>
  <r>
    <x v="99"/>
    <x v="99"/>
    <s v="Kristijan Koren (SLO)"/>
    <s v=""/>
    <s v="2:57:03"/>
    <x v="583"/>
    <n v="21"/>
  </r>
  <r>
    <x v="99"/>
    <x v="100"/>
    <s v="Johnny Hoogerland (NED)"/>
    <s v=""/>
    <s v="2:57:59"/>
    <x v="567"/>
    <n v="21"/>
  </r>
  <r>
    <x v="99"/>
    <x v="101"/>
    <s v="Rein Taaramäe (EST)"/>
    <s v=""/>
    <s v="2:59:09"/>
    <x v="460"/>
    <n v="21"/>
  </r>
  <r>
    <x v="99"/>
    <x v="102"/>
    <s v="Markel Irizar (ESP)"/>
    <s v=""/>
    <s v="2:59:39"/>
    <x v="579"/>
    <n v="21"/>
  </r>
  <r>
    <x v="99"/>
    <x v="103"/>
    <s v="Brice Feillu (FRA)"/>
    <s v=""/>
    <s v="2:59:45"/>
    <x v="582"/>
    <n v="21"/>
  </r>
  <r>
    <x v="99"/>
    <x v="104"/>
    <s v="Lars Boom (NED)"/>
    <s v=""/>
    <s v="3:02:52"/>
    <x v="578"/>
    <n v="21"/>
  </r>
  <r>
    <x v="99"/>
    <x v="105"/>
    <s v="Tony Martin (GER)"/>
    <s v=""/>
    <s v="3:05:25"/>
    <x v="573"/>
    <n v="21"/>
  </r>
  <r>
    <x v="99"/>
    <x v="106"/>
    <s v="Daniele Bennati (ITA)"/>
    <s v=""/>
    <s v="3:05:55"/>
    <x v="577"/>
    <n v="21"/>
  </r>
  <r>
    <x v="99"/>
    <x v="107"/>
    <s v="Lars Bak (DEN)"/>
    <s v=""/>
    <s v="3:07:12"/>
    <x v="569"/>
    <n v="21"/>
  </r>
  <r>
    <x v="99"/>
    <x v="108"/>
    <s v="Alberto Losada (ESP)"/>
    <s v=""/>
    <s v="3:07:26"/>
    <x v="542"/>
    <n v="21"/>
  </r>
  <r>
    <x v="99"/>
    <x v="109"/>
    <s v="Pavel Brutt (RUS)"/>
    <s v=""/>
    <s v="3:09:47"/>
    <x v="542"/>
    <n v="21"/>
  </r>
  <r>
    <x v="99"/>
    <x v="110"/>
    <s v="Alan Marangoni (ITA)"/>
    <s v=""/>
    <s v="3:10:01"/>
    <x v="583"/>
    <n v="21"/>
  </r>
  <r>
    <x v="99"/>
    <x v="111"/>
    <s v="Cyril Lemoine (FRA)"/>
    <s v=""/>
    <s v="3:11:38"/>
    <x v="582"/>
    <n v="21"/>
  </r>
  <r>
    <x v="99"/>
    <x v="112"/>
    <s v="David Millar (GBR)"/>
    <s v=""/>
    <s v="3:14:25"/>
    <x v="574"/>
    <n v="21"/>
  </r>
  <r>
    <x v="99"/>
    <x v="113"/>
    <s v="Maciej Bodnar (POL)"/>
    <s v=""/>
    <s v="3:15:15"/>
    <x v="583"/>
    <n v="21"/>
  </r>
  <r>
    <x v="99"/>
    <x v="114"/>
    <s v="Egoitz García (ESP)"/>
    <s v=""/>
    <s v="3:16:28"/>
    <x v="460"/>
    <n v="21"/>
  </r>
  <r>
    <x v="99"/>
    <x v="115"/>
    <s v="Jean-Marc Marino (FRA)"/>
    <s v=""/>
    <s v="3:16:30"/>
    <x v="582"/>
    <n v="21"/>
  </r>
  <r>
    <x v="99"/>
    <x v="116"/>
    <s v="Fabio Sabatini (ITA)"/>
    <s v=""/>
    <s v="3:18:40"/>
    <x v="583"/>
    <n v="21"/>
  </r>
  <r>
    <x v="99"/>
    <x v="117"/>
    <s v="Imanol Erviti (ESP)"/>
    <s v=""/>
    <s v="3:19:12"/>
    <x v="568"/>
    <n v="21"/>
  </r>
  <r>
    <x v="99"/>
    <x v="118"/>
    <s v="Gatis Smukulis (LAT)"/>
    <s v=""/>
    <s v="3:21:06"/>
    <x v="542"/>
    <n v="21"/>
  </r>
  <r>
    <x v="99"/>
    <x v="119"/>
    <s v="Ramūnas Navardauskas (LTU)"/>
    <s v=""/>
    <s v="3:21:29"/>
    <x v="574"/>
    <n v="21"/>
  </r>
  <r>
    <x v="99"/>
    <x v="120"/>
    <s v="John Degenkolb (GER)"/>
    <s v=""/>
    <s v="3:23:23"/>
    <x v="576"/>
    <n v="21"/>
  </r>
  <r>
    <x v="99"/>
    <x v="121"/>
    <s v="Romain Sicard (FRA)"/>
    <s v=""/>
    <s v="3:23:54"/>
    <x v="491"/>
    <n v="21"/>
  </r>
  <r>
    <x v="99"/>
    <x v="122"/>
    <s v="David Veilleux (CAN)"/>
    <s v=""/>
    <s v="3:24:16"/>
    <x v="560"/>
    <n v="21"/>
  </r>
  <r>
    <x v="99"/>
    <x v="123"/>
    <s v="Sébastien Minard (FRA)"/>
    <s v=""/>
    <s v="3:24:28"/>
    <x v="536"/>
    <n v="21"/>
  </r>
  <r>
    <x v="99"/>
    <x v="124"/>
    <s v="Blel Kadri (FRA)"/>
    <s v=""/>
    <s v="3:27:17"/>
    <x v="536"/>
    <n v="21"/>
  </r>
  <r>
    <x v="99"/>
    <x v="125"/>
    <s v="Jérémy Roy (FRA)"/>
    <s v=""/>
    <s v="3:28:39"/>
    <x v="581"/>
    <n v="21"/>
  </r>
  <r>
    <x v="99"/>
    <x v="126"/>
    <s v="David López (ESP)"/>
    <s v=""/>
    <s v="3:28:47"/>
    <x v="553"/>
    <n v="21"/>
  </r>
  <r>
    <x v="99"/>
    <x v="127"/>
    <s v="Elia Favilli (ITA)"/>
    <s v=""/>
    <s v="3:31:19"/>
    <x v="580"/>
    <n v="21"/>
  </r>
  <r>
    <x v="99"/>
    <x v="128"/>
    <s v="André Greipel (GER)"/>
    <s v=""/>
    <s v="3:32:07"/>
    <x v="569"/>
    <n v="21"/>
  </r>
  <r>
    <x v="99"/>
    <x v="129"/>
    <s v="Cameron Meyer (AUS)"/>
    <s v=""/>
    <s v="3:32:14"/>
    <x v="575"/>
    <n v="21"/>
  </r>
  <r>
    <x v="99"/>
    <x v="130"/>
    <s v="Sep Vanmarcke (BEL)"/>
    <s v=""/>
    <s v="3:34:33"/>
    <x v="578"/>
    <n v="21"/>
  </r>
  <r>
    <x v="99"/>
    <x v="131"/>
    <s v="Maarten Wynants (BEL)"/>
    <s v=""/>
    <s v="3:37:06"/>
    <x v="578"/>
    <n v="21"/>
  </r>
  <r>
    <x v="99"/>
    <x v="132"/>
    <s v="Murilo Fischer (BRA)"/>
    <s v=""/>
    <s v="3:37:48"/>
    <x v="581"/>
    <n v="21"/>
  </r>
  <r>
    <x v="99"/>
    <x v="133"/>
    <s v="Kévin Reza (FRA)"/>
    <s v=""/>
    <s v="3:38:31"/>
    <x v="560"/>
    <n v="21"/>
  </r>
  <r>
    <x v="99"/>
    <x v="134"/>
    <s v="Ian Stannard (GBR)"/>
    <s v=""/>
    <s v="3:38:49"/>
    <x v="553"/>
    <n v="21"/>
  </r>
  <r>
    <x v="99"/>
    <x v="135"/>
    <s v="Sérgio Paulinho (POR)"/>
    <s v=""/>
    <s v="3:38:58"/>
    <x v="577"/>
    <n v="21"/>
  </r>
  <r>
    <x v="99"/>
    <x v="136"/>
    <s v="Davide Cimolai (ITA)"/>
    <s v=""/>
    <s v="3:40:31"/>
    <x v="580"/>
    <n v="21"/>
  </r>
  <r>
    <x v="99"/>
    <x v="137"/>
    <s v="Koen de Kort (NED)"/>
    <s v=""/>
    <s v="3:40:55"/>
    <x v="576"/>
    <n v="21"/>
  </r>
  <r>
    <x v="99"/>
    <x v="138"/>
    <s v="Rubén Pérez (ESP)"/>
    <s v=""/>
    <s v="3:43:15"/>
    <x v="491"/>
    <n v="21"/>
  </r>
  <r>
    <x v="99"/>
    <x v="139"/>
    <s v="Geraint Thomas (GBR)"/>
    <s v=""/>
    <s v="3:43:34"/>
    <x v="553"/>
    <n v="21"/>
  </r>
  <r>
    <x v="99"/>
    <x v="140"/>
    <s v="Aleksandr Kuschynski (BLR)"/>
    <s v=""/>
    <s v="3:45:02"/>
    <x v="542"/>
    <n v="21"/>
  </r>
  <r>
    <x v="99"/>
    <x v="141"/>
    <s v="Matteo Trentin (ITA)"/>
    <s v=""/>
    <s v="3:45:30"/>
    <x v="573"/>
    <n v="21"/>
  </r>
  <r>
    <x v="99"/>
    <x v="142"/>
    <s v="Samuel Dumoulin (FRA)"/>
    <s v=""/>
    <s v="3:47:11"/>
    <x v="536"/>
    <n v="21"/>
  </r>
  <r>
    <x v="99"/>
    <x v="143"/>
    <s v="Boy van Poppel (NED)"/>
    <s v=""/>
    <s v="3:48:15"/>
    <x v="567"/>
    <n v="21"/>
  </r>
  <r>
    <x v="99"/>
    <x v="144"/>
    <s v="Roy Curvers (NED)"/>
    <s v=""/>
    <s v="3:48:30"/>
    <x v="576"/>
    <n v="21"/>
  </r>
  <r>
    <x v="99"/>
    <x v="145"/>
    <s v="Johannes Fröhlinger (GER)"/>
    <s v=""/>
    <s v="3:49:02"/>
    <x v="576"/>
    <n v="21"/>
  </r>
  <r>
    <x v="99"/>
    <x v="146"/>
    <s v="Alexander Kristoff (NOR)"/>
    <s v=""/>
    <s v="3:49:50"/>
    <x v="542"/>
    <n v="21"/>
  </r>
  <r>
    <x v="99"/>
    <x v="147"/>
    <s v="Mark Cavendish (GBR)"/>
    <s v=""/>
    <s v="3:52:04"/>
    <x v="573"/>
    <n v="21"/>
  </r>
  <r>
    <x v="99"/>
    <x v="148"/>
    <s v="Niki Terpstra (NED)"/>
    <s v=""/>
    <s v="3:52:05"/>
    <x v="573"/>
    <n v="21"/>
  </r>
  <r>
    <x v="99"/>
    <x v="149"/>
    <s v="Tom Leezer (NED)"/>
    <s v=""/>
    <s v="3:53:55"/>
    <x v="578"/>
    <n v="21"/>
  </r>
  <r>
    <x v="99"/>
    <x v="150"/>
    <s v="Jonathan Hivert (FRA)"/>
    <s v=""/>
    <s v="3:57:09"/>
    <x v="582"/>
    <n v="21"/>
  </r>
  <r>
    <x v="99"/>
    <x v="151"/>
    <s v="Matthew Goss (AUS)"/>
    <s v=""/>
    <s v="3:57:24"/>
    <x v="575"/>
    <n v="21"/>
  </r>
  <r>
    <x v="99"/>
    <x v="152"/>
    <s v="Gert Steegmans (BEL)"/>
    <s v=""/>
    <s v="3:59:14"/>
    <x v="573"/>
    <n v="21"/>
  </r>
  <r>
    <x v="99"/>
    <x v="153"/>
    <s v="Brett Lancaster (AUS)"/>
    <s v=""/>
    <s v="4:00:19"/>
    <x v="575"/>
    <n v="21"/>
  </r>
  <r>
    <x v="99"/>
    <x v="154"/>
    <s v="Brian Vandborg (DEN)"/>
    <s v=""/>
    <s v="4:00:21"/>
    <x v="583"/>
    <n v="21"/>
  </r>
  <r>
    <x v="99"/>
    <x v="155"/>
    <s v="Jérôme Cousin (FRA)"/>
    <s v=""/>
    <s v="4:01:10"/>
    <x v="560"/>
    <n v="21"/>
  </r>
  <r>
    <x v="99"/>
    <x v="156"/>
    <s v="Roberto Ferrari (ITA)"/>
    <s v=""/>
    <s v="4:02:09"/>
    <x v="580"/>
    <n v="21"/>
  </r>
  <r>
    <x v="99"/>
    <x v="157"/>
    <s v="Yohann Gène (FRA)"/>
    <s v=""/>
    <s v="4:03:06"/>
    <x v="560"/>
    <n v="21"/>
  </r>
  <r>
    <x v="99"/>
    <x v="159"/>
    <s v="Jérôme Pineau (FRA)"/>
    <s v=""/>
    <s v="4:03:11"/>
    <x v="573"/>
    <n v="21"/>
  </r>
  <r>
    <x v="99"/>
    <x v="160"/>
    <s v="Jürgen Roelandts (BEL)"/>
    <s v=""/>
    <s v="4:03:18"/>
    <x v="569"/>
    <n v="21"/>
  </r>
  <r>
    <x v="99"/>
    <x v="161"/>
    <s v="Stuart O'Grady (AUS)"/>
    <s v=""/>
    <s v="4:03:27"/>
    <x v="575"/>
    <n v="21"/>
  </r>
  <r>
    <x v="99"/>
    <x v="162"/>
    <s v="Greg Henderson (NZL)"/>
    <s v=""/>
    <s v="4:04:26"/>
    <x v="569"/>
    <n v="21"/>
  </r>
  <r>
    <x v="99"/>
    <x v="163"/>
    <s v="Frederik Willems (BEL)"/>
    <s v=""/>
    <s v="4:05:18"/>
    <x v="569"/>
    <n v="21"/>
  </r>
  <r>
    <x v="99"/>
    <x v="164"/>
    <s v="Albert Timmer (NED)"/>
    <s v=""/>
    <s v="4:07:19"/>
    <x v="576"/>
    <n v="21"/>
  </r>
  <r>
    <x v="99"/>
    <x v="165"/>
    <s v="Juan José Lobato (ESP)"/>
    <s v=""/>
    <s v="4:07:59"/>
    <x v="491"/>
    <n v="21"/>
  </r>
  <r>
    <x v="99"/>
    <x v="166"/>
    <s v="Marcel Kittel (GER)"/>
    <s v=""/>
    <s v="4:10:08"/>
    <x v="576"/>
    <n v="21"/>
  </r>
  <r>
    <x v="99"/>
    <x v="167"/>
    <s v="Dimitry Muravyev (KAZ)"/>
    <s v=""/>
    <s v="4:21:46"/>
    <x v="539"/>
    <n v="21"/>
  </r>
  <r>
    <x v="99"/>
    <x v="168"/>
    <s v="Assan Bazayev (KAZ)"/>
    <s v=""/>
    <s v="4:24:52"/>
    <x v="539"/>
    <n v="21"/>
  </r>
  <r>
    <x v="99"/>
    <x v="169"/>
    <s v="Svein Tuft (CAN)"/>
    <s v=""/>
    <s v="4:27:55"/>
    <x v="575"/>
    <n v="21"/>
  </r>
  <r>
    <x v="100"/>
    <x v="0"/>
    <s v="Vincenzo Nibali (ITA)"/>
    <s v="89:59:06"/>
    <m/>
    <x v="539"/>
    <n v="21"/>
  </r>
  <r>
    <x v="100"/>
    <x v="1"/>
    <s v="Jean-Christophe Péraud (FRA)"/>
    <s v=""/>
    <s v="7:39"/>
    <x v="536"/>
    <n v="21"/>
  </r>
  <r>
    <x v="100"/>
    <x v="2"/>
    <s v="Thibaut Pinot (FRA)"/>
    <s v=""/>
    <s v="8:15"/>
    <x v="581"/>
    <n v="21"/>
  </r>
  <r>
    <x v="100"/>
    <x v="3"/>
    <s v="Alejandro Valverde (ESP)"/>
    <s v=""/>
    <s v="9:40"/>
    <x v="568"/>
    <n v="21"/>
  </r>
  <r>
    <x v="100"/>
    <x v="4"/>
    <s v="Tejay van Garderen (USA)"/>
    <s v=""/>
    <s v="11:25"/>
    <x v="555"/>
    <n v="21"/>
  </r>
  <r>
    <x v="100"/>
    <x v="5"/>
    <s v="Romain Bardet (FRA)"/>
    <s v=""/>
    <s v="11:26"/>
    <x v="536"/>
    <n v="21"/>
  </r>
  <r>
    <x v="100"/>
    <x v="6"/>
    <s v="Leopold König (CZE)"/>
    <s v=""/>
    <s v="14:32"/>
    <x v="584"/>
    <n v="21"/>
  </r>
  <r>
    <x v="100"/>
    <x v="7"/>
    <s v="Haimar Zubeldia (ESP)"/>
    <s v=""/>
    <s v="17:57"/>
    <x v="585"/>
    <n v="21"/>
  </r>
  <r>
    <x v="100"/>
    <x v="8"/>
    <s v="Laurens ten Dam (NED)"/>
    <s v=""/>
    <s v="18:12"/>
    <x v="578"/>
    <n v="21"/>
  </r>
  <r>
    <x v="100"/>
    <x v="9"/>
    <s v="Bauke Mollema (NED)"/>
    <s v=""/>
    <s v="21:15"/>
    <x v="578"/>
    <n v="21"/>
  </r>
  <r>
    <x v="100"/>
    <x v="10"/>
    <s v="Pierre Rolland (FRA)"/>
    <s v=""/>
    <s v="23:07"/>
    <x v="560"/>
    <n v="21"/>
  </r>
  <r>
    <x v="100"/>
    <x v="11"/>
    <s v="Fränk Schleck (LUX)"/>
    <s v=""/>
    <s v="25:48"/>
    <x v="585"/>
    <n v="21"/>
  </r>
  <r>
    <x v="100"/>
    <x v="12"/>
    <s v="Jurgen Van den Broeck (BEL)"/>
    <s v=""/>
    <s v="34:01"/>
    <x v="569"/>
    <n v="21"/>
  </r>
  <r>
    <x v="100"/>
    <x v="13"/>
    <s v="Yuri Trofimov (RUS)"/>
    <s v=""/>
    <s v="36:41"/>
    <x v="542"/>
    <n v="21"/>
  </r>
  <r>
    <x v="100"/>
    <x v="14"/>
    <s v="Steven Kruijswijk (NED)"/>
    <s v=""/>
    <s v="38:15"/>
    <x v="578"/>
    <n v="21"/>
  </r>
  <r>
    <x v="100"/>
    <x v="15"/>
    <s v="Brice Feillu (FRA)"/>
    <s v=""/>
    <s v="43:59"/>
    <x v="586"/>
    <n v="21"/>
  </r>
  <r>
    <x v="100"/>
    <x v="16"/>
    <s v="Chris Horner (USA)"/>
    <s v=""/>
    <s v="44:31"/>
    <x v="580"/>
    <n v="21"/>
  </r>
  <r>
    <x v="100"/>
    <x v="17"/>
    <s v="Mikel Nieve (ESP)"/>
    <s v=""/>
    <s v="46:31"/>
    <x v="553"/>
    <n v="21"/>
  </r>
  <r>
    <x v="100"/>
    <x v="18"/>
    <s v="John Gadret (FRA)"/>
    <s v=""/>
    <s v="47:30"/>
    <x v="568"/>
    <n v="21"/>
  </r>
  <r>
    <x v="100"/>
    <x v="19"/>
    <s v="Tanel Kangert (EST)"/>
    <s v=""/>
    <s v="52:11"/>
    <x v="539"/>
    <n v="21"/>
  </r>
  <r>
    <x v="100"/>
    <x v="20"/>
    <s v="Ben Gastauer (LUX)"/>
    <s v=""/>
    <s v="58:00"/>
    <x v="536"/>
    <n v="21"/>
  </r>
  <r>
    <x v="100"/>
    <x v="21"/>
    <s v="Geraint Thomas (GBR)"/>
    <s v=""/>
    <s v="59:14"/>
    <x v="553"/>
    <n v="21"/>
  </r>
  <r>
    <x v="100"/>
    <x v="22"/>
    <s v="Richie Porte (AUS)"/>
    <s v=""/>
    <s v="1:01:08"/>
    <x v="553"/>
    <n v="21"/>
  </r>
  <r>
    <x v="100"/>
    <x v="23"/>
    <s v="Jan Bakelants (BEL)"/>
    <s v=""/>
    <s v="1:06:28"/>
    <x v="573"/>
    <n v="21"/>
  </r>
  <r>
    <x v="100"/>
    <x v="24"/>
    <s v="Cyril Gautier (FRA)"/>
    <s v=""/>
    <s v="1:08:47"/>
    <x v="560"/>
    <n v="21"/>
  </r>
  <r>
    <x v="100"/>
    <x v="25"/>
    <s v="Michael Rogers (AUS)"/>
    <s v=""/>
    <s v="1:17:53"/>
    <x v="587"/>
    <n v="21"/>
  </r>
  <r>
    <x v="100"/>
    <x v="26"/>
    <s v="Peter Velits (SVK)"/>
    <s v=""/>
    <s v="1:19:38"/>
    <x v="555"/>
    <n v="21"/>
  </r>
  <r>
    <x v="100"/>
    <x v="27"/>
    <s v="Michał Kwiatkowski (POL)"/>
    <s v=""/>
    <s v="1:21:55"/>
    <x v="573"/>
    <n v="21"/>
  </r>
  <r>
    <x v="100"/>
    <x v="28"/>
    <s v="Tony Gallopin (FRA)"/>
    <s v=""/>
    <s v="1:29:24"/>
    <x v="569"/>
    <n v="21"/>
  </r>
  <r>
    <x v="100"/>
    <x v="29"/>
    <s v="Arnold Jeannesson (FRA)"/>
    <s v=""/>
    <s v="1:33:27"/>
    <x v="581"/>
    <n v="21"/>
  </r>
  <r>
    <x v="100"/>
    <x v="30"/>
    <s v="Luis Ángel Maté (ESP)"/>
    <s v=""/>
    <s v="1:33:27"/>
    <x v="460"/>
    <n v="21"/>
  </r>
  <r>
    <x v="100"/>
    <x v="31"/>
    <s v="Marcel Wyss (SUI)"/>
    <s v=""/>
    <s v="1:38:27"/>
    <x v="588"/>
    <n v="21"/>
  </r>
  <r>
    <x v="100"/>
    <x v="32"/>
    <s v="Tom Dumoulin (NED)"/>
    <s v=""/>
    <s v="1:48:00"/>
    <x v="589"/>
    <n v="21"/>
  </r>
  <r>
    <x v="100"/>
    <x v="33"/>
    <s v="Sylvain Chavanel (FRA)"/>
    <s v=""/>
    <s v="1:48:13"/>
    <x v="588"/>
    <n v="21"/>
  </r>
  <r>
    <x v="100"/>
    <x v="34"/>
    <s v="Peter Stetina (USA)"/>
    <s v=""/>
    <s v="1:52:36"/>
    <x v="555"/>
    <n v="21"/>
  </r>
  <r>
    <x v="100"/>
    <x v="35"/>
    <s v="Jakob Fuglsang (DEN)"/>
    <s v=""/>
    <s v="1:54:50"/>
    <x v="539"/>
    <n v="21"/>
  </r>
  <r>
    <x v="100"/>
    <x v="36"/>
    <s v="Giovanni Visconti (ITA)"/>
    <s v=""/>
    <s v="1:56:28"/>
    <x v="568"/>
    <n v="21"/>
  </r>
  <r>
    <x v="100"/>
    <x v="37"/>
    <s v="Greg Van Avermaet (BEL)"/>
    <s v=""/>
    <s v="1:56:34"/>
    <x v="555"/>
    <n v="21"/>
  </r>
  <r>
    <x v="100"/>
    <x v="38"/>
    <s v="Nicolas Roche (IRL)"/>
    <s v=""/>
    <s v="1:58:45"/>
    <x v="587"/>
    <n v="21"/>
  </r>
  <r>
    <x v="100"/>
    <x v="39"/>
    <s v="Bram Tankink (NED)"/>
    <s v=""/>
    <s v="1:59:02"/>
    <x v="578"/>
    <n v="21"/>
  </r>
  <r>
    <x v="100"/>
    <x v="40"/>
    <s v="Ion Izagirre (ESP)"/>
    <s v=""/>
    <s v="2:00:50"/>
    <x v="568"/>
    <n v="21"/>
  </r>
  <r>
    <x v="100"/>
    <x v="41"/>
    <s v="Thomas Voeckler (FRA)"/>
    <s v=""/>
    <s v="2:08:38"/>
    <x v="560"/>
    <n v="21"/>
  </r>
  <r>
    <x v="100"/>
    <x v="42"/>
    <s v="Michael Schär (SUI)"/>
    <s v=""/>
    <s v="2:09:43"/>
    <x v="555"/>
    <n v="21"/>
  </r>
  <r>
    <x v="100"/>
    <x v="43"/>
    <s v="Rafał Majka (POL)"/>
    <s v=""/>
    <s v="2:17:53"/>
    <x v="587"/>
    <n v="21"/>
  </r>
  <r>
    <x v="100"/>
    <x v="44"/>
    <s v="Amaël Moinard (FRA)"/>
    <s v=""/>
    <s v="2:19:13"/>
    <x v="555"/>
    <n v="21"/>
  </r>
  <r>
    <x v="100"/>
    <x v="45"/>
    <s v="Kristijan Đurasek (CRO)"/>
    <s v=""/>
    <s v="2:21:18"/>
    <x v="580"/>
    <n v="21"/>
  </r>
  <r>
    <x v="100"/>
    <x v="46"/>
    <s v="Tony Martin (GER)"/>
    <s v=""/>
    <s v="2:25:35"/>
    <x v="573"/>
    <n v="21"/>
  </r>
  <r>
    <x v="100"/>
    <x v="47"/>
    <s v="José Serpa (COL)"/>
    <s v=""/>
    <s v="2:29:06"/>
    <x v="580"/>
    <n v="21"/>
  </r>
  <r>
    <x v="100"/>
    <x v="48"/>
    <s v="Michele Scarponi (ITA)"/>
    <s v=""/>
    <s v="2:31:40"/>
    <x v="539"/>
    <n v="21"/>
  </r>
  <r>
    <x v="100"/>
    <x v="49"/>
    <s v="Paul Voss (GER)"/>
    <s v=""/>
    <s v="2:32:48"/>
    <x v="584"/>
    <n v="21"/>
  </r>
  <r>
    <x v="100"/>
    <x v="50"/>
    <s v="Rudy Molard (FRA)"/>
    <s v=""/>
    <s v="2:34:22"/>
    <x v="460"/>
    <n v="21"/>
  </r>
  <r>
    <x v="100"/>
    <x v="51"/>
    <s v="Alessandro De Marchi (ITA)"/>
    <s v=""/>
    <s v="2:34:54"/>
    <x v="583"/>
    <n v="21"/>
  </r>
  <r>
    <x v="100"/>
    <x v="52"/>
    <s v="Ben King (USA)"/>
    <s v=""/>
    <s v="2:41:59"/>
    <x v="574"/>
    <n v="21"/>
  </r>
  <r>
    <x v="100"/>
    <x v="53"/>
    <s v="Joaquim Rodríguez (ESP)"/>
    <s v=""/>
    <s v="2:45:17"/>
    <x v="542"/>
    <n v="21"/>
  </r>
  <r>
    <x v="100"/>
    <x v="54"/>
    <s v="Michał Gołaś (POL)"/>
    <s v=""/>
    <s v="2:49:03"/>
    <x v="573"/>
    <n v="21"/>
  </r>
  <r>
    <x v="100"/>
    <x v="55"/>
    <s v="Tom-Jelte Slagter (NED)"/>
    <s v=""/>
    <s v="2:49:20"/>
    <x v="574"/>
    <n v="21"/>
  </r>
  <r>
    <x v="100"/>
    <x v="56"/>
    <s v="Jérémy Roy (FRA)"/>
    <s v=""/>
    <s v="2:49:28"/>
    <x v="581"/>
    <n v="21"/>
  </r>
  <r>
    <x v="100"/>
    <x v="57"/>
    <s v="Jérôme Pineau (FRA)"/>
    <s v=""/>
    <s v="2:51:46"/>
    <x v="588"/>
    <n v="21"/>
  </r>
  <r>
    <x v="100"/>
    <x v="58"/>
    <s v="Mikaël Cherel (FRA)"/>
    <s v=""/>
    <s v="2:52:00"/>
    <x v="536"/>
    <n v="21"/>
  </r>
  <r>
    <x v="100"/>
    <x v="59"/>
    <s v="Peter Sagan (SVK)"/>
    <s v=""/>
    <s v="2:52:52"/>
    <x v="583"/>
    <n v="21"/>
  </r>
  <r>
    <x v="100"/>
    <x v="60"/>
    <s v="Jesús Herrada (ESP)"/>
    <s v=""/>
    <s v="2:53:18"/>
    <x v="568"/>
    <n v="21"/>
  </r>
  <r>
    <x v="100"/>
    <x v="61"/>
    <s v="Florian Guillou (FRA)"/>
    <s v=""/>
    <s v="2:53:20"/>
    <x v="586"/>
    <n v="21"/>
  </r>
  <r>
    <x v="100"/>
    <x v="62"/>
    <s v="Markel Irizar (ESP)"/>
    <s v=""/>
    <s v="2:53:44"/>
    <x v="585"/>
    <n v="21"/>
  </r>
  <r>
    <x v="100"/>
    <x v="63"/>
    <s v="Adam Hansen (AUS)"/>
    <s v=""/>
    <s v="2:54:18"/>
    <x v="569"/>
    <n v="21"/>
  </r>
  <r>
    <x v="100"/>
    <x v="64"/>
    <s v="Yukiya Arashiro (JPN)"/>
    <s v=""/>
    <s v="2:55:27"/>
    <x v="560"/>
    <n v="21"/>
  </r>
  <r>
    <x v="100"/>
    <x v="65"/>
    <s v="Matteo Montaguti (ITA)"/>
    <s v=""/>
    <s v="2:55:47"/>
    <x v="536"/>
    <n v="21"/>
  </r>
  <r>
    <x v="100"/>
    <x v="66"/>
    <s v="Jens Keukeleire (BEL)"/>
    <s v=""/>
    <s v="2:56:12"/>
    <x v="575"/>
    <n v="21"/>
  </r>
  <r>
    <x v="100"/>
    <x v="67"/>
    <s v="Bartosz Huzarski (POL)"/>
    <s v=""/>
    <s v="2:58:00"/>
    <x v="584"/>
    <n v="21"/>
  </r>
  <r>
    <x v="100"/>
    <x v="68"/>
    <s v="Daniel Oss (ITA)"/>
    <s v=""/>
    <s v="2:58:41"/>
    <x v="555"/>
    <n v="21"/>
  </r>
  <r>
    <x v="100"/>
    <x v="69"/>
    <s v="Michael Albasini (SUI)"/>
    <s v=""/>
    <s v="3:05:51"/>
    <x v="575"/>
    <n v="21"/>
  </r>
  <r>
    <x v="100"/>
    <x v="70"/>
    <s v="Jan Bárta (CZE)"/>
    <s v=""/>
    <s v="3:07:18"/>
    <x v="584"/>
    <n v="21"/>
  </r>
  <r>
    <x v="100"/>
    <x v="71"/>
    <s v="Tiago Machado (POR)"/>
    <s v=""/>
    <s v="3:08:03"/>
    <x v="584"/>
    <n v="21"/>
  </r>
  <r>
    <x v="100"/>
    <x v="72"/>
    <s v="Kévin Reza (FRA)"/>
    <s v=""/>
    <s v="3:08:12"/>
    <x v="560"/>
    <n v="21"/>
  </r>
  <r>
    <x v="100"/>
    <x v="73"/>
    <s v="Johan Vansummeren (BEL)"/>
    <s v=""/>
    <s v="3:08:40"/>
    <x v="574"/>
    <n v="21"/>
  </r>
  <r>
    <x v="100"/>
    <x v="74"/>
    <s v="Martin Elmiger (SUI)"/>
    <s v=""/>
    <s v="3:12:10"/>
    <x v="588"/>
    <n v="21"/>
  </r>
  <r>
    <x v="100"/>
    <x v="75"/>
    <s v="Mathieu Ladagnous (FRA)"/>
    <s v=""/>
    <s v="3:14:41"/>
    <x v="581"/>
    <n v="21"/>
  </r>
  <r>
    <x v="100"/>
    <x v="76"/>
    <s v="Nicolas Edet (FRA)"/>
    <s v=""/>
    <s v="3:19:34"/>
    <x v="460"/>
    <n v="21"/>
  </r>
  <r>
    <x v="100"/>
    <x v="77"/>
    <s v="Anthony Delaplace (FRA)"/>
    <s v=""/>
    <s v="3:20:48"/>
    <x v="586"/>
    <n v="21"/>
  </r>
  <r>
    <x v="100"/>
    <x v="78"/>
    <s v="Lieuwe Westra (NED)"/>
    <s v=""/>
    <s v="3:21:04"/>
    <x v="539"/>
    <n v="21"/>
  </r>
  <r>
    <x v="100"/>
    <x v="79"/>
    <s v="Marco Marcato (ITA)"/>
    <s v=""/>
    <s v="3:21:16"/>
    <x v="583"/>
    <n v="21"/>
  </r>
  <r>
    <x v="100"/>
    <x v="80"/>
    <s v="Imanol Erviti (ESP)"/>
    <s v=""/>
    <s v="3:22:48"/>
    <x v="568"/>
    <n v="21"/>
  </r>
  <r>
    <x v="100"/>
    <x v="81"/>
    <s v="Lars Bak (DEN)"/>
    <s v=""/>
    <s v="3:23:41"/>
    <x v="569"/>
    <n v="21"/>
  </r>
  <r>
    <x v="100"/>
    <x v="82"/>
    <s v="Perrig Quéméneur (FRA)"/>
    <s v=""/>
    <s v="3:25:46"/>
    <x v="560"/>
    <n v="21"/>
  </r>
  <r>
    <x v="100"/>
    <x v="83"/>
    <s v="Blel Kadri (FRA)"/>
    <s v=""/>
    <s v="3:26:23"/>
    <x v="536"/>
    <n v="21"/>
  </r>
  <r>
    <x v="100"/>
    <x v="84"/>
    <s v="Sébastien Reichenbach (SUI)"/>
    <s v=""/>
    <s v="3:27:52"/>
    <x v="588"/>
    <n v="21"/>
  </r>
  <r>
    <x v="100"/>
    <x v="85"/>
    <s v="Vasil Kiryienka (BLR)"/>
    <s v=""/>
    <s v="3:30:23"/>
    <x v="553"/>
    <n v="21"/>
  </r>
  <r>
    <x v="100"/>
    <x v="86"/>
    <s v="Nelson Oliveira (POR)"/>
    <s v=""/>
    <s v="3:30:36"/>
    <x v="580"/>
    <n v="21"/>
  </r>
  <r>
    <x v="100"/>
    <x v="87"/>
    <s v="Rein Taaramäe (EST)"/>
    <s v=""/>
    <s v="3:35:01"/>
    <x v="460"/>
    <n v="21"/>
  </r>
  <r>
    <x v="100"/>
    <x v="88"/>
    <s v="Sérgio Paulinho (POR)"/>
    <s v=""/>
    <s v="3:36:33"/>
    <x v="587"/>
    <n v="21"/>
  </r>
  <r>
    <x v="100"/>
    <x v="89"/>
    <s v="Samuel Dumoulin (FRA)"/>
    <s v=""/>
    <s v="3:38:04"/>
    <x v="536"/>
    <n v="21"/>
  </r>
  <r>
    <x v="100"/>
    <x v="90"/>
    <s v="Rubén Plaza (ESP)"/>
    <s v=""/>
    <s v="3:38:27"/>
    <x v="568"/>
    <n v="21"/>
  </r>
  <r>
    <x v="100"/>
    <x v="91"/>
    <s v="Koen de Kort (NED)"/>
    <s v=""/>
    <s v="3:38:52"/>
    <x v="589"/>
    <n v="21"/>
  </r>
  <r>
    <x v="100"/>
    <x v="92"/>
    <s v="Matteo Trentin (ITA)"/>
    <s v=""/>
    <s v="3:38:56"/>
    <x v="573"/>
    <n v="21"/>
  </r>
  <r>
    <x v="100"/>
    <x v="93"/>
    <s v="Niki Terpstra (NED)"/>
    <s v=""/>
    <s v="3:39:04"/>
    <x v="573"/>
    <n v="21"/>
  </r>
  <r>
    <x v="100"/>
    <x v="94"/>
    <s v="Andriy Hrivko (UKR)"/>
    <s v=""/>
    <s v="3:39:28"/>
    <x v="539"/>
    <n v="21"/>
  </r>
  <r>
    <x v="100"/>
    <x v="95"/>
    <s v="Daniele Bennati (ITA)"/>
    <s v=""/>
    <s v="3:40:46"/>
    <x v="587"/>
    <n v="21"/>
  </r>
  <r>
    <x v="100"/>
    <x v="96"/>
    <s v="Lars Boom (NED)"/>
    <s v=""/>
    <s v="3:41:24"/>
    <x v="578"/>
    <n v="21"/>
  </r>
  <r>
    <x v="100"/>
    <x v="97"/>
    <s v="Matthew Busche (USA)"/>
    <s v=""/>
    <s v="3:41:58"/>
    <x v="585"/>
    <n v="21"/>
  </r>
  <r>
    <x v="100"/>
    <x v="98"/>
    <s v="Sébastien Minard (FRA)"/>
    <s v=""/>
    <s v="3:42:23"/>
    <x v="536"/>
    <n v="21"/>
  </r>
  <r>
    <x v="100"/>
    <x v="99"/>
    <s v="Gatis Smukulis (LAT)"/>
    <s v=""/>
    <s v="3:43:25"/>
    <x v="542"/>
    <n v="21"/>
  </r>
  <r>
    <x v="100"/>
    <x v="100"/>
    <s v="Grégory Rast (SUI)"/>
    <s v=""/>
    <s v="3:43:37"/>
    <x v="585"/>
    <n v="21"/>
  </r>
  <r>
    <x v="100"/>
    <x v="101"/>
    <s v="Cédric Pineau (FRA)"/>
    <s v=""/>
    <s v="3:44:22"/>
    <x v="581"/>
    <n v="21"/>
  </r>
  <r>
    <x v="100"/>
    <x v="102"/>
    <s v="Florian Vachon (FRA)"/>
    <s v=""/>
    <s v="3:44:40"/>
    <x v="586"/>
    <n v="21"/>
  </r>
  <r>
    <x v="100"/>
    <x v="103"/>
    <s v="Bryan Coquard (FRA)"/>
    <s v=""/>
    <s v="3:44:45"/>
    <x v="560"/>
    <n v="21"/>
  </r>
  <r>
    <x v="100"/>
    <x v="104"/>
    <s v="David López (ESP)"/>
    <s v=""/>
    <s v="3:45:13"/>
    <x v="553"/>
    <n v="21"/>
  </r>
  <r>
    <x v="100"/>
    <x v="105"/>
    <s v="Sep Vanmarcke (BEL)"/>
    <s v=""/>
    <s v="3:45:54"/>
    <x v="578"/>
    <n v="21"/>
  </r>
  <r>
    <x v="100"/>
    <x v="106"/>
    <s v="Alexandre Pichot (FRA)"/>
    <s v=""/>
    <s v="3:46:35"/>
    <x v="560"/>
    <n v="21"/>
  </r>
  <r>
    <x v="100"/>
    <x v="107"/>
    <s v="Jens Voigt (GER)"/>
    <s v=""/>
    <s v="3:46:37"/>
    <x v="585"/>
    <n v="21"/>
  </r>
  <r>
    <x v="100"/>
    <x v="108"/>
    <s v="Julien Simon (FRA)"/>
    <s v=""/>
    <s v="3:46:56"/>
    <x v="460"/>
    <n v="21"/>
  </r>
  <r>
    <x v="100"/>
    <x v="109"/>
    <s v="Cyril Lemoine (FRA)"/>
    <s v=""/>
    <s v="3:47:16"/>
    <x v="460"/>
    <n v="21"/>
  </r>
  <r>
    <x v="100"/>
    <x v="110"/>
    <s v="Jürgen Roelandts (BEL)"/>
    <s v=""/>
    <s v="3:52:39"/>
    <x v="569"/>
    <n v="21"/>
  </r>
  <r>
    <x v="100"/>
    <x v="111"/>
    <s v="Maciej Bodnar (POL)"/>
    <s v=""/>
    <s v="3:52:52"/>
    <x v="583"/>
    <n v="21"/>
  </r>
  <r>
    <x v="100"/>
    <x v="112"/>
    <s v="Simon Clarke (AUS)"/>
    <s v=""/>
    <s v="3:55:38"/>
    <x v="575"/>
    <n v="21"/>
  </r>
  <r>
    <x v="100"/>
    <x v="113"/>
    <s v="Beñat Intxausti (ESP)"/>
    <s v=""/>
    <s v="3:55:53"/>
    <x v="568"/>
    <n v="21"/>
  </r>
  <r>
    <x v="100"/>
    <x v="114"/>
    <s v="Jean-Marc Bideau (FRA)"/>
    <s v=""/>
    <s v="3:58:08"/>
    <x v="586"/>
    <n v="21"/>
  </r>
  <r>
    <x v="100"/>
    <x v="115"/>
    <s v="Roy Curvers (NED)"/>
    <s v=""/>
    <s v="3:58:23"/>
    <x v="589"/>
    <n v="21"/>
  </r>
  <r>
    <x v="100"/>
    <x v="116"/>
    <s v="Maarten Wynants (BEL)"/>
    <s v=""/>
    <s v="4:01:09"/>
    <x v="578"/>
    <n v="21"/>
  </r>
  <r>
    <x v="100"/>
    <x v="117"/>
    <s v="Fabio Sabatini (ITA)"/>
    <s v=""/>
    <s v="4:01:21"/>
    <x v="583"/>
    <n v="21"/>
  </r>
  <r>
    <x v="100"/>
    <x v="118"/>
    <s v="Matteo Tosatto (ITA)"/>
    <s v=""/>
    <s v="4:01:53"/>
    <x v="587"/>
    <n v="21"/>
  </r>
  <r>
    <x v="100"/>
    <x v="119"/>
    <s v="Christophe Riblon (FRA)"/>
    <s v=""/>
    <s v="4:04:00"/>
    <x v="536"/>
    <n v="21"/>
  </r>
  <r>
    <x v="100"/>
    <x v="120"/>
    <s v="Christian Meier (CAN)"/>
    <s v=""/>
    <s v="4:05:13"/>
    <x v="575"/>
    <n v="21"/>
  </r>
  <r>
    <x v="100"/>
    <x v="121"/>
    <s v="Luke Durbridge (AUS)"/>
    <s v=""/>
    <s v="4:05:59"/>
    <x v="575"/>
    <n v="21"/>
  </r>
  <r>
    <x v="100"/>
    <x v="122"/>
    <s v="John Degenkolb (GER)"/>
    <s v=""/>
    <s v="4:06:42"/>
    <x v="589"/>
    <n v="21"/>
  </r>
  <r>
    <x v="100"/>
    <x v="123"/>
    <s v="José Mendes (POR)"/>
    <s v=""/>
    <s v="4:07:34"/>
    <x v="584"/>
    <n v="21"/>
  </r>
  <r>
    <x v="100"/>
    <x v="124"/>
    <s v="Alexander Kristoff (NOR)"/>
    <s v=""/>
    <s v="4:11:46"/>
    <x v="542"/>
    <n v="21"/>
  </r>
  <r>
    <x v="100"/>
    <x v="125"/>
    <s v="Bernhard Eisel (AUT)"/>
    <s v=""/>
    <s v="4:13:21"/>
    <x v="553"/>
    <n v="21"/>
  </r>
  <r>
    <x v="100"/>
    <x v="126"/>
    <s v="Alex Howes (USA)"/>
    <s v=""/>
    <s v="4:18:43"/>
    <x v="574"/>
    <n v="21"/>
  </r>
  <r>
    <x v="100"/>
    <x v="127"/>
    <s v="Yohann Gène (FRA)"/>
    <s v=""/>
    <s v="4:19:11"/>
    <x v="560"/>
    <n v="21"/>
  </r>
  <r>
    <x v="100"/>
    <x v="128"/>
    <s v="Maxim Iglinsky (KAZ)"/>
    <s v=""/>
    <s v="4:22:07"/>
    <x v="539"/>
    <n v="21"/>
  </r>
  <r>
    <x v="100"/>
    <x v="129"/>
    <s v="Dmitriy Gruzdev (KAZ)"/>
    <s v=""/>
    <s v="4:22:33"/>
    <x v="539"/>
    <n v="21"/>
  </r>
  <r>
    <x v="100"/>
    <x v="130"/>
    <s v="Svein Tuft (CAN)"/>
    <s v=""/>
    <s v="4:22:52"/>
    <x v="575"/>
    <n v="21"/>
  </r>
  <r>
    <x v="100"/>
    <x v="131"/>
    <s v="Arnaud Gérard (FRA)"/>
    <s v=""/>
    <s v="4:24:15"/>
    <x v="586"/>
    <n v="21"/>
  </r>
  <r>
    <x v="100"/>
    <x v="132"/>
    <s v="Tom Leezer (NED)"/>
    <s v=""/>
    <s v="4:24:21"/>
    <x v="578"/>
    <n v="21"/>
  </r>
  <r>
    <x v="100"/>
    <x v="133"/>
    <s v="Michael Mørkøv (DEN)"/>
    <s v=""/>
    <s v="4:26:29"/>
    <x v="587"/>
    <n v="21"/>
  </r>
  <r>
    <x v="100"/>
    <x v="134"/>
    <s v="Kristijan Koren (SLO)"/>
    <s v=""/>
    <s v="4:29:14"/>
    <x v="583"/>
    <n v="21"/>
  </r>
  <r>
    <x v="100"/>
    <x v="135"/>
    <s v="Luca Paolini (ITA)"/>
    <s v=""/>
    <s v="4:29:43"/>
    <x v="542"/>
    <n v="21"/>
  </r>
  <r>
    <x v="100"/>
    <x v="136"/>
    <s v="Jack Bauer (NZL)"/>
    <s v=""/>
    <s v="4:29:57"/>
    <x v="574"/>
    <n v="21"/>
  </r>
  <r>
    <x v="100"/>
    <x v="137"/>
    <s v="Armindo Fonseca (FRA)"/>
    <s v=""/>
    <s v="4:30:52"/>
    <x v="586"/>
    <n v="21"/>
  </r>
  <r>
    <x v="100"/>
    <x v="138"/>
    <s v="Roger Kluge (GER)"/>
    <s v=""/>
    <s v="4:33:45"/>
    <x v="588"/>
    <n v="21"/>
  </r>
  <r>
    <x v="100"/>
    <x v="139"/>
    <s v="Sebastian Langeveld (NED)"/>
    <s v=""/>
    <s v="4:34:29"/>
    <x v="574"/>
    <n v="21"/>
  </r>
  <r>
    <x v="100"/>
    <x v="140"/>
    <s v="Ramūnas Navardauskas (LTU)"/>
    <s v=""/>
    <s v="4:37:42"/>
    <x v="574"/>
    <n v="21"/>
  </r>
  <r>
    <x v="100"/>
    <x v="141"/>
    <s v="Mark Renshaw (AUS)"/>
    <s v=""/>
    <s v="4:39:03"/>
    <x v="573"/>
    <n v="21"/>
  </r>
  <r>
    <x v="100"/>
    <x v="142"/>
    <s v="Mickaël Delage (FRA)"/>
    <s v=""/>
    <s v="4:39:40"/>
    <x v="581"/>
    <n v="21"/>
  </r>
  <r>
    <x v="100"/>
    <x v="143"/>
    <s v="Andreas Schillinger (GER)"/>
    <s v=""/>
    <s v="4:40:06"/>
    <x v="584"/>
    <n v="21"/>
  </r>
  <r>
    <x v="100"/>
    <x v="144"/>
    <s v="Marcel Sieberg (GER)"/>
    <s v=""/>
    <s v="4:41:21"/>
    <x v="569"/>
    <n v="21"/>
  </r>
  <r>
    <x v="100"/>
    <x v="145"/>
    <s v="Albert Timmer (NED)"/>
    <s v=""/>
    <s v="4:42:28"/>
    <x v="589"/>
    <n v="21"/>
  </r>
  <r>
    <x v="100"/>
    <x v="146"/>
    <s v="Alessandro Vanotti (ITA)"/>
    <s v=""/>
    <s v="4:42:48"/>
    <x v="539"/>
    <n v="21"/>
  </r>
  <r>
    <x v="100"/>
    <x v="147"/>
    <s v="Alessandro Petacchi (ITA)"/>
    <s v=""/>
    <s v="4:44:47"/>
    <x v="573"/>
    <n v="21"/>
  </r>
  <r>
    <x v="100"/>
    <x v="148"/>
    <s v="André Greipel (GER)"/>
    <s v=""/>
    <s v="4:44:54"/>
    <x v="569"/>
    <n v="21"/>
  </r>
  <r>
    <x v="100"/>
    <x v="149"/>
    <s v="Romain Feillu (FRA)"/>
    <s v=""/>
    <s v="4:45:04"/>
    <x v="586"/>
    <n v="21"/>
  </r>
  <r>
    <x v="100"/>
    <x v="150"/>
    <s v="Zak Dempster (AUS)"/>
    <s v=""/>
    <s v="4:45:04"/>
    <x v="584"/>
    <n v="21"/>
  </r>
  <r>
    <x v="100"/>
    <x v="151"/>
    <s v="Benoît Jarrier (FRA)"/>
    <s v=""/>
    <s v="4:46:28"/>
    <x v="586"/>
    <n v="21"/>
  </r>
  <r>
    <x v="100"/>
    <x v="152"/>
    <s v="Danny Pate (USA)"/>
    <s v=""/>
    <s v="4:47:52"/>
    <x v="553"/>
    <n v="21"/>
  </r>
  <r>
    <x v="100"/>
    <x v="153"/>
    <s v="Marcus Burghardt (GER)"/>
    <s v=""/>
    <s v="4:48:40"/>
    <x v="555"/>
    <n v="21"/>
  </r>
  <r>
    <x v="100"/>
    <x v="154"/>
    <s v="Tom Veelers (NED)"/>
    <s v=""/>
    <s v="4:53:23"/>
    <x v="589"/>
    <n v="21"/>
  </r>
  <r>
    <x v="100"/>
    <x v="155"/>
    <s v="Adrien Petit (FRA)"/>
    <s v=""/>
    <s v="4:58:20"/>
    <x v="460"/>
    <n v="21"/>
  </r>
  <r>
    <x v="100"/>
    <x v="156"/>
    <s v="Vladimir Isaichev (RUS)"/>
    <s v=""/>
    <s v="4:58:30"/>
    <x v="542"/>
    <n v="21"/>
  </r>
  <r>
    <x v="100"/>
    <x v="157"/>
    <s v="William Bonnet (FRA)"/>
    <s v=""/>
    <s v="4:59:57"/>
    <x v="581"/>
    <n v="21"/>
  </r>
  <r>
    <x v="100"/>
    <x v="159"/>
    <s v="Arnaud Démare (FRA)"/>
    <s v=""/>
    <s v="5:00:29"/>
    <x v="581"/>
    <n v="21"/>
  </r>
  <r>
    <x v="100"/>
    <x v="160"/>
    <s v="Jean-Marc Marino (FRA)"/>
    <s v=""/>
    <s v="5:03:46"/>
    <x v="583"/>
    <n v="21"/>
  </r>
  <r>
    <x v="100"/>
    <x v="161"/>
    <s v="Marcel Kittel (GER)"/>
    <s v=""/>
    <s v="5:06:27"/>
    <x v="589"/>
    <n v="21"/>
  </r>
  <r>
    <x v="100"/>
    <x v="162"/>
    <s v="Elia Viviani (ITA)"/>
    <s v=""/>
    <s v="5:10:40"/>
    <x v="583"/>
    <n v="21"/>
  </r>
  <r>
    <x v="100"/>
    <x v="163"/>
    <s v="Davide Cimolai (ITA)"/>
    <s v=""/>
    <s v="5:11:58"/>
    <x v="580"/>
    <n v="21"/>
  </r>
  <r>
    <x v="100"/>
    <x v="164"/>
    <s v="Ji Cheng (CHN)"/>
    <s v=""/>
    <s v="6:02:24"/>
    <x v="589"/>
    <n v="21"/>
  </r>
  <r>
    <x v="101"/>
    <x v="0"/>
    <s v="Chris Froome (GBR)"/>
    <s v="84:46:14"/>
    <m/>
    <x v="553"/>
    <n v="21"/>
  </r>
  <r>
    <x v="101"/>
    <x v="1"/>
    <s v="Nairo Quintana (COL)"/>
    <s v=""/>
    <s v="1:12"/>
    <x v="568"/>
    <n v="21"/>
  </r>
  <r>
    <x v="101"/>
    <x v="2"/>
    <s v="Alejandro Valverde (ESP)"/>
    <s v=""/>
    <s v="5:25"/>
    <x v="568"/>
    <n v="21"/>
  </r>
  <r>
    <x v="101"/>
    <x v="3"/>
    <s v="Vincenzo Nibali (ITA)"/>
    <s v=""/>
    <s v="8:36"/>
    <x v="539"/>
    <n v="21"/>
  </r>
  <r>
    <x v="101"/>
    <x v="4"/>
    <s v="Alberto Contador (ESP)"/>
    <s v=""/>
    <s v="9:48"/>
    <x v="587"/>
    <n v="21"/>
  </r>
  <r>
    <x v="101"/>
    <x v="5"/>
    <s v="Robert Gesink (NED)"/>
    <s v=""/>
    <s v="10:47"/>
    <x v="590"/>
    <n v="21"/>
  </r>
  <r>
    <x v="101"/>
    <x v="6"/>
    <s v="Bauke Mollema (NED)"/>
    <s v=""/>
    <s v="15:14"/>
    <x v="585"/>
    <n v="21"/>
  </r>
  <r>
    <x v="101"/>
    <x v="7"/>
    <s v="Mathias Frank (SUI)"/>
    <s v=""/>
    <s v="15:39"/>
    <x v="588"/>
    <n v="21"/>
  </r>
  <r>
    <x v="101"/>
    <x v="8"/>
    <s v="Romain Bardet (FRA)"/>
    <s v=""/>
    <s v="16:00"/>
    <x v="591"/>
    <n v="21"/>
  </r>
  <r>
    <x v="101"/>
    <x v="9"/>
    <s v="Pierre Rolland (FRA)"/>
    <s v=""/>
    <s v="17:30"/>
    <x v="560"/>
    <n v="21"/>
  </r>
  <r>
    <x v="101"/>
    <x v="10"/>
    <s v="Andrew Talansky (USA)"/>
    <s v=""/>
    <s v="22:06"/>
    <x v="592"/>
    <n v="21"/>
  </r>
  <r>
    <x v="101"/>
    <x v="11"/>
    <s v="Samuel Sánchez (ESP)"/>
    <s v=""/>
    <s v="22:50"/>
    <x v="555"/>
    <n v="21"/>
  </r>
  <r>
    <x v="101"/>
    <x v="12"/>
    <s v="Serge Pauwels (BEL)"/>
    <s v=""/>
    <s v="31:03"/>
    <x v="593"/>
    <n v="21"/>
  </r>
  <r>
    <x v="101"/>
    <x v="13"/>
    <s v="Warren Barguil (FRA)"/>
    <s v=""/>
    <s v="31:15"/>
    <x v="594"/>
    <n v="21"/>
  </r>
  <r>
    <x v="101"/>
    <x v="14"/>
    <s v="Geraint Thomas (GBR)"/>
    <s v=""/>
    <s v="31:39"/>
    <x v="553"/>
    <n v="21"/>
  </r>
  <r>
    <x v="101"/>
    <x v="15"/>
    <s v="Thibaut Pinot (FRA)"/>
    <s v=""/>
    <s v="38:52"/>
    <x v="554"/>
    <n v="21"/>
  </r>
  <r>
    <x v="101"/>
    <x v="16"/>
    <s v="Roman Kreuziger (CZE)"/>
    <s v=""/>
    <s v="1:02:51"/>
    <x v="587"/>
    <n v="21"/>
  </r>
  <r>
    <x v="101"/>
    <x v="17"/>
    <s v="Mikaël Cherel (FRA)"/>
    <s v=""/>
    <s v="1:05:00"/>
    <x v="591"/>
    <n v="21"/>
  </r>
  <r>
    <x v="101"/>
    <x v="18"/>
    <s v="Jarlinson Pantano (COL)"/>
    <s v=""/>
    <s v="1:09:08"/>
    <x v="588"/>
    <n v="21"/>
  </r>
  <r>
    <x v="101"/>
    <x v="19"/>
    <s v="Jan Bakelants (BEL)"/>
    <s v=""/>
    <s v="1:16:36"/>
    <x v="591"/>
    <n v="21"/>
  </r>
  <r>
    <x v="101"/>
    <x v="20"/>
    <s v="Steven Kruijswijk (NED)"/>
    <s v=""/>
    <s v="1:21:27"/>
    <x v="590"/>
    <n v="21"/>
  </r>
  <r>
    <x v="101"/>
    <x v="21"/>
    <s v="Tanel Kangert (EST)"/>
    <s v=""/>
    <s v="1:24:58"/>
    <x v="539"/>
    <n v="21"/>
  </r>
  <r>
    <x v="101"/>
    <x v="22"/>
    <s v="Jakob Fuglsang (DEN)"/>
    <s v=""/>
    <s v="1:25:23"/>
    <x v="539"/>
    <n v="21"/>
  </r>
  <r>
    <x v="101"/>
    <x v="23"/>
    <s v="Jonathan Castroviejo (ESP)"/>
    <s v=""/>
    <s v="1:26:05"/>
    <x v="568"/>
    <n v="21"/>
  </r>
  <r>
    <x v="101"/>
    <x v="24"/>
    <s v="Jan Bárta (CZE)"/>
    <s v=""/>
    <s v="1:26:56"/>
    <x v="595"/>
    <n v="21"/>
  </r>
  <r>
    <x v="101"/>
    <x v="25"/>
    <s v="Alexis Vuillermoz (FRA)"/>
    <s v=""/>
    <s v="1:28:29"/>
    <x v="591"/>
    <n v="21"/>
  </r>
  <r>
    <x v="101"/>
    <x v="26"/>
    <s v="Bob Jungels (LUX)"/>
    <s v=""/>
    <s v="1:33:21"/>
    <x v="585"/>
    <n v="21"/>
  </r>
  <r>
    <x v="101"/>
    <x v="27"/>
    <s v="Rafał Majka (POL)"/>
    <s v=""/>
    <s v="1:35:06"/>
    <x v="587"/>
    <n v="21"/>
  </r>
  <r>
    <x v="101"/>
    <x v="28"/>
    <s v="Joaquim Rodríguez (ESP)"/>
    <s v=""/>
    <s v="1:36:07"/>
    <x v="542"/>
    <n v="21"/>
  </r>
  <r>
    <x v="101"/>
    <x v="29"/>
    <s v="Rubén Plaza (ESP)"/>
    <s v=""/>
    <s v="1:38:22"/>
    <x v="580"/>
    <n v="21"/>
  </r>
  <r>
    <x v="101"/>
    <x v="30"/>
    <s v="Tony Gallopin (FRA)"/>
    <s v=""/>
    <s v="1:40:44"/>
    <x v="596"/>
    <n v="21"/>
  </r>
  <r>
    <x v="101"/>
    <x v="31"/>
    <s v="Gorka Izagirre (ESP)"/>
    <s v=""/>
    <s v="1:41:34"/>
    <x v="568"/>
    <n v="21"/>
  </r>
  <r>
    <x v="101"/>
    <x v="32"/>
    <s v="Romain Sicard (FRA)"/>
    <s v=""/>
    <s v="1:51:32"/>
    <x v="560"/>
    <n v="21"/>
  </r>
  <r>
    <x v="101"/>
    <x v="33"/>
    <s v="Cyril Gautier (FRA)"/>
    <s v=""/>
    <s v="1:51:51"/>
    <x v="560"/>
    <n v="21"/>
  </r>
  <r>
    <x v="101"/>
    <x v="34"/>
    <s v="Nicolas Roche (IRE)"/>
    <s v=""/>
    <s v="1:54:08"/>
    <x v="553"/>
    <n v="21"/>
  </r>
  <r>
    <x v="101"/>
    <x v="35"/>
    <s v="Michael Rogers (AUS)"/>
    <s v=""/>
    <s v="1:56:13"/>
    <x v="587"/>
    <n v="21"/>
  </r>
  <r>
    <x v="101"/>
    <x v="36"/>
    <s v="Lars Bak (DEN)"/>
    <s v=""/>
    <s v="1:56:57"/>
    <x v="596"/>
    <n v="21"/>
  </r>
  <r>
    <x v="101"/>
    <x v="37"/>
    <s v="Simon Geschke (GER)"/>
    <s v=""/>
    <s v="1:58:14"/>
    <x v="594"/>
    <n v="21"/>
  </r>
  <r>
    <x v="101"/>
    <x v="38"/>
    <s v="Dan Martin (IRL)"/>
    <s v=""/>
    <s v="2:03:37"/>
    <x v="592"/>
    <n v="21"/>
  </r>
  <r>
    <x v="101"/>
    <x v="39"/>
    <s v="Ryder Hesjedal (CAN)"/>
    <s v=""/>
    <s v="2:04:37"/>
    <x v="592"/>
    <n v="21"/>
  </r>
  <r>
    <x v="101"/>
    <x v="40"/>
    <s v="Michele Scarponi (ITA)"/>
    <s v=""/>
    <s v="2:05:03"/>
    <x v="539"/>
    <n v="21"/>
  </r>
  <r>
    <x v="101"/>
    <x v="41"/>
    <s v="Rigoberto Urán (COL)"/>
    <s v=""/>
    <s v="2:08:20"/>
    <x v="597"/>
    <n v="21"/>
  </r>
  <r>
    <x v="101"/>
    <x v="42"/>
    <s v="Luis Ángel Maté (ESP)"/>
    <s v=""/>
    <s v="2:10:12"/>
    <x v="460"/>
    <n v="21"/>
  </r>
  <r>
    <x v="101"/>
    <x v="43"/>
    <s v="Wout Poels (NED)"/>
    <s v=""/>
    <s v="2:12:44"/>
    <x v="553"/>
    <n v="21"/>
  </r>
  <r>
    <x v="101"/>
    <x v="44"/>
    <s v="Thomas Voeckler (FRA)"/>
    <s v=""/>
    <s v="2:14:08"/>
    <x v="560"/>
    <n v="21"/>
  </r>
  <r>
    <x v="101"/>
    <x v="45"/>
    <s v="Peter Sagan (SVK)"/>
    <s v=""/>
    <s v="2:14:55"/>
    <x v="587"/>
    <n v="21"/>
  </r>
  <r>
    <x v="101"/>
    <x v="46"/>
    <s v="Nelson Oliveira (POR)"/>
    <s v=""/>
    <s v="2:15:32"/>
    <x v="580"/>
    <n v="21"/>
  </r>
  <r>
    <x v="101"/>
    <x v="47"/>
    <s v="Richie Porte (AUS)"/>
    <s v=""/>
    <s v="2:16:05"/>
    <x v="553"/>
    <n v="21"/>
  </r>
  <r>
    <x v="101"/>
    <x v="48"/>
    <s v="Daniel Teklehaimanot (ERI)"/>
    <s v=""/>
    <s v="2:16:15"/>
    <x v="593"/>
    <n v="21"/>
  </r>
  <r>
    <x v="101"/>
    <x v="49"/>
    <s v="Adam Yates (GBR)"/>
    <s v=""/>
    <s v="2:16:36"/>
    <x v="575"/>
    <n v="21"/>
  </r>
  <r>
    <x v="101"/>
    <x v="50"/>
    <s v="Jacques Janse van Rensburg (RSA)"/>
    <s v=""/>
    <s v="2:18:16"/>
    <x v="593"/>
    <n v="21"/>
  </r>
  <r>
    <x v="101"/>
    <x v="51"/>
    <s v="Pierrick Fédrigo (FRA)"/>
    <s v=""/>
    <s v="2:22:54"/>
    <x v="586"/>
    <n v="21"/>
  </r>
  <r>
    <x v="101"/>
    <x v="52"/>
    <s v="Damiano Caruso (ITA)"/>
    <s v=""/>
    <s v="2:26:32"/>
    <x v="555"/>
    <n v="21"/>
  </r>
  <r>
    <x v="101"/>
    <x v="53"/>
    <s v="Sylvain Chavanel (FRA)"/>
    <s v=""/>
    <s v="2:29:28"/>
    <x v="588"/>
    <n v="21"/>
  </r>
  <r>
    <x v="101"/>
    <x v="54"/>
    <s v="Bram Tankink (NED)"/>
    <s v=""/>
    <s v="2:30:12"/>
    <x v="590"/>
    <n v="21"/>
  </r>
  <r>
    <x v="101"/>
    <x v="55"/>
    <s v="Michael Schär (SWI)"/>
    <s v=""/>
    <s v="2:31:13"/>
    <x v="555"/>
    <n v="21"/>
  </r>
  <r>
    <x v="101"/>
    <x v="56"/>
    <s v="Winner Anacona (COL)"/>
    <s v=""/>
    <s v="2:31:14"/>
    <x v="568"/>
    <n v="21"/>
  </r>
  <r>
    <x v="101"/>
    <x v="57"/>
    <s v="Alberto Losada (ESP)"/>
    <s v=""/>
    <s v="2:32:30"/>
    <x v="542"/>
    <n v="21"/>
  </r>
  <r>
    <x v="101"/>
    <x v="58"/>
    <s v="Stef Clement (NED)"/>
    <s v=""/>
    <s v="2:33:42"/>
    <x v="588"/>
    <n v="21"/>
  </r>
  <r>
    <x v="101"/>
    <x v="59"/>
    <s v="Marcel Wyss (SWI)"/>
    <s v=""/>
    <s v="2:34:38"/>
    <x v="588"/>
    <n v="21"/>
  </r>
  <r>
    <x v="101"/>
    <x v="60"/>
    <s v="Jean-Christophe Péraud (FRA)"/>
    <s v=""/>
    <s v="2:35:10"/>
    <x v="591"/>
    <n v="21"/>
  </r>
  <r>
    <x v="101"/>
    <x v="61"/>
    <s v="Haimar Zubeldia (ESP)"/>
    <s v=""/>
    <s v="2:36:50"/>
    <x v="585"/>
    <n v="21"/>
  </r>
  <r>
    <x v="101"/>
    <x v="62"/>
    <s v="Danilo Wyss (SWI)"/>
    <s v=""/>
    <s v="2:37:17"/>
    <x v="555"/>
    <n v="21"/>
  </r>
  <r>
    <x v="101"/>
    <x v="63"/>
    <s v="Andriy Hryvko (UKR)"/>
    <s v=""/>
    <s v="2:38:06"/>
    <x v="539"/>
    <n v="21"/>
  </r>
  <r>
    <x v="101"/>
    <x v="64"/>
    <s v="José Herrada (ESP)"/>
    <s v=""/>
    <s v="2:40:06"/>
    <x v="568"/>
    <n v="21"/>
  </r>
  <r>
    <x v="101"/>
    <x v="65"/>
    <s v="Daniel Navarro (ESP)"/>
    <s v=""/>
    <s v="2:43:34"/>
    <x v="460"/>
    <n v="21"/>
  </r>
  <r>
    <x v="101"/>
    <x v="66"/>
    <s v="Thomas De Gendt (BEL)"/>
    <s v=""/>
    <s v="2:48:02"/>
    <x v="596"/>
    <n v="21"/>
  </r>
  <r>
    <x v="101"/>
    <x v="67"/>
    <s v="Christophe Riblon (FRA)"/>
    <s v=""/>
    <s v="2:48:19"/>
    <x v="591"/>
    <n v="21"/>
  </r>
  <r>
    <x v="101"/>
    <x v="68"/>
    <s v="Kristijan Koren (SLO)"/>
    <s v=""/>
    <s v="2:51:44"/>
    <x v="592"/>
    <n v="21"/>
  </r>
  <r>
    <x v="101"/>
    <x v="69"/>
    <s v="Leopold König (CZE)"/>
    <s v=""/>
    <s v="2:53:09"/>
    <x v="553"/>
    <n v="21"/>
  </r>
  <r>
    <x v="101"/>
    <x v="70"/>
    <s v="Mathieu Ladagnous (FRA)"/>
    <s v=""/>
    <s v="2:53:22"/>
    <x v="554"/>
    <n v="21"/>
  </r>
  <r>
    <x v="101"/>
    <x v="71"/>
    <s v="Tiago Machado (POR)"/>
    <s v=""/>
    <s v="2:54:31"/>
    <x v="542"/>
    <n v="21"/>
  </r>
  <r>
    <x v="101"/>
    <x v="72"/>
    <s v="Koen de Kort (NED)"/>
    <s v=""/>
    <s v="2:57:05"/>
    <x v="594"/>
    <n v="21"/>
  </r>
  <r>
    <x v="101"/>
    <x v="73"/>
    <s v="Perrig Quéméneur (FRA)"/>
    <s v=""/>
    <s v="2:57:19"/>
    <x v="560"/>
    <n v="21"/>
  </r>
  <r>
    <x v="101"/>
    <x v="74"/>
    <s v="Reto Hollenstein (SWI)"/>
    <s v=""/>
    <s v="2:58:30"/>
    <x v="588"/>
    <n v="21"/>
  </r>
  <r>
    <x v="101"/>
    <x v="75"/>
    <s v="Kristijan Đurasek (CRO)"/>
    <s v=""/>
    <s v="3:02:14"/>
    <x v="580"/>
    <n v="21"/>
  </r>
  <r>
    <x v="101"/>
    <x v="76"/>
    <s v="Lieuwe Westra (NED)"/>
    <s v=""/>
    <s v="3:03:09"/>
    <x v="539"/>
    <n v="21"/>
  </r>
  <r>
    <x v="101"/>
    <x v="77"/>
    <s v="Rafael Valls (ESP)"/>
    <s v=""/>
    <s v="3:03:11"/>
    <x v="580"/>
    <n v="21"/>
  </r>
  <r>
    <x v="101"/>
    <x v="78"/>
    <s v="Wilco Kelderman (NED)"/>
    <s v=""/>
    <s v="3:04:07"/>
    <x v="590"/>
    <n v="21"/>
  </r>
  <r>
    <x v="101"/>
    <x v="79"/>
    <s v="Paul Martens (GER)"/>
    <s v=""/>
    <s v="3:04:52"/>
    <x v="590"/>
    <n v="21"/>
  </r>
  <r>
    <x v="101"/>
    <x v="80"/>
    <s v="Pierre-Luc Périchon (FRA)"/>
    <s v=""/>
    <s v="3:05:48"/>
    <x v="586"/>
    <n v="21"/>
  </r>
  <r>
    <x v="101"/>
    <x v="81"/>
    <s v="Edvald Boasson Hagen (NOR)"/>
    <s v=""/>
    <s v="3:08:02"/>
    <x v="593"/>
    <n v="21"/>
  </r>
  <r>
    <x v="101"/>
    <x v="82"/>
    <s v="Emanuel Buchmann (GER)"/>
    <s v=""/>
    <s v="3:08:47"/>
    <x v="595"/>
    <n v="21"/>
  </r>
  <r>
    <x v="101"/>
    <x v="83"/>
    <s v="Merhawi Kudus (ERI)"/>
    <s v=""/>
    <s v="3:10:36"/>
    <x v="593"/>
    <n v="21"/>
  </r>
  <r>
    <x v="101"/>
    <x v="84"/>
    <s v="Anthony Delaplace (FRA)"/>
    <s v=""/>
    <s v="3:11:28"/>
    <x v="586"/>
    <n v="21"/>
  </r>
  <r>
    <x v="101"/>
    <x v="85"/>
    <s v="Steve Cummings (GBR)"/>
    <s v=""/>
    <s v="3:12:23"/>
    <x v="593"/>
    <n v="21"/>
  </r>
  <r>
    <x v="101"/>
    <x v="86"/>
    <s v="Georg Preidler (AUT)"/>
    <s v=""/>
    <s v="3:14:14"/>
    <x v="594"/>
    <n v="21"/>
  </r>
  <r>
    <x v="101"/>
    <x v="87"/>
    <s v="Florian Vachon (FRA)"/>
    <s v=""/>
    <s v="3:15:01"/>
    <x v="586"/>
    <n v="21"/>
  </r>
  <r>
    <x v="101"/>
    <x v="88"/>
    <s v="Simon Yates (GBR)"/>
    <s v=""/>
    <s v="3:16:04"/>
    <x v="575"/>
    <n v="21"/>
  </r>
  <r>
    <x v="101"/>
    <x v="89"/>
    <s v="Giampaolo Caruso (ITA)"/>
    <s v=""/>
    <s v="3:17:03"/>
    <x v="542"/>
    <n v="21"/>
  </r>
  <r>
    <x v="101"/>
    <x v="90"/>
    <s v="Angelo Tulik (FRA)"/>
    <s v=""/>
    <s v="3:18:24"/>
    <x v="560"/>
    <n v="21"/>
  </r>
  <r>
    <x v="101"/>
    <x v="91"/>
    <s v="Laurens ten Dam (NED)"/>
    <s v=""/>
    <s v="3:18:43"/>
    <x v="590"/>
    <n v="21"/>
  </r>
  <r>
    <x v="101"/>
    <x v="92"/>
    <s v="Markel Irizar (ESP)"/>
    <s v=""/>
    <s v="3:19:44"/>
    <x v="585"/>
    <n v="21"/>
  </r>
  <r>
    <x v="101"/>
    <x v="93"/>
    <s v="Julien Simon (FRA)"/>
    <s v=""/>
    <s v="3:19:53"/>
    <x v="460"/>
    <n v="21"/>
  </r>
  <r>
    <x v="101"/>
    <x v="94"/>
    <s v="Michał Gołaś (POL)"/>
    <s v=""/>
    <s v="3:21:17"/>
    <x v="597"/>
    <n v="21"/>
  </r>
  <r>
    <x v="101"/>
    <x v="95"/>
    <s v="Reinardt Janse van Rensburg (RSA)"/>
    <s v=""/>
    <s v="3:21:30"/>
    <x v="593"/>
    <n v="21"/>
  </r>
  <r>
    <x v="101"/>
    <x v="96"/>
    <s v="Daniel Oss (ITA)"/>
    <s v=""/>
    <s v="3:22:14"/>
    <x v="555"/>
    <n v="21"/>
  </r>
  <r>
    <x v="101"/>
    <x v="97"/>
    <s v="Brice Feillu (FRA)"/>
    <s v=""/>
    <s v="3:23:11"/>
    <x v="586"/>
    <n v="21"/>
  </r>
  <r>
    <x v="101"/>
    <x v="98"/>
    <s v="Paul Voss (GER)"/>
    <s v=""/>
    <s v="3:24:53"/>
    <x v="595"/>
    <n v="21"/>
  </r>
  <r>
    <x v="101"/>
    <x v="99"/>
    <s v="Martin Elmiger (SWI)"/>
    <s v=""/>
    <s v="3:26:47"/>
    <x v="588"/>
    <n v="21"/>
  </r>
  <r>
    <x v="101"/>
    <x v="100"/>
    <s v="Rohan Dennis (AUS)"/>
    <s v=""/>
    <s v="3:27:34"/>
    <x v="555"/>
    <n v="21"/>
  </r>
  <r>
    <x v="101"/>
    <x v="101"/>
    <s v="Grégory Rast (SWI)"/>
    <s v=""/>
    <s v="3:29:00"/>
    <x v="585"/>
    <n v="21"/>
  </r>
  <r>
    <x v="101"/>
    <x v="102"/>
    <s v="Zdeněk Štybar (CZE)"/>
    <s v=""/>
    <s v="3:30:13"/>
    <x v="597"/>
    <n v="21"/>
  </r>
  <r>
    <x v="101"/>
    <x v="103"/>
    <s v="Sep Vanmarcke (BEL)"/>
    <s v=""/>
    <s v="3:31:15"/>
    <x v="590"/>
    <n v="21"/>
  </r>
  <r>
    <x v="101"/>
    <x v="104"/>
    <s v="Jérémy Roy (FRA)"/>
    <s v=""/>
    <s v="3:32:12"/>
    <x v="554"/>
    <n v="21"/>
  </r>
  <r>
    <x v="101"/>
    <x v="105"/>
    <s v="Roy Curvers (NED)"/>
    <s v=""/>
    <s v="3:35:40"/>
    <x v="594"/>
    <n v="21"/>
  </r>
  <r>
    <x v="101"/>
    <x v="106"/>
    <s v="Adriano Malori (ITA)"/>
    <s v=""/>
    <s v="3:37:28"/>
    <x v="568"/>
    <n v="21"/>
  </r>
  <r>
    <x v="101"/>
    <x v="107"/>
    <s v="Bartosz Huzarski (POL)"/>
    <s v=""/>
    <s v="3:38:06"/>
    <x v="595"/>
    <n v="21"/>
  </r>
  <r>
    <x v="101"/>
    <x v="108"/>
    <s v="John Degenkolb (GER)"/>
    <s v=""/>
    <s v="3:39:43"/>
    <x v="594"/>
    <n v="21"/>
  </r>
  <r>
    <x v="101"/>
    <x v="109"/>
    <s v="Bryan Coquard (FRA)"/>
    <s v=""/>
    <s v="3:42:36"/>
    <x v="560"/>
    <n v="21"/>
  </r>
  <r>
    <x v="101"/>
    <x v="110"/>
    <s v="Nicolas Edet (FRA)"/>
    <s v=""/>
    <s v="3:42:42"/>
    <x v="460"/>
    <n v="21"/>
  </r>
  <r>
    <x v="101"/>
    <x v="111"/>
    <s v="Alexandre Geniez (FRA)"/>
    <s v=""/>
    <s v="3:42:57"/>
    <x v="554"/>
    <n v="21"/>
  </r>
  <r>
    <x v="101"/>
    <x v="112"/>
    <s v="Benoît Vaugrenard (FRA)"/>
    <s v=""/>
    <s v="3:43:08"/>
    <x v="554"/>
    <n v="21"/>
  </r>
  <r>
    <x v="101"/>
    <x v="113"/>
    <s v="Adam Hansen (AUS)"/>
    <s v=""/>
    <s v="3:45:18"/>
    <x v="596"/>
    <n v="21"/>
  </r>
  <r>
    <x v="101"/>
    <x v="114"/>
    <s v="Imanol Erviti (ESP)"/>
    <s v=""/>
    <s v="3:47:14"/>
    <x v="568"/>
    <n v="21"/>
  </r>
  <r>
    <x v="101"/>
    <x v="115"/>
    <s v="Julien Vermote (BEL)"/>
    <s v=""/>
    <s v="3:50:32"/>
    <x v="597"/>
    <n v="21"/>
  </r>
  <r>
    <x v="101"/>
    <x v="116"/>
    <s v="Matteo Trentin (ITA)"/>
    <s v=""/>
    <s v="3:50:59"/>
    <x v="597"/>
    <n v="21"/>
  </r>
  <r>
    <x v="101"/>
    <x v="117"/>
    <s v="Matteo Bono (ITA)"/>
    <s v=""/>
    <s v="3:52:17"/>
    <x v="580"/>
    <n v="21"/>
  </r>
  <r>
    <x v="101"/>
    <x v="118"/>
    <s v="Armindo Fonseca (FRA)"/>
    <s v=""/>
    <s v="3:53:13"/>
    <x v="586"/>
    <n v="21"/>
  </r>
  <r>
    <x v="101"/>
    <x v="119"/>
    <s v="Manuel Quinziato (ITA)"/>
    <s v=""/>
    <s v="3:53:21"/>
    <x v="555"/>
    <n v="21"/>
  </r>
  <r>
    <x v="101"/>
    <x v="120"/>
    <s v="Jos van Emden (NED)"/>
    <s v=""/>
    <s v="3:54:19"/>
    <x v="590"/>
    <n v="21"/>
  </r>
  <r>
    <x v="101"/>
    <x v="121"/>
    <s v="José Serpa (COL)"/>
    <s v=""/>
    <s v="3:54:25"/>
    <x v="580"/>
    <n v="21"/>
  </r>
  <r>
    <x v="101"/>
    <x v="122"/>
    <s v="Geoffrey Soupe (FRA)"/>
    <s v=""/>
    <s v="3:55:35"/>
    <x v="460"/>
    <n v="21"/>
  </r>
  <r>
    <x v="101"/>
    <x v="123"/>
    <s v="Julián Arredondo (COL)"/>
    <s v=""/>
    <s v="3:56:49"/>
    <x v="585"/>
    <n v="21"/>
  </r>
  <r>
    <x v="101"/>
    <x v="124"/>
    <s v="Filippo Pozzato (ITA)"/>
    <s v=""/>
    <s v="3:58:20"/>
    <x v="580"/>
    <n v="21"/>
  </r>
  <r>
    <x v="101"/>
    <x v="125"/>
    <s v="Marco Haller (AUT)"/>
    <s v=""/>
    <s v="3:59:04"/>
    <x v="542"/>
    <n v="21"/>
  </r>
  <r>
    <x v="101"/>
    <x v="126"/>
    <s v="Christophe Laporte (FRA)"/>
    <s v=""/>
    <s v="3:59:10"/>
    <x v="460"/>
    <n v="21"/>
  </r>
  <r>
    <x v="101"/>
    <x v="127"/>
    <s v="Ian Stannard (GBR)"/>
    <s v=""/>
    <s v="3:59:37"/>
    <x v="553"/>
    <n v="21"/>
  </r>
  <r>
    <x v="101"/>
    <x v="128"/>
    <s v="Tim Wellens (BEL)"/>
    <s v=""/>
    <s v="3:59:39"/>
    <x v="596"/>
    <n v="21"/>
  </r>
  <r>
    <x v="101"/>
    <x v="129"/>
    <s v="Alexander Kristoff (NOR)"/>
    <s v=""/>
    <s v="4:01:06"/>
    <x v="542"/>
    <n v="21"/>
  </r>
  <r>
    <x v="101"/>
    <x v="130"/>
    <s v="Dmitriy Gruzdev (KAZ)"/>
    <s v=""/>
    <s v="4:01:12"/>
    <x v="539"/>
    <n v="21"/>
  </r>
  <r>
    <x v="101"/>
    <x v="131"/>
    <s v="Matteo Tosatto (ITA)"/>
    <s v=""/>
    <s v="4:01:15"/>
    <x v="587"/>
    <n v="21"/>
  </r>
  <r>
    <x v="101"/>
    <x v="132"/>
    <s v="Arnaud Gérard (FRA)"/>
    <s v=""/>
    <s v="4:02:06"/>
    <x v="586"/>
    <n v="21"/>
  </r>
  <r>
    <x v="101"/>
    <x v="133"/>
    <s v="André Greipel (GER)"/>
    <s v=""/>
    <s v="4:03:28"/>
    <x v="596"/>
    <n v="21"/>
  </r>
  <r>
    <x v="101"/>
    <x v="134"/>
    <s v="Florian Sénéchal (FRA)"/>
    <s v=""/>
    <s v="4:04:06"/>
    <x v="460"/>
    <n v="21"/>
  </r>
  <r>
    <x v="101"/>
    <x v="135"/>
    <s v="Luke Rowe (GBR)"/>
    <s v=""/>
    <s v="4:04:45"/>
    <x v="553"/>
    <n v="21"/>
  </r>
  <r>
    <x v="101"/>
    <x v="136"/>
    <s v="Yohann Gène (FRA)"/>
    <s v=""/>
    <s v="4:04:56"/>
    <x v="560"/>
    <n v="21"/>
  </r>
  <r>
    <x v="101"/>
    <x v="137"/>
    <s v="Arnaud Démare (FRA)"/>
    <s v=""/>
    <s v="4:05:28"/>
    <x v="554"/>
    <n v="21"/>
  </r>
  <r>
    <x v="101"/>
    <x v="138"/>
    <s v="Albert Timmer (NED)"/>
    <s v=""/>
    <s v="4:05:30"/>
    <x v="594"/>
    <n v="21"/>
  </r>
  <r>
    <x v="101"/>
    <x v="139"/>
    <s v="José Mendes (POR)"/>
    <s v=""/>
    <s v="4:07:47"/>
    <x v="595"/>
    <n v="21"/>
  </r>
  <r>
    <x v="101"/>
    <x v="140"/>
    <s v="Frédéric Brun (FRA)"/>
    <s v=""/>
    <s v="4:10:32"/>
    <x v="586"/>
    <n v="21"/>
  </r>
  <r>
    <x v="101"/>
    <x v="141"/>
    <s v="Mark Cavendish (GBR)"/>
    <s v=""/>
    <s v="4:12:05"/>
    <x v="597"/>
    <n v="21"/>
  </r>
  <r>
    <x v="101"/>
    <x v="142"/>
    <s v="Ramūnas Navardauskas (LTU)"/>
    <s v=""/>
    <s v="4:14:40"/>
    <x v="592"/>
    <n v="21"/>
  </r>
  <r>
    <x v="101"/>
    <x v="143"/>
    <s v="Pieter Weening (NED)"/>
    <s v=""/>
    <s v="4:15:20"/>
    <x v="575"/>
    <n v="21"/>
  </r>
  <r>
    <x v="101"/>
    <x v="144"/>
    <s v="Jens Debusschere (BEL)"/>
    <s v=""/>
    <s v="4:16:06"/>
    <x v="596"/>
    <n v="21"/>
  </r>
  <r>
    <x v="101"/>
    <x v="145"/>
    <s v="Damien Gaudin (FRA)"/>
    <s v=""/>
    <s v="4:16:13"/>
    <x v="591"/>
    <n v="21"/>
  </r>
  <r>
    <x v="101"/>
    <x v="146"/>
    <s v="Dylan van Baarle (NED)"/>
    <s v=""/>
    <s v="4:18:40"/>
    <x v="592"/>
    <n v="21"/>
  </r>
  <r>
    <x v="101"/>
    <x v="147"/>
    <s v="Stijn Devolder (BEL)"/>
    <s v=""/>
    <s v="4:21:31"/>
    <x v="585"/>
    <n v="21"/>
  </r>
  <r>
    <x v="101"/>
    <x v="148"/>
    <s v="Jacopo Guarnieri (ITA)"/>
    <s v=""/>
    <s v="4:22:20"/>
    <x v="542"/>
    <n v="21"/>
  </r>
  <r>
    <x v="101"/>
    <x v="149"/>
    <s v="Marcel Sieberg (GER)"/>
    <s v=""/>
    <s v="4:24:52"/>
    <x v="596"/>
    <n v="21"/>
  </r>
  <r>
    <x v="101"/>
    <x v="150"/>
    <s v="Luke Durbridge (AUS)"/>
    <s v=""/>
    <s v="4:25:03"/>
    <x v="575"/>
    <n v="21"/>
  </r>
  <r>
    <x v="101"/>
    <x v="151"/>
    <s v="Michael Matthews (AUS)"/>
    <s v=""/>
    <s v="4:26:33"/>
    <x v="575"/>
    <n v="21"/>
  </r>
  <r>
    <x v="101"/>
    <x v="152"/>
    <s v="Tom Leezer (NED)"/>
    <s v=""/>
    <s v="4:26:47"/>
    <x v="590"/>
    <n v="21"/>
  </r>
  <r>
    <x v="101"/>
    <x v="153"/>
    <s v="Tyler Farrar (USA)"/>
    <s v=""/>
    <s v="4:32:32"/>
    <x v="593"/>
    <n v="21"/>
  </r>
  <r>
    <x v="101"/>
    <x v="154"/>
    <s v="Davide Cimolai (ITA)"/>
    <s v=""/>
    <s v="4:33:21"/>
    <x v="580"/>
    <n v="21"/>
  </r>
  <r>
    <x v="101"/>
    <x v="155"/>
    <s v="Matthias Brändle (AUT)"/>
    <s v=""/>
    <s v="4:37:36"/>
    <x v="588"/>
    <n v="21"/>
  </r>
  <r>
    <x v="101"/>
    <x v="156"/>
    <s v="Bryan Nauleau (FRA)"/>
    <s v=""/>
    <s v="4:40:12"/>
    <x v="560"/>
    <n v="21"/>
  </r>
  <r>
    <x v="101"/>
    <x v="157"/>
    <s v="Kenneth Vanbilsen (BEL)"/>
    <s v=""/>
    <s v="4:41:27"/>
    <x v="460"/>
    <n v="21"/>
  </r>
  <r>
    <x v="101"/>
    <x v="159"/>
    <s v="Svein Tuft (CAN)"/>
    <s v=""/>
    <s v="4:48:08"/>
    <x v="575"/>
    <n v="21"/>
  </r>
  <r>
    <x v="101"/>
    <x v="160"/>
    <s v="Sébastien Chavanel (FRA)"/>
    <s v=""/>
    <s v="4:56:59"/>
    <x v="554"/>
    <n v="21"/>
  </r>
  <r>
    <x v="102"/>
    <x v="0"/>
    <s v="Chris Froome (GBR)"/>
    <s v="89:04:48"/>
    <m/>
    <x v="553"/>
    <n v="21"/>
  </r>
  <r>
    <x v="102"/>
    <x v="1"/>
    <s v="Romain Bardet (FRA)"/>
    <s v=""/>
    <s v="4:05"/>
    <x v="591"/>
    <n v="21"/>
  </r>
  <r>
    <x v="102"/>
    <x v="2"/>
    <s v="Nairo Quintana (COL)"/>
    <s v=""/>
    <s v="4:21"/>
    <x v="568"/>
    <n v="21"/>
  </r>
  <r>
    <x v="102"/>
    <x v="3"/>
    <s v="Adam Yates (GBR)"/>
    <s v=""/>
    <s v="4:42"/>
    <x v="598"/>
    <n v="21"/>
  </r>
  <r>
    <x v="102"/>
    <x v="4"/>
    <s v="Richie Porte (AUS)"/>
    <s v=""/>
    <s v="5:17"/>
    <x v="555"/>
    <n v="21"/>
  </r>
  <r>
    <x v="102"/>
    <x v="5"/>
    <s v="Alejandro Valverde (ESP)"/>
    <s v=""/>
    <s v="6:16"/>
    <x v="568"/>
    <n v="21"/>
  </r>
  <r>
    <x v="102"/>
    <x v="6"/>
    <s v="Joaquim Rodríguez (ESP)"/>
    <s v=""/>
    <s v="6:58"/>
    <x v="542"/>
    <n v="21"/>
  </r>
  <r>
    <x v="102"/>
    <x v="7"/>
    <s v="Louis Meintjes (RSA)"/>
    <s v=""/>
    <s v="6:58"/>
    <x v="580"/>
    <n v="21"/>
  </r>
  <r>
    <x v="102"/>
    <x v="8"/>
    <s v="Dan Martin (IRL)"/>
    <s v=""/>
    <s v="7:04"/>
    <x v="597"/>
    <n v="21"/>
  </r>
  <r>
    <x v="102"/>
    <x v="9"/>
    <s v="Roman Kreuziger (CZE)"/>
    <s v=""/>
    <s v="7:11"/>
    <x v="599"/>
    <n v="21"/>
  </r>
  <r>
    <x v="102"/>
    <x v="10"/>
    <s v="Bauke Mollema (NED)"/>
    <s v=""/>
    <s v="13:13"/>
    <x v="600"/>
    <n v="21"/>
  </r>
  <r>
    <x v="102"/>
    <x v="11"/>
    <s v="Sergio Henao (COL)"/>
    <s v=""/>
    <s v="18:51"/>
    <x v="553"/>
    <n v="21"/>
  </r>
  <r>
    <x v="102"/>
    <x v="12"/>
    <s v="Fabio Aru (ITA)"/>
    <s v=""/>
    <s v="19:20"/>
    <x v="539"/>
    <n v="21"/>
  </r>
  <r>
    <x v="102"/>
    <x v="13"/>
    <s v="Sébastien Reichenbach (SUI)"/>
    <s v=""/>
    <s v="24:59"/>
    <x v="554"/>
    <n v="21"/>
  </r>
  <r>
    <x v="102"/>
    <x v="14"/>
    <s v="Geraint Thomas (GBR)"/>
    <s v=""/>
    <s v="28:31"/>
    <x v="553"/>
    <n v="21"/>
  </r>
  <r>
    <x v="102"/>
    <x v="15"/>
    <s v="Pierre Rolland (FRA)"/>
    <s v=""/>
    <s v="30:42"/>
    <x v="601"/>
    <n v="21"/>
  </r>
  <r>
    <x v="102"/>
    <x v="16"/>
    <s v="Mikel Nieve (ESP)"/>
    <s v=""/>
    <s v="38:30"/>
    <x v="553"/>
    <n v="21"/>
  </r>
  <r>
    <x v="102"/>
    <x v="17"/>
    <s v="Stef Clement (NED)"/>
    <s v=""/>
    <s v="38:57"/>
    <x v="588"/>
    <n v="21"/>
  </r>
  <r>
    <x v="102"/>
    <x v="18"/>
    <s v="Jarlinson Pantano (COL)"/>
    <s v=""/>
    <s v="38:59"/>
    <x v="588"/>
    <n v="21"/>
  </r>
  <r>
    <x v="102"/>
    <x v="19"/>
    <s v="Alexis Vuillermoz (FRA)"/>
    <s v=""/>
    <s v="42:28"/>
    <x v="591"/>
    <n v="21"/>
  </r>
  <r>
    <x v="102"/>
    <x v="20"/>
    <s v="Emanuel Buchmann (GER)"/>
    <s v=""/>
    <s v="47:40"/>
    <x v="595"/>
    <n v="21"/>
  </r>
  <r>
    <x v="102"/>
    <x v="21"/>
    <s v="Damiano Caruso (ITA)"/>
    <s v=""/>
    <s v="48:23"/>
    <x v="555"/>
    <n v="21"/>
  </r>
  <r>
    <x v="102"/>
    <x v="22"/>
    <s v="Warren Barguil (FRA)"/>
    <s v=""/>
    <s v="52:14"/>
    <x v="594"/>
    <n v="21"/>
  </r>
  <r>
    <x v="102"/>
    <x v="23"/>
    <s v="Haimar Zubeldia (ESP)"/>
    <s v=""/>
    <s v="53:06"/>
    <x v="600"/>
    <n v="21"/>
  </r>
  <r>
    <x v="102"/>
    <x v="24"/>
    <s v="Ilnur Zakarin (RUS)"/>
    <s v=""/>
    <s v="56:33"/>
    <x v="542"/>
    <n v="21"/>
  </r>
  <r>
    <x v="102"/>
    <x v="25"/>
    <s v="Tanel Kangert (EST)"/>
    <s v=""/>
    <s v="1:03:59"/>
    <x v="539"/>
    <n v="21"/>
  </r>
  <r>
    <x v="102"/>
    <x v="26"/>
    <s v="Rafał Majka (POL)"/>
    <s v=""/>
    <s v="1:04:25"/>
    <x v="599"/>
    <n v="21"/>
  </r>
  <r>
    <x v="102"/>
    <x v="27"/>
    <s v="Wout Poels (NED)"/>
    <s v=""/>
    <s v="1:06:57"/>
    <x v="553"/>
    <n v="21"/>
  </r>
  <r>
    <x v="102"/>
    <x v="28"/>
    <s v="Tejay van Garderen (USA)"/>
    <s v=""/>
    <s v="1:12:06"/>
    <x v="555"/>
    <n v="21"/>
  </r>
  <r>
    <x v="102"/>
    <x v="29"/>
    <s v="Vincenzo Nibali (ITA)"/>
    <s v=""/>
    <s v="1:19:59"/>
    <x v="539"/>
    <n v="21"/>
  </r>
  <r>
    <x v="102"/>
    <x v="30"/>
    <s v="Daniel Moreno (ESP)"/>
    <s v=""/>
    <s v="1:21:00"/>
    <x v="568"/>
    <n v="21"/>
  </r>
  <r>
    <x v="102"/>
    <x v="31"/>
    <s v="Wilco Kelderman (NED)"/>
    <s v=""/>
    <s v="1:24:38"/>
    <x v="590"/>
    <n v="21"/>
  </r>
  <r>
    <x v="102"/>
    <x v="32"/>
    <s v="Domenico Pozzovivo (ITA)"/>
    <s v=""/>
    <s v="1:25:14"/>
    <x v="591"/>
    <n v="21"/>
  </r>
  <r>
    <x v="102"/>
    <x v="33"/>
    <s v="Fränk Schleck (LUX)"/>
    <s v=""/>
    <s v="1:27:39"/>
    <x v="600"/>
    <n v="21"/>
  </r>
  <r>
    <x v="102"/>
    <x v="34"/>
    <s v="Mikel Landa (ESP)"/>
    <s v=""/>
    <s v="1:32:19"/>
    <x v="553"/>
    <n v="21"/>
  </r>
  <r>
    <x v="102"/>
    <x v="35"/>
    <s v="Steve Morabito (SUI)"/>
    <s v=""/>
    <s v="1:38:30"/>
    <x v="554"/>
    <n v="21"/>
  </r>
  <r>
    <x v="102"/>
    <x v="36"/>
    <s v="Diego Rosa (ITA)"/>
    <s v=""/>
    <s v="1:46:36"/>
    <x v="539"/>
    <n v="21"/>
  </r>
  <r>
    <x v="102"/>
    <x v="37"/>
    <s v="Daryl Impey (RSA)"/>
    <s v=""/>
    <s v="1:50:51"/>
    <x v="598"/>
    <n v="21"/>
  </r>
  <r>
    <x v="102"/>
    <x v="38"/>
    <s v="Bartosz Huzarski (POL)"/>
    <s v=""/>
    <s v="1:55:28"/>
    <x v="595"/>
    <n v="21"/>
  </r>
  <r>
    <x v="102"/>
    <x v="39"/>
    <s v="Thomas De Gendt (BEL)"/>
    <s v=""/>
    <s v="1:58:45"/>
    <x v="596"/>
    <n v="21"/>
  </r>
  <r>
    <x v="102"/>
    <x v="40"/>
    <s v="Julian Alaphilippe (FRA)"/>
    <s v=""/>
    <s v="2:00:09"/>
    <x v="597"/>
    <n v="21"/>
  </r>
  <r>
    <x v="102"/>
    <x v="41"/>
    <s v="Serge Pauwels (BEL)"/>
    <s v=""/>
    <s v="2:00:38"/>
    <x v="602"/>
    <n v="21"/>
  </r>
  <r>
    <x v="102"/>
    <x v="42"/>
    <s v="Sylvain Chavanel (FRA)"/>
    <s v=""/>
    <s v="2:02:53"/>
    <x v="603"/>
    <n v="21"/>
  </r>
  <r>
    <x v="102"/>
    <x v="43"/>
    <s v="Greg Van Avermaet (BEL)"/>
    <s v=""/>
    <s v="2:06:13"/>
    <x v="555"/>
    <n v="21"/>
  </r>
  <r>
    <x v="102"/>
    <x v="44"/>
    <s v="Amaël Moinard (FRA)"/>
    <s v=""/>
    <s v="2:06:36"/>
    <x v="555"/>
    <n v="21"/>
  </r>
  <r>
    <x v="102"/>
    <x v="45"/>
    <s v="Peter Stetina (USA)"/>
    <s v=""/>
    <s v="2:07:22"/>
    <x v="600"/>
    <n v="21"/>
  </r>
  <r>
    <x v="102"/>
    <x v="46"/>
    <s v="Ion Izagirre (ESP)"/>
    <s v=""/>
    <s v="2:09:49"/>
    <x v="568"/>
    <n v="21"/>
  </r>
  <r>
    <x v="102"/>
    <x v="47"/>
    <s v="Luis León Sánchez (ESP)"/>
    <s v=""/>
    <s v="2:10:25"/>
    <x v="539"/>
    <n v="21"/>
  </r>
  <r>
    <x v="102"/>
    <x v="48"/>
    <s v="Rui Costa (POR)"/>
    <s v=""/>
    <s v="2:11:42"/>
    <x v="580"/>
    <n v="21"/>
  </r>
  <r>
    <x v="102"/>
    <x v="49"/>
    <s v="Jan Bakelants (BEL)"/>
    <s v=""/>
    <s v="2:13:47"/>
    <x v="591"/>
    <n v="21"/>
  </r>
  <r>
    <x v="102"/>
    <x v="50"/>
    <s v="Kristijan Đurasek (CRO)"/>
    <s v=""/>
    <s v="2:15:16"/>
    <x v="580"/>
    <n v="21"/>
  </r>
  <r>
    <x v="102"/>
    <x v="51"/>
    <s v="Jakob Fuglsang (DEN)"/>
    <s v=""/>
    <s v="2:17:16"/>
    <x v="539"/>
    <n v="21"/>
  </r>
  <r>
    <x v="102"/>
    <x v="52"/>
    <s v="George Bennett (NZL)"/>
    <s v=""/>
    <s v="2:18:05"/>
    <x v="590"/>
    <n v="21"/>
  </r>
  <r>
    <x v="102"/>
    <x v="53"/>
    <s v="Jan Polanc (SLO)"/>
    <s v=""/>
    <s v="2:18:24"/>
    <x v="580"/>
    <n v="21"/>
  </r>
  <r>
    <x v="102"/>
    <x v="54"/>
    <s v="Luis Ángel Maté (ESP)"/>
    <s v=""/>
    <s v="2:21:17"/>
    <x v="460"/>
    <n v="21"/>
  </r>
  <r>
    <x v="102"/>
    <x v="55"/>
    <s v="Georg Preidler (AUT)"/>
    <s v=""/>
    <s v="2:25:45"/>
    <x v="594"/>
    <n v="21"/>
  </r>
  <r>
    <x v="102"/>
    <x v="56"/>
    <s v="Mikaël Cherel (FRA)"/>
    <s v=""/>
    <s v="2:27:45"/>
    <x v="591"/>
    <n v="21"/>
  </r>
  <r>
    <x v="102"/>
    <x v="57"/>
    <s v="Robert Kišerlovski (CRO)"/>
    <s v=""/>
    <s v="2:28:06"/>
    <x v="599"/>
    <n v="21"/>
  </r>
  <r>
    <x v="102"/>
    <x v="58"/>
    <s v="Eduardo Sepúlveda (ARG)"/>
    <s v=""/>
    <s v="2:28:27"/>
    <x v="604"/>
    <n v="21"/>
  </r>
  <r>
    <x v="102"/>
    <x v="59"/>
    <s v="Fabrice Jeandesboz (FRA)"/>
    <s v=""/>
    <s v="2:39:17"/>
    <x v="603"/>
    <n v="21"/>
  </r>
  <r>
    <x v="102"/>
    <x v="60"/>
    <s v="Ben Gastauer (LUX)"/>
    <s v=""/>
    <s v="2:41:05"/>
    <x v="591"/>
    <n v="21"/>
  </r>
  <r>
    <x v="102"/>
    <x v="61"/>
    <s v="Alexey Lutsenko (KAZ)"/>
    <s v=""/>
    <s v="2:41:52"/>
    <x v="539"/>
    <n v="21"/>
  </r>
  <r>
    <x v="102"/>
    <x v="62"/>
    <s v="Anthony Roux (FRA)"/>
    <s v=""/>
    <s v="2:43:51"/>
    <x v="554"/>
    <n v="21"/>
  </r>
  <r>
    <x v="102"/>
    <x v="63"/>
    <s v="Martin Elmiger (SUI)"/>
    <s v=""/>
    <s v="2:44:01"/>
    <x v="588"/>
    <n v="21"/>
  </r>
  <r>
    <x v="102"/>
    <x v="64"/>
    <s v="Patrick Konrad (AUT)"/>
    <s v=""/>
    <s v="2:46:32"/>
    <x v="595"/>
    <n v="21"/>
  </r>
  <r>
    <x v="102"/>
    <x v="65"/>
    <s v="Simon Geschke (GER)"/>
    <s v=""/>
    <s v="2:47:32"/>
    <x v="594"/>
    <n v="21"/>
  </r>
  <r>
    <x v="102"/>
    <x v="66"/>
    <s v="Alberto Losada (ESP)"/>
    <s v=""/>
    <s v="2:48:02"/>
    <x v="542"/>
    <n v="21"/>
  </r>
  <r>
    <x v="102"/>
    <x v="67"/>
    <s v="Cyril Gautier (FRA)"/>
    <s v=""/>
    <s v="2:49:49"/>
    <x v="591"/>
    <n v="21"/>
  </r>
  <r>
    <x v="102"/>
    <x v="68"/>
    <s v="Winner Anacona (COL)"/>
    <s v=""/>
    <s v="2:50:23"/>
    <x v="568"/>
    <n v="21"/>
  </r>
  <r>
    <x v="102"/>
    <x v="69"/>
    <s v="Brice Feillu (FRA)"/>
    <s v=""/>
    <s v="2:50:49"/>
    <x v="604"/>
    <n v="21"/>
  </r>
  <r>
    <x v="102"/>
    <x v="70"/>
    <s v="Tony Gallopin (FRA)"/>
    <s v=""/>
    <s v="2:51:23"/>
    <x v="596"/>
    <n v="21"/>
  </r>
  <r>
    <x v="102"/>
    <x v="71"/>
    <s v="Rubén Plaza (ESP)"/>
    <s v=""/>
    <s v="2:53:10"/>
    <x v="598"/>
    <n v="21"/>
  </r>
  <r>
    <x v="102"/>
    <x v="72"/>
    <s v="Laurens ten Dam (NED)"/>
    <s v=""/>
    <s v="2:53:22"/>
    <x v="594"/>
    <n v="21"/>
  </r>
  <r>
    <x v="102"/>
    <x v="73"/>
    <s v="Paolo Tiralongo (ITA)"/>
    <s v=""/>
    <s v="2:58:12"/>
    <x v="539"/>
    <n v="21"/>
  </r>
  <r>
    <x v="102"/>
    <x v="74"/>
    <s v="Jérôme Coppel (FRA)"/>
    <s v=""/>
    <s v="2:58:48"/>
    <x v="588"/>
    <n v="21"/>
  </r>
  <r>
    <x v="102"/>
    <x v="75"/>
    <s v="Michael Schär (SUI)"/>
    <s v=""/>
    <s v="3:00:54"/>
    <x v="555"/>
    <n v="21"/>
  </r>
  <r>
    <x v="102"/>
    <x v="76"/>
    <s v="Michael Valgren (DEN)"/>
    <s v=""/>
    <s v="3:01:22"/>
    <x v="599"/>
    <n v="21"/>
  </r>
  <r>
    <x v="102"/>
    <x v="77"/>
    <s v="Arthur Vichot (FRA)"/>
    <s v=""/>
    <s v="3:02:10"/>
    <x v="554"/>
    <n v="21"/>
  </r>
  <r>
    <x v="102"/>
    <x v="78"/>
    <s v="Thomas Voeckler (FRA)"/>
    <s v=""/>
    <s v="3:02:35"/>
    <x v="603"/>
    <n v="21"/>
  </r>
  <r>
    <x v="102"/>
    <x v="79"/>
    <s v="Nelson Oliveira (POR)"/>
    <s v=""/>
    <s v="3:04:53"/>
    <x v="568"/>
    <n v="21"/>
  </r>
  <r>
    <x v="102"/>
    <x v="80"/>
    <s v="Romain Sicard (FRA)"/>
    <s v=""/>
    <s v="3:09:11"/>
    <x v="603"/>
    <n v="21"/>
  </r>
  <r>
    <x v="102"/>
    <x v="81"/>
    <s v="Tom-Jelte Slagter (NED)"/>
    <s v=""/>
    <s v="3:09:19"/>
    <x v="601"/>
    <n v="21"/>
  </r>
  <r>
    <x v="102"/>
    <x v="82"/>
    <s v="Oliver Naesen (BEL)"/>
    <s v=""/>
    <s v="3:11:28"/>
    <x v="588"/>
    <n v="21"/>
  </r>
  <r>
    <x v="102"/>
    <x v="83"/>
    <s v="Chris Anker Sørensen (DEN)"/>
    <s v=""/>
    <s v="3:12:52"/>
    <x v="604"/>
    <n v="21"/>
  </r>
  <r>
    <x v="102"/>
    <x v="84"/>
    <s v="Daniel Teklehaimanot (ERI)"/>
    <s v=""/>
    <s v="3:14:07"/>
    <x v="602"/>
    <n v="21"/>
  </r>
  <r>
    <x v="102"/>
    <x v="85"/>
    <s v="Andriy Hrivko (UKR)"/>
    <s v=""/>
    <s v="3:14:31"/>
    <x v="539"/>
    <n v="21"/>
  </r>
  <r>
    <x v="102"/>
    <x v="86"/>
    <s v="Arnold Jeannesson (FRA)"/>
    <s v=""/>
    <s v="3:18:14"/>
    <x v="460"/>
    <n v="21"/>
  </r>
  <r>
    <x v="102"/>
    <x v="87"/>
    <s v="Jan Bárta (CZE)"/>
    <s v=""/>
    <s v="3:19:44"/>
    <x v="595"/>
    <n v="21"/>
  </r>
  <r>
    <x v="102"/>
    <x v="88"/>
    <s v="Marcus Burghardt (GER)"/>
    <s v=""/>
    <s v="3:20:22"/>
    <x v="555"/>
    <n v="21"/>
  </r>
  <r>
    <x v="102"/>
    <x v="89"/>
    <s v="Anthony Delaplace (FRA)"/>
    <s v=""/>
    <s v="3:21:09"/>
    <x v="604"/>
    <n v="21"/>
  </r>
  <r>
    <x v="102"/>
    <x v="90"/>
    <s v="Dylan van Baarle (NED)"/>
    <s v=""/>
    <s v="3:23:15"/>
    <x v="601"/>
    <n v="21"/>
  </r>
  <r>
    <x v="102"/>
    <x v="91"/>
    <s v="Tsgabu Grmay (ETH)"/>
    <s v=""/>
    <s v="3:23:17"/>
    <x v="580"/>
    <n v="21"/>
  </r>
  <r>
    <x v="102"/>
    <x v="92"/>
    <s v="Pierre-Luc Périchon (FRA)"/>
    <s v=""/>
    <s v="3:24:36"/>
    <x v="604"/>
    <n v="21"/>
  </r>
  <r>
    <x v="102"/>
    <x v="93"/>
    <s v="Bert-Jan Lindeman (NED)"/>
    <s v=""/>
    <s v="3:26:19"/>
    <x v="590"/>
    <n v="21"/>
  </r>
  <r>
    <x v="102"/>
    <x v="94"/>
    <s v="Peter Sagan (SVK)"/>
    <s v=""/>
    <s v="3:27:09"/>
    <x v="599"/>
    <n v="21"/>
  </r>
  <r>
    <x v="102"/>
    <x v="95"/>
    <s v="Jérémy Roy (FRA)"/>
    <s v=""/>
    <s v="3:27:15"/>
    <x v="554"/>
    <n v="21"/>
  </r>
  <r>
    <x v="102"/>
    <x v="96"/>
    <s v="Reto Hollenstein (SUI)"/>
    <s v=""/>
    <s v="3:28:33"/>
    <x v="588"/>
    <n v="21"/>
  </r>
  <r>
    <x v="102"/>
    <x v="97"/>
    <s v="Paul Martens (GER)"/>
    <s v=""/>
    <s v="3:33:29"/>
    <x v="590"/>
    <n v="21"/>
  </r>
  <r>
    <x v="102"/>
    <x v="98"/>
    <s v="Jasper Stuyven (BEL)"/>
    <s v=""/>
    <s v="3:33:29"/>
    <x v="600"/>
    <n v="21"/>
  </r>
  <r>
    <x v="102"/>
    <x v="99"/>
    <s v="Adam Hansen (AUS)"/>
    <s v=""/>
    <s v="3:34:26"/>
    <x v="596"/>
    <n v="21"/>
  </r>
  <r>
    <x v="102"/>
    <x v="100"/>
    <s v="Paul Voss (GER)"/>
    <s v=""/>
    <s v="3:36:25"/>
    <x v="595"/>
    <n v="21"/>
  </r>
  <r>
    <x v="102"/>
    <x v="101"/>
    <s v="Luka Pibernik (SLO)"/>
    <s v=""/>
    <s v="3:38:17"/>
    <x v="580"/>
    <n v="21"/>
  </r>
  <r>
    <x v="102"/>
    <x v="102"/>
    <s v="Vasil Kiryienka (BLR)"/>
    <s v=""/>
    <s v="3:38:41"/>
    <x v="553"/>
    <n v="21"/>
  </r>
  <r>
    <x v="102"/>
    <x v="103"/>
    <s v="Sep Vanmarcke (BEL)"/>
    <s v=""/>
    <s v="3:40:02"/>
    <x v="590"/>
    <n v="21"/>
  </r>
  <r>
    <x v="102"/>
    <x v="104"/>
    <s v="Florian Vachon (FRA)"/>
    <s v=""/>
    <s v="3:40:09"/>
    <x v="604"/>
    <n v="21"/>
  </r>
  <r>
    <x v="102"/>
    <x v="105"/>
    <s v="Nicolas Edet (FRA)"/>
    <s v=""/>
    <s v="3:42:42"/>
    <x v="460"/>
    <n v="21"/>
  </r>
  <r>
    <x v="102"/>
    <x v="106"/>
    <s v="Antoine Duchesne (CAN)"/>
    <s v=""/>
    <s v="3:44:54"/>
    <x v="603"/>
    <n v="21"/>
  </r>
  <r>
    <x v="102"/>
    <x v="107"/>
    <s v="Imanol Erviti (ESP)"/>
    <s v=""/>
    <s v="3:46:42"/>
    <x v="568"/>
    <n v="21"/>
  </r>
  <r>
    <x v="102"/>
    <x v="108"/>
    <s v="Edvald Boasson Hagen (NOR)"/>
    <s v=""/>
    <s v="3:47:29"/>
    <x v="602"/>
    <n v="21"/>
  </r>
  <r>
    <x v="102"/>
    <x v="109"/>
    <s v="Michael Matthews (AUS)"/>
    <s v=""/>
    <s v="3:47:40"/>
    <x v="598"/>
    <n v="21"/>
  </r>
  <r>
    <x v="102"/>
    <x v="110"/>
    <s v="Timo Roosen (NED)"/>
    <s v=""/>
    <s v="3:50:43"/>
    <x v="590"/>
    <n v="21"/>
  </r>
  <r>
    <x v="102"/>
    <x v="111"/>
    <s v="Luke Durbridge (AUS)"/>
    <s v=""/>
    <s v="3:51:55"/>
    <x v="598"/>
    <n v="21"/>
  </r>
  <r>
    <x v="102"/>
    <x v="112"/>
    <s v="Bryan Coquard (FRA)"/>
    <s v=""/>
    <s v="3:51:57"/>
    <x v="603"/>
    <n v="21"/>
  </r>
  <r>
    <x v="102"/>
    <x v="113"/>
    <s v="Julien Vermote (BEL)"/>
    <s v=""/>
    <s v="3:52:50"/>
    <x v="597"/>
    <n v="21"/>
  </r>
  <r>
    <x v="102"/>
    <x v="114"/>
    <s v="Reinardt Janse van Rensburg (RSA)"/>
    <s v=""/>
    <s v="3:56:30"/>
    <x v="602"/>
    <n v="21"/>
  </r>
  <r>
    <x v="102"/>
    <x v="115"/>
    <s v="Yukiya Arashiro (JPN)"/>
    <s v=""/>
    <s v="3:57:06"/>
    <x v="580"/>
    <n v="21"/>
  </r>
  <r>
    <x v="102"/>
    <x v="116"/>
    <s v="Brent Bookwalter (USA)"/>
    <s v=""/>
    <s v="3:57:49"/>
    <x v="555"/>
    <n v="21"/>
  </r>
  <r>
    <x v="102"/>
    <x v="117"/>
    <s v="Petr Vakoč (CZE)"/>
    <s v=""/>
    <s v="3:57:58"/>
    <x v="597"/>
    <n v="21"/>
  </r>
  <r>
    <x v="102"/>
    <x v="118"/>
    <s v="Christopher Juul-Jensen (DEN)"/>
    <s v=""/>
    <s v="3:58:10"/>
    <x v="598"/>
    <n v="21"/>
  </r>
  <r>
    <x v="102"/>
    <x v="119"/>
    <s v="Markel Irizar (ESP)"/>
    <s v=""/>
    <s v="3:58:17"/>
    <x v="600"/>
    <n v="21"/>
  </r>
  <r>
    <x v="102"/>
    <x v="120"/>
    <s v="Jérôme Cousin (FRA)"/>
    <s v=""/>
    <s v="3:58:36"/>
    <x v="460"/>
    <n v="21"/>
  </r>
  <r>
    <x v="102"/>
    <x v="121"/>
    <s v="Roy Curvers (NED)"/>
    <s v=""/>
    <s v="4:03:16"/>
    <x v="594"/>
    <n v="21"/>
  </r>
  <r>
    <x v="102"/>
    <x v="122"/>
    <s v="Grégory Rast (SUI)"/>
    <s v=""/>
    <s v="4:03:44"/>
    <x v="600"/>
    <n v="21"/>
  </r>
  <r>
    <x v="102"/>
    <x v="123"/>
    <s v="Lawson Craddock (USA)"/>
    <s v=""/>
    <s v="4:03:44"/>
    <x v="601"/>
    <n v="21"/>
  </r>
  <r>
    <x v="102"/>
    <x v="124"/>
    <s v="Natnael Berhane (ERI)"/>
    <s v=""/>
    <s v="4:04:27"/>
    <x v="602"/>
    <n v="21"/>
  </r>
  <r>
    <x v="102"/>
    <x v="125"/>
    <s v="Jürgen Roelandts (BEL)"/>
    <s v=""/>
    <s v="4:05:22"/>
    <x v="596"/>
    <n v="21"/>
  </r>
  <r>
    <x v="102"/>
    <x v="126"/>
    <s v="William Bonnet (FRA)"/>
    <s v=""/>
    <s v="4:06:18"/>
    <x v="554"/>
    <n v="21"/>
  </r>
  <r>
    <x v="102"/>
    <x v="127"/>
    <s v="Cesare Benedetti (ITA)"/>
    <s v=""/>
    <s v="4:06:23"/>
    <x v="595"/>
    <n v="21"/>
  </r>
  <r>
    <x v="102"/>
    <x v="128"/>
    <s v="Ángel Vicioso (ESP)"/>
    <s v=""/>
    <s v="4:08:07"/>
    <x v="542"/>
    <n v="21"/>
  </r>
  <r>
    <x v="102"/>
    <x v="129"/>
    <s v="Samuel Dumoulin (FRA)"/>
    <s v=""/>
    <s v="4:08:08"/>
    <x v="591"/>
    <n v="21"/>
  </r>
  <r>
    <x v="102"/>
    <x v="130"/>
    <s v="Alex Howes (USA)"/>
    <s v=""/>
    <s v="4:08:22"/>
    <x v="601"/>
    <n v="21"/>
  </r>
  <r>
    <x v="102"/>
    <x v="131"/>
    <s v="Michael Albasini (SUI)"/>
    <s v=""/>
    <s v="4:09:04"/>
    <x v="598"/>
    <n v="21"/>
  </r>
  <r>
    <x v="102"/>
    <x v="132"/>
    <s v="André Greipel (GER)"/>
    <s v=""/>
    <s v="4:09:07"/>
    <x v="596"/>
    <n v="21"/>
  </r>
  <r>
    <x v="102"/>
    <x v="133"/>
    <s v="Ramūnas Navardauskas (LIT)"/>
    <s v=""/>
    <s v="4:09:40"/>
    <x v="601"/>
    <n v="21"/>
  </r>
  <r>
    <x v="102"/>
    <x v="134"/>
    <s v="Mathew Hayman (AUS)"/>
    <s v=""/>
    <s v="4:10:33"/>
    <x v="598"/>
    <n v="21"/>
  </r>
  <r>
    <x v="102"/>
    <x v="135"/>
    <s v="Matteo Bono (ITA)"/>
    <s v=""/>
    <s v="4:12:53"/>
    <x v="580"/>
    <n v="21"/>
  </r>
  <r>
    <x v="102"/>
    <x v="136"/>
    <s v="Cyril Lemoine (FRA)"/>
    <s v=""/>
    <s v="4:13:49"/>
    <x v="460"/>
    <n v="21"/>
  </r>
  <r>
    <x v="102"/>
    <x v="137"/>
    <s v="Maarten Wynants (BEL)"/>
    <s v=""/>
    <s v="4:16:53"/>
    <x v="590"/>
    <n v="21"/>
  </r>
  <r>
    <x v="102"/>
    <x v="138"/>
    <s v="Iljo Keisse (BEL)"/>
    <s v=""/>
    <s v="4:16:57"/>
    <x v="597"/>
    <n v="21"/>
  </r>
  <r>
    <x v="102"/>
    <x v="139"/>
    <s v="Stephen Cummings (GBR)"/>
    <s v=""/>
    <s v="4:17:03"/>
    <x v="602"/>
    <n v="21"/>
  </r>
  <r>
    <x v="102"/>
    <x v="140"/>
    <s v="Sondre Holst Enger (NOR)"/>
    <s v=""/>
    <s v="4:17:32"/>
    <x v="588"/>
    <n v="21"/>
  </r>
  <r>
    <x v="102"/>
    <x v="141"/>
    <s v="Geoffrey Soupe (FRA)"/>
    <s v=""/>
    <s v="4:18:15"/>
    <x v="460"/>
    <n v="21"/>
  </r>
  <r>
    <x v="102"/>
    <x v="142"/>
    <s v="Ramon Sinkeldam (NED)"/>
    <s v=""/>
    <s v="4:21:41"/>
    <x v="594"/>
    <n v="21"/>
  </r>
  <r>
    <x v="102"/>
    <x v="143"/>
    <s v="Maximiliano Richeze (ARG)"/>
    <s v=""/>
    <s v="4:22:02"/>
    <x v="597"/>
    <n v="21"/>
  </r>
  <r>
    <x v="102"/>
    <x v="144"/>
    <s v="Matteo Tosatto (ITA)"/>
    <s v=""/>
    <s v="4:22:05"/>
    <x v="599"/>
    <n v="21"/>
  </r>
  <r>
    <x v="102"/>
    <x v="145"/>
    <s v="Armindo Fonseca (FRA)"/>
    <s v=""/>
    <s v="4:23:01"/>
    <x v="604"/>
    <n v="21"/>
  </r>
  <r>
    <x v="102"/>
    <x v="146"/>
    <s v="Alexis Gougeard (FRA)"/>
    <s v=""/>
    <s v="4:23:42"/>
    <x v="591"/>
    <n v="21"/>
  </r>
  <r>
    <x v="102"/>
    <x v="147"/>
    <s v="John Degenkolb (GER)"/>
    <s v=""/>
    <s v="4:24:24"/>
    <x v="594"/>
    <n v="21"/>
  </r>
  <r>
    <x v="102"/>
    <x v="148"/>
    <s v="Alexander Kristoff (NOR)"/>
    <s v=""/>
    <s v="4:24:24"/>
    <x v="542"/>
    <n v="21"/>
  </r>
  <r>
    <x v="102"/>
    <x v="149"/>
    <s v="Fabio Sabatini (ITA)"/>
    <s v=""/>
    <s v="4:26:39"/>
    <x v="597"/>
    <n v="21"/>
  </r>
  <r>
    <x v="102"/>
    <x v="150"/>
    <s v="Luke Rowe (GBR)"/>
    <s v=""/>
    <s v="4:27:49"/>
    <x v="553"/>
    <n v="21"/>
  </r>
  <r>
    <x v="102"/>
    <x v="151"/>
    <s v="Kristijan Koren (SLO)"/>
    <s v=""/>
    <s v="4:28:01"/>
    <x v="601"/>
    <n v="21"/>
  </r>
  <r>
    <x v="102"/>
    <x v="152"/>
    <s v="Albert Timmer (NED)"/>
    <s v=""/>
    <s v="4:28:11"/>
    <x v="594"/>
    <n v="21"/>
  </r>
  <r>
    <x v="102"/>
    <x v="153"/>
    <s v="Andreas Schillinger (GER)"/>
    <s v=""/>
    <s v="4:28:33"/>
    <x v="595"/>
    <n v="21"/>
  </r>
  <r>
    <x v="102"/>
    <x v="154"/>
    <s v="Greg Henderson (NZL)"/>
    <s v=""/>
    <s v="4:29:22"/>
    <x v="596"/>
    <n v="21"/>
  </r>
  <r>
    <x v="102"/>
    <x v="155"/>
    <s v="Oscar Gatto (ITA)"/>
    <s v=""/>
    <s v="4:29:38"/>
    <x v="599"/>
    <n v="21"/>
  </r>
  <r>
    <x v="102"/>
    <x v="156"/>
    <s v="Christophe Laporte (FRA)"/>
    <s v=""/>
    <s v="4:29:47"/>
    <x v="460"/>
    <n v="21"/>
  </r>
  <r>
    <x v="102"/>
    <x v="157"/>
    <s v="Yohann Gène (FRA)"/>
    <s v=""/>
    <s v="4:30:02"/>
    <x v="603"/>
    <n v="21"/>
  </r>
  <r>
    <x v="102"/>
    <x v="159"/>
    <s v="Maciej Bodnar (POL)"/>
    <s v=""/>
    <s v="4:30:30"/>
    <x v="599"/>
    <n v="21"/>
  </r>
  <r>
    <x v="102"/>
    <x v="160"/>
    <s v="Dylan Groenewegen (NED)"/>
    <s v=""/>
    <s v="4:30:34"/>
    <x v="590"/>
    <n v="21"/>
  </r>
  <r>
    <x v="102"/>
    <x v="161"/>
    <s v="Ian Stannard (GBR)"/>
    <s v=""/>
    <s v="4:31:34"/>
    <x v="553"/>
    <n v="21"/>
  </r>
  <r>
    <x v="102"/>
    <x v="162"/>
    <s v="Marco Haller (AUT)"/>
    <s v=""/>
    <s v="4:31:40"/>
    <x v="542"/>
    <n v="21"/>
  </r>
  <r>
    <x v="102"/>
    <x v="163"/>
    <s v="Robert Wagner (GER)"/>
    <s v=""/>
    <s v="4:32:09"/>
    <x v="590"/>
    <n v="21"/>
  </r>
  <r>
    <x v="102"/>
    <x v="164"/>
    <s v="Adrien Petit (FRA)"/>
    <s v=""/>
    <s v="4:32:25"/>
    <x v="603"/>
    <n v="21"/>
  </r>
  <r>
    <x v="102"/>
    <x v="165"/>
    <s v="Jacopo Guarnieri (ITA)"/>
    <s v=""/>
    <s v="4:34:45"/>
    <x v="542"/>
    <n v="21"/>
  </r>
  <r>
    <x v="102"/>
    <x v="166"/>
    <s v="Marcel Kittel (GER)"/>
    <s v=""/>
    <s v="4:35:06"/>
    <x v="597"/>
    <n v="21"/>
  </r>
  <r>
    <x v="102"/>
    <x v="167"/>
    <s v="Vegard Breen (NOR)"/>
    <s v=""/>
    <s v="4:38:27"/>
    <x v="604"/>
    <n v="21"/>
  </r>
  <r>
    <x v="102"/>
    <x v="168"/>
    <s v="Davide Cimolai (ITA)"/>
    <s v=""/>
    <s v="4:39:37"/>
    <x v="580"/>
    <n v="21"/>
  </r>
  <r>
    <x v="102"/>
    <x v="169"/>
    <s v="Marcel Sieberg (GER)"/>
    <s v=""/>
    <s v="4:40:24"/>
    <x v="596"/>
    <n v="21"/>
  </r>
  <r>
    <x v="102"/>
    <x v="170"/>
    <s v="Daniel McLay (GBR)"/>
    <s v=""/>
    <s v="4:50:14"/>
    <x v="604"/>
    <n v="21"/>
  </r>
  <r>
    <x v="102"/>
    <x v="171"/>
    <s v="Bernhard Eisel (AUT)"/>
    <s v=""/>
    <s v="4:51:07"/>
    <x v="602"/>
    <n v="21"/>
  </r>
  <r>
    <x v="102"/>
    <x v="172"/>
    <s v="Leigh Howard (AUS)"/>
    <s v=""/>
    <s v="4:55:13"/>
    <x v="588"/>
    <n v="21"/>
  </r>
  <r>
    <x v="102"/>
    <x v="173"/>
    <s v="Lars Bak (DEN)"/>
    <s v=""/>
    <s v="5:01:18"/>
    <x v="596"/>
    <n v="21"/>
  </r>
  <r>
    <x v="102"/>
    <x v="174"/>
    <s v="Sam Bennett (IRL)"/>
    <s v=""/>
    <s v="5:17:14"/>
    <x v="595"/>
    <n v="21"/>
  </r>
  <r>
    <x v="103"/>
    <x v="0"/>
    <s v="Chris Froome (GBR)"/>
    <s v="86:20:55"/>
    <m/>
    <x v="553"/>
    <n v="21"/>
  </r>
  <r>
    <x v="103"/>
    <x v="1"/>
    <s v="Rigoberto Urán (COL)"/>
    <s v=""/>
    <s v="54"/>
    <x v="601"/>
    <n v="21"/>
  </r>
  <r>
    <x v="103"/>
    <x v="2"/>
    <s v="Romain Bardet (FRA)"/>
    <s v=""/>
    <s v="2:20"/>
    <x v="591"/>
    <n v="21"/>
  </r>
  <r>
    <x v="103"/>
    <x v="3"/>
    <s v="Mikel Landa (ESP)"/>
    <s v=""/>
    <s v="2:21"/>
    <x v="553"/>
    <n v="21"/>
  </r>
  <r>
    <x v="103"/>
    <x v="4"/>
    <s v="Fabio Aru (ITA)"/>
    <s v=""/>
    <s v="3:05"/>
    <x v="539"/>
    <n v="21"/>
  </r>
  <r>
    <x v="103"/>
    <x v="5"/>
    <s v="Dan Martin (IRL)"/>
    <s v=""/>
    <s v="4:42"/>
    <x v="605"/>
    <n v="21"/>
  </r>
  <r>
    <x v="103"/>
    <x v="6"/>
    <s v="Simon Yates (GBR)"/>
    <s v=""/>
    <s v="6:14"/>
    <x v="606"/>
    <n v="21"/>
  </r>
  <r>
    <x v="103"/>
    <x v="7"/>
    <s v="Louis Meintjes (RSA)"/>
    <s v=""/>
    <s v="8:20"/>
    <x v="607"/>
    <n v="21"/>
  </r>
  <r>
    <x v="103"/>
    <x v="8"/>
    <s v="Alberto Contador (ESP)"/>
    <s v=""/>
    <s v="8:49"/>
    <x v="600"/>
    <n v="21"/>
  </r>
  <r>
    <x v="103"/>
    <x v="9"/>
    <s v="Warren Barguil (FRA)"/>
    <s v=""/>
    <s v="9:25"/>
    <x v="608"/>
    <n v="21"/>
  </r>
  <r>
    <x v="103"/>
    <x v="10"/>
    <s v="Damiano Caruso (ITA)"/>
    <s v=""/>
    <s v="14:48"/>
    <x v="555"/>
    <n v="21"/>
  </r>
  <r>
    <x v="103"/>
    <x v="11"/>
    <s v="Nairo Quintana (COL)"/>
    <s v=""/>
    <s v="15:28"/>
    <x v="568"/>
    <n v="21"/>
  </r>
  <r>
    <x v="103"/>
    <x v="12"/>
    <s v="Alexis Vuillermoz (FRA)"/>
    <s v=""/>
    <s v="24:38"/>
    <x v="591"/>
    <n v="21"/>
  </r>
  <r>
    <x v="103"/>
    <x v="13"/>
    <s v="Mikel Nieve (ESP)"/>
    <s v=""/>
    <s v="25:28"/>
    <x v="553"/>
    <n v="21"/>
  </r>
  <r>
    <x v="103"/>
    <x v="14"/>
    <s v="Emanuel Buchmann (GER)"/>
    <s v=""/>
    <s v="33:21"/>
    <x v="609"/>
    <n v="21"/>
  </r>
  <r>
    <x v="103"/>
    <x v="15"/>
    <s v="Brice Feillu (FRA)"/>
    <s v=""/>
    <s v="36:46"/>
    <x v="610"/>
    <n v="21"/>
  </r>
  <r>
    <x v="103"/>
    <x v="16"/>
    <s v="Bauke Mollema (NED)"/>
    <s v=""/>
    <s v="37:43"/>
    <x v="600"/>
    <n v="21"/>
  </r>
  <r>
    <x v="103"/>
    <x v="17"/>
    <s v="Carlos Betancur (COL)"/>
    <s v=""/>
    <s v="37:47"/>
    <x v="568"/>
    <n v="21"/>
  </r>
  <r>
    <x v="103"/>
    <x v="18"/>
    <s v="Serge Pauwels (BEL)"/>
    <s v=""/>
    <s v="39:36"/>
    <x v="602"/>
    <n v="21"/>
  </r>
  <r>
    <x v="103"/>
    <x v="19"/>
    <s v="Tiesj Benoot (BEL)"/>
    <s v=""/>
    <s v="42:04"/>
    <x v="596"/>
    <n v="21"/>
  </r>
  <r>
    <x v="103"/>
    <x v="20"/>
    <s v="Tony Gallopin (FRA)"/>
    <s v=""/>
    <s v="42:39"/>
    <x v="596"/>
    <n v="21"/>
  </r>
  <r>
    <x v="103"/>
    <x v="21"/>
    <s v="Jan Bakelants (BEL)"/>
    <s v=""/>
    <s v="50:04"/>
    <x v="591"/>
    <n v="21"/>
  </r>
  <r>
    <x v="103"/>
    <x v="22"/>
    <s v="Guillaume Martin (FRA)"/>
    <s v=""/>
    <s v="53:52"/>
    <x v="611"/>
    <n v="21"/>
  </r>
  <r>
    <x v="103"/>
    <x v="23"/>
    <s v="Roman Kreuziger (CZE)"/>
    <s v=""/>
    <s v="59:58"/>
    <x v="606"/>
    <n v="21"/>
  </r>
  <r>
    <x v="103"/>
    <x v="24"/>
    <s v="Sylvain Chavanel (FRA)"/>
    <s v=""/>
    <s v="1:04:22"/>
    <x v="603"/>
    <n v="21"/>
  </r>
  <r>
    <x v="103"/>
    <x v="25"/>
    <s v="Romain Hardy (FRA)"/>
    <s v=""/>
    <s v="1:12:51"/>
    <x v="610"/>
    <n v="21"/>
  </r>
  <r>
    <x v="103"/>
    <x v="26"/>
    <s v="Daniel Navarro (ESP)"/>
    <s v=""/>
    <s v="1:15:26"/>
    <x v="460"/>
    <n v="21"/>
  </r>
  <r>
    <x v="103"/>
    <x v="27"/>
    <s v="Sergio Henao (COL)"/>
    <s v=""/>
    <s v="1:16:32"/>
    <x v="553"/>
    <n v="21"/>
  </r>
  <r>
    <x v="103"/>
    <x v="28"/>
    <s v="Pierre Latour (FRA)"/>
    <s v=""/>
    <s v="1:18:45"/>
    <x v="591"/>
    <n v="21"/>
  </r>
  <r>
    <x v="103"/>
    <x v="29"/>
    <s v="Mathias Frank (SUI)"/>
    <s v=""/>
    <s v="1:21:16"/>
    <x v="591"/>
    <n v="21"/>
  </r>
  <r>
    <x v="103"/>
    <x v="30"/>
    <s v="Robert Kišerlovski (CRO)"/>
    <s v=""/>
    <s v="1:25:25"/>
    <x v="612"/>
    <n v="21"/>
  </r>
  <r>
    <x v="103"/>
    <x v="31"/>
    <s v="Amaël Moinard (FRA)"/>
    <s v=""/>
    <s v="1:32:02"/>
    <x v="555"/>
    <n v="21"/>
  </r>
  <r>
    <x v="103"/>
    <x v="32"/>
    <s v="Nicolas Roche (IRL)"/>
    <s v=""/>
    <s v="1:32:35"/>
    <x v="555"/>
    <n v="21"/>
  </r>
  <r>
    <x v="103"/>
    <x v="33"/>
    <s v="Thomas Degand (BEL)"/>
    <s v=""/>
    <s v="1:34:02"/>
    <x v="611"/>
    <n v="21"/>
  </r>
  <r>
    <x v="103"/>
    <x v="34"/>
    <s v="Lilian Calmejane (FRA)"/>
    <s v=""/>
    <s v="1:35:16"/>
    <x v="603"/>
    <n v="21"/>
  </r>
  <r>
    <x v="103"/>
    <x v="35"/>
    <s v="Rudy Molard (FRA)"/>
    <s v=""/>
    <s v="1:35:55"/>
    <x v="554"/>
    <n v="21"/>
  </r>
  <r>
    <x v="103"/>
    <x v="36"/>
    <s v="Ben Gastauer (LUX)"/>
    <s v=""/>
    <s v="1:38:33"/>
    <x v="591"/>
    <n v="21"/>
  </r>
  <r>
    <x v="103"/>
    <x v="37"/>
    <s v="Primož Roglič (SLO)"/>
    <s v=""/>
    <s v="1:44:41"/>
    <x v="590"/>
    <n v="21"/>
  </r>
  <r>
    <x v="103"/>
    <x v="38"/>
    <s v="Diego Ulissi (ITA)"/>
    <s v=""/>
    <s v="1:45:23"/>
    <x v="607"/>
    <n v="21"/>
  </r>
  <r>
    <x v="103"/>
    <x v="39"/>
    <s v="Marco Minnaard (NED)"/>
    <s v=""/>
    <s v="1:48:11"/>
    <x v="611"/>
    <n v="21"/>
  </r>
  <r>
    <x v="103"/>
    <x v="40"/>
    <s v="Darwin Atapuma (COL)"/>
    <s v=""/>
    <s v="1:50:31"/>
    <x v="607"/>
    <n v="21"/>
  </r>
  <r>
    <x v="103"/>
    <x v="41"/>
    <s v="Pierre-Luc Périchon (FRA)"/>
    <s v=""/>
    <s v="1:57:29"/>
    <x v="610"/>
    <n v="21"/>
  </r>
  <r>
    <x v="103"/>
    <x v="42"/>
    <s v="Nathan Brown (USA)"/>
    <s v=""/>
    <s v="1:57:52"/>
    <x v="601"/>
    <n v="21"/>
  </r>
  <r>
    <x v="103"/>
    <x v="43"/>
    <s v="Andrey Zeits (KAZ)"/>
    <s v=""/>
    <s v="1:59:09"/>
    <x v="539"/>
    <n v="21"/>
  </r>
  <r>
    <x v="103"/>
    <x v="44"/>
    <s v="Janez Brajkovič (SLO)"/>
    <s v=""/>
    <s v="2:00:38"/>
    <x v="613"/>
    <n v="21"/>
  </r>
  <r>
    <x v="103"/>
    <x v="45"/>
    <s v="Jarlinson Pantano (COL)"/>
    <s v=""/>
    <s v="2:01:30"/>
    <x v="600"/>
    <n v="21"/>
  </r>
  <r>
    <x v="103"/>
    <x v="46"/>
    <s v="Daryl Impey (RSA)"/>
    <s v=""/>
    <s v="2:01:59"/>
    <x v="606"/>
    <n v="21"/>
  </r>
  <r>
    <x v="103"/>
    <x v="47"/>
    <s v="Cyril Gautier (FRA)"/>
    <s v=""/>
    <s v="2:03:24"/>
    <x v="591"/>
    <n v="21"/>
  </r>
  <r>
    <x v="103"/>
    <x v="48"/>
    <s v="Andrew Talansky (USA)"/>
    <s v=""/>
    <s v="2:03:27"/>
    <x v="601"/>
    <n v="21"/>
  </r>
  <r>
    <x v="103"/>
    <x v="49"/>
    <s v="Kristijan Đurasek (CRO)"/>
    <s v=""/>
    <s v="2:04:53"/>
    <x v="607"/>
    <n v="21"/>
  </r>
  <r>
    <x v="103"/>
    <x v="50"/>
    <s v="Thomas De Gendt (BEL)"/>
    <s v=""/>
    <s v="2:05:36"/>
    <x v="596"/>
    <n v="21"/>
  </r>
  <r>
    <x v="103"/>
    <x v="51"/>
    <s v="Haimar Zubeldia (ESP)"/>
    <s v=""/>
    <s v="2:06:30"/>
    <x v="600"/>
    <n v="21"/>
  </r>
  <r>
    <x v="103"/>
    <x v="52"/>
    <s v="Gianluca Brambilla (ITA)"/>
    <s v=""/>
    <s v="2:06:57"/>
    <x v="605"/>
    <n v="21"/>
  </r>
  <r>
    <x v="103"/>
    <x v="53"/>
    <s v="Pierre Rolland (FRA)"/>
    <s v=""/>
    <s v="2:11:54"/>
    <x v="601"/>
    <n v="21"/>
  </r>
  <r>
    <x v="103"/>
    <x v="54"/>
    <s v="Maxime Bouet (FRA)"/>
    <s v=""/>
    <s v="2:13:23"/>
    <x v="610"/>
    <n v="21"/>
  </r>
  <r>
    <x v="103"/>
    <x v="55"/>
    <s v="Luis Ángel Maté (ESP)"/>
    <s v=""/>
    <s v="2:15:28"/>
    <x v="460"/>
    <n v="21"/>
  </r>
  <r>
    <x v="103"/>
    <x v="56"/>
    <s v="Michał Kwiatkowski (POL)"/>
    <s v=""/>
    <s v="2:17:48"/>
    <x v="553"/>
    <n v="21"/>
  </r>
  <r>
    <x v="103"/>
    <x v="57"/>
    <s v="Greg Van Avermaet (BEL)"/>
    <s v=""/>
    <s v="2:19:14"/>
    <x v="555"/>
    <n v="21"/>
  </r>
  <r>
    <x v="103"/>
    <x v="58"/>
    <s v="Jens Keukeleire (BEL)"/>
    <s v=""/>
    <s v="2:22:26"/>
    <x v="606"/>
    <n v="21"/>
  </r>
  <r>
    <x v="103"/>
    <x v="59"/>
    <s v="Jonathan Castroviejo (ESP)"/>
    <s v=""/>
    <s v="2:22:44"/>
    <x v="568"/>
    <n v="21"/>
  </r>
  <r>
    <x v="103"/>
    <x v="60"/>
    <s v="Michael Valgren (DEN)"/>
    <s v=""/>
    <s v="2:25:36"/>
    <x v="539"/>
    <n v="21"/>
  </r>
  <r>
    <x v="103"/>
    <x v="61"/>
    <s v="Esteban Chaves (COL)"/>
    <s v=""/>
    <s v="2:27:34"/>
    <x v="606"/>
    <n v="21"/>
  </r>
  <r>
    <x v="103"/>
    <x v="62"/>
    <s v="Oliver Naesen (BEL)"/>
    <s v=""/>
    <s v="2:28:02"/>
    <x v="591"/>
    <n v="21"/>
  </r>
  <r>
    <x v="103"/>
    <x v="63"/>
    <s v="Simon Geschke (GER)"/>
    <s v=""/>
    <s v="2:28:57"/>
    <x v="608"/>
    <n v="21"/>
  </r>
  <r>
    <x v="103"/>
    <x v="64"/>
    <s v="Eduardo Sepúlveda (ARG)"/>
    <s v=""/>
    <s v="2:31:05"/>
    <x v="610"/>
    <n v="21"/>
  </r>
  <r>
    <x v="103"/>
    <x v="65"/>
    <s v="Romain Sicard (FRA)"/>
    <s v=""/>
    <s v="2:33:24"/>
    <x v="603"/>
    <n v="21"/>
  </r>
  <r>
    <x v="103"/>
    <x v="66"/>
    <s v="Laurens ten Dam (NED)"/>
    <s v=""/>
    <s v="2:34:56"/>
    <x v="608"/>
    <n v="21"/>
  </r>
  <r>
    <x v="103"/>
    <x v="67"/>
    <s v="Axel Domont (FRA)"/>
    <s v=""/>
    <s v="2:35:33"/>
    <x v="591"/>
    <n v="21"/>
  </r>
  <r>
    <x v="103"/>
    <x v="68"/>
    <s v="Michael Matthews (AUS)"/>
    <s v=""/>
    <s v="2:36:36"/>
    <x v="608"/>
    <n v="21"/>
  </r>
  <r>
    <x v="103"/>
    <x v="69"/>
    <s v="Koen de Kort (NED)"/>
    <s v=""/>
    <s v="2:38:33"/>
    <x v="600"/>
    <n v="21"/>
  </r>
  <r>
    <x v="103"/>
    <x v="70"/>
    <s v="Alexey Lutsenko (KAZ)"/>
    <s v=""/>
    <s v="2:39:10"/>
    <x v="539"/>
    <n v="21"/>
  </r>
  <r>
    <x v="103"/>
    <x v="71"/>
    <s v="Michael Schär (SUI)"/>
    <s v=""/>
    <s v="2:41:54"/>
    <x v="555"/>
    <n v="21"/>
  </r>
  <r>
    <x v="103"/>
    <x v="72"/>
    <s v="Tsgabu Grmay (ETH)"/>
    <s v=""/>
    <s v="2:42:15"/>
    <x v="613"/>
    <n v="21"/>
  </r>
  <r>
    <x v="103"/>
    <x v="73"/>
    <s v="Tiago Machado (POR)"/>
    <s v=""/>
    <s v="2:43:36"/>
    <x v="612"/>
    <n v="21"/>
  </r>
  <r>
    <x v="103"/>
    <x v="74"/>
    <s v="Maurits Lammertink (NED)"/>
    <s v=""/>
    <s v="2:44:01"/>
    <x v="612"/>
    <n v="21"/>
  </r>
  <r>
    <x v="103"/>
    <x v="75"/>
    <s v="Nicolas Edet (FRA)"/>
    <s v=""/>
    <s v="2:45:11"/>
    <x v="460"/>
    <n v="21"/>
  </r>
  <r>
    <x v="103"/>
    <x v="76"/>
    <s v="Dylan van Baarle (NED)"/>
    <s v=""/>
    <s v="2:47:11"/>
    <x v="601"/>
    <n v="21"/>
  </r>
  <r>
    <x v="103"/>
    <x v="77"/>
    <s v="Edvald Boasson Hagen (NOR)"/>
    <s v=""/>
    <s v="2:48:12"/>
    <x v="602"/>
    <n v="21"/>
  </r>
  <r>
    <x v="103"/>
    <x v="78"/>
    <s v="Stefan Küng (SUI)"/>
    <s v=""/>
    <s v="2:49:17"/>
    <x v="555"/>
    <n v="21"/>
  </r>
  <r>
    <x v="103"/>
    <x v="79"/>
    <s v="Paweł Poljański (POL)"/>
    <s v=""/>
    <s v="2:53:42"/>
    <x v="609"/>
    <n v="21"/>
  </r>
  <r>
    <x v="103"/>
    <x v="80"/>
    <s v="Danilo Wyss (SUI)"/>
    <s v=""/>
    <s v="2:53:51"/>
    <x v="555"/>
    <n v="21"/>
  </r>
  <r>
    <x v="103"/>
    <x v="81"/>
    <s v="Paul Martens (GER)"/>
    <s v=""/>
    <s v="2:54:14"/>
    <x v="590"/>
    <n v="21"/>
  </r>
  <r>
    <x v="103"/>
    <x v="82"/>
    <s v="Ben Swift (GBR)"/>
    <s v=""/>
    <s v="2:54:48"/>
    <x v="607"/>
    <n v="21"/>
  </r>
  <r>
    <x v="103"/>
    <x v="83"/>
    <s v="Nikias Arndt (GER)"/>
    <s v=""/>
    <s v="2:54:54"/>
    <x v="608"/>
    <n v="21"/>
  </r>
  <r>
    <x v="103"/>
    <x v="84"/>
    <s v="Élie Gesbert (FRA)"/>
    <s v=""/>
    <s v="2:55:13"/>
    <x v="610"/>
    <n v="21"/>
  </r>
  <r>
    <x v="103"/>
    <x v="85"/>
    <s v="Simon Clarke (AUS)"/>
    <s v=""/>
    <s v="2:55:27"/>
    <x v="601"/>
    <n v="21"/>
  </r>
  <r>
    <x v="103"/>
    <x v="86"/>
    <s v="Andrey Amador (CRC)"/>
    <s v=""/>
    <s v="2:56:43"/>
    <x v="568"/>
    <n v="21"/>
  </r>
  <r>
    <x v="103"/>
    <x v="87"/>
    <s v="Damien Howson (AUS)"/>
    <s v=""/>
    <s v="2:56:57"/>
    <x v="606"/>
    <n v="21"/>
  </r>
  <r>
    <x v="103"/>
    <x v="88"/>
    <s v="Angelo Tulik (FRA)"/>
    <s v=""/>
    <s v="2:57:05"/>
    <x v="603"/>
    <n v="21"/>
  </r>
  <r>
    <x v="103"/>
    <x v="89"/>
    <s v="Alberto Bettiol (ITA)"/>
    <s v=""/>
    <s v="2:57:56"/>
    <x v="601"/>
    <n v="21"/>
  </r>
  <r>
    <x v="103"/>
    <x v="90"/>
    <s v="Thomas Voeckler (FRA)"/>
    <s v=""/>
    <s v="2:58:51"/>
    <x v="603"/>
    <n v="21"/>
  </r>
  <r>
    <x v="103"/>
    <x v="91"/>
    <s v="Imanol Erviti (ESP)"/>
    <s v=""/>
    <s v="3:00:21"/>
    <x v="568"/>
    <n v="21"/>
  </r>
  <r>
    <x v="103"/>
    <x v="92"/>
    <s v="Bakhtiyar Kozhatayev (KAZ)"/>
    <s v=""/>
    <s v="3:04:11"/>
    <x v="539"/>
    <n v="21"/>
  </r>
  <r>
    <x v="103"/>
    <x v="93"/>
    <s v="Jay McCarthy (AUS)"/>
    <s v=""/>
    <s v="3:05:13"/>
    <x v="609"/>
    <n v="21"/>
  </r>
  <r>
    <x v="103"/>
    <x v="94"/>
    <s v="Nils Politt (GER)"/>
    <s v=""/>
    <s v="3:05:52"/>
    <x v="612"/>
    <n v="21"/>
  </r>
  <r>
    <x v="103"/>
    <x v="95"/>
    <s v="Marco Marcato (ITA)"/>
    <s v=""/>
    <s v="3:05:53"/>
    <x v="607"/>
    <n v="21"/>
  </r>
  <r>
    <x v="103"/>
    <x v="96"/>
    <s v="Jesús Herrada (ESP)"/>
    <s v=""/>
    <s v="3:06:05"/>
    <x v="568"/>
    <n v="21"/>
  </r>
  <r>
    <x v="103"/>
    <x v="97"/>
    <s v="Michael Albasini (SUI)"/>
    <s v=""/>
    <s v="3:06:55"/>
    <x v="606"/>
    <n v="21"/>
  </r>
  <r>
    <x v="103"/>
    <x v="98"/>
    <s v="Alessandro De Marchi (ITA)"/>
    <s v=""/>
    <s v="3:07:25"/>
    <x v="555"/>
    <n v="21"/>
  </r>
  <r>
    <x v="103"/>
    <x v="99"/>
    <s v="Pieter Vanspeybrouck (BEL)"/>
    <s v=""/>
    <s v="3:09:38"/>
    <x v="611"/>
    <n v="21"/>
  </r>
  <r>
    <x v="103"/>
    <x v="100"/>
    <s v="Tony Martin (GER)"/>
    <s v=""/>
    <s v="3:10:18"/>
    <x v="612"/>
    <n v="21"/>
  </r>
  <r>
    <x v="103"/>
    <x v="101"/>
    <s v="Zdeněk Štybar (CZE)"/>
    <s v=""/>
    <s v="3:12:12"/>
    <x v="605"/>
    <n v="21"/>
  </r>
  <r>
    <x v="103"/>
    <x v="102"/>
    <s v="Florian Vachon (FRA)"/>
    <s v=""/>
    <s v="3:13:10"/>
    <x v="610"/>
    <n v="21"/>
  </r>
  <r>
    <x v="103"/>
    <x v="103"/>
    <s v="Daniele Bennati (ITA)"/>
    <s v=""/>
    <s v="3:13:44"/>
    <x v="568"/>
    <n v="21"/>
  </r>
  <r>
    <x v="103"/>
    <x v="104"/>
    <s v="Jack Bauer (NZL)"/>
    <s v=""/>
    <s v="3:15:13"/>
    <x v="605"/>
    <n v="21"/>
  </r>
  <r>
    <x v="103"/>
    <x v="105"/>
    <s v="Perrig Quéméneur (FRA)"/>
    <s v=""/>
    <s v="3:15:40"/>
    <x v="603"/>
    <n v="21"/>
  </r>
  <r>
    <x v="103"/>
    <x v="106"/>
    <s v="Scott Thwaites (GBR)"/>
    <s v=""/>
    <s v="3:16:28"/>
    <x v="602"/>
    <n v="21"/>
  </r>
  <r>
    <x v="103"/>
    <x v="107"/>
    <s v="Jasha Sütterlin (GER)"/>
    <s v=""/>
    <s v="3:17:53"/>
    <x v="568"/>
    <n v="21"/>
  </r>
  <r>
    <x v="103"/>
    <x v="108"/>
    <s v="Yukiya Arashiro (JPN)"/>
    <s v=""/>
    <s v="3:18:16"/>
    <x v="613"/>
    <n v="21"/>
  </r>
  <r>
    <x v="103"/>
    <x v="109"/>
    <s v="Yoann Offredo (FRA)"/>
    <s v=""/>
    <s v="3:20:50"/>
    <x v="611"/>
    <n v="21"/>
  </r>
  <r>
    <x v="103"/>
    <x v="110"/>
    <s v="Matteo Bono (ITA)"/>
    <s v=""/>
    <s v="3:20:59"/>
    <x v="607"/>
    <n v="21"/>
  </r>
  <r>
    <x v="103"/>
    <x v="111"/>
    <s v="Vasil Kiryienka (BLR)"/>
    <s v=""/>
    <s v="3:21:15"/>
    <x v="553"/>
    <n v="21"/>
  </r>
  <r>
    <x v="103"/>
    <x v="112"/>
    <s v="Adam Hansen (AUS)"/>
    <s v=""/>
    <s v="3:22:31"/>
    <x v="596"/>
    <n v="21"/>
  </r>
  <r>
    <x v="103"/>
    <x v="113"/>
    <s v="Patrick Bevin (NZL)"/>
    <s v=""/>
    <s v="3:23:00"/>
    <x v="601"/>
    <n v="21"/>
  </r>
  <r>
    <x v="103"/>
    <x v="114"/>
    <s v="Dmitriy Gruzdev (KAZ)"/>
    <s v=""/>
    <s v="3:24:42"/>
    <x v="539"/>
    <n v="21"/>
  </r>
  <r>
    <x v="103"/>
    <x v="115"/>
    <s v="Maciej Bodnar (POL)"/>
    <s v=""/>
    <s v="3:26:58"/>
    <x v="609"/>
    <n v="21"/>
  </r>
  <r>
    <x v="103"/>
    <x v="116"/>
    <s v="Julien Simon (FRA)"/>
    <s v=""/>
    <s v="3:29:21"/>
    <x v="460"/>
    <n v="21"/>
  </r>
  <r>
    <x v="103"/>
    <x v="117"/>
    <s v="Reinardt Janse van Rensburg (RSA)"/>
    <s v=""/>
    <s v="3:30:54"/>
    <x v="602"/>
    <n v="21"/>
  </r>
  <r>
    <x v="103"/>
    <x v="118"/>
    <s v="Javier Moreno (ESP)"/>
    <s v=""/>
    <s v="3:32:06"/>
    <x v="613"/>
    <n v="21"/>
  </r>
  <r>
    <x v="103"/>
    <x v="119"/>
    <s v="Andriy Hrivko (UKR)"/>
    <s v=""/>
    <s v="3:32:14"/>
    <x v="539"/>
    <n v="21"/>
  </r>
  <r>
    <x v="103"/>
    <x v="120"/>
    <s v="John Degenkolb (GER)"/>
    <s v=""/>
    <s v="3:35:14"/>
    <x v="600"/>
    <n v="21"/>
  </r>
  <r>
    <x v="103"/>
    <x v="121"/>
    <s v="Sonny Colbrelli (ITA)"/>
    <s v=""/>
    <s v="3:36:22"/>
    <x v="613"/>
    <n v="21"/>
  </r>
  <r>
    <x v="103"/>
    <x v="122"/>
    <s v="Lars Bak (DEN)"/>
    <s v=""/>
    <s v="3:37:04"/>
    <x v="596"/>
    <n v="21"/>
  </r>
  <r>
    <x v="103"/>
    <x v="123"/>
    <s v="Dion Smith (NZL)"/>
    <s v=""/>
    <s v="3:39:24"/>
    <x v="611"/>
    <n v="21"/>
  </r>
  <r>
    <x v="103"/>
    <x v="124"/>
    <s v="Laurent Pichon (FRA)"/>
    <s v=""/>
    <s v="3:39:45"/>
    <x v="610"/>
    <n v="21"/>
  </r>
  <r>
    <x v="103"/>
    <x v="125"/>
    <s v="Adrien Petit (FRA)"/>
    <s v=""/>
    <s v="3:41:34"/>
    <x v="603"/>
    <n v="21"/>
  </r>
  <r>
    <x v="103"/>
    <x v="126"/>
    <s v="Vegard Stake Laengen (NOR)"/>
    <s v=""/>
    <s v="3:41:52"/>
    <x v="607"/>
    <n v="21"/>
  </r>
  <r>
    <x v="103"/>
    <x v="127"/>
    <s v="Cyril Lemoine (FRA)"/>
    <s v=""/>
    <s v="3:43:45"/>
    <x v="460"/>
    <n v="21"/>
  </r>
  <r>
    <x v="103"/>
    <x v="128"/>
    <s v="Mike Teunissen (NED)"/>
    <s v=""/>
    <s v="3:43:52"/>
    <x v="608"/>
    <n v="21"/>
  </r>
  <r>
    <x v="103"/>
    <x v="129"/>
    <s v="Alexander Kristoff (NOR)"/>
    <s v=""/>
    <s v="3:45:40"/>
    <x v="612"/>
    <n v="21"/>
  </r>
  <r>
    <x v="103"/>
    <x v="130"/>
    <s v="Marcus Burghardt (GER)"/>
    <s v=""/>
    <s v="3:45:57"/>
    <x v="609"/>
    <n v="21"/>
  </r>
  <r>
    <x v="103"/>
    <x v="131"/>
    <s v="Frederik Backaert (BEL)"/>
    <s v=""/>
    <s v="3:46:36"/>
    <x v="611"/>
    <n v="21"/>
  </r>
  <r>
    <x v="103"/>
    <x v="132"/>
    <s v="Christophe Laporte (FRA)"/>
    <s v=""/>
    <s v="3:46:47"/>
    <x v="460"/>
    <n v="21"/>
  </r>
  <r>
    <x v="103"/>
    <x v="133"/>
    <s v="Yohann Gène (FRA)"/>
    <s v=""/>
    <s v="3:47:08"/>
    <x v="603"/>
    <n v="21"/>
  </r>
  <r>
    <x v="103"/>
    <x v="134"/>
    <s v="Markel Irizar (ESP)"/>
    <s v=""/>
    <s v="3:47:10"/>
    <x v="600"/>
    <n v="21"/>
  </r>
  <r>
    <x v="103"/>
    <x v="135"/>
    <s v="Jürgen Roelandts (BEL)"/>
    <s v=""/>
    <s v="3:47:20"/>
    <x v="596"/>
    <n v="21"/>
  </r>
  <r>
    <x v="103"/>
    <x v="136"/>
    <s v="Andrea Pasqualon (ITA)"/>
    <s v=""/>
    <s v="3:51:18"/>
    <x v="611"/>
    <n v="21"/>
  </r>
  <r>
    <x v="103"/>
    <x v="137"/>
    <s v="Nacer Bouhanni (FRA)"/>
    <s v=""/>
    <s v="3:51:29"/>
    <x v="460"/>
    <n v="21"/>
  </r>
  <r>
    <x v="103"/>
    <x v="138"/>
    <s v="Julien Vermote (BEL)"/>
    <s v=""/>
    <s v="3:52:54"/>
    <x v="605"/>
    <n v="21"/>
  </r>
  <r>
    <x v="103"/>
    <x v="139"/>
    <s v="Thomas Boudat (FRA)"/>
    <s v=""/>
    <s v="3:53:08"/>
    <x v="603"/>
    <n v="21"/>
  </r>
  <r>
    <x v="103"/>
    <x v="140"/>
    <s v="Steve Cummings (GBR)"/>
    <s v=""/>
    <s v="3:53:10"/>
    <x v="602"/>
    <n v="21"/>
  </r>
  <r>
    <x v="103"/>
    <x v="141"/>
    <s v="Roy Curvers (NED)"/>
    <s v=""/>
    <s v="3:53:38"/>
    <x v="608"/>
    <n v="21"/>
  </r>
  <r>
    <x v="103"/>
    <x v="142"/>
    <s v="Grega Bole (SLO)"/>
    <s v=""/>
    <s v="3:55:29"/>
    <x v="613"/>
    <n v="21"/>
  </r>
  <r>
    <x v="103"/>
    <x v="143"/>
    <s v="Christian Knees (GER)"/>
    <s v=""/>
    <s v="3:55:31"/>
    <x v="553"/>
    <n v="21"/>
  </r>
  <r>
    <x v="103"/>
    <x v="144"/>
    <s v="Rick Zabel (GER)"/>
    <s v=""/>
    <s v="3:55:48"/>
    <x v="612"/>
    <n v="21"/>
  </r>
  <r>
    <x v="103"/>
    <x v="145"/>
    <s v="Michael Gogl (AUT)"/>
    <s v=""/>
    <s v="3:59:06"/>
    <x v="600"/>
    <n v="21"/>
  </r>
  <r>
    <x v="103"/>
    <x v="146"/>
    <s v="Guillaume Van Keirsbulck (BEL)"/>
    <s v=""/>
    <s v="3:59:48"/>
    <x v="611"/>
    <n v="21"/>
  </r>
  <r>
    <x v="103"/>
    <x v="147"/>
    <s v="Ramon Sinkeldam (NED)"/>
    <s v=""/>
    <s v="4:01:54"/>
    <x v="608"/>
    <n v="21"/>
  </r>
  <r>
    <x v="103"/>
    <x v="148"/>
    <s v="André Greipel (GER)"/>
    <s v=""/>
    <s v="4:02:54"/>
    <x v="596"/>
    <n v="21"/>
  </r>
  <r>
    <x v="103"/>
    <x v="149"/>
    <s v="Reto Hollenstein (SUI)"/>
    <s v=""/>
    <s v="4:03:45"/>
    <x v="612"/>
    <n v="21"/>
  </r>
  <r>
    <x v="103"/>
    <x v="150"/>
    <s v="Mathew Hayman (AUS)"/>
    <s v=""/>
    <s v="4:05:17"/>
    <x v="606"/>
    <n v="21"/>
  </r>
  <r>
    <x v="103"/>
    <x v="151"/>
    <s v="Davide Cimolai (ITA)"/>
    <s v=""/>
    <s v="4:06:15"/>
    <x v="554"/>
    <n v="21"/>
  </r>
  <r>
    <x v="103"/>
    <x v="152"/>
    <s v="Bernhard Eisel (AUT)"/>
    <s v=""/>
    <s v="4:10:18"/>
    <x v="602"/>
    <n v="21"/>
  </r>
  <r>
    <x v="103"/>
    <x v="153"/>
    <s v="Fabio Sabatini (ITA)"/>
    <s v=""/>
    <s v="4:10:25"/>
    <x v="605"/>
    <n v="21"/>
  </r>
  <r>
    <x v="103"/>
    <x v="154"/>
    <s v="Marco Haller (AUT)"/>
    <s v=""/>
    <s v="4:13:50"/>
    <x v="612"/>
    <n v="21"/>
  </r>
  <r>
    <x v="103"/>
    <x v="155"/>
    <s v="Dylan Groenewegen (NED)"/>
    <s v=""/>
    <s v="4:16:02"/>
    <x v="590"/>
    <n v="21"/>
  </r>
  <r>
    <x v="103"/>
    <x v="156"/>
    <s v="Albert Timmer (NED)"/>
    <s v=""/>
    <s v="4:16:21"/>
    <x v="608"/>
    <n v="21"/>
  </r>
  <r>
    <x v="103"/>
    <x v="157"/>
    <s v="Olivier Le Gac (FRA)"/>
    <s v=""/>
    <s v="4:17:21"/>
    <x v="554"/>
    <n v="21"/>
  </r>
  <r>
    <x v="103"/>
    <x v="159"/>
    <s v="Taylor Phinney (USA)"/>
    <s v=""/>
    <s v="4:18:15"/>
    <x v="601"/>
    <n v="21"/>
  </r>
  <r>
    <x v="103"/>
    <x v="160"/>
    <s v="Borut Božič (SLO)"/>
    <s v=""/>
    <s v="4:18:41"/>
    <x v="613"/>
    <n v="21"/>
  </r>
  <r>
    <x v="103"/>
    <x v="161"/>
    <s v="Florian Sénéchal (FRA)"/>
    <s v=""/>
    <s v="4:19:17"/>
    <x v="460"/>
    <n v="21"/>
  </r>
  <r>
    <x v="103"/>
    <x v="162"/>
    <s v="Jaco Venter (RSA)"/>
    <s v=""/>
    <s v="4:20:16"/>
    <x v="602"/>
    <n v="21"/>
  </r>
  <r>
    <x v="103"/>
    <x v="163"/>
    <s v="Dimitri Claeys (BEL)"/>
    <s v=""/>
    <s v="4:25:01"/>
    <x v="460"/>
    <n v="21"/>
  </r>
  <r>
    <x v="103"/>
    <x v="164"/>
    <s v="Robert Wagner (GER)"/>
    <s v=""/>
    <s v="4:25:12"/>
    <x v="590"/>
    <n v="21"/>
  </r>
  <r>
    <x v="103"/>
    <x v="165"/>
    <s v="Rüdiger Selig (GER)"/>
    <s v=""/>
    <s v="4:26:43"/>
    <x v="609"/>
    <n v="21"/>
  </r>
  <r>
    <x v="103"/>
    <x v="166"/>
    <s v="Tom Leezer (NED)"/>
    <s v=""/>
    <s v="4:32:21"/>
    <x v="590"/>
    <n v="21"/>
  </r>
  <r>
    <x v="103"/>
    <x v="167"/>
    <s v="Luke Rowe (GBR)"/>
    <s v=""/>
    <s v="4:35:52"/>
    <x v="553"/>
    <n v="21"/>
  </r>
  <r>
    <x v="104"/>
    <x v="0"/>
    <s v="Geraint Thomas (GBR)"/>
    <s v="83:17:13"/>
    <m/>
    <x v="553"/>
    <n v="21"/>
  </r>
  <r>
    <x v="104"/>
    <x v="1"/>
    <s v="Tom Dumoulin (NED)"/>
    <s v=""/>
    <s v="1:51"/>
    <x v="608"/>
    <n v="21"/>
  </r>
  <r>
    <x v="104"/>
    <x v="2"/>
    <s v="Chris Froome (GBR)"/>
    <s v=""/>
    <s v="2:24"/>
    <x v="553"/>
    <n v="21"/>
  </r>
  <r>
    <x v="104"/>
    <x v="3"/>
    <s v="Primož Roglič (SVN)"/>
    <s v=""/>
    <s v="3:22"/>
    <x v="590"/>
    <n v="21"/>
  </r>
  <r>
    <x v="104"/>
    <x v="4"/>
    <s v="Steven Kruijswijk (NED)"/>
    <s v=""/>
    <s v="6:08"/>
    <x v="590"/>
    <n v="21"/>
  </r>
  <r>
    <x v="104"/>
    <x v="5"/>
    <s v="Romain Bardet (FRA)"/>
    <s v=""/>
    <s v="6:57"/>
    <x v="591"/>
    <n v="21"/>
  </r>
  <r>
    <x v="104"/>
    <x v="6"/>
    <s v="Mikel Landa (ESP)"/>
    <s v=""/>
    <s v="7:37"/>
    <x v="568"/>
    <n v="21"/>
  </r>
  <r>
    <x v="104"/>
    <x v="7"/>
    <s v="Dan Martin (IRL)"/>
    <s v=""/>
    <s v="9:05"/>
    <x v="607"/>
    <n v="21"/>
  </r>
  <r>
    <x v="104"/>
    <x v="8"/>
    <s v="Ilnur Zakarin (RUS)"/>
    <s v=""/>
    <s v="12:37"/>
    <x v="612"/>
    <n v="21"/>
  </r>
  <r>
    <x v="104"/>
    <x v="9"/>
    <s v="Nairo Quintana (COL)"/>
    <s v=""/>
    <s v="14:18"/>
    <x v="568"/>
    <n v="21"/>
  </r>
  <r>
    <x v="104"/>
    <x v="10"/>
    <s v="Bob Jungels (LUX)"/>
    <s v=""/>
    <s v="16:32"/>
    <x v="605"/>
    <n v="21"/>
  </r>
  <r>
    <x v="104"/>
    <x v="11"/>
    <s v="Jakob Fuglsang (DEN)"/>
    <s v=""/>
    <s v="19:46"/>
    <x v="539"/>
    <n v="21"/>
  </r>
  <r>
    <x v="104"/>
    <x v="12"/>
    <s v="Pierre Latour (FRA)"/>
    <s v=""/>
    <s v="22:13"/>
    <x v="591"/>
    <n v="21"/>
  </r>
  <r>
    <x v="104"/>
    <x v="13"/>
    <s v="Alejandro Valverde (ESP)"/>
    <s v=""/>
    <s v="27:26"/>
    <x v="568"/>
    <n v="21"/>
  </r>
  <r>
    <x v="104"/>
    <x v="14"/>
    <s v="Egan Bernal (COL)"/>
    <s v=""/>
    <s v="27:52"/>
    <x v="553"/>
    <n v="21"/>
  </r>
  <r>
    <x v="104"/>
    <x v="15"/>
    <s v="Tanel Kangert (EST)"/>
    <s v=""/>
    <s v="34:52"/>
    <x v="539"/>
    <n v="21"/>
  </r>
  <r>
    <x v="104"/>
    <x v="16"/>
    <s v="Warren Barguil (FRA)"/>
    <s v=""/>
    <s v="37:06"/>
    <x v="614"/>
    <n v="21"/>
  </r>
  <r>
    <x v="104"/>
    <x v="17"/>
    <s v="Domenico Pozzovivo (ITA)"/>
    <s v=""/>
    <s v="39:08"/>
    <x v="613"/>
    <n v="21"/>
  </r>
  <r>
    <x v="104"/>
    <x v="18"/>
    <s v="Rafał Majka (POL)"/>
    <s v=""/>
    <s v="39:57"/>
    <x v="609"/>
    <n v="21"/>
  </r>
  <r>
    <x v="104"/>
    <x v="19"/>
    <s v="Damiano Caruso (ITA)"/>
    <s v=""/>
    <s v="42:31"/>
    <x v="555"/>
    <n v="21"/>
  </r>
  <r>
    <x v="104"/>
    <x v="20"/>
    <s v="Guillaume Martin (FRA)"/>
    <s v=""/>
    <s v="44:39"/>
    <x v="611"/>
    <n v="21"/>
  </r>
  <r>
    <x v="104"/>
    <x v="21"/>
    <s v="Ion Izagirre (ESP)"/>
    <s v=""/>
    <s v="46:36"/>
    <x v="613"/>
    <n v="21"/>
  </r>
  <r>
    <x v="104"/>
    <x v="22"/>
    <s v="Mikel Nieve (ESP)"/>
    <s v=""/>
    <s v="49:19"/>
    <x v="615"/>
    <n v="21"/>
  </r>
  <r>
    <x v="104"/>
    <x v="23"/>
    <s v="Gorka Izagirre (ESP)"/>
    <s v=""/>
    <s v="50:02"/>
    <x v="613"/>
    <n v="21"/>
  </r>
  <r>
    <x v="104"/>
    <x v="24"/>
    <s v="Simon Geschke (GER)"/>
    <s v=""/>
    <s v="50:15"/>
    <x v="608"/>
    <n v="21"/>
  </r>
  <r>
    <x v="104"/>
    <x v="25"/>
    <s v="Bauke Mollema (NED)"/>
    <s v=""/>
    <s v="1:06:33"/>
    <x v="600"/>
    <n v="21"/>
  </r>
  <r>
    <x v="104"/>
    <x v="26"/>
    <s v="Pierre Rolland (FRA)"/>
    <s v=""/>
    <s v="1:09:09"/>
    <x v="616"/>
    <n v="21"/>
  </r>
  <r>
    <x v="104"/>
    <x v="27"/>
    <s v="Greg Van Avermaet (BEL)"/>
    <s v=""/>
    <s v="1:10:14"/>
    <x v="555"/>
    <n v="21"/>
  </r>
  <r>
    <x v="104"/>
    <x v="28"/>
    <s v="Adam Yates (GBR)"/>
    <s v=""/>
    <s v="1:17:35"/>
    <x v="615"/>
    <n v="21"/>
  </r>
  <r>
    <x v="104"/>
    <x v="29"/>
    <s v="Lilian Calmejane (FRA)"/>
    <s v=""/>
    <s v="1:18:09"/>
    <x v="603"/>
    <n v="21"/>
  </r>
  <r>
    <x v="104"/>
    <x v="30"/>
    <s v="Robert Gesink (NED)"/>
    <s v=""/>
    <s v="1:21:13"/>
    <x v="590"/>
    <n v="21"/>
  </r>
  <r>
    <x v="104"/>
    <x v="31"/>
    <s v="Tejay van Garderen (USA)"/>
    <s v=""/>
    <s v="1:23:05"/>
    <x v="555"/>
    <n v="21"/>
  </r>
  <r>
    <x v="104"/>
    <x v="32"/>
    <s v="Julian Alaphilippe (FRA)"/>
    <s v=""/>
    <s v="1:28:08"/>
    <x v="605"/>
    <n v="21"/>
  </r>
  <r>
    <x v="104"/>
    <x v="33"/>
    <s v="David Gaudu (FRA)"/>
    <s v=""/>
    <s v="1:30:01"/>
    <x v="617"/>
    <n v="21"/>
  </r>
  <r>
    <x v="104"/>
    <x v="34"/>
    <s v="Julien Bernard (FRA)"/>
    <s v=""/>
    <s v="1:34:12"/>
    <x v="600"/>
    <n v="21"/>
  </r>
  <r>
    <x v="104"/>
    <x v="35"/>
    <s v="Daniel Felipe Martínez (COL)"/>
    <s v=""/>
    <s v="1:38:38"/>
    <x v="616"/>
    <n v="21"/>
  </r>
  <r>
    <x v="104"/>
    <x v="36"/>
    <s v="Antwan Tolhoek (NED)"/>
    <s v=""/>
    <s v="1:39:01"/>
    <x v="590"/>
    <n v="21"/>
  </r>
  <r>
    <x v="104"/>
    <x v="37"/>
    <s v="Rudy Molard (FRA)"/>
    <s v=""/>
    <s v="1:47:36"/>
    <x v="617"/>
    <n v="21"/>
  </r>
  <r>
    <x v="104"/>
    <x v="38"/>
    <s v="Sylvain Chavanel (FRA)"/>
    <s v=""/>
    <s v="1:47:47"/>
    <x v="603"/>
    <n v="21"/>
  </r>
  <r>
    <x v="104"/>
    <x v="39"/>
    <s v="Kristijan Đurasek (CRO)"/>
    <s v=""/>
    <s v="1:48:06"/>
    <x v="607"/>
    <n v="21"/>
  </r>
  <r>
    <x v="104"/>
    <x v="40"/>
    <s v="Arthur Vichot (FRA)"/>
    <s v=""/>
    <s v="1:51:19"/>
    <x v="617"/>
    <n v="21"/>
  </r>
  <r>
    <x v="104"/>
    <x v="41"/>
    <s v="Maxime Bouet (FRA)"/>
    <s v=""/>
    <s v="1:58:08"/>
    <x v="614"/>
    <n v="21"/>
  </r>
  <r>
    <x v="104"/>
    <x v="42"/>
    <s v="Nicolas Edet (FRA)"/>
    <s v=""/>
    <s v="1:58:54"/>
    <x v="460"/>
    <n v="21"/>
  </r>
  <r>
    <x v="104"/>
    <x v="43"/>
    <s v="Michael Valgren (DEN)"/>
    <s v=""/>
    <s v="1:59:20"/>
    <x v="539"/>
    <n v="21"/>
  </r>
  <r>
    <x v="104"/>
    <x v="44"/>
    <s v="Daniel Navarro (ESP)"/>
    <s v=""/>
    <s v="2:00:32"/>
    <x v="460"/>
    <n v="21"/>
  </r>
  <r>
    <x v="104"/>
    <x v="45"/>
    <s v="Daryl Impey (RSA)"/>
    <s v=""/>
    <s v="2:00:53"/>
    <x v="615"/>
    <n v="21"/>
  </r>
  <r>
    <x v="104"/>
    <x v="46"/>
    <s v="Jesús Herrada (ESP)"/>
    <s v=""/>
    <s v="2:01:52"/>
    <x v="460"/>
    <n v="21"/>
  </r>
  <r>
    <x v="104"/>
    <x v="47"/>
    <s v="Amaël Moinard (FRA)"/>
    <s v=""/>
    <s v="2:03:20"/>
    <x v="614"/>
    <n v="21"/>
  </r>
  <r>
    <x v="104"/>
    <x v="48"/>
    <s v="Michał Kwiatkowski (POL)"/>
    <s v=""/>
    <s v="2:05:29"/>
    <x v="553"/>
    <n v="21"/>
  </r>
  <r>
    <x v="104"/>
    <x v="49"/>
    <s v="Andrey Amador (CRC)"/>
    <s v=""/>
    <s v="2:05:38"/>
    <x v="568"/>
    <n v="21"/>
  </r>
  <r>
    <x v="104"/>
    <x v="50"/>
    <s v="Laurens ten Dam (NED)"/>
    <s v=""/>
    <s v="2:06:22"/>
    <x v="608"/>
    <n v="21"/>
  </r>
  <r>
    <x v="104"/>
    <x v="51"/>
    <s v="Søren Kragh Andersen (DEN)"/>
    <s v=""/>
    <s v="2:06:23"/>
    <x v="608"/>
    <n v="21"/>
  </r>
  <r>
    <x v="104"/>
    <x v="52"/>
    <s v="Stefan Küng (SUI)"/>
    <s v=""/>
    <s v="2:07:14"/>
    <x v="555"/>
    <n v="21"/>
  </r>
  <r>
    <x v="104"/>
    <x v="53"/>
    <s v="Thomas Degand (BEL)"/>
    <s v=""/>
    <s v="2:09:54"/>
    <x v="611"/>
    <n v="21"/>
  </r>
  <r>
    <x v="104"/>
    <x v="54"/>
    <s v="Mathias Frank (SUI)"/>
    <s v=""/>
    <s v="2:10:29"/>
    <x v="591"/>
    <n v="21"/>
  </r>
  <r>
    <x v="104"/>
    <x v="55"/>
    <s v="Jesper Hansen (DEN)"/>
    <s v=""/>
    <s v="2:10:33"/>
    <x v="539"/>
    <n v="21"/>
  </r>
  <r>
    <x v="104"/>
    <x v="56"/>
    <s v="Omar Fraile (ESP)"/>
    <s v=""/>
    <s v="2:10:59"/>
    <x v="539"/>
    <n v="21"/>
  </r>
  <r>
    <x v="104"/>
    <x v="57"/>
    <s v="Wout Poels (NED)"/>
    <s v=""/>
    <s v="2:13:23"/>
    <x v="553"/>
    <n v="21"/>
  </r>
  <r>
    <x v="104"/>
    <x v="58"/>
    <s v="Tom-Jelte Slagter (NED)"/>
    <s v=""/>
    <s v="2:13:58"/>
    <x v="602"/>
    <n v="21"/>
  </r>
  <r>
    <x v="104"/>
    <x v="59"/>
    <s v="Franco Pellizotti (ITA)"/>
    <s v=""/>
    <s v="2:17:32"/>
    <x v="613"/>
    <n v="21"/>
  </r>
  <r>
    <x v="104"/>
    <x v="60"/>
    <s v="Pavel Kochetkov (RUS)"/>
    <s v=""/>
    <s v="2:17:52"/>
    <x v="612"/>
    <n v="21"/>
  </r>
  <r>
    <x v="104"/>
    <x v="61"/>
    <s v="Marc Soler (ESP)"/>
    <s v=""/>
    <s v="2:18:51"/>
    <x v="568"/>
    <n v="21"/>
  </r>
  <r>
    <x v="104"/>
    <x v="62"/>
    <s v="Jasper Stuyven (BEL)"/>
    <s v=""/>
    <s v="2:20:24"/>
    <x v="600"/>
    <n v="21"/>
  </r>
  <r>
    <x v="104"/>
    <x v="63"/>
    <s v="Marco Minnaard (NED)"/>
    <s v=""/>
    <s v="2:20:31"/>
    <x v="611"/>
    <n v="21"/>
  </r>
  <r>
    <x v="104"/>
    <x v="64"/>
    <s v="Thomas De Gendt (BEL)"/>
    <s v=""/>
    <s v="2:24:41"/>
    <x v="596"/>
    <n v="21"/>
  </r>
  <r>
    <x v="104"/>
    <x v="65"/>
    <s v="Oliver Naesen (BEL)"/>
    <s v=""/>
    <s v="2:29:36"/>
    <x v="591"/>
    <n v="21"/>
  </r>
  <r>
    <x v="104"/>
    <x v="66"/>
    <s v="Nikias Arndt (GER)"/>
    <s v=""/>
    <s v="2:32:02"/>
    <x v="608"/>
    <n v="21"/>
  </r>
  <r>
    <x v="104"/>
    <x v="67"/>
    <s v="Magnus Cort (DEN)"/>
    <s v=""/>
    <s v="2:32:26"/>
    <x v="539"/>
    <n v="21"/>
  </r>
  <r>
    <x v="104"/>
    <x v="68"/>
    <s v="Darwin Atapuma (COL)"/>
    <s v=""/>
    <s v="2:35:47"/>
    <x v="607"/>
    <n v="21"/>
  </r>
  <r>
    <x v="104"/>
    <x v="69"/>
    <s v="Jonathan Castroviejo (ESP)"/>
    <s v=""/>
    <s v="2:36:06"/>
    <x v="553"/>
    <n v="21"/>
  </r>
  <r>
    <x v="104"/>
    <x v="70"/>
    <s v="Peter Sagan (SVK)"/>
    <s v=""/>
    <s v="2:38:08"/>
    <x v="609"/>
    <n v="21"/>
  </r>
  <r>
    <x v="104"/>
    <x v="71"/>
    <s v="Chad Haga (USA)"/>
    <s v=""/>
    <s v="2:39:40"/>
    <x v="608"/>
    <n v="21"/>
  </r>
  <r>
    <x v="104"/>
    <x v="72"/>
    <s v="Romain Sicard (FRA)"/>
    <s v=""/>
    <s v="2:42:53"/>
    <x v="603"/>
    <n v="21"/>
  </r>
  <r>
    <x v="104"/>
    <x v="73"/>
    <s v="Tobias Ludvigsson (SWE)"/>
    <s v=""/>
    <s v="2:45:40"/>
    <x v="617"/>
    <n v="21"/>
  </r>
  <r>
    <x v="104"/>
    <x v="74"/>
    <s v="Julien Vermote (BEL)"/>
    <s v=""/>
    <s v="2:45:57"/>
    <x v="602"/>
    <n v="21"/>
  </r>
  <r>
    <x v="104"/>
    <x v="75"/>
    <s v="Gregor Mühlberger (AUT)"/>
    <s v=""/>
    <s v="2:46:13"/>
    <x v="609"/>
    <n v="21"/>
  </r>
  <r>
    <x v="104"/>
    <x v="76"/>
    <s v="Imanol Erviti (ESP)"/>
    <s v=""/>
    <s v="2:47:46"/>
    <x v="568"/>
    <n v="21"/>
  </r>
  <r>
    <x v="104"/>
    <x v="77"/>
    <s v="Koen de Kort (NED)"/>
    <s v=""/>
    <s v="2:48:29"/>
    <x v="600"/>
    <n v="21"/>
  </r>
  <r>
    <x v="104"/>
    <x v="78"/>
    <s v="Ian Boswell (USA)"/>
    <s v=""/>
    <s v="2:51:47"/>
    <x v="612"/>
    <n v="21"/>
  </r>
  <r>
    <x v="104"/>
    <x v="79"/>
    <s v="Yves Lampaert (BEL)"/>
    <s v=""/>
    <s v="2:52:37"/>
    <x v="605"/>
    <n v="21"/>
  </r>
  <r>
    <x v="104"/>
    <x v="80"/>
    <s v="Paul Martens (GER)"/>
    <s v=""/>
    <s v="2:52:46"/>
    <x v="590"/>
    <n v="21"/>
  </r>
  <r>
    <x v="104"/>
    <x v="81"/>
    <s v="Toms Skujiņš (LAT)"/>
    <s v=""/>
    <s v="2:53:41"/>
    <x v="600"/>
    <n v="21"/>
  </r>
  <r>
    <x v="104"/>
    <x v="82"/>
    <s v="Silvan Dillier (SUI)"/>
    <s v=""/>
    <s v="2:55:15"/>
    <x v="591"/>
    <n v="21"/>
  </r>
  <r>
    <x v="104"/>
    <x v="83"/>
    <s v="Edvald Boasson Hagen (NOR)"/>
    <s v=""/>
    <s v="2:57:00"/>
    <x v="602"/>
    <n v="21"/>
  </r>
  <r>
    <x v="104"/>
    <x v="84"/>
    <s v="Anthony Perez (FRA)"/>
    <s v=""/>
    <s v="2:58:56"/>
    <x v="460"/>
    <n v="21"/>
  </r>
  <r>
    <x v="104"/>
    <x v="85"/>
    <s v="Élie Gesbert (FRA)"/>
    <s v=""/>
    <s v="3:00:48"/>
    <x v="614"/>
    <n v="21"/>
  </r>
  <r>
    <x v="104"/>
    <x v="86"/>
    <s v="Nils Politt (GER)"/>
    <s v=""/>
    <s v="3:00:54"/>
    <x v="612"/>
    <n v="21"/>
  </r>
  <r>
    <x v="104"/>
    <x v="87"/>
    <s v="Edward Theuns (BEL)"/>
    <s v=""/>
    <s v="3:02:15"/>
    <x v="608"/>
    <n v="21"/>
  </r>
  <r>
    <x v="104"/>
    <x v="88"/>
    <s v="Thomas Boudat (FRA)"/>
    <s v=""/>
    <s v="3:04:07"/>
    <x v="603"/>
    <n v="21"/>
  </r>
  <r>
    <x v="104"/>
    <x v="89"/>
    <s v="Michael Schär (SUI)"/>
    <s v=""/>
    <s v="3:04:14"/>
    <x v="555"/>
    <n v="21"/>
  </r>
  <r>
    <x v="104"/>
    <x v="90"/>
    <s v="Yoann Offredo (FRA)"/>
    <s v=""/>
    <s v="3:04:27"/>
    <x v="611"/>
    <n v="21"/>
  </r>
  <r>
    <x v="104"/>
    <x v="91"/>
    <s v="Marcus Burghardt (GER)"/>
    <s v=""/>
    <s v="3:04:48"/>
    <x v="609"/>
    <n v="21"/>
  </r>
  <r>
    <x v="104"/>
    <x v="92"/>
    <s v="Jérôme Cousin (FRA)"/>
    <s v=""/>
    <s v="3:05:34"/>
    <x v="603"/>
    <n v="21"/>
  </r>
  <r>
    <x v="104"/>
    <x v="93"/>
    <s v="Paweł Poljański (POL)"/>
    <s v=""/>
    <s v="3:07:14"/>
    <x v="609"/>
    <n v="21"/>
  </r>
  <r>
    <x v="104"/>
    <x v="94"/>
    <s v="Andrea Pasqualon (ITA)"/>
    <s v=""/>
    <s v="3:09:34"/>
    <x v="611"/>
    <n v="21"/>
  </r>
  <r>
    <x v="104"/>
    <x v="95"/>
    <s v="Kévin Ledanois (FRA)"/>
    <s v=""/>
    <s v="3:11:55"/>
    <x v="614"/>
    <n v="21"/>
  </r>
  <r>
    <x v="104"/>
    <x v="96"/>
    <s v="Dion Smith (NZL)"/>
    <s v=""/>
    <s v="3:12:24"/>
    <x v="611"/>
    <n v="21"/>
  </r>
  <r>
    <x v="104"/>
    <x v="97"/>
    <s v="Laurent Pichon (FRA)"/>
    <s v=""/>
    <s v="3:12:46"/>
    <x v="614"/>
    <n v="21"/>
  </r>
  <r>
    <x v="104"/>
    <x v="98"/>
    <s v="Florian Vachon (FRA)"/>
    <s v=""/>
    <s v="3:13:47"/>
    <x v="614"/>
    <n v="21"/>
  </r>
  <r>
    <x v="104"/>
    <x v="99"/>
    <s v="Simon Clarke (AUS)"/>
    <s v=""/>
    <s v="3:15:40"/>
    <x v="616"/>
    <n v="21"/>
  </r>
  <r>
    <x v="104"/>
    <x v="100"/>
    <s v="Julien Simon (FRA)"/>
    <s v=""/>
    <s v="3:15:55"/>
    <x v="460"/>
    <n v="21"/>
  </r>
  <r>
    <x v="104"/>
    <x v="101"/>
    <s v="Kristijan Koren (SLO)"/>
    <s v=""/>
    <s v="3:16:54"/>
    <x v="613"/>
    <n v="21"/>
  </r>
  <r>
    <x v="104"/>
    <x v="102"/>
    <s v="Tomasz Marczyński (POL)"/>
    <s v=""/>
    <s v="3:19:10"/>
    <x v="596"/>
    <n v="21"/>
  </r>
  <r>
    <x v="104"/>
    <x v="103"/>
    <s v="Daniele Bennati (ITA)"/>
    <s v=""/>
    <s v="3:19:22"/>
    <x v="568"/>
    <n v="21"/>
  </r>
  <r>
    <x v="104"/>
    <x v="104"/>
    <s v="Romain Hardy (FRA)"/>
    <s v=""/>
    <s v="3:19:49"/>
    <x v="614"/>
    <n v="21"/>
  </r>
  <r>
    <x v="104"/>
    <x v="105"/>
    <s v="Rory Sutherland (AUS)"/>
    <s v=""/>
    <s v="3:21:22"/>
    <x v="607"/>
    <n v="21"/>
  </r>
  <r>
    <x v="104"/>
    <x v="106"/>
    <s v="Simon Gerrans (AUS)"/>
    <s v=""/>
    <s v="3:21:37"/>
    <x v="555"/>
    <n v="21"/>
  </r>
  <r>
    <x v="104"/>
    <x v="107"/>
    <s v="Mathew Hayman (AUS)"/>
    <s v=""/>
    <s v="3:21:55"/>
    <x v="615"/>
    <n v="21"/>
  </r>
  <r>
    <x v="104"/>
    <x v="108"/>
    <s v="Sonny Colbrelli (ITA)"/>
    <s v=""/>
    <s v="3:21:55"/>
    <x v="613"/>
    <n v="21"/>
  </r>
  <r>
    <x v="104"/>
    <x v="109"/>
    <s v="Reinardt Janse van Rensburg (RSA)"/>
    <s v=""/>
    <s v="3:24:25"/>
    <x v="602"/>
    <n v="21"/>
  </r>
  <r>
    <x v="104"/>
    <x v="110"/>
    <s v="John Degenkolb (GER)"/>
    <s v=""/>
    <s v="3:26:35"/>
    <x v="600"/>
    <n v="21"/>
  </r>
  <r>
    <x v="104"/>
    <x v="111"/>
    <s v="Daniel Oss (ITA)"/>
    <s v=""/>
    <s v="3:32:29"/>
    <x v="609"/>
    <n v="21"/>
  </r>
  <r>
    <x v="104"/>
    <x v="112"/>
    <s v="Michael Gogl (AUT)"/>
    <s v=""/>
    <s v="3:32:54"/>
    <x v="600"/>
    <n v="21"/>
  </r>
  <r>
    <x v="104"/>
    <x v="113"/>
    <s v="Alexander Kristoff (NOR)"/>
    <s v=""/>
    <s v="3:33:33"/>
    <x v="607"/>
    <n v="21"/>
  </r>
  <r>
    <x v="104"/>
    <x v="114"/>
    <s v="Sep Vanmarcke (BEL)"/>
    <s v=""/>
    <s v="3:34:17"/>
    <x v="616"/>
    <n v="21"/>
  </r>
  <r>
    <x v="104"/>
    <x v="115"/>
    <s v="Anthony Turgis (FRA)"/>
    <s v=""/>
    <s v="3:36:11"/>
    <x v="460"/>
    <n v="21"/>
  </r>
  <r>
    <x v="104"/>
    <x v="116"/>
    <s v="Michael Hepburn (AUS)"/>
    <s v=""/>
    <s v="3:36:30"/>
    <x v="615"/>
    <n v="21"/>
  </r>
  <r>
    <x v="104"/>
    <x v="117"/>
    <s v="Luke Durbridge (AUS)"/>
    <s v=""/>
    <s v="3:37:21"/>
    <x v="615"/>
    <n v="21"/>
  </r>
  <r>
    <x v="104"/>
    <x v="118"/>
    <s v="Niki Terpstra (NED)"/>
    <s v=""/>
    <s v="3:37:31"/>
    <x v="605"/>
    <n v="21"/>
  </r>
  <r>
    <x v="104"/>
    <x v="119"/>
    <s v="Fabien Grellier (FRA)"/>
    <s v=""/>
    <s v="3:37:56"/>
    <x v="603"/>
    <n v="21"/>
  </r>
  <r>
    <x v="104"/>
    <x v="120"/>
    <s v="Jack Bauer (NZL)"/>
    <s v=""/>
    <s v="3:39:02"/>
    <x v="615"/>
    <n v="21"/>
  </r>
  <r>
    <x v="104"/>
    <x v="121"/>
    <s v="Maciej Bodnar (POL)"/>
    <s v=""/>
    <s v="3:39:20"/>
    <x v="609"/>
    <n v="21"/>
  </r>
  <r>
    <x v="104"/>
    <x v="122"/>
    <s v="Guillaume Van Keirsbulck (BEL)"/>
    <s v=""/>
    <s v="3:40:30"/>
    <x v="611"/>
    <n v="21"/>
  </r>
  <r>
    <x v="104"/>
    <x v="123"/>
    <s v="Christophe Laporte (FRA)"/>
    <s v=""/>
    <s v="3:41:55"/>
    <x v="460"/>
    <n v="21"/>
  </r>
  <r>
    <x v="104"/>
    <x v="124"/>
    <s v="Heinrich Haussler (AUS)"/>
    <s v=""/>
    <s v="3:42:24"/>
    <x v="613"/>
    <n v="21"/>
  </r>
  <r>
    <x v="104"/>
    <x v="125"/>
    <s v="Marco Marcato (ITA)"/>
    <s v=""/>
    <s v="3:42:54"/>
    <x v="607"/>
    <n v="21"/>
  </r>
  <r>
    <x v="104"/>
    <x v="126"/>
    <s v="Olivier Le Gac (FRA)"/>
    <s v=""/>
    <s v="3:49:03"/>
    <x v="617"/>
    <n v="21"/>
  </r>
  <r>
    <x v="104"/>
    <x v="127"/>
    <s v="Luke Rowe (GBR)"/>
    <s v=""/>
    <s v="3:50:55"/>
    <x v="553"/>
    <n v="21"/>
  </r>
  <r>
    <x v="104"/>
    <x v="128"/>
    <s v="Tom Scully (NZL)"/>
    <s v=""/>
    <s v="3:50:59"/>
    <x v="616"/>
    <n v="21"/>
  </r>
  <r>
    <x v="104"/>
    <x v="129"/>
    <s v="Dimitri Claeys (BEL)"/>
    <s v=""/>
    <s v="3:51:15"/>
    <x v="460"/>
    <n v="21"/>
  </r>
  <r>
    <x v="104"/>
    <x v="130"/>
    <s v="Timothy Dupont (BEL)"/>
    <s v=""/>
    <s v="3:51:16"/>
    <x v="611"/>
    <n v="21"/>
  </r>
  <r>
    <x v="104"/>
    <x v="131"/>
    <s v="Lukas Pöstlberger (AUT)"/>
    <s v=""/>
    <s v="3:56:53"/>
    <x v="609"/>
    <n v="21"/>
  </r>
  <r>
    <x v="104"/>
    <x v="132"/>
    <s v="Oliviero Troia (ITA)"/>
    <s v=""/>
    <s v="3:57:02"/>
    <x v="607"/>
    <n v="21"/>
  </r>
  <r>
    <x v="104"/>
    <x v="133"/>
    <s v="Ramon Sinkeldam (NED)"/>
    <s v=""/>
    <s v="3:58:01"/>
    <x v="617"/>
    <n v="21"/>
  </r>
  <r>
    <x v="104"/>
    <x v="134"/>
    <s v="Maximiliano Richeze (ARG)"/>
    <s v=""/>
    <s v="3:58:58"/>
    <x v="605"/>
    <n v="21"/>
  </r>
  <r>
    <x v="104"/>
    <x v="135"/>
    <s v="Taylor Phinney (USA)"/>
    <s v=""/>
    <s v="3:59:07"/>
    <x v="616"/>
    <n v="21"/>
  </r>
  <r>
    <x v="104"/>
    <x v="136"/>
    <s v="Timo Roosen (NED)"/>
    <s v=""/>
    <s v="4:01:05"/>
    <x v="590"/>
    <n v="21"/>
  </r>
  <r>
    <x v="104"/>
    <x v="137"/>
    <s v="Roberto Ferrari (ITA)"/>
    <s v=""/>
    <s v="4:01:34"/>
    <x v="607"/>
    <n v="21"/>
  </r>
  <r>
    <x v="104"/>
    <x v="138"/>
    <s v="Amund Grøndahl Jansen (NOR)"/>
    <s v=""/>
    <s v="4:02:04"/>
    <x v="590"/>
    <n v="21"/>
  </r>
  <r>
    <x v="104"/>
    <x v="139"/>
    <s v="Damien Gaudin (FRA)"/>
    <s v=""/>
    <s v="4:02:07"/>
    <x v="603"/>
    <n v="21"/>
  </r>
  <r>
    <x v="104"/>
    <x v="140"/>
    <s v="Arnaud Démare (FRA)"/>
    <s v=""/>
    <s v="4:08:18"/>
    <x v="617"/>
    <n v="21"/>
  </r>
  <r>
    <x v="104"/>
    <x v="141"/>
    <s v="Jasper De Buyst (BEL)"/>
    <s v=""/>
    <s v="4:08:54"/>
    <x v="596"/>
    <n v="21"/>
  </r>
  <r>
    <x v="104"/>
    <x v="142"/>
    <s v="Jay Thomson (RSA)"/>
    <s v=""/>
    <s v="4:09:49"/>
    <x v="602"/>
    <n v="21"/>
  </r>
  <r>
    <x v="104"/>
    <x v="143"/>
    <s v="Jacopo Guarnieri (ITA)"/>
    <s v=""/>
    <s v="4:12:29"/>
    <x v="617"/>
    <n v="21"/>
  </r>
  <r>
    <x v="104"/>
    <x v="144"/>
    <s v="Lawson Craddock (USA)"/>
    <s v=""/>
    <s v="4:34:19"/>
    <x v="616"/>
    <n v="21"/>
  </r>
  <r>
    <x v="105"/>
    <x v="0"/>
    <s v="Egan Bernal (COL)"/>
    <s v="82:57:00"/>
    <m/>
    <x v="618"/>
    <n v="21"/>
  </r>
  <r>
    <x v="105"/>
    <x v="1"/>
    <s v="Geraint Thomas (GBR)"/>
    <s v=""/>
    <s v="1:11"/>
    <x v="618"/>
    <n v="21"/>
  </r>
  <r>
    <x v="105"/>
    <x v="2"/>
    <s v="Steven Kruijswijk (NED)"/>
    <s v=""/>
    <s v="1:31"/>
    <x v="619"/>
    <n v="21"/>
  </r>
  <r>
    <x v="105"/>
    <x v="3"/>
    <s v="Emanuel Buchmann (GER)"/>
    <s v=""/>
    <s v="1:56"/>
    <x v="609"/>
    <n v="21"/>
  </r>
  <r>
    <x v="105"/>
    <x v="4"/>
    <s v="Julian Alaphilippe (FRA)"/>
    <s v=""/>
    <s v="4:05"/>
    <x v="620"/>
    <n v="21"/>
  </r>
  <r>
    <x v="105"/>
    <x v="5"/>
    <s v="Mikel Landa (ESP)"/>
    <s v=""/>
    <s v="4:23"/>
    <x v="568"/>
    <n v="21"/>
  </r>
  <r>
    <x v="105"/>
    <x v="6"/>
    <s v="Rigoberto Urán (COL)"/>
    <s v=""/>
    <s v="5:15"/>
    <x v="621"/>
    <n v="21"/>
  </r>
  <r>
    <x v="105"/>
    <x v="7"/>
    <s v="Nairo Quintana (COL)"/>
    <s v=""/>
    <s v="5:30"/>
    <x v="568"/>
    <n v="21"/>
  </r>
  <r>
    <x v="105"/>
    <x v="8"/>
    <s v="Alejandro Valverde (ESP)"/>
    <s v=""/>
    <s v="6:12"/>
    <x v="568"/>
    <n v="21"/>
  </r>
  <r>
    <x v="105"/>
    <x v="9"/>
    <s v="Warren Barguil (FRA)"/>
    <s v=""/>
    <s v="7:32"/>
    <x v="622"/>
    <n v="21"/>
  </r>
  <r>
    <x v="105"/>
    <x v="10"/>
    <s v="Richie Porte (AUS)"/>
    <s v=""/>
    <s v="12:42"/>
    <x v="600"/>
    <n v="21"/>
  </r>
  <r>
    <x v="105"/>
    <x v="11"/>
    <s v="Guillaume Martin (FRA)"/>
    <s v=""/>
    <s v="22:08"/>
    <x v="623"/>
    <n v="21"/>
  </r>
  <r>
    <x v="105"/>
    <x v="12"/>
    <s v="David Gaudu (FRA)"/>
    <s v=""/>
    <s v="23:58"/>
    <x v="617"/>
    <n v="21"/>
  </r>
  <r>
    <x v="105"/>
    <x v="13"/>
    <s v="Fabio Aru (ITA)"/>
    <s v=""/>
    <s v="27:36"/>
    <x v="607"/>
    <n v="21"/>
  </r>
  <r>
    <x v="105"/>
    <x v="14"/>
    <s v="Romain Bardet (FRA)"/>
    <s v=""/>
    <s v="30:23"/>
    <x v="591"/>
    <n v="21"/>
  </r>
  <r>
    <x v="105"/>
    <x v="15"/>
    <s v="Roman Kreuziger (CZE)"/>
    <s v=""/>
    <s v="36:09"/>
    <x v="602"/>
    <n v="21"/>
  </r>
  <r>
    <x v="105"/>
    <x v="16"/>
    <s v="Sébastien Reichenbach (SUI)"/>
    <s v=""/>
    <s v="44:29"/>
    <x v="617"/>
    <n v="21"/>
  </r>
  <r>
    <x v="105"/>
    <x v="17"/>
    <s v="Dan Martin (IRL)"/>
    <s v=""/>
    <s v="45:21"/>
    <x v="607"/>
    <n v="21"/>
  </r>
  <r>
    <x v="105"/>
    <x v="18"/>
    <s v="Alexey Lutsenko (KAZ)"/>
    <s v=""/>
    <s v="48:52"/>
    <x v="539"/>
    <n v="21"/>
  </r>
  <r>
    <x v="105"/>
    <x v="19"/>
    <s v="Jesús Herrada (ESP)"/>
    <s v=""/>
    <s v="51:57"/>
    <x v="460"/>
    <n v="21"/>
  </r>
  <r>
    <x v="105"/>
    <x v="20"/>
    <s v="Xandro Meurisse (BEL)"/>
    <s v=""/>
    <s v="56:47"/>
    <x v="623"/>
    <n v="21"/>
  </r>
  <r>
    <x v="105"/>
    <x v="21"/>
    <s v="Enric Mas (ESP)"/>
    <s v=""/>
    <s v="58:20"/>
    <x v="620"/>
    <n v="21"/>
  </r>
  <r>
    <x v="105"/>
    <x v="22"/>
    <s v="Laurens De Plus (BEL)"/>
    <s v=""/>
    <s v="1:02:44"/>
    <x v="619"/>
    <n v="21"/>
  </r>
  <r>
    <x v="105"/>
    <x v="23"/>
    <s v="George Bennett (NZL)"/>
    <s v=""/>
    <s v="1:04:40"/>
    <x v="619"/>
    <n v="21"/>
  </r>
  <r>
    <x v="105"/>
    <x v="24"/>
    <s v="Gregor Mühlberger (AUT)"/>
    <s v=""/>
    <s v="1:04:40"/>
    <x v="609"/>
    <n v="21"/>
  </r>
  <r>
    <x v="105"/>
    <x v="25"/>
    <s v="Wout Poels (NED)"/>
    <s v=""/>
    <s v="1:12:25"/>
    <x v="618"/>
    <n v="21"/>
  </r>
  <r>
    <x v="105"/>
    <x v="26"/>
    <s v="Tanel Kangert (EST)"/>
    <s v=""/>
    <s v="1:12:36"/>
    <x v="621"/>
    <n v="21"/>
  </r>
  <r>
    <x v="105"/>
    <x v="27"/>
    <s v="Bauke Mollema (NED)"/>
    <s v=""/>
    <s v="1:14:58"/>
    <x v="600"/>
    <n v="21"/>
  </r>
  <r>
    <x v="105"/>
    <x v="28"/>
    <s v="Adam Yates (GBR)"/>
    <s v=""/>
    <s v="1:16:50"/>
    <x v="615"/>
    <n v="21"/>
  </r>
  <r>
    <x v="105"/>
    <x v="29"/>
    <s v="Julien Bernard (FRA)"/>
    <s v=""/>
    <s v="1:20:07"/>
    <x v="600"/>
    <n v="21"/>
  </r>
  <r>
    <x v="105"/>
    <x v="30"/>
    <s v="Giulio Ciccone (ITA)"/>
    <s v=""/>
    <s v="1:20:49"/>
    <x v="600"/>
    <n v="21"/>
  </r>
  <r>
    <x v="105"/>
    <x v="31"/>
    <s v="Michael Woods (CAN)"/>
    <s v=""/>
    <s v="1:21:00"/>
    <x v="621"/>
    <n v="21"/>
  </r>
  <r>
    <x v="105"/>
    <x v="32"/>
    <s v="Rudy Molard (FRA)"/>
    <s v=""/>
    <s v="1:21:17"/>
    <x v="617"/>
    <n v="21"/>
  </r>
  <r>
    <x v="105"/>
    <x v="33"/>
    <s v="Mikaël Cherel (FRA)"/>
    <s v=""/>
    <s v="1:22:32"/>
    <x v="591"/>
    <n v="21"/>
  </r>
  <r>
    <x v="105"/>
    <x v="34"/>
    <s v="Patrick Konrad (AUT)"/>
    <s v=""/>
    <s v="1:24:35"/>
    <x v="609"/>
    <n v="21"/>
  </r>
  <r>
    <x v="105"/>
    <x v="35"/>
    <s v="Greg Van Avermaet (BEL)"/>
    <s v=""/>
    <s v="1:27:56"/>
    <x v="624"/>
    <n v="21"/>
  </r>
  <r>
    <x v="105"/>
    <x v="36"/>
    <s v="Marc Soler (ESP)"/>
    <s v=""/>
    <s v="1:35:45"/>
    <x v="568"/>
    <n v="21"/>
  </r>
  <r>
    <x v="105"/>
    <x v="37"/>
    <s v="Jack Haig (AUS)"/>
    <s v=""/>
    <s v="1:36:59"/>
    <x v="615"/>
    <n v="21"/>
  </r>
  <r>
    <x v="105"/>
    <x v="38"/>
    <s v="Vincenzo Nibali (ITA)"/>
    <s v=""/>
    <s v="1:37:02"/>
    <x v="613"/>
    <n v="21"/>
  </r>
  <r>
    <x v="105"/>
    <x v="39"/>
    <s v="Lennard Kämna (GER)"/>
    <s v=""/>
    <s v="1:39:36"/>
    <x v="608"/>
    <n v="21"/>
  </r>
  <r>
    <x v="105"/>
    <x v="40"/>
    <s v="Alexis Vuillermoz (FRA)"/>
    <s v=""/>
    <s v="1:40:07"/>
    <x v="591"/>
    <n v="21"/>
  </r>
  <r>
    <x v="105"/>
    <x v="41"/>
    <s v="Gorka Izagirre (ESP)"/>
    <s v=""/>
    <s v="1:40:17"/>
    <x v="539"/>
    <n v="21"/>
  </r>
  <r>
    <x v="105"/>
    <x v="42"/>
    <s v="Jasper Stuyven (BEL)"/>
    <s v=""/>
    <s v="1:43:42"/>
    <x v="600"/>
    <n v="21"/>
  </r>
  <r>
    <x v="105"/>
    <x v="43"/>
    <s v="Dylan Teuns (BEL)"/>
    <s v=""/>
    <s v="1:44:17"/>
    <x v="613"/>
    <n v="21"/>
  </r>
  <r>
    <x v="105"/>
    <x v="44"/>
    <s v="Nicolas Roche (IRL)"/>
    <s v=""/>
    <s v="1:47:20"/>
    <x v="608"/>
    <n v="21"/>
  </r>
  <r>
    <x v="105"/>
    <x v="45"/>
    <s v="Dylan van Baarle (NED)"/>
    <s v=""/>
    <s v="1:51:38"/>
    <x v="618"/>
    <n v="21"/>
  </r>
  <r>
    <x v="105"/>
    <x v="46"/>
    <s v="Sergio Henao (COL)"/>
    <s v=""/>
    <s v="1:52:37"/>
    <x v="607"/>
    <n v="21"/>
  </r>
  <r>
    <x v="105"/>
    <x v="47"/>
    <s v="Mathias Frank (SUI)"/>
    <s v=""/>
    <s v="1:53:51"/>
    <x v="591"/>
    <n v="21"/>
  </r>
  <r>
    <x v="105"/>
    <x v="48"/>
    <s v="Simon Yates (GBR)"/>
    <s v=""/>
    <s v="1:53:54"/>
    <x v="615"/>
    <n v="21"/>
  </r>
  <r>
    <x v="105"/>
    <x v="49"/>
    <s v="Jonathan Castroviejo (ESP)"/>
    <s v=""/>
    <s v="1:54:22"/>
    <x v="618"/>
    <n v="21"/>
  </r>
  <r>
    <x v="105"/>
    <x v="50"/>
    <s v="Ilnur Zakarin (RUS)"/>
    <s v=""/>
    <s v="1:55:57"/>
    <x v="612"/>
    <n v="21"/>
  </r>
  <r>
    <x v="105"/>
    <x v="51"/>
    <s v="Matteo Trentin (ITA)"/>
    <s v=""/>
    <s v="1:57:38"/>
    <x v="615"/>
    <n v="21"/>
  </r>
  <r>
    <x v="105"/>
    <x v="52"/>
    <s v="Rui Costa (POR)"/>
    <s v=""/>
    <s v="1:59:02"/>
    <x v="607"/>
    <n v="21"/>
  </r>
  <r>
    <x v="105"/>
    <x v="53"/>
    <s v="Pello Bilbao (ESP)"/>
    <s v=""/>
    <s v="1:59:10"/>
    <x v="539"/>
    <n v="21"/>
  </r>
  <r>
    <x v="105"/>
    <x v="54"/>
    <s v="Andrey Amador (CRC)"/>
    <s v=""/>
    <s v="1:59:55"/>
    <x v="568"/>
    <n v="21"/>
  </r>
  <r>
    <x v="105"/>
    <x v="55"/>
    <s v="Tony Gallopin (FRA)"/>
    <s v=""/>
    <s v="2:03:00"/>
    <x v="591"/>
    <n v="21"/>
  </r>
  <r>
    <x v="105"/>
    <x v="56"/>
    <s v="Pierre-Luc Périchon (FRA)"/>
    <s v=""/>
    <s v="2:05:35"/>
    <x v="460"/>
    <n v="21"/>
  </r>
  <r>
    <x v="105"/>
    <x v="57"/>
    <s v="Damiano Caruso (ITA)"/>
    <s v=""/>
    <s v="2:07:15"/>
    <x v="613"/>
    <n v="21"/>
  </r>
  <r>
    <x v="105"/>
    <x v="58"/>
    <s v="Tiesj Benoot (BEL)"/>
    <s v=""/>
    <s v="2:07:28"/>
    <x v="596"/>
    <n v="21"/>
  </r>
  <r>
    <x v="105"/>
    <x v="59"/>
    <s v="Thomas De Gendt (BEL)"/>
    <s v=""/>
    <s v="2:10:33"/>
    <x v="596"/>
    <n v="21"/>
  </r>
  <r>
    <x v="105"/>
    <x v="60"/>
    <s v="Simon Clarke (AUS)"/>
    <s v=""/>
    <s v="2:11:43"/>
    <x v="621"/>
    <n v="21"/>
  </r>
  <r>
    <x v="105"/>
    <x v="61"/>
    <s v="Ben King (USA)"/>
    <s v=""/>
    <s v="2:12:00"/>
    <x v="602"/>
    <n v="21"/>
  </r>
  <r>
    <x v="105"/>
    <x v="62"/>
    <s v="Simon Geschke (GER)"/>
    <s v=""/>
    <s v="2:13:25"/>
    <x v="624"/>
    <n v="21"/>
  </r>
  <r>
    <x v="105"/>
    <x v="63"/>
    <s v="Nils Politt (GER)"/>
    <s v=""/>
    <s v="2:14:28"/>
    <x v="612"/>
    <n v="21"/>
  </r>
  <r>
    <x v="105"/>
    <x v="64"/>
    <s v="Fabio Felline (ITA)"/>
    <s v=""/>
    <s v="2:15:03"/>
    <x v="600"/>
    <n v="21"/>
  </r>
  <r>
    <x v="105"/>
    <x v="65"/>
    <s v="Rein Taaramäe (EST)"/>
    <s v=""/>
    <s v="2:15:42"/>
    <x v="625"/>
    <n v="21"/>
  </r>
  <r>
    <x v="105"/>
    <x v="66"/>
    <s v="Michael Matthews (AUS)"/>
    <s v=""/>
    <s v="2:16:34"/>
    <x v="608"/>
    <n v="21"/>
  </r>
  <r>
    <x v="105"/>
    <x v="67"/>
    <s v="Oliver Naesen (BEL)"/>
    <s v=""/>
    <s v="2:16:43"/>
    <x v="591"/>
    <n v="21"/>
  </r>
  <r>
    <x v="105"/>
    <x v="68"/>
    <s v="Alberto Bettiol (ITA)"/>
    <s v=""/>
    <s v="2:19:06"/>
    <x v="621"/>
    <n v="21"/>
  </r>
  <r>
    <x v="105"/>
    <x v="69"/>
    <s v="Michael Schär (SUI)"/>
    <s v=""/>
    <s v="2:19:45"/>
    <x v="624"/>
    <n v="21"/>
  </r>
  <r>
    <x v="105"/>
    <x v="70"/>
    <s v="Omar Fraile (ESP)"/>
    <s v=""/>
    <s v="2:19:52"/>
    <x v="539"/>
    <n v="21"/>
  </r>
  <r>
    <x v="105"/>
    <x v="71"/>
    <s v="Daryl Impey (RSA)"/>
    <s v=""/>
    <s v="2:24:58"/>
    <x v="615"/>
    <n v="21"/>
  </r>
  <r>
    <x v="105"/>
    <x v="72"/>
    <s v="Joey Rosskopf (USA)"/>
    <s v=""/>
    <s v="2:26:36"/>
    <x v="624"/>
    <n v="21"/>
  </r>
  <r>
    <x v="105"/>
    <x v="73"/>
    <s v="Maxime Bouet (FRA)"/>
    <s v=""/>
    <s v="2:28:04"/>
    <x v="622"/>
    <n v="21"/>
  </r>
  <r>
    <x v="105"/>
    <x v="74"/>
    <s v="Michael Valgren (DEN)"/>
    <s v=""/>
    <s v="2:28:07"/>
    <x v="602"/>
    <n v="21"/>
  </r>
  <r>
    <x v="105"/>
    <x v="75"/>
    <s v="Edvald Boasson Hagen (NOR)"/>
    <s v=""/>
    <s v="2:28:19"/>
    <x v="602"/>
    <n v="21"/>
  </r>
  <r>
    <x v="105"/>
    <x v="76"/>
    <s v="Serge Pauwels (BEL)"/>
    <s v=""/>
    <s v="2:32:14"/>
    <x v="624"/>
    <n v="21"/>
  </r>
  <r>
    <x v="105"/>
    <x v="77"/>
    <s v="Élie Gesbert (FRA)"/>
    <s v=""/>
    <s v="2:33:02"/>
    <x v="622"/>
    <n v="21"/>
  </r>
  <r>
    <x v="105"/>
    <x v="78"/>
    <s v="Nelson Oliveira (POR)"/>
    <s v=""/>
    <s v="2:35:51"/>
    <x v="568"/>
    <n v="21"/>
  </r>
  <r>
    <x v="105"/>
    <x v="79"/>
    <s v="Romain Sicard (FRA)"/>
    <s v=""/>
    <s v="2:38:26"/>
    <x v="625"/>
    <n v="21"/>
  </r>
  <r>
    <x v="105"/>
    <x v="80"/>
    <s v="Toms Skujiņš (LAT)"/>
    <s v=""/>
    <s v="2:39:50"/>
    <x v="600"/>
    <n v="21"/>
  </r>
  <r>
    <x v="105"/>
    <x v="81"/>
    <s v="Peter Sagan (SVK)"/>
    <s v=""/>
    <s v="2:44:24"/>
    <x v="609"/>
    <n v="21"/>
  </r>
  <r>
    <x v="105"/>
    <x v="82"/>
    <s v="Michał Kwiatkowski (POL)"/>
    <s v=""/>
    <s v="2:46:14"/>
    <x v="618"/>
    <n v="21"/>
  </r>
  <r>
    <x v="105"/>
    <x v="83"/>
    <s v="Gianni Moscon (ITA)"/>
    <s v=""/>
    <s v="2:47:23"/>
    <x v="618"/>
    <n v="21"/>
  </r>
  <r>
    <x v="105"/>
    <x v="84"/>
    <s v="Sonny Colbrelli (ITA)"/>
    <s v=""/>
    <s v="2:48:27"/>
    <x v="613"/>
    <n v="21"/>
  </r>
  <r>
    <x v="105"/>
    <x v="85"/>
    <s v="Natnael Berhane (ERI)"/>
    <s v=""/>
    <s v="2:49:25"/>
    <x v="460"/>
    <n v="21"/>
  </r>
  <r>
    <x v="105"/>
    <x v="86"/>
    <s v="Anthony Perez (FRA)"/>
    <s v=""/>
    <s v="2:51:36"/>
    <x v="460"/>
    <n v="21"/>
  </r>
  <r>
    <x v="105"/>
    <x v="87"/>
    <s v="Andrea Pasqualon (ITA)"/>
    <s v=""/>
    <s v="2:53:25"/>
    <x v="623"/>
    <n v="21"/>
  </r>
  <r>
    <x v="105"/>
    <x v="88"/>
    <s v="Daniel Oss (ITA)"/>
    <s v=""/>
    <s v="2:54:56"/>
    <x v="609"/>
    <n v="21"/>
  </r>
  <r>
    <x v="105"/>
    <x v="89"/>
    <s v="Anthony Delaplace (FRA)"/>
    <s v=""/>
    <s v="2:55:03"/>
    <x v="622"/>
    <n v="21"/>
  </r>
  <r>
    <x v="105"/>
    <x v="90"/>
    <s v="Hugo Houle (CAN)"/>
    <s v=""/>
    <s v="2:56:11"/>
    <x v="539"/>
    <n v="21"/>
  </r>
  <r>
    <x v="105"/>
    <x v="91"/>
    <s v="Amaël Moinard (FRA)"/>
    <s v=""/>
    <s v="2:59:17"/>
    <x v="622"/>
    <n v="21"/>
  </r>
  <r>
    <x v="105"/>
    <x v="92"/>
    <s v="Jan Tratnik (SLO)"/>
    <s v=""/>
    <s v="3:00:37"/>
    <x v="613"/>
    <n v="21"/>
  </r>
  <r>
    <x v="105"/>
    <x v="93"/>
    <s v="Tim Wellens (BEL)"/>
    <s v=""/>
    <s v="3:01:43"/>
    <x v="596"/>
    <n v="21"/>
  </r>
  <r>
    <x v="105"/>
    <x v="94"/>
    <s v="Paul Ourselin (FRA)"/>
    <s v=""/>
    <s v="3:01:47"/>
    <x v="625"/>
    <n v="21"/>
  </r>
  <r>
    <x v="105"/>
    <x v="95"/>
    <s v="Stefan Küng (SUI)"/>
    <s v=""/>
    <s v="3:02:38"/>
    <x v="617"/>
    <n v="21"/>
  </r>
  <r>
    <x v="105"/>
    <x v="96"/>
    <s v="Dries Devenyns (BEL)"/>
    <s v=""/>
    <s v="3:02:42"/>
    <x v="620"/>
    <n v="21"/>
  </r>
  <r>
    <x v="105"/>
    <x v="97"/>
    <s v="Jens Keukeleire (BEL)"/>
    <s v=""/>
    <s v="3:03:49"/>
    <x v="596"/>
    <n v="21"/>
  </r>
  <r>
    <x v="105"/>
    <x v="98"/>
    <s v="Imanol Erviti (ESP)"/>
    <s v=""/>
    <s v="3:04:34"/>
    <x v="568"/>
    <n v="21"/>
  </r>
  <r>
    <x v="105"/>
    <x v="99"/>
    <s v="Stéphane Rossetto (FRA)"/>
    <s v=""/>
    <s v="3:05:15"/>
    <x v="460"/>
    <n v="21"/>
  </r>
  <r>
    <x v="105"/>
    <x v="100"/>
    <s v="Mike Teunissen (NED)"/>
    <s v=""/>
    <s v="3:06:54"/>
    <x v="619"/>
    <n v="21"/>
  </r>
  <r>
    <x v="105"/>
    <x v="101"/>
    <s v="Anthony Roux (FRA)"/>
    <s v=""/>
    <s v="3:08:49"/>
    <x v="617"/>
    <n v="21"/>
  </r>
  <r>
    <x v="105"/>
    <x v="102"/>
    <s v="Kévin Ledanois (FRA)"/>
    <s v=""/>
    <s v="3:12:17"/>
    <x v="625"/>
    <n v="21"/>
  </r>
  <r>
    <x v="105"/>
    <x v="103"/>
    <s v="Magnus Cort (DEN)"/>
    <s v=""/>
    <s v="3:12:22"/>
    <x v="539"/>
    <n v="21"/>
  </r>
  <r>
    <x v="105"/>
    <x v="104"/>
    <s v="Carlos Verona (ESP)"/>
    <s v=""/>
    <s v="3:13:05"/>
    <x v="568"/>
    <n v="21"/>
  </r>
  <r>
    <x v="105"/>
    <x v="105"/>
    <s v="Lilian Calmejane (FRA)"/>
    <s v=""/>
    <s v="3:13:36"/>
    <x v="625"/>
    <n v="21"/>
  </r>
  <r>
    <x v="105"/>
    <x v="106"/>
    <s v="Vegard Stake Laengen (NOR)"/>
    <s v=""/>
    <s v="3:15:25"/>
    <x v="607"/>
    <n v="21"/>
  </r>
  <r>
    <x v="105"/>
    <x v="107"/>
    <s v="Julien Simon (FRA)"/>
    <s v=""/>
    <s v="3:17:08"/>
    <x v="460"/>
    <n v="21"/>
  </r>
  <r>
    <x v="105"/>
    <x v="108"/>
    <s v="Luke Durbridge (AUS)"/>
    <s v=""/>
    <s v="3:18:36"/>
    <x v="615"/>
    <n v="21"/>
  </r>
  <r>
    <x v="105"/>
    <x v="109"/>
    <s v="Sven Erik Bystrøm (NOR)"/>
    <s v=""/>
    <s v="3:19:40"/>
    <x v="607"/>
    <n v="21"/>
  </r>
  <r>
    <x v="105"/>
    <x v="110"/>
    <s v="Odd Christian Eiking (NOR)"/>
    <s v=""/>
    <s v="3:19:58"/>
    <x v="623"/>
    <n v="21"/>
  </r>
  <r>
    <x v="105"/>
    <x v="111"/>
    <s v="Christopher Juul-Jensen (DEN)"/>
    <s v=""/>
    <s v="3:22:22"/>
    <x v="615"/>
    <n v="21"/>
  </r>
  <r>
    <x v="105"/>
    <x v="112"/>
    <s v="Benoît Cosnefroy (FRA)"/>
    <s v=""/>
    <s v="3:25:57"/>
    <x v="591"/>
    <n v="21"/>
  </r>
  <r>
    <x v="105"/>
    <x v="113"/>
    <s v="Iván García (ESP)"/>
    <s v=""/>
    <s v="3:26:03"/>
    <x v="613"/>
    <n v="21"/>
  </r>
  <r>
    <x v="105"/>
    <x v="114"/>
    <s v="Alexis Gougeard (FRA)"/>
    <s v=""/>
    <s v="3:27:10"/>
    <x v="591"/>
    <n v="21"/>
  </r>
  <r>
    <x v="105"/>
    <x v="115"/>
    <s v="Nikias Arndt (GER)"/>
    <s v=""/>
    <s v="3:27:43"/>
    <x v="608"/>
    <n v="21"/>
  </r>
  <r>
    <x v="105"/>
    <x v="116"/>
    <s v="Mads Würtz Schmidt (DEN)"/>
    <s v=""/>
    <s v="3:29:22"/>
    <x v="612"/>
    <n v="21"/>
  </r>
  <r>
    <x v="105"/>
    <x v="117"/>
    <s v="Jasper de Buyst (BEL)"/>
    <s v=""/>
    <s v="3:31:36"/>
    <x v="596"/>
    <n v="21"/>
  </r>
  <r>
    <x v="105"/>
    <x v="118"/>
    <s v="Matej Mohorič (SLO)"/>
    <s v=""/>
    <s v="3:33:43"/>
    <x v="613"/>
    <n v="21"/>
  </r>
  <r>
    <x v="105"/>
    <x v="119"/>
    <s v="Frederik Backaert (BEL)"/>
    <s v=""/>
    <s v="3:34:00"/>
    <x v="623"/>
    <n v="21"/>
  </r>
  <r>
    <x v="105"/>
    <x v="120"/>
    <s v="Fabien Grellier (FRA)"/>
    <s v=""/>
    <s v="3:35:12"/>
    <x v="625"/>
    <n v="21"/>
  </r>
  <r>
    <x v="105"/>
    <x v="121"/>
    <s v="Kasper Asgreen (DEN)"/>
    <s v=""/>
    <s v="3:38:18"/>
    <x v="620"/>
    <n v="21"/>
  </r>
  <r>
    <x v="105"/>
    <x v="122"/>
    <s v="Florian Vachon (FRA)"/>
    <s v=""/>
    <s v="3:43:22"/>
    <x v="622"/>
    <n v="21"/>
  </r>
  <r>
    <x v="105"/>
    <x v="123"/>
    <s v="Reinardt Janse van Rensburg (RSA)"/>
    <s v=""/>
    <s v="3:44:10"/>
    <x v="602"/>
    <n v="21"/>
  </r>
  <r>
    <x v="105"/>
    <x v="124"/>
    <s v="Koen de Kort (NED)"/>
    <s v=""/>
    <s v="3:44:48"/>
    <x v="600"/>
    <n v="21"/>
  </r>
  <r>
    <x v="105"/>
    <x v="125"/>
    <s v="Mathieu Ladagnous (FRA)"/>
    <s v=""/>
    <s v="3:45:11"/>
    <x v="617"/>
    <n v="21"/>
  </r>
  <r>
    <x v="105"/>
    <x v="126"/>
    <s v="Łukasz Wiśniowski (POL)"/>
    <s v=""/>
    <s v="3:46:34"/>
    <x v="624"/>
    <n v="21"/>
  </r>
  <r>
    <x v="105"/>
    <x v="127"/>
    <s v="José Gonçalves (POR)"/>
    <s v=""/>
    <s v="3:47:15"/>
    <x v="612"/>
    <n v="21"/>
  </r>
  <r>
    <x v="105"/>
    <x v="128"/>
    <s v="Steve Cummings (GBR)"/>
    <s v=""/>
    <s v="3:49:45"/>
    <x v="602"/>
    <n v="21"/>
  </r>
  <r>
    <x v="105"/>
    <x v="129"/>
    <s v="Elia Viviani (ITA)"/>
    <s v=""/>
    <s v="3:52:37"/>
    <x v="620"/>
    <n v="21"/>
  </r>
  <r>
    <x v="105"/>
    <x v="130"/>
    <s v="Anthony Turgis (FRA)"/>
    <s v=""/>
    <s v="3:53:11"/>
    <x v="625"/>
    <n v="21"/>
  </r>
  <r>
    <x v="105"/>
    <x v="131"/>
    <s v="Caleb Ewan (AUS)"/>
    <s v=""/>
    <s v="3:54:34"/>
    <x v="596"/>
    <n v="21"/>
  </r>
  <r>
    <x v="105"/>
    <x v="132"/>
    <s v="Yves Lampaert (BEL)"/>
    <s v=""/>
    <s v="3:54:37"/>
    <x v="620"/>
    <n v="21"/>
  </r>
  <r>
    <x v="105"/>
    <x v="133"/>
    <s v="Chad Haga (USA)"/>
    <s v=""/>
    <s v="3:54:51"/>
    <x v="608"/>
    <n v="21"/>
  </r>
  <r>
    <x v="105"/>
    <x v="134"/>
    <s v="Tom Scully (NZL)"/>
    <s v=""/>
    <s v="3:56:52"/>
    <x v="621"/>
    <n v="21"/>
  </r>
  <r>
    <x v="105"/>
    <x v="135"/>
    <s v="Aimé De Gendt (BEL)"/>
    <s v=""/>
    <s v="3:57:05"/>
    <x v="623"/>
    <n v="21"/>
  </r>
  <r>
    <x v="105"/>
    <x v="136"/>
    <s v="Niccolò Bonifazio (ITA)"/>
    <s v=""/>
    <s v="3:59:44"/>
    <x v="625"/>
    <n v="21"/>
  </r>
  <r>
    <x v="105"/>
    <x v="137"/>
    <s v="Kevin Van Melsen (BEL)"/>
    <s v=""/>
    <s v="4:00:20"/>
    <x v="623"/>
    <n v="21"/>
  </r>
  <r>
    <x v="105"/>
    <x v="138"/>
    <s v="Alexander Kristoff (NOR)"/>
    <s v=""/>
    <s v="4:01:05"/>
    <x v="607"/>
    <n v="21"/>
  </r>
  <r>
    <x v="105"/>
    <x v="139"/>
    <s v="Amund Grøndahl Jansen (NOR)"/>
    <s v=""/>
    <s v="4:02:02"/>
    <x v="619"/>
    <n v="21"/>
  </r>
  <r>
    <x v="105"/>
    <x v="140"/>
    <s v="Marcus Burghardt (GER)"/>
    <s v=""/>
    <s v="4:02:18"/>
    <x v="609"/>
    <n v="21"/>
  </r>
  <r>
    <x v="105"/>
    <x v="141"/>
    <s v="Maxime Monfort (BEL)"/>
    <s v=""/>
    <s v="4:03:56"/>
    <x v="596"/>
    <n v="21"/>
  </r>
  <r>
    <x v="105"/>
    <x v="142"/>
    <s v="William Bonnet (FRA)"/>
    <s v=""/>
    <s v="4:05:32"/>
    <x v="617"/>
    <n v="21"/>
  </r>
  <r>
    <x v="105"/>
    <x v="143"/>
    <s v="André Greipel (GER)"/>
    <s v=""/>
    <s v="4:07:00"/>
    <x v="622"/>
    <n v="21"/>
  </r>
  <r>
    <x v="105"/>
    <x v="144"/>
    <s v="Dylan Groenewegen (NED)"/>
    <s v=""/>
    <s v="4:07:10"/>
    <x v="619"/>
    <n v="21"/>
  </r>
  <r>
    <x v="105"/>
    <x v="145"/>
    <s v="Michael Hepburn (AUS)"/>
    <s v=""/>
    <s v="4:07:32"/>
    <x v="615"/>
    <n v="21"/>
  </r>
  <r>
    <x v="105"/>
    <x v="146"/>
    <s v="Lars Bak (DEN)"/>
    <s v=""/>
    <s v="4:07:48"/>
    <x v="602"/>
    <n v="21"/>
  </r>
  <r>
    <x v="105"/>
    <x v="147"/>
    <s v="Marco Haller (AUT)"/>
    <s v=""/>
    <s v="4:08:17"/>
    <x v="612"/>
    <n v="21"/>
  </r>
  <r>
    <x v="105"/>
    <x v="148"/>
    <s v="Maximiliano Richeze (ARG)"/>
    <s v=""/>
    <s v="4:10:05"/>
    <x v="620"/>
    <n v="21"/>
  </r>
  <r>
    <x v="105"/>
    <x v="149"/>
    <s v="Roger Kluge (GER)"/>
    <s v=""/>
    <s v="4:13:43"/>
    <x v="596"/>
    <n v="21"/>
  </r>
  <r>
    <x v="105"/>
    <x v="150"/>
    <s v="Alex Dowsett (GBR)"/>
    <s v=""/>
    <s v="4:14:39"/>
    <x v="612"/>
    <n v="21"/>
  </r>
  <r>
    <x v="105"/>
    <x v="151"/>
    <s v="Michael Mørkøv (DEN)"/>
    <s v=""/>
    <s v="4:19:33"/>
    <x v="620"/>
    <n v="21"/>
  </r>
  <r>
    <x v="105"/>
    <x v="152"/>
    <s v="Jens Debusschere (BEL)"/>
    <s v=""/>
    <s v="4:29:07"/>
    <x v="612"/>
    <n v="21"/>
  </r>
  <r>
    <x v="105"/>
    <x v="153"/>
    <s v="Yoann Offredo (FRA)"/>
    <s v=""/>
    <s v="4:31:43"/>
    <x v="623"/>
    <n v="21"/>
  </r>
  <r>
    <x v="105"/>
    <x v="154"/>
    <s v="Sebastian Langeveld (NED)"/>
    <s v=""/>
    <s v="4:34:23"/>
    <x v="621"/>
    <n v="21"/>
  </r>
  <r>
    <x v="106"/>
    <x v="0"/>
    <s v="Tadej Pogačar (SLO)"/>
    <s v="87:20:05"/>
    <m/>
    <x v="607"/>
    <n v="21"/>
  </r>
  <r>
    <x v="106"/>
    <x v="1"/>
    <s v="Primož Roglič (SLO)"/>
    <s v=""/>
    <s v="59"/>
    <x v="619"/>
    <n v="21"/>
  </r>
  <r>
    <x v="106"/>
    <x v="2"/>
    <s v="Richie Porte (AUS)"/>
    <s v=""/>
    <s v="3:30"/>
    <x v="600"/>
    <n v="21"/>
  </r>
  <r>
    <x v="106"/>
    <x v="3"/>
    <s v="Mikel Landa (ESP)"/>
    <s v=""/>
    <s v="5:58"/>
    <x v="626"/>
    <n v="21"/>
  </r>
  <r>
    <x v="106"/>
    <x v="4"/>
    <s v="Enric Mas (ESP)"/>
    <s v=""/>
    <s v="6:07"/>
    <x v="568"/>
    <n v="21"/>
  </r>
  <r>
    <x v="106"/>
    <x v="5"/>
    <s v="Miguel Ángel López (COL)"/>
    <s v=""/>
    <s v="6:47"/>
    <x v="539"/>
    <n v="21"/>
  </r>
  <r>
    <x v="106"/>
    <x v="6"/>
    <s v="Tom Dumoulin (NED)"/>
    <s v=""/>
    <s v="7:48"/>
    <x v="619"/>
    <n v="21"/>
  </r>
  <r>
    <x v="106"/>
    <x v="7"/>
    <s v="Rigoberto Urán (COL)"/>
    <s v=""/>
    <s v="8:02"/>
    <x v="627"/>
    <n v="21"/>
  </r>
  <r>
    <x v="106"/>
    <x v="8"/>
    <s v="Adam Yates (GBR)"/>
    <s v=""/>
    <s v="9:25"/>
    <x v="615"/>
    <n v="21"/>
  </r>
  <r>
    <x v="106"/>
    <x v="9"/>
    <s v="Damiano Caruso (ITA)"/>
    <s v=""/>
    <s v="14:03"/>
    <x v="626"/>
    <n v="21"/>
  </r>
  <r>
    <x v="106"/>
    <x v="10"/>
    <s v="Guillaume Martin (FRA)"/>
    <s v=""/>
    <s v="16:58"/>
    <x v="460"/>
    <n v="21"/>
  </r>
  <r>
    <x v="106"/>
    <x v="11"/>
    <s v="Alejandro Valverde (ESP)"/>
    <s v=""/>
    <s v="17:41"/>
    <x v="568"/>
    <n v="21"/>
  </r>
  <r>
    <x v="106"/>
    <x v="12"/>
    <s v="Richard Carapaz (ECU)"/>
    <s v=""/>
    <s v="25:53"/>
    <x v="628"/>
    <n v="21"/>
  </r>
  <r>
    <x v="106"/>
    <x v="13"/>
    <s v="Warren Barguil (FRA)"/>
    <s v=""/>
    <s v="31:04"/>
    <x v="622"/>
    <n v="21"/>
  </r>
  <r>
    <x v="106"/>
    <x v="14"/>
    <s v="Sepp Kuss (USA)"/>
    <s v=""/>
    <s v="42:20"/>
    <x v="619"/>
    <n v="21"/>
  </r>
  <r>
    <x v="106"/>
    <x v="15"/>
    <s v="Pello Bilbao (ESP)"/>
    <s v=""/>
    <s v="55:56"/>
    <x v="626"/>
    <n v="21"/>
  </r>
  <r>
    <x v="106"/>
    <x v="16"/>
    <s v="Nairo Quintana (COL)"/>
    <s v=""/>
    <s v="1:03:07"/>
    <x v="622"/>
    <n v="21"/>
  </r>
  <r>
    <x v="106"/>
    <x v="17"/>
    <s v="Pierre Rolland (FRA)"/>
    <s v=""/>
    <s v="1:08:26"/>
    <x v="629"/>
    <n v="21"/>
  </r>
  <r>
    <x v="106"/>
    <x v="18"/>
    <s v="Carlos Verona (ESP)"/>
    <s v=""/>
    <s v="1:19:54"/>
    <x v="568"/>
    <n v="21"/>
  </r>
  <r>
    <x v="106"/>
    <x v="19"/>
    <s v="Wout van Aert (BEL)"/>
    <s v=""/>
    <s v="1:20:31"/>
    <x v="619"/>
    <n v="21"/>
  </r>
  <r>
    <x v="106"/>
    <x v="20"/>
    <s v="Marc Soler (ESP)"/>
    <s v=""/>
    <s v="1:31:53"/>
    <x v="568"/>
    <n v="21"/>
  </r>
  <r>
    <x v="106"/>
    <x v="21"/>
    <s v="Gorka Izagirre (ESP)"/>
    <s v=""/>
    <s v="1:36:12"/>
    <x v="539"/>
    <n v="21"/>
  </r>
  <r>
    <x v="106"/>
    <x v="22"/>
    <s v="Esteban Chaves (COL)"/>
    <s v=""/>
    <s v="1:38:45"/>
    <x v="615"/>
    <n v="21"/>
  </r>
  <r>
    <x v="106"/>
    <x v="23"/>
    <s v="Sébastien Reichenbach (SUI)"/>
    <s v=""/>
    <s v="1:39:27"/>
    <x v="617"/>
    <n v="21"/>
  </r>
  <r>
    <x v="106"/>
    <x v="24"/>
    <s v="Kenny Elissonde (FRA)"/>
    <s v=""/>
    <s v="1:40:06"/>
    <x v="600"/>
    <n v="21"/>
  </r>
  <r>
    <x v="106"/>
    <x v="25"/>
    <s v="Mikaël Cherel (FRA)"/>
    <s v=""/>
    <s v="1:40:51"/>
    <x v="591"/>
    <n v="21"/>
  </r>
  <r>
    <x v="106"/>
    <x v="26"/>
    <s v="Valentin Madouas (FRA)"/>
    <s v=""/>
    <s v="1:42:43"/>
    <x v="617"/>
    <n v="21"/>
  </r>
  <r>
    <x v="106"/>
    <x v="27"/>
    <s v="Daniel Martínez (COL)"/>
    <s v=""/>
    <s v="1:55:12"/>
    <x v="627"/>
    <n v="21"/>
  </r>
  <r>
    <x v="106"/>
    <x v="28"/>
    <s v="Thibaut Pinot (FRA)"/>
    <s v=""/>
    <s v="1:59:54"/>
    <x v="617"/>
    <n v="21"/>
  </r>
  <r>
    <x v="106"/>
    <x v="29"/>
    <s v="Michał Kwiatkowski (POL)"/>
    <s v=""/>
    <s v="2:06:32"/>
    <x v="628"/>
    <n v="21"/>
  </r>
  <r>
    <x v="106"/>
    <x v="30"/>
    <s v="Romain Sicard (FRA)"/>
    <s v=""/>
    <s v="2:13:02"/>
    <x v="625"/>
    <n v="21"/>
  </r>
  <r>
    <x v="106"/>
    <x v="31"/>
    <s v="Luis León Sánchez (ESP)"/>
    <s v=""/>
    <s v="2:13:47"/>
    <x v="539"/>
    <n v="21"/>
  </r>
  <r>
    <x v="106"/>
    <x v="32"/>
    <s v="Lennard Kämna (GER)"/>
    <s v=""/>
    <s v="2:15:39"/>
    <x v="609"/>
    <n v="21"/>
  </r>
  <r>
    <x v="106"/>
    <x v="33"/>
    <s v="George Bennett (NZL)"/>
    <s v=""/>
    <s v="2:15:49"/>
    <x v="619"/>
    <n v="21"/>
  </r>
  <r>
    <x v="106"/>
    <x v="34"/>
    <s v="Alexis Vuillermoz (FRA)"/>
    <s v=""/>
    <s v="2:16:19"/>
    <x v="591"/>
    <n v="21"/>
  </r>
  <r>
    <x v="106"/>
    <x v="35"/>
    <s v="Julian Alaphilippe (FRA)"/>
    <s v=""/>
    <s v="2:19:11"/>
    <x v="620"/>
    <n v="21"/>
  </r>
  <r>
    <x v="106"/>
    <x v="36"/>
    <s v="Hugh Carthy (GBR)"/>
    <s v=""/>
    <s v="2:20:31"/>
    <x v="627"/>
    <n v="21"/>
  </r>
  <r>
    <x v="106"/>
    <x v="37"/>
    <s v="Emanuel Buchmann (GER)"/>
    <s v=""/>
    <s v="2:21:57"/>
    <x v="609"/>
    <n v="21"/>
  </r>
  <r>
    <x v="106"/>
    <x v="38"/>
    <s v="Rudy Molard (FRA)"/>
    <s v=""/>
    <s v="2:26:53"/>
    <x v="617"/>
    <n v="21"/>
  </r>
  <r>
    <x v="106"/>
    <x v="39"/>
    <s v="Jan Polanc (SLO)"/>
    <s v=""/>
    <s v="2:29:54"/>
    <x v="607"/>
    <n v="21"/>
  </r>
  <r>
    <x v="106"/>
    <x v="40"/>
    <s v="Dan Martin (IRL)"/>
    <s v=""/>
    <s v="2:30:25"/>
    <x v="630"/>
    <n v="21"/>
  </r>
  <r>
    <x v="106"/>
    <x v="41"/>
    <s v="Robert Gesink (NED)"/>
    <s v=""/>
    <s v="2:30:35"/>
    <x v="619"/>
    <n v="21"/>
  </r>
  <r>
    <x v="106"/>
    <x v="42"/>
    <s v="Bob Jungels (LUX)"/>
    <s v=""/>
    <s v="2:33:30"/>
    <x v="620"/>
    <n v="21"/>
  </r>
  <r>
    <x v="106"/>
    <x v="43"/>
    <s v="Jesús Herrada (ESP)"/>
    <s v=""/>
    <s v="2:34:50"/>
    <x v="460"/>
    <n v="21"/>
  </r>
  <r>
    <x v="106"/>
    <x v="44"/>
    <s v="Harold Tejada (COL)"/>
    <s v=""/>
    <s v="2:37:02"/>
    <x v="539"/>
    <n v="21"/>
  </r>
  <r>
    <x v="106"/>
    <x v="45"/>
    <s v="Alexey Lutsenko (KAZ)"/>
    <s v=""/>
    <s v="2:39:37"/>
    <x v="539"/>
    <n v="21"/>
  </r>
  <r>
    <x v="106"/>
    <x v="46"/>
    <s v="Hugo Houle (CAN)"/>
    <s v=""/>
    <s v="2:39:54"/>
    <x v="539"/>
    <n v="21"/>
  </r>
  <r>
    <x v="106"/>
    <x v="47"/>
    <s v="Simon Geschke (GER)"/>
    <s v=""/>
    <s v="2:44:27"/>
    <x v="624"/>
    <n v="21"/>
  </r>
  <r>
    <x v="106"/>
    <x v="48"/>
    <s v="Nicolas Edet (FRA)"/>
    <s v=""/>
    <s v="2:48:44"/>
    <x v="460"/>
    <n v="21"/>
  </r>
  <r>
    <x v="106"/>
    <x v="49"/>
    <s v="Greg Van Avermaet (BEL)"/>
    <s v=""/>
    <s v="2:49:50"/>
    <x v="624"/>
    <n v="21"/>
  </r>
  <r>
    <x v="106"/>
    <x v="50"/>
    <s v="Niklas Eg (DEN)"/>
    <s v=""/>
    <s v="2:50:04"/>
    <x v="600"/>
    <n v="21"/>
  </r>
  <r>
    <x v="106"/>
    <x v="51"/>
    <s v="Thomas De Gendt (BEL)"/>
    <s v=""/>
    <s v="2:51:56"/>
    <x v="596"/>
    <n v="21"/>
  </r>
  <r>
    <x v="106"/>
    <x v="52"/>
    <s v="Quentin Pacher (FRA)"/>
    <s v=""/>
    <s v="2:54:17"/>
    <x v="629"/>
    <n v="21"/>
  </r>
  <r>
    <x v="106"/>
    <x v="53"/>
    <s v="Marc Hirschi (SUI)"/>
    <s v=""/>
    <s v="2:54:34"/>
    <x v="608"/>
    <n v="21"/>
  </r>
  <r>
    <x v="106"/>
    <x v="54"/>
    <s v="Nelson Oliveira (POR)"/>
    <s v=""/>
    <s v="3:01:41"/>
    <x v="568"/>
    <n v="21"/>
  </r>
  <r>
    <x v="106"/>
    <x v="55"/>
    <s v="Neilson Powless (USA)"/>
    <s v=""/>
    <s v="3:03:09"/>
    <x v="627"/>
    <n v="21"/>
  </r>
  <r>
    <x v="106"/>
    <x v="56"/>
    <s v="Maximilian Schachmann (GER)"/>
    <s v=""/>
    <s v="3:03:28"/>
    <x v="609"/>
    <n v="21"/>
  </r>
  <r>
    <x v="106"/>
    <x v="57"/>
    <s v="Søren Kragh Andersen (DEN)"/>
    <s v=""/>
    <s v="3:06:26"/>
    <x v="608"/>
    <n v="21"/>
  </r>
  <r>
    <x v="106"/>
    <x v="58"/>
    <s v="Dylan van Baarle (NED)"/>
    <s v=""/>
    <s v="3:07:42"/>
    <x v="628"/>
    <n v="21"/>
  </r>
  <r>
    <x v="106"/>
    <x v="59"/>
    <s v="Omar Fraile (ESP)"/>
    <s v=""/>
    <s v="3:13:41"/>
    <x v="539"/>
    <n v="21"/>
  </r>
  <r>
    <x v="106"/>
    <x v="60"/>
    <s v="Oliver Naesen (BEL)"/>
    <s v=""/>
    <s v="3:22:04"/>
    <x v="591"/>
    <n v="21"/>
  </r>
  <r>
    <x v="106"/>
    <x v="61"/>
    <s v="Alberto Bettiol (ITA)"/>
    <s v=""/>
    <s v="3:24:55"/>
    <x v="627"/>
    <n v="21"/>
  </r>
  <r>
    <x v="106"/>
    <x v="62"/>
    <s v="Felix Großschartner (AUT)"/>
    <s v=""/>
    <s v="3:25:17"/>
    <x v="609"/>
    <n v="21"/>
  </r>
  <r>
    <x v="106"/>
    <x v="63"/>
    <s v="Nicolas Roche (IRL)"/>
    <s v=""/>
    <s v="3:27:13"/>
    <x v="608"/>
    <n v="21"/>
  </r>
  <r>
    <x v="106"/>
    <x v="64"/>
    <s v="Nans Peters (FRA)"/>
    <s v=""/>
    <s v="3:27:46"/>
    <x v="591"/>
    <n v="21"/>
  </r>
  <r>
    <x v="106"/>
    <x v="65"/>
    <s v="Winner Anacona (COL)"/>
    <s v=""/>
    <s v="3:32:40"/>
    <x v="622"/>
    <n v="21"/>
  </r>
  <r>
    <x v="106"/>
    <x v="66"/>
    <s v="Jan Hirt (CZE)"/>
    <s v=""/>
    <s v="3:34:58"/>
    <x v="624"/>
    <n v="21"/>
  </r>
  <r>
    <x v="106"/>
    <x v="67"/>
    <s v="Ben Hermans (BEL)"/>
    <s v=""/>
    <s v="3:37:12"/>
    <x v="630"/>
    <n v="21"/>
  </r>
  <r>
    <x v="106"/>
    <x v="68"/>
    <s v="Michael Schär (SUI)"/>
    <s v=""/>
    <s v="3:38:55"/>
    <x v="624"/>
    <n v="21"/>
  </r>
  <r>
    <x v="106"/>
    <x v="69"/>
    <s v="José Joaquín Rojas (ESP)"/>
    <s v=""/>
    <s v="3:40:49"/>
    <x v="568"/>
    <n v="21"/>
  </r>
  <r>
    <x v="106"/>
    <x v="70"/>
    <s v="Jasper Stuyven (BEL)"/>
    <s v=""/>
    <s v="3:40:52"/>
    <x v="600"/>
    <n v="21"/>
  </r>
  <r>
    <x v="106"/>
    <x v="71"/>
    <s v="David de la Cruz (ESP)"/>
    <s v=""/>
    <s v="3:41:20"/>
    <x v="607"/>
    <n v="21"/>
  </r>
  <r>
    <x v="106"/>
    <x v="72"/>
    <s v="Michael Valgren (DEN)"/>
    <s v=""/>
    <s v="3:41:45"/>
    <x v="631"/>
    <n v="21"/>
  </r>
  <r>
    <x v="106"/>
    <x v="73"/>
    <s v="Imanol Erviti (ESP)"/>
    <s v=""/>
    <s v="3:48:00"/>
    <x v="568"/>
    <n v="21"/>
  </r>
  <r>
    <x v="106"/>
    <x v="74"/>
    <s v="Tiesj Benoot (BEL)"/>
    <s v=""/>
    <s v="3:48:50"/>
    <x v="608"/>
    <n v="21"/>
  </r>
  <r>
    <x v="106"/>
    <x v="75"/>
    <s v="Matej Mohorič (SLO)"/>
    <s v=""/>
    <s v="3:49:02"/>
    <x v="626"/>
    <n v="21"/>
  </r>
  <r>
    <x v="106"/>
    <x v="76"/>
    <s v="Andrey Amador (CRC)"/>
    <s v=""/>
    <s v="3:49:04"/>
    <x v="628"/>
    <n v="21"/>
  </r>
  <r>
    <x v="106"/>
    <x v="77"/>
    <s v="Cyril Gautier (FRA)"/>
    <s v=""/>
    <s v="3:51:57"/>
    <x v="629"/>
    <n v="21"/>
  </r>
  <r>
    <x v="106"/>
    <x v="78"/>
    <s v="Matteo Trentin (ITA)"/>
    <s v=""/>
    <s v="3:52:10"/>
    <x v="624"/>
    <n v="21"/>
  </r>
  <r>
    <x v="106"/>
    <x v="79"/>
    <s v="Dario Cataldo (ITA)"/>
    <s v=""/>
    <s v="3:52:51"/>
    <x v="568"/>
    <n v="21"/>
  </r>
  <r>
    <x v="106"/>
    <x v="80"/>
    <s v="Toms Skujiņš (LAT)"/>
    <s v=""/>
    <s v="3:53:09"/>
    <x v="600"/>
    <n v="21"/>
  </r>
  <r>
    <x v="106"/>
    <x v="81"/>
    <s v="Vegard Stake Laengen (NOR)"/>
    <s v=""/>
    <s v="3:53:17"/>
    <x v="607"/>
    <n v="21"/>
  </r>
  <r>
    <x v="106"/>
    <x v="82"/>
    <s v="Jack Bauer (NZL)"/>
    <s v=""/>
    <s v="4:00:34"/>
    <x v="615"/>
    <n v="21"/>
  </r>
  <r>
    <x v="106"/>
    <x v="83"/>
    <s v="Peter Sagan (SVK)"/>
    <s v=""/>
    <s v="4:04:15"/>
    <x v="609"/>
    <n v="21"/>
  </r>
  <r>
    <x v="106"/>
    <x v="84"/>
    <s v="Krists Neilands (LAT)"/>
    <s v=""/>
    <s v="4:11:03"/>
    <x v="630"/>
    <n v="21"/>
  </r>
  <r>
    <x v="106"/>
    <x v="85"/>
    <s v="Pierre-Luc Périchon (FRA)"/>
    <s v=""/>
    <s v="4:14:28"/>
    <x v="460"/>
    <n v="21"/>
  </r>
  <r>
    <x v="106"/>
    <x v="86"/>
    <s v="Pavel Sivakov (RUS)"/>
    <s v=""/>
    <s v="4:15:38"/>
    <x v="628"/>
    <n v="21"/>
  </r>
  <r>
    <x v="106"/>
    <x v="87"/>
    <s v="Luka Mezgec (SLO)"/>
    <s v=""/>
    <s v="4:17:07"/>
    <x v="615"/>
    <n v="21"/>
  </r>
  <r>
    <x v="106"/>
    <x v="88"/>
    <s v="Jens Keukeleire (BEL)"/>
    <s v=""/>
    <s v="4:18:47"/>
    <x v="627"/>
    <n v="21"/>
  </r>
  <r>
    <x v="106"/>
    <x v="89"/>
    <s v="Dries Devenyns (BEL)"/>
    <s v=""/>
    <s v="4:20:41"/>
    <x v="620"/>
    <n v="21"/>
  </r>
  <r>
    <x v="106"/>
    <x v="90"/>
    <s v="Tejay van Garderen (USA)"/>
    <s v=""/>
    <s v="4:22:20"/>
    <x v="627"/>
    <n v="21"/>
  </r>
  <r>
    <x v="106"/>
    <x v="91"/>
    <s v="Casper Pedersen (DEN)"/>
    <s v=""/>
    <s v="4:24:13"/>
    <x v="608"/>
    <n v="21"/>
  </r>
  <r>
    <x v="106"/>
    <x v="92"/>
    <s v="Sonny Colbrelli (ITA)"/>
    <s v=""/>
    <s v="4:24:42"/>
    <x v="626"/>
    <n v="21"/>
  </r>
  <r>
    <x v="106"/>
    <x v="93"/>
    <s v="Mathieu Ladagnous (FRA)"/>
    <s v=""/>
    <s v="4:24:52"/>
    <x v="617"/>
    <n v="21"/>
  </r>
  <r>
    <x v="106"/>
    <x v="94"/>
    <s v="Dayer Quintana (COL)"/>
    <s v=""/>
    <s v="4:25:50"/>
    <x v="622"/>
    <n v="21"/>
  </r>
  <r>
    <x v="106"/>
    <x v="95"/>
    <s v="Cyril Barthe (FRA)"/>
    <s v=""/>
    <s v="4:27:07"/>
    <x v="629"/>
    <n v="21"/>
  </r>
  <r>
    <x v="106"/>
    <x v="96"/>
    <s v="Daryl Impey (RSA)"/>
    <s v=""/>
    <s v="4:28:39"/>
    <x v="615"/>
    <n v="21"/>
  </r>
  <r>
    <x v="106"/>
    <x v="97"/>
    <s v="Tom Van Asbroeck (BEL)"/>
    <s v=""/>
    <s v="4:33:17"/>
    <x v="630"/>
    <n v="21"/>
  </r>
  <r>
    <x v="106"/>
    <x v="98"/>
    <s v="Christopher Juul-Jensen (DEN)"/>
    <s v=""/>
    <s v="4:34:03"/>
    <x v="615"/>
    <n v="21"/>
  </r>
  <r>
    <x v="106"/>
    <x v="99"/>
    <s v="Alessandro De Marchi (ITA)"/>
    <s v=""/>
    <s v="4:34:06"/>
    <x v="624"/>
    <n v="21"/>
  </r>
  <r>
    <x v="106"/>
    <x v="100"/>
    <s v="Edvald Boasson Hagen (NOR)"/>
    <s v=""/>
    <s v="4:34:19"/>
    <x v="631"/>
    <n v="21"/>
  </r>
  <r>
    <x v="106"/>
    <x v="101"/>
    <s v="Kévin Ledanois (FRA)"/>
    <s v=""/>
    <s v="4:35:48"/>
    <x v="622"/>
    <n v="21"/>
  </r>
  <r>
    <x v="106"/>
    <x v="102"/>
    <s v="Joris Nieuwenhuis (NED)"/>
    <s v=""/>
    <s v="4:38:50"/>
    <x v="608"/>
    <n v="21"/>
  </r>
  <r>
    <x v="106"/>
    <x v="103"/>
    <s v="Clément Venturini (FRA)"/>
    <s v=""/>
    <s v="4:39:08"/>
    <x v="591"/>
    <n v="21"/>
  </r>
  <r>
    <x v="106"/>
    <x v="104"/>
    <s v="Daniel Oss (ITA)"/>
    <s v=""/>
    <s v="4:40:46"/>
    <x v="609"/>
    <n v="21"/>
  </r>
  <r>
    <x v="106"/>
    <x v="105"/>
    <s v="Connor Swift (GBR)"/>
    <s v=""/>
    <s v="4:41:59"/>
    <x v="622"/>
    <n v="21"/>
  </r>
  <r>
    <x v="106"/>
    <x v="106"/>
    <s v="Christophe Laporte (FRA)"/>
    <s v=""/>
    <s v="4:44:30"/>
    <x v="460"/>
    <n v="21"/>
  </r>
  <r>
    <x v="106"/>
    <x v="107"/>
    <s v="Anthony Turgis (FRA)"/>
    <s v=""/>
    <s v="4:44:57"/>
    <x v="625"/>
    <n v="21"/>
  </r>
  <r>
    <x v="106"/>
    <x v="108"/>
    <s v="Roman Kreuziger (CZE)"/>
    <s v=""/>
    <s v="4:45:26"/>
    <x v="631"/>
    <n v="21"/>
  </r>
  <r>
    <x v="106"/>
    <x v="109"/>
    <s v="Wout Poels (NED)"/>
    <s v=""/>
    <s v="4:47:23"/>
    <x v="626"/>
    <n v="21"/>
  </r>
  <r>
    <x v="106"/>
    <x v="110"/>
    <s v="Marco Marcato (ITA)"/>
    <s v=""/>
    <s v="4:48:47"/>
    <x v="607"/>
    <n v="21"/>
  </r>
  <r>
    <x v="106"/>
    <x v="111"/>
    <s v="Simone Consonni (ITA)"/>
    <s v=""/>
    <s v="4:53:50"/>
    <x v="460"/>
    <n v="21"/>
  </r>
  <r>
    <x v="106"/>
    <x v="112"/>
    <s v="Rémi Cavagna (FRA)"/>
    <s v=""/>
    <s v="4:58:46"/>
    <x v="620"/>
    <n v="21"/>
  </r>
  <r>
    <x v="106"/>
    <x v="113"/>
    <s v="Kasper Asgreen (DEN)"/>
    <s v=""/>
    <s v="5:00:04"/>
    <x v="620"/>
    <n v="21"/>
  </r>
  <r>
    <x v="106"/>
    <x v="114"/>
    <s v="Hugo Hofstetter (FRA)"/>
    <s v=""/>
    <s v="5:00:14"/>
    <x v="630"/>
    <n v="21"/>
  </r>
  <r>
    <x v="106"/>
    <x v="115"/>
    <s v="Benoît Cosnefroy (FRA)"/>
    <s v=""/>
    <s v="5:00:43"/>
    <x v="591"/>
    <n v="21"/>
  </r>
  <r>
    <x v="106"/>
    <x v="116"/>
    <s v="Fabien Grellier (FRA)"/>
    <s v=""/>
    <s v="5:01:32"/>
    <x v="625"/>
    <n v="21"/>
  </r>
  <r>
    <x v="106"/>
    <x v="117"/>
    <s v="Tony Martin (GER)"/>
    <s v=""/>
    <s v="5:05:28"/>
    <x v="619"/>
    <n v="21"/>
  </r>
  <r>
    <x v="106"/>
    <x v="118"/>
    <s v="Edward Theuns (BEL)"/>
    <s v=""/>
    <s v="5:08:10"/>
    <x v="600"/>
    <n v="21"/>
  </r>
  <r>
    <x v="106"/>
    <x v="119"/>
    <s v="Nils Politt (GER)"/>
    <s v=""/>
    <s v="5:09:02"/>
    <x v="630"/>
    <n v="21"/>
  </r>
  <r>
    <x v="106"/>
    <x v="120"/>
    <s v="Ryan Gibbons (RSA)"/>
    <s v=""/>
    <s v="5:09:32"/>
    <x v="631"/>
    <n v="21"/>
  </r>
  <r>
    <x v="106"/>
    <x v="121"/>
    <s v="Bryan Coquard (FRA)"/>
    <s v=""/>
    <s v="5:10:32"/>
    <x v="629"/>
    <n v="21"/>
  </r>
  <r>
    <x v="106"/>
    <x v="122"/>
    <s v="Geoffrey Soupe (FRA)"/>
    <s v=""/>
    <s v="5:10:40"/>
    <x v="625"/>
    <n v="21"/>
  </r>
  <r>
    <x v="106"/>
    <x v="123"/>
    <s v="Mads Pedersen (DEN)"/>
    <s v=""/>
    <s v="5:11:03"/>
    <x v="600"/>
    <n v="21"/>
  </r>
  <r>
    <x v="106"/>
    <x v="124"/>
    <s v="Jonas Koch (GER)"/>
    <s v=""/>
    <s v="5:12:04"/>
    <x v="624"/>
    <n v="21"/>
  </r>
  <r>
    <x v="106"/>
    <x v="125"/>
    <s v="Nikias Arndt (GER)"/>
    <s v=""/>
    <s v="5:13:11"/>
    <x v="608"/>
    <n v="21"/>
  </r>
  <r>
    <x v="106"/>
    <x v="126"/>
    <s v="Tim Declercq (BEL)"/>
    <s v=""/>
    <s v="5:14:52"/>
    <x v="620"/>
    <n v="21"/>
  </r>
  <r>
    <x v="106"/>
    <x v="127"/>
    <s v="Amund Grøndahl Jansen (NOR)"/>
    <s v=""/>
    <s v="5:17:28"/>
    <x v="619"/>
    <n v="21"/>
  </r>
  <r>
    <x v="106"/>
    <x v="128"/>
    <s v="Luke Rowe (GBR)"/>
    <s v=""/>
    <s v="5:17:50"/>
    <x v="628"/>
    <n v="21"/>
  </r>
  <r>
    <x v="106"/>
    <x v="129"/>
    <s v="Michael Mørkøv (DEN)"/>
    <s v=""/>
    <s v="5:26:21"/>
    <x v="620"/>
    <n v="21"/>
  </r>
  <r>
    <x v="106"/>
    <x v="130"/>
    <s v="Mathieu Burgaudeau (FRA)"/>
    <s v=""/>
    <s v="5:27:38"/>
    <x v="625"/>
    <n v="21"/>
  </r>
  <r>
    <x v="106"/>
    <x v="131"/>
    <s v="Alexander Kristoff (NOR)"/>
    <s v=""/>
    <s v="5:28:28"/>
    <x v="607"/>
    <n v="21"/>
  </r>
  <r>
    <x v="106"/>
    <x v="132"/>
    <s v="Clément Russo (FRA)"/>
    <s v=""/>
    <s v="5:28:45"/>
    <x v="622"/>
    <n v="21"/>
  </r>
  <r>
    <x v="106"/>
    <x v="133"/>
    <s v="Max Walscheid (GER)"/>
    <s v=""/>
    <s v="5:29:38"/>
    <x v="631"/>
    <n v="21"/>
  </r>
  <r>
    <x v="106"/>
    <x v="134"/>
    <s v="Elia Viviani (ITA)"/>
    <s v=""/>
    <s v="5:30:01"/>
    <x v="460"/>
    <n v="21"/>
  </r>
  <r>
    <x v="106"/>
    <x v="135"/>
    <s v="Maxime Chevalier (FRA)"/>
    <s v=""/>
    <s v="5:31:30"/>
    <x v="629"/>
    <n v="21"/>
  </r>
  <r>
    <x v="106"/>
    <x v="136"/>
    <s v="Kévin Reza (FRA)"/>
    <s v=""/>
    <s v="5:31:37"/>
    <x v="629"/>
    <n v="21"/>
  </r>
  <r>
    <x v="106"/>
    <x v="137"/>
    <s v="Sam Bennett (IRL)"/>
    <s v=""/>
    <s v="5:32:33"/>
    <x v="620"/>
    <n v="21"/>
  </r>
  <r>
    <x v="106"/>
    <x v="138"/>
    <s v="Guy Niv (ISR)"/>
    <s v=""/>
    <s v="5:34:43"/>
    <x v="630"/>
    <n v="21"/>
  </r>
  <r>
    <x v="106"/>
    <x v="139"/>
    <s v="Cees Bol (NED)"/>
    <s v=""/>
    <s v="5:38:16"/>
    <x v="608"/>
    <n v="21"/>
  </r>
  <r>
    <x v="106"/>
    <x v="140"/>
    <s v="Niccolò Bonifazio (ITA)"/>
    <s v=""/>
    <s v="5:42:13"/>
    <x v="625"/>
    <n v="21"/>
  </r>
  <r>
    <x v="106"/>
    <x v="141"/>
    <s v="Jasper De Buyst (BEL)"/>
    <s v=""/>
    <s v="5:43:07"/>
    <x v="596"/>
    <n v="21"/>
  </r>
  <r>
    <x v="106"/>
    <x v="142"/>
    <s v="Marco Haller (AUT)"/>
    <s v=""/>
    <s v="5:46:27"/>
    <x v="626"/>
    <n v="21"/>
  </r>
  <r>
    <x v="106"/>
    <x v="143"/>
    <s v="Caleb Ewan (AUS)"/>
    <s v=""/>
    <s v="5:50:25"/>
    <x v="596"/>
    <n v="21"/>
  </r>
  <r>
    <x v="106"/>
    <x v="144"/>
    <s v="Frederik Frison (BEL)"/>
    <s v=""/>
    <s v="6:01:48"/>
    <x v="596"/>
    <n v="21"/>
  </r>
  <r>
    <x v="106"/>
    <x v="145"/>
    <s v="Roger Kluge (GER)"/>
    <s v=""/>
    <s v="6:07:02"/>
    <x v="596"/>
    <n v="21"/>
  </r>
  <r>
    <x v="107"/>
    <x v="0"/>
    <s v="Tadej Pogačar (SLO)"/>
    <s v="82:56:36"/>
    <m/>
    <x v="607"/>
    <n v="21"/>
  </r>
  <r>
    <x v="107"/>
    <x v="1"/>
    <s v="Jonas Vingegaard (DEN)"/>
    <s v=""/>
    <s v="5:20"/>
    <x v="619"/>
    <n v="21"/>
  </r>
  <r>
    <x v="107"/>
    <x v="2"/>
    <s v="Richard Carapaz (ECU)"/>
    <s v=""/>
    <s v="7:03"/>
    <x v="628"/>
    <n v="21"/>
  </r>
  <r>
    <x v="107"/>
    <x v="3"/>
    <s v="Ben O'Connor (AUS)"/>
    <s v=""/>
    <s v="10:02"/>
    <x v="632"/>
    <n v="21"/>
  </r>
  <r>
    <x v="107"/>
    <x v="4"/>
    <s v="Wilco Kelderman (NED)"/>
    <s v=""/>
    <s v="10:13"/>
    <x v="609"/>
    <n v="21"/>
  </r>
  <r>
    <x v="107"/>
    <x v="5"/>
    <s v="Enric Mas (ESP)"/>
    <s v=""/>
    <s v="11:43"/>
    <x v="568"/>
    <n v="21"/>
  </r>
  <r>
    <x v="107"/>
    <x v="6"/>
    <s v="Alexey Lutsenko (KAZ)"/>
    <s v=""/>
    <s v="12:23"/>
    <x v="633"/>
    <n v="21"/>
  </r>
  <r>
    <x v="107"/>
    <x v="7"/>
    <s v="Guillaume Martin (FRA)"/>
    <s v=""/>
    <s v="15:33"/>
    <x v="460"/>
    <n v="21"/>
  </r>
  <r>
    <x v="107"/>
    <x v="8"/>
    <s v="Pello Bilbao (ESP)"/>
    <s v=""/>
    <s v="16:04"/>
    <x v="634"/>
    <n v="21"/>
  </r>
  <r>
    <x v="107"/>
    <x v="9"/>
    <s v="Rigoberto Urán (COL)"/>
    <s v=""/>
    <s v="18:34"/>
    <x v="635"/>
    <n v="21"/>
  </r>
  <r>
    <x v="107"/>
    <x v="10"/>
    <s v="David Gaudu (FRA)"/>
    <s v=""/>
    <s v="21:50"/>
    <x v="617"/>
    <n v="21"/>
  </r>
  <r>
    <x v="107"/>
    <x v="11"/>
    <s v="Mattia Cattaneo (ITA)"/>
    <s v=""/>
    <s v="24:58"/>
    <x v="620"/>
    <n v="21"/>
  </r>
  <r>
    <x v="107"/>
    <x v="12"/>
    <s v="Esteban Chaves (COL)"/>
    <s v=""/>
    <s v="37:48"/>
    <x v="636"/>
    <n v="21"/>
  </r>
  <r>
    <x v="107"/>
    <x v="13"/>
    <s v="Louis Meintjes (RSA)"/>
    <s v=""/>
    <s v="38:09"/>
    <x v="637"/>
    <n v="21"/>
  </r>
  <r>
    <x v="107"/>
    <x v="14"/>
    <s v="Aurélien Paret-Peintre (FRA)"/>
    <s v=""/>
    <s v="39:09"/>
    <x v="632"/>
    <n v="21"/>
  </r>
  <r>
    <x v="107"/>
    <x v="15"/>
    <s v="Wout Poels (NED)"/>
    <s v=""/>
    <s v="50:35"/>
    <x v="634"/>
    <n v="21"/>
  </r>
  <r>
    <x v="107"/>
    <x v="16"/>
    <s v="Dylan Teuns (BEL)"/>
    <s v=""/>
    <s v="51:40"/>
    <x v="634"/>
    <n v="21"/>
  </r>
  <r>
    <x v="107"/>
    <x v="17"/>
    <s v="Ruben Guerreiro (POR)"/>
    <s v=""/>
    <s v="54:10"/>
    <x v="635"/>
    <n v="21"/>
  </r>
  <r>
    <x v="107"/>
    <x v="18"/>
    <s v="Wout van Aert (BEL)"/>
    <s v=""/>
    <s v="57:02"/>
    <x v="619"/>
    <n v="21"/>
  </r>
  <r>
    <x v="107"/>
    <x v="19"/>
    <s v="Bauke Mollema (NED)"/>
    <s v=""/>
    <s v="1:02:18"/>
    <x v="600"/>
    <n v="21"/>
  </r>
  <r>
    <x v="107"/>
    <x v="20"/>
    <s v="Sergio Henao (COL)"/>
    <s v=""/>
    <s v="1:03:12"/>
    <x v="638"/>
    <n v="21"/>
  </r>
  <r>
    <x v="107"/>
    <x v="21"/>
    <s v="Franck Bonnamour (FRA)"/>
    <s v=""/>
    <s v="1:04:35"/>
    <x v="639"/>
    <n v="21"/>
  </r>
  <r>
    <x v="107"/>
    <x v="22"/>
    <s v="Jonathan Castroviejo (ESP)"/>
    <s v=""/>
    <s v="1:06:20"/>
    <x v="628"/>
    <n v="21"/>
  </r>
  <r>
    <x v="107"/>
    <x v="23"/>
    <s v="Alejandro Valverde (ESP)"/>
    <s v=""/>
    <s v="1:07:50"/>
    <x v="568"/>
    <n v="21"/>
  </r>
  <r>
    <x v="107"/>
    <x v="24"/>
    <s v="Sergio Higuita (COL)"/>
    <s v=""/>
    <s v="1:09:16"/>
    <x v="635"/>
    <n v="21"/>
  </r>
  <r>
    <x v="107"/>
    <x v="25"/>
    <s v="Ion Izagirre (ESP)"/>
    <s v=""/>
    <s v="1:23:39"/>
    <x v="633"/>
    <n v="21"/>
  </r>
  <r>
    <x v="107"/>
    <x v="26"/>
    <s v="Patrick Konrad (AUT)"/>
    <s v=""/>
    <s v="1:27:06"/>
    <x v="609"/>
    <n v="21"/>
  </r>
  <r>
    <x v="107"/>
    <x v="27"/>
    <s v="Nairo Quintana (COL)"/>
    <s v=""/>
    <s v="1:33:11"/>
    <x v="622"/>
    <n v="21"/>
  </r>
  <r>
    <x v="107"/>
    <x v="28"/>
    <s v="Xandro Meurisse (BEL)"/>
    <s v=""/>
    <s v="1:40:48"/>
    <x v="640"/>
    <n v="21"/>
  </r>
  <r>
    <x v="107"/>
    <x v="29"/>
    <s v="Julian Alaphilippe (FRA)"/>
    <s v=""/>
    <s v="1:43:06"/>
    <x v="620"/>
    <n v="21"/>
  </r>
  <r>
    <x v="107"/>
    <x v="30"/>
    <s v="Matej Mohorič (SLO)"/>
    <s v=""/>
    <s v="1:50:04"/>
    <x v="634"/>
    <n v="21"/>
  </r>
  <r>
    <x v="107"/>
    <x v="31"/>
    <s v="Sepp Kuss (USA)"/>
    <s v=""/>
    <s v="1:50:04"/>
    <x v="619"/>
    <n v="21"/>
  </r>
  <r>
    <x v="107"/>
    <x v="32"/>
    <s v="Emanuel Buchmann (GER)"/>
    <s v=""/>
    <s v="1:51:05"/>
    <x v="609"/>
    <n v="21"/>
  </r>
  <r>
    <x v="107"/>
    <x v="33"/>
    <s v="Rafał Majka (POL)"/>
    <s v=""/>
    <s v="1:54:04"/>
    <x v="607"/>
    <n v="21"/>
  </r>
  <r>
    <x v="107"/>
    <x v="34"/>
    <s v="Quentin Pacher (FRA)"/>
    <s v=""/>
    <s v="1:55:34"/>
    <x v="639"/>
    <n v="21"/>
  </r>
  <r>
    <x v="107"/>
    <x v="35"/>
    <s v="Kenny Elissonde (FRA)"/>
    <s v=""/>
    <s v="1:56:33"/>
    <x v="600"/>
    <n v="21"/>
  </r>
  <r>
    <x v="107"/>
    <x v="36"/>
    <s v="Julien Bernard (FRA)"/>
    <s v=""/>
    <s v="2:03:32"/>
    <x v="600"/>
    <n v="21"/>
  </r>
  <r>
    <x v="107"/>
    <x v="37"/>
    <s v="Richie Porte (AUS)"/>
    <s v=""/>
    <s v="2:06:39"/>
    <x v="628"/>
    <n v="21"/>
  </r>
  <r>
    <x v="107"/>
    <x v="38"/>
    <s v="Jasper Stuyven (BEL)"/>
    <s v=""/>
    <s v="2:07:39"/>
    <x v="600"/>
    <n v="21"/>
  </r>
  <r>
    <x v="107"/>
    <x v="39"/>
    <s v="Dan Martin (IRL)"/>
    <s v=""/>
    <s v="2:09:35"/>
    <x v="630"/>
    <n v="21"/>
  </r>
  <r>
    <x v="107"/>
    <x v="40"/>
    <s v="Geraint Thomas (GBR)"/>
    <s v=""/>
    <s v="2:11:37"/>
    <x v="628"/>
    <n v="21"/>
  </r>
  <r>
    <x v="107"/>
    <x v="41"/>
    <s v="Valentin Madouas (FRA)"/>
    <s v=""/>
    <s v="2:11:39"/>
    <x v="617"/>
    <n v="21"/>
  </r>
  <r>
    <x v="107"/>
    <x v="42"/>
    <s v="Neilson Powless (USA)"/>
    <s v=""/>
    <s v="2:13:33"/>
    <x v="635"/>
    <n v="21"/>
  </r>
  <r>
    <x v="107"/>
    <x v="43"/>
    <s v="Davide Formolo (ITA)"/>
    <s v=""/>
    <s v="2:15:56"/>
    <x v="607"/>
    <n v="21"/>
  </r>
  <r>
    <x v="107"/>
    <x v="44"/>
    <s v="Mark Donovan (GBR)"/>
    <s v=""/>
    <s v="2:17:40"/>
    <x v="641"/>
    <n v="21"/>
  </r>
  <r>
    <x v="107"/>
    <x v="45"/>
    <s v="Cristián Rodríguez (ESP)"/>
    <s v=""/>
    <s v="2:19:31"/>
    <x v="642"/>
    <n v="21"/>
  </r>
  <r>
    <x v="107"/>
    <x v="46"/>
    <s v="Pierre Latour (FRA)"/>
    <s v=""/>
    <s v="2:19:36"/>
    <x v="642"/>
    <n v="21"/>
  </r>
  <r>
    <x v="107"/>
    <x v="47"/>
    <s v="Jan Bakelants (BEL)"/>
    <s v=""/>
    <s v="2:21:30"/>
    <x v="637"/>
    <n v="21"/>
  </r>
  <r>
    <x v="107"/>
    <x v="48"/>
    <s v="Stefan Küng (SUI)"/>
    <s v=""/>
    <s v="2:22:03"/>
    <x v="617"/>
    <n v="21"/>
  </r>
  <r>
    <x v="107"/>
    <x v="49"/>
    <s v="Nils Politt (GER)"/>
    <s v=""/>
    <s v="2:22:44"/>
    <x v="609"/>
    <n v="21"/>
  </r>
  <r>
    <x v="107"/>
    <x v="50"/>
    <s v="Pierre Rolland (FRA)"/>
    <s v=""/>
    <s v="2:23:11"/>
    <x v="639"/>
    <n v="21"/>
  </r>
  <r>
    <x v="107"/>
    <x v="51"/>
    <s v="Sonny Colbrelli (ITA)"/>
    <s v=""/>
    <s v="2:24:39"/>
    <x v="634"/>
    <n v="21"/>
  </r>
  <r>
    <x v="107"/>
    <x v="52"/>
    <s v="Michael Valgren (DEN)"/>
    <s v=""/>
    <s v="2:26:16"/>
    <x v="635"/>
    <n v="21"/>
  </r>
  <r>
    <x v="107"/>
    <x v="53"/>
    <s v="Dylan van Baarle (NED)"/>
    <s v=""/>
    <s v="2:27:07"/>
    <x v="628"/>
    <n v="21"/>
  </r>
  <r>
    <x v="107"/>
    <x v="54"/>
    <s v="Jonas Rutsch (GER)"/>
    <s v=""/>
    <s v="2:29:33"/>
    <x v="635"/>
    <n v="21"/>
  </r>
  <r>
    <x v="107"/>
    <x v="55"/>
    <s v="Magnus Cort (DEN)"/>
    <s v=""/>
    <s v="2:30:23"/>
    <x v="635"/>
    <n v="21"/>
  </r>
  <r>
    <x v="107"/>
    <x v="56"/>
    <s v="Omar Fraile (ESP)"/>
    <s v=""/>
    <s v="2:31:14"/>
    <x v="633"/>
    <n v="21"/>
  </r>
  <r>
    <x v="107"/>
    <x v="57"/>
    <s v="Michael Schär (SUI)"/>
    <s v=""/>
    <s v="2:35:18"/>
    <x v="632"/>
    <n v="21"/>
  </r>
  <r>
    <x v="107"/>
    <x v="58"/>
    <s v="Silvan Dillier (SUI)"/>
    <s v=""/>
    <s v="2:35:43"/>
    <x v="640"/>
    <n v="21"/>
  </r>
  <r>
    <x v="107"/>
    <x v="59"/>
    <s v="Tao Geoghegan Hart (GBR)"/>
    <s v=""/>
    <s v="2:37:02"/>
    <x v="628"/>
    <n v="21"/>
  </r>
  <r>
    <x v="107"/>
    <x v="60"/>
    <s v="Élie Gesbert (FRA)"/>
    <s v=""/>
    <s v="2:38:28"/>
    <x v="622"/>
    <n v="21"/>
  </r>
  <r>
    <x v="107"/>
    <x v="61"/>
    <s v="Simon Geschke (GER)"/>
    <s v=""/>
    <s v="2:38:51"/>
    <x v="460"/>
    <n v="21"/>
  </r>
  <r>
    <x v="107"/>
    <x v="62"/>
    <s v="Lorenzo Rota (ITA)"/>
    <s v=""/>
    <s v="2:39:57"/>
    <x v="637"/>
    <n v="21"/>
  </r>
  <r>
    <x v="107"/>
    <x v="63"/>
    <s v="Kasper Asgreen (DEN)"/>
    <s v=""/>
    <s v="2:43:41"/>
    <x v="620"/>
    <n v="21"/>
  </r>
  <r>
    <x v="107"/>
    <x v="64"/>
    <s v="Brent Van Moer (BEL)"/>
    <s v=""/>
    <s v="2:43:49"/>
    <x v="596"/>
    <n v="21"/>
  </r>
  <r>
    <x v="107"/>
    <x v="65"/>
    <s v="Hugo Houle (CAN)"/>
    <s v=""/>
    <s v="2:44:39"/>
    <x v="633"/>
    <n v="21"/>
  </r>
  <r>
    <x v="107"/>
    <x v="66"/>
    <s v="Imanol Erviti (ESP)"/>
    <s v=""/>
    <s v="2:49:07"/>
    <x v="568"/>
    <n v="21"/>
  </r>
  <r>
    <x v="107"/>
    <x v="67"/>
    <s v="Michał Kwiatkowski (POL)"/>
    <s v=""/>
    <s v="2:49:22"/>
    <x v="628"/>
    <n v="21"/>
  </r>
  <r>
    <x v="107"/>
    <x v="68"/>
    <s v="Brandon McNulty (USA)"/>
    <s v=""/>
    <s v="2:50:53"/>
    <x v="607"/>
    <n v="21"/>
  </r>
  <r>
    <x v="107"/>
    <x v="69"/>
    <s v="Oliver Naesen (BEL)"/>
    <s v=""/>
    <s v="2:52:25"/>
    <x v="632"/>
    <n v="21"/>
  </r>
  <r>
    <x v="107"/>
    <x v="70"/>
    <s v="Toms Skujiņš (LAT)"/>
    <s v=""/>
    <s v="2:52:56"/>
    <x v="600"/>
    <n v="21"/>
  </r>
  <r>
    <x v="107"/>
    <x v="71"/>
    <s v="Víctor de la Parte (ESP)"/>
    <s v=""/>
    <s v="2:54:28"/>
    <x v="642"/>
    <n v="21"/>
  </r>
  <r>
    <x v="107"/>
    <x v="72"/>
    <s v="Anthony Turgis (FRA)"/>
    <s v=""/>
    <s v="2:55:51"/>
    <x v="642"/>
    <n v="21"/>
  </r>
  <r>
    <x v="107"/>
    <x v="73"/>
    <s v="Alex Aranburu (ESP)"/>
    <s v=""/>
    <s v="2:56:44"/>
    <x v="633"/>
    <n v="21"/>
  </r>
  <r>
    <x v="107"/>
    <x v="74"/>
    <s v="Dorian Godon (FRA)"/>
    <s v=""/>
    <s v="2:57:11"/>
    <x v="632"/>
    <n v="21"/>
  </r>
  <r>
    <x v="107"/>
    <x v="75"/>
    <s v="Mike Teunissen (NED)"/>
    <s v=""/>
    <s v="2:58:25"/>
    <x v="619"/>
    <n v="21"/>
  </r>
  <r>
    <x v="107"/>
    <x v="76"/>
    <s v="Rui Costa (POR)"/>
    <s v=""/>
    <s v="2:58:29"/>
    <x v="607"/>
    <n v="21"/>
  </r>
  <r>
    <x v="107"/>
    <x v="77"/>
    <s v="Fabien Doubey (FRA)"/>
    <s v=""/>
    <s v="3:02:45"/>
    <x v="642"/>
    <n v="21"/>
  </r>
  <r>
    <x v="107"/>
    <x v="78"/>
    <s v="Michael Matthews (AUS)"/>
    <s v=""/>
    <s v="3:03:30"/>
    <x v="636"/>
    <n v="21"/>
  </r>
  <r>
    <x v="107"/>
    <x v="79"/>
    <s v="Georg Zimmermann (GER)"/>
    <s v=""/>
    <s v="3:05:48"/>
    <x v="637"/>
    <n v="21"/>
  </r>
  <r>
    <x v="107"/>
    <x v="80"/>
    <s v="Cyril Gautier (FRA)"/>
    <s v=""/>
    <s v="3:08:30"/>
    <x v="639"/>
    <n v="21"/>
  </r>
  <r>
    <x v="107"/>
    <x v="81"/>
    <s v="Thomas De Gendt (BEL)"/>
    <s v=""/>
    <s v="3:08:46"/>
    <x v="596"/>
    <n v="21"/>
  </r>
  <r>
    <x v="107"/>
    <x v="82"/>
    <s v="Bruno Armirail (FRA)"/>
    <s v=""/>
    <s v="3:09:58"/>
    <x v="617"/>
    <n v="21"/>
  </r>
  <r>
    <x v="107"/>
    <x v="83"/>
    <s v="Rubén Fernández (ESP)"/>
    <s v=""/>
    <s v="3:10:43"/>
    <x v="460"/>
    <n v="21"/>
  </r>
  <r>
    <x v="107"/>
    <x v="84"/>
    <s v="Harry Sweeny (AUS)"/>
    <s v=""/>
    <s v="3:10:52"/>
    <x v="596"/>
    <n v="21"/>
  </r>
  <r>
    <x v="107"/>
    <x v="85"/>
    <s v="Anthony Perez (FRA)"/>
    <s v=""/>
    <s v="3:10:56"/>
    <x v="460"/>
    <n v="21"/>
  </r>
  <r>
    <x v="107"/>
    <x v="86"/>
    <s v="Jesús Herrada (ESP)"/>
    <s v=""/>
    <s v="3:11:15"/>
    <x v="460"/>
    <n v="21"/>
  </r>
  <r>
    <x v="107"/>
    <x v="87"/>
    <s v="Cyril Barthe (FRA)"/>
    <s v=""/>
    <s v="3:12:31"/>
    <x v="639"/>
    <n v="21"/>
  </r>
  <r>
    <x v="107"/>
    <x v="88"/>
    <s v="Connor Swift (GBR)"/>
    <s v=""/>
    <s v="3:13:48"/>
    <x v="622"/>
    <n v="21"/>
  </r>
  <r>
    <x v="107"/>
    <x v="89"/>
    <s v="Jorge Arcas (ESP)"/>
    <s v=""/>
    <s v="3:14:41"/>
    <x v="568"/>
    <n v="21"/>
  </r>
  <r>
    <x v="107"/>
    <x v="90"/>
    <s v="Christophe Laporte (FRA)"/>
    <s v=""/>
    <s v="3:15:03"/>
    <x v="460"/>
    <n v="21"/>
  </r>
  <r>
    <x v="107"/>
    <x v="91"/>
    <s v="Pierre-Luc Périchon (FRA)"/>
    <s v=""/>
    <s v="3:16:27"/>
    <x v="460"/>
    <n v="21"/>
  </r>
  <r>
    <x v="107"/>
    <x v="92"/>
    <s v="Maxime Chevalier (FRA)"/>
    <s v=""/>
    <s v="3:16:54"/>
    <x v="639"/>
    <n v="21"/>
  </r>
  <r>
    <x v="107"/>
    <x v="93"/>
    <s v="Iván García Cortina (ESP)"/>
    <s v=""/>
    <s v="3:21:25"/>
    <x v="568"/>
    <n v="21"/>
  </r>
  <r>
    <x v="107"/>
    <x v="94"/>
    <s v="Jonas Rickaert (BEL)"/>
    <s v=""/>
    <s v="3:22:36"/>
    <x v="640"/>
    <n v="21"/>
  </r>
  <r>
    <x v="107"/>
    <x v="95"/>
    <s v="Fred Wright (GBR)"/>
    <s v=""/>
    <s v="3:24:19"/>
    <x v="634"/>
    <n v="21"/>
  </r>
  <r>
    <x v="107"/>
    <x v="96"/>
    <s v="Greg Van Avermaet (BEL)"/>
    <s v=""/>
    <s v="3:24:29"/>
    <x v="632"/>
    <n v="21"/>
  </r>
  <r>
    <x v="107"/>
    <x v="97"/>
    <s v="Marc Hirschi (SUI)"/>
    <s v=""/>
    <s v="3:24:38"/>
    <x v="607"/>
    <n v="21"/>
  </r>
  <r>
    <x v="107"/>
    <x v="98"/>
    <s v="Philippe Gilbert (BEL)"/>
    <s v=""/>
    <s v="3:27:22"/>
    <x v="596"/>
    <n v="21"/>
  </r>
  <r>
    <x v="107"/>
    <x v="99"/>
    <s v="Luke Durbridge (AUS)"/>
    <s v=""/>
    <s v="3:28:05"/>
    <x v="636"/>
    <n v="21"/>
  </r>
  <r>
    <x v="107"/>
    <x v="100"/>
    <s v="Carlos Verona (ESP)"/>
    <s v=""/>
    <s v="3:28:40"/>
    <x v="568"/>
    <n v="21"/>
  </r>
  <r>
    <x v="107"/>
    <x v="101"/>
    <s v="Luka Mezgec (SLO)"/>
    <s v=""/>
    <s v="3:30:17"/>
    <x v="636"/>
    <n v="21"/>
  </r>
  <r>
    <x v="107"/>
    <x v="102"/>
    <s v="Stefan Bissegger (SUI)"/>
    <s v=""/>
    <s v="3:31:35"/>
    <x v="635"/>
    <n v="21"/>
  </r>
  <r>
    <x v="107"/>
    <x v="103"/>
    <s v="Edward Theuns (BEL)"/>
    <s v=""/>
    <s v="3:33:31"/>
    <x v="600"/>
    <n v="21"/>
  </r>
  <r>
    <x v="107"/>
    <x v="104"/>
    <s v="Guillaume Boivin (CAN)"/>
    <s v=""/>
    <s v="3:33:42"/>
    <x v="630"/>
    <n v="21"/>
  </r>
  <r>
    <x v="107"/>
    <x v="105"/>
    <s v="Kristian Sbaragli (ITA)"/>
    <s v=""/>
    <s v="3:34:19"/>
    <x v="640"/>
    <n v="21"/>
  </r>
  <r>
    <x v="107"/>
    <x v="106"/>
    <s v="Benoît Cosnefroy (FRA)"/>
    <s v=""/>
    <s v="3:34:54"/>
    <x v="632"/>
    <n v="21"/>
  </r>
  <r>
    <x v="107"/>
    <x v="107"/>
    <s v="Davide Ballerini (ITA)"/>
    <s v=""/>
    <s v="3:35:13"/>
    <x v="620"/>
    <n v="21"/>
  </r>
  <r>
    <x v="107"/>
    <x v="108"/>
    <s v="Jasper Philipsen (BEL)"/>
    <s v=""/>
    <s v="3:42:11"/>
    <x v="640"/>
    <n v="21"/>
  </r>
  <r>
    <x v="107"/>
    <x v="109"/>
    <s v="Mikkel Bjerg (DEN)"/>
    <s v=""/>
    <s v="3:42:21"/>
    <x v="607"/>
    <n v="21"/>
  </r>
  <r>
    <x v="107"/>
    <x v="110"/>
    <s v="Casper Pedersen (DEN)"/>
    <s v=""/>
    <s v="3:42:52"/>
    <x v="641"/>
    <n v="21"/>
  </r>
  <r>
    <x v="107"/>
    <x v="111"/>
    <s v="Vegard Stake Laengen (NOR)"/>
    <s v=""/>
    <s v="3:43:33"/>
    <x v="607"/>
    <n v="21"/>
  </r>
  <r>
    <x v="107"/>
    <x v="112"/>
    <s v="Dmitriy Gruzdev (KAZ)"/>
    <s v=""/>
    <s v="3:44:49"/>
    <x v="633"/>
    <n v="21"/>
  </r>
  <r>
    <x v="107"/>
    <x v="113"/>
    <s v="Christopher Juul-Jensen (DEN)"/>
    <s v=""/>
    <s v="3:45:07"/>
    <x v="636"/>
    <n v="21"/>
  </r>
  <r>
    <x v="107"/>
    <x v="114"/>
    <s v="Daniel Oss (ITA)"/>
    <s v=""/>
    <s v="3:46:53"/>
    <x v="609"/>
    <n v="21"/>
  </r>
  <r>
    <x v="107"/>
    <x v="115"/>
    <s v="Lukas Pöstlberger (AUT)"/>
    <s v=""/>
    <s v="3:47:12"/>
    <x v="609"/>
    <n v="21"/>
  </r>
  <r>
    <x v="107"/>
    <x v="116"/>
    <s v="Boy van Poppel (NED)"/>
    <s v=""/>
    <s v="3:50:25"/>
    <x v="637"/>
    <n v="21"/>
  </r>
  <r>
    <x v="107"/>
    <x v="117"/>
    <s v="Petr Vakoč (CZE)"/>
    <s v=""/>
    <s v="3:51:06"/>
    <x v="640"/>
    <n v="21"/>
  </r>
  <r>
    <x v="107"/>
    <x v="118"/>
    <s v="Ide Schelling (NED)"/>
    <s v=""/>
    <s v="3:51:16"/>
    <x v="609"/>
    <n v="21"/>
  </r>
  <r>
    <x v="107"/>
    <x v="119"/>
    <s v="Danny van Poppel (NED)"/>
    <s v=""/>
    <s v="3:52:53"/>
    <x v="637"/>
    <n v="21"/>
  </r>
  <r>
    <x v="107"/>
    <x v="120"/>
    <s v="Max Walscheid (GER)"/>
    <s v=""/>
    <s v="3:53:05"/>
    <x v="638"/>
    <n v="21"/>
  </r>
  <r>
    <x v="107"/>
    <x v="121"/>
    <s v="Omer Goldstein (ISR)"/>
    <s v=""/>
    <s v="3:55:26"/>
    <x v="630"/>
    <n v="21"/>
  </r>
  <r>
    <x v="107"/>
    <x v="122"/>
    <s v="Simon Clarke (AUS)"/>
    <s v=""/>
    <s v="3:56:08"/>
    <x v="638"/>
    <n v="21"/>
  </r>
  <r>
    <x v="107"/>
    <x v="123"/>
    <s v="Carlos Barbero (ESP)"/>
    <s v=""/>
    <s v="4:00:20"/>
    <x v="638"/>
    <n v="21"/>
  </r>
  <r>
    <x v="107"/>
    <x v="124"/>
    <s v="André Greipel (GER)"/>
    <s v=""/>
    <s v="4:01:26"/>
    <x v="630"/>
    <n v="21"/>
  </r>
  <r>
    <x v="107"/>
    <x v="125"/>
    <s v="Nils Eekhoff (NED)"/>
    <s v=""/>
    <s v="4:02:44"/>
    <x v="641"/>
    <n v="21"/>
  </r>
  <r>
    <x v="107"/>
    <x v="126"/>
    <s v="Marco Haller (AUT)"/>
    <s v=""/>
    <s v="4:03:01"/>
    <x v="634"/>
    <n v="21"/>
  </r>
  <r>
    <x v="107"/>
    <x v="127"/>
    <s v="Joris Nieuwenhuis (NED)"/>
    <s v=""/>
    <s v="4:03:22"/>
    <x v="641"/>
    <n v="21"/>
  </r>
  <r>
    <x v="107"/>
    <x v="128"/>
    <s v="Julien Simon (FRA)"/>
    <s v=""/>
    <s v="4:05:49"/>
    <x v="642"/>
    <n v="21"/>
  </r>
  <r>
    <x v="107"/>
    <x v="129"/>
    <s v="Sean Bennett (USA)"/>
    <s v=""/>
    <s v="4:07:42"/>
    <x v="638"/>
    <n v="21"/>
  </r>
  <r>
    <x v="107"/>
    <x v="130"/>
    <s v="Jelle Wallays (BEL)"/>
    <s v=""/>
    <s v="4:09:46"/>
    <x v="460"/>
    <n v="21"/>
  </r>
  <r>
    <x v="107"/>
    <x v="131"/>
    <s v="Jérémy Cabot (FRA)"/>
    <s v=""/>
    <s v="4:11:35"/>
    <x v="642"/>
    <n v="21"/>
  </r>
  <r>
    <x v="107"/>
    <x v="132"/>
    <s v="Chris Froome (GBR)"/>
    <s v=""/>
    <s v="4:12:01"/>
    <x v="630"/>
    <n v="21"/>
  </r>
  <r>
    <x v="107"/>
    <x v="133"/>
    <s v="Rick Zabel (GER)"/>
    <s v=""/>
    <s v="4:13:07"/>
    <x v="630"/>
    <n v="21"/>
  </r>
  <r>
    <x v="107"/>
    <x v="134"/>
    <s v="Dries Devenyns (BEL)"/>
    <s v=""/>
    <s v="4:20:49"/>
    <x v="620"/>
    <n v="21"/>
  </r>
  <r>
    <x v="107"/>
    <x v="135"/>
    <s v="Reto Hollenstein (SUI)"/>
    <s v=""/>
    <s v="4:24:19"/>
    <x v="630"/>
    <n v="21"/>
  </r>
  <r>
    <x v="107"/>
    <x v="136"/>
    <s v="Mads Pedersen (DEN)"/>
    <s v=""/>
    <s v="4:29:17"/>
    <x v="600"/>
    <n v="21"/>
  </r>
  <r>
    <x v="107"/>
    <x v="137"/>
    <s v="Michael Mørkøv (DEN)"/>
    <s v=""/>
    <s v="4:32:45"/>
    <x v="620"/>
    <n v="21"/>
  </r>
  <r>
    <x v="107"/>
    <x v="138"/>
    <s v="Mark Cavendish (GBR)"/>
    <s v=""/>
    <s v="4:34:14"/>
    <x v="620"/>
    <n v="21"/>
  </r>
  <r>
    <x v="107"/>
    <x v="139"/>
    <s v="Cees Bol (NED)"/>
    <s v=""/>
    <s v="4:36:39"/>
    <x v="641"/>
    <n v="21"/>
  </r>
  <r>
    <x v="107"/>
    <x v="140"/>
    <s v="Tim Declercq (BEL)"/>
    <s v=""/>
    <s v="5:01:09"/>
    <x v="620"/>
    <n v="21"/>
  </r>
  <r>
    <x v="108"/>
    <x v="0"/>
    <s v="Jonas Vingegaard (DEN)"/>
    <s v="79:33:20"/>
    <m/>
    <x v="619"/>
    <n v="21"/>
  </r>
  <r>
    <x v="108"/>
    <x v="1"/>
    <s v="Tadej Pogačar (SLO)"/>
    <s v=""/>
    <s v="2:43"/>
    <x v="607"/>
    <n v="21"/>
  </r>
  <r>
    <x v="108"/>
    <x v="2"/>
    <s v="Geraint Thomas (GBR)"/>
    <s v=""/>
    <s v="7:22"/>
    <x v="628"/>
    <n v="21"/>
  </r>
  <r>
    <x v="108"/>
    <x v="3"/>
    <s v="David Gaudu (FRA)"/>
    <s v=""/>
    <s v="13:39"/>
    <x v="617"/>
    <n v="21"/>
  </r>
  <r>
    <x v="108"/>
    <x v="4"/>
    <s v="Aleksandr Vlasov[a]"/>
    <s v=""/>
    <s v="15:46"/>
    <x v="609"/>
    <n v="21"/>
  </r>
  <r>
    <x v="108"/>
    <x v="158"/>
    <s v="Nairo Quintana (COL)[56]"/>
    <s v=""/>
    <s v="16:33"/>
    <x v="622"/>
    <n v="21"/>
  </r>
  <r>
    <x v="108"/>
    <x v="5"/>
    <s v="Romain Bardet (FRA)"/>
    <s v=""/>
    <s v="18:11"/>
    <x v="641"/>
    <n v="21"/>
  </r>
  <r>
    <x v="108"/>
    <x v="6"/>
    <s v="Louis Meintjes (RSA)"/>
    <s v=""/>
    <s v="18:44"/>
    <x v="637"/>
    <n v="21"/>
  </r>
  <r>
    <x v="108"/>
    <x v="7"/>
    <s v="Alexey Lutsenko (KAZ)"/>
    <s v=""/>
    <s v="22:56"/>
    <x v="643"/>
    <n v="21"/>
  </r>
  <r>
    <x v="108"/>
    <x v="8"/>
    <s v="Adam Yates (GBR)"/>
    <s v=""/>
    <s v="24:52"/>
    <x v="628"/>
    <n v="21"/>
  </r>
  <r>
    <x v="108"/>
    <x v="9"/>
    <s v="Valentin Madouas (FRA)"/>
    <s v=""/>
    <s v="35:49"/>
    <x v="617"/>
    <n v="21"/>
  </r>
  <r>
    <x v="108"/>
    <x v="10"/>
    <s v="Bob Jungels (LUX)"/>
    <s v=""/>
    <s v="45:23"/>
    <x v="632"/>
    <n v="21"/>
  </r>
  <r>
    <x v="108"/>
    <x v="11"/>
    <s v="Neilson Powless (USA)"/>
    <s v=""/>
    <s v="46:57"/>
    <x v="644"/>
    <n v="21"/>
  </r>
  <r>
    <x v="108"/>
    <x v="12"/>
    <s v="Luis León Sánchez (ESP)"/>
    <s v=""/>
    <s v="49:18"/>
    <x v="634"/>
    <n v="21"/>
  </r>
  <r>
    <x v="108"/>
    <x v="13"/>
    <s v="Thibaut Pinot (FRA)"/>
    <s v=""/>
    <s v="50:25"/>
    <x v="617"/>
    <n v="21"/>
  </r>
  <r>
    <x v="108"/>
    <x v="14"/>
    <s v="Patrick Konrad (AUT)"/>
    <s v=""/>
    <s v="56:54"/>
    <x v="609"/>
    <n v="21"/>
  </r>
  <r>
    <x v="108"/>
    <x v="15"/>
    <s v="Tom Pidcock (GBR)"/>
    <s v=""/>
    <s v="1:01:15"/>
    <x v="628"/>
    <n v="21"/>
  </r>
  <r>
    <x v="108"/>
    <x v="16"/>
    <s v="Sepp Kuss (USA)"/>
    <s v=""/>
    <s v="1:02:29"/>
    <x v="619"/>
    <n v="21"/>
  </r>
  <r>
    <x v="108"/>
    <x v="17"/>
    <s v="Dylan Teuns (BEL)"/>
    <s v=""/>
    <s v="1:11:30"/>
    <x v="634"/>
    <n v="21"/>
  </r>
  <r>
    <x v="108"/>
    <x v="18"/>
    <s v="Brandon McNulty (USA)"/>
    <s v=""/>
    <s v="1:31:19"/>
    <x v="607"/>
    <n v="21"/>
  </r>
  <r>
    <x v="108"/>
    <x v="19"/>
    <s v="Matteo Jorgenson (USA)"/>
    <s v=""/>
    <s v="1:33:57"/>
    <x v="568"/>
    <n v="21"/>
  </r>
  <r>
    <x v="108"/>
    <x v="20"/>
    <s v="Wout van Aert (BEL)"/>
    <s v=""/>
    <s v="1:35:55"/>
    <x v="619"/>
    <n v="21"/>
  </r>
  <r>
    <x v="108"/>
    <x v="21"/>
    <s v="Nick Schultz (AUS)"/>
    <s v=""/>
    <s v="1:39:41"/>
    <x v="645"/>
    <n v="21"/>
  </r>
  <r>
    <x v="108"/>
    <x v="22"/>
    <s v="Hugo Houle (CAN)"/>
    <s v=""/>
    <s v="1:42:14"/>
    <x v="646"/>
    <n v="21"/>
  </r>
  <r>
    <x v="108"/>
    <x v="23"/>
    <s v="Bauke Mollema (NLD)"/>
    <s v=""/>
    <s v="1:45:57"/>
    <x v="600"/>
    <n v="21"/>
  </r>
  <r>
    <x v="108"/>
    <x v="24"/>
    <s v="Rigoberto Urán (COL)"/>
    <s v=""/>
    <s v="1:48:18"/>
    <x v="644"/>
    <n v="21"/>
  </r>
  <r>
    <x v="108"/>
    <x v="25"/>
    <s v="Carlos Verona (ESP)"/>
    <s v=""/>
    <s v="1:53:03"/>
    <x v="568"/>
    <n v="21"/>
  </r>
  <r>
    <x v="108"/>
    <x v="26"/>
    <s v="Andreas Leknessund (NOR)"/>
    <s v=""/>
    <s v="1:57:31"/>
    <x v="641"/>
    <n v="21"/>
  </r>
  <r>
    <x v="108"/>
    <x v="27"/>
    <s v="Gregor Mühlberger (AUT)"/>
    <s v=""/>
    <s v="1:59:03"/>
    <x v="568"/>
    <n v="21"/>
  </r>
  <r>
    <x v="108"/>
    <x v="28"/>
    <s v="Daniel Martínez (COL)"/>
    <s v=""/>
    <s v="2:00:55"/>
    <x v="628"/>
    <n v="21"/>
  </r>
  <r>
    <x v="108"/>
    <x v="29"/>
    <s v="Simone Velasco (ITA)"/>
    <s v=""/>
    <s v="2:04:24"/>
    <x v="643"/>
    <n v="21"/>
  </r>
  <r>
    <x v="108"/>
    <x v="30"/>
    <s v="Dylan van Baarle (NLD)"/>
    <s v=""/>
    <s v="2:15:34"/>
    <x v="628"/>
    <n v="21"/>
  </r>
  <r>
    <x v="108"/>
    <x v="31"/>
    <s v="Stefan Küng (SUI)"/>
    <s v=""/>
    <s v="2:15:46"/>
    <x v="617"/>
    <n v="21"/>
  </r>
  <r>
    <x v="108"/>
    <x v="32"/>
    <s v="Sebastian Schönberger (AUT)"/>
    <s v=""/>
    <s v="2:16:55"/>
    <x v="647"/>
    <n v="21"/>
  </r>
  <r>
    <x v="108"/>
    <x v="33"/>
    <s v="Michael Storer (AUS)"/>
    <s v=""/>
    <s v="2:23:15"/>
    <x v="617"/>
    <n v="21"/>
  </r>
  <r>
    <x v="108"/>
    <x v="34"/>
    <s v="Tiesj Benoot (BEL)"/>
    <s v=""/>
    <s v="2:23:34"/>
    <x v="619"/>
    <n v="21"/>
  </r>
  <r>
    <x v="108"/>
    <x v="35"/>
    <s v="Tony Gallopin (FRA)"/>
    <s v=""/>
    <s v="2:25:11"/>
    <x v="600"/>
    <n v="21"/>
  </r>
  <r>
    <x v="108"/>
    <x v="36"/>
    <s v="Chris Hamilton (AUS)"/>
    <s v=""/>
    <s v="2:25:38"/>
    <x v="641"/>
    <n v="21"/>
  </r>
  <r>
    <x v="108"/>
    <x v="37"/>
    <s v="Andrey Zeits (KAZ)"/>
    <s v=""/>
    <s v="2:26:22"/>
    <x v="643"/>
    <n v="21"/>
  </r>
  <r>
    <x v="108"/>
    <x v="38"/>
    <s v="Ion Izagirre (ESP)"/>
    <s v=""/>
    <s v="2:30:08"/>
    <x v="460"/>
    <n v="21"/>
  </r>
  <r>
    <x v="108"/>
    <x v="39"/>
    <s v="Alberto Bettiol (ITA)"/>
    <s v=""/>
    <s v="2:34:44"/>
    <x v="644"/>
    <n v="21"/>
  </r>
  <r>
    <x v="108"/>
    <x v="40"/>
    <s v="Łukasz Owsian (POL)"/>
    <s v=""/>
    <s v="2:37:48"/>
    <x v="622"/>
    <n v="21"/>
  </r>
  <r>
    <x v="108"/>
    <x v="41"/>
    <s v="Joe Dombrowski (USA)"/>
    <s v=""/>
    <s v="2:37:51"/>
    <x v="643"/>
    <n v="21"/>
  </r>
  <r>
    <x v="108"/>
    <x v="42"/>
    <s v="Georg Zimmermann (GER)"/>
    <s v=""/>
    <s v="2:39:40"/>
    <x v="637"/>
    <n v="21"/>
  </r>
  <r>
    <x v="108"/>
    <x v="43"/>
    <s v="Simon Geschke (GER)"/>
    <s v=""/>
    <s v="2:41:23"/>
    <x v="460"/>
    <n v="21"/>
  </r>
  <r>
    <x v="108"/>
    <x v="44"/>
    <s v="Max Schachmann (GER)"/>
    <s v=""/>
    <s v="2:44:04"/>
    <x v="609"/>
    <n v="21"/>
  </r>
  <r>
    <x v="108"/>
    <x v="45"/>
    <s v="Kobe Goossens (BEL)"/>
    <s v=""/>
    <s v="2:46:07"/>
    <x v="637"/>
    <n v="21"/>
  </r>
  <r>
    <x v="108"/>
    <x v="46"/>
    <s v="Kevin Geniets (LUX)"/>
    <s v=""/>
    <s v="2:48:08"/>
    <x v="617"/>
    <n v="21"/>
  </r>
  <r>
    <x v="108"/>
    <x v="47"/>
    <s v="Jonathan Castroviejo (ESP)"/>
    <s v=""/>
    <s v="2:51:34"/>
    <x v="628"/>
    <n v="21"/>
  </r>
  <r>
    <x v="108"/>
    <x v="48"/>
    <s v="Maxime Bouet (FRA)"/>
    <s v=""/>
    <s v="2:51:56"/>
    <x v="622"/>
    <n v="21"/>
  </r>
  <r>
    <x v="108"/>
    <x v="49"/>
    <s v="Andrea Pasqualon (ITA)"/>
    <s v=""/>
    <s v="2:56:22"/>
    <x v="637"/>
    <n v="21"/>
  </r>
  <r>
    <x v="108"/>
    <x v="50"/>
    <s v="Nelson Oliveira (POR)"/>
    <s v=""/>
    <s v="2:57:39"/>
    <x v="568"/>
    <n v="21"/>
  </r>
  <r>
    <x v="108"/>
    <x v="51"/>
    <s v="Felix Großschartner (AUT)"/>
    <s v=""/>
    <s v="2:58:15"/>
    <x v="609"/>
    <n v="21"/>
  </r>
  <r>
    <x v="108"/>
    <x v="52"/>
    <s v="Benjamin Thomas (FRA)"/>
    <s v=""/>
    <s v="3:03:38"/>
    <x v="460"/>
    <n v="21"/>
  </r>
  <r>
    <x v="108"/>
    <x v="53"/>
    <s v="Fred Wright (GBR)"/>
    <s v=""/>
    <s v="3:04:08"/>
    <x v="634"/>
    <n v="21"/>
  </r>
  <r>
    <x v="108"/>
    <x v="54"/>
    <s v="Nils Politt (GER)"/>
    <s v=""/>
    <s v="3:10:29"/>
    <x v="609"/>
    <n v="21"/>
  </r>
  <r>
    <x v="108"/>
    <x v="55"/>
    <s v="Pierre Latour (FRA)"/>
    <s v=""/>
    <s v="3:12:06"/>
    <x v="642"/>
    <n v="21"/>
  </r>
  <r>
    <x v="108"/>
    <x v="56"/>
    <s v="Edvald Boasson Hagen (NOR)"/>
    <s v=""/>
    <s v="3:12:58"/>
    <x v="642"/>
    <n v="21"/>
  </r>
  <r>
    <x v="108"/>
    <x v="57"/>
    <s v="Giulio Ciccone (ITA)"/>
    <s v=""/>
    <s v="3:16:44"/>
    <x v="600"/>
    <n v="21"/>
  </r>
  <r>
    <x v="108"/>
    <x v="58"/>
    <s v="Silvan Dillier (SUI)"/>
    <s v=""/>
    <s v="3:17:17"/>
    <x v="648"/>
    <n v="21"/>
  </r>
  <r>
    <x v="108"/>
    <x v="59"/>
    <s v="Toms Skujiņš (LAT)"/>
    <s v=""/>
    <s v="3:17:28"/>
    <x v="600"/>
    <n v="21"/>
  </r>
  <r>
    <x v="108"/>
    <x v="60"/>
    <s v="Antoine Duchesne (CAN)"/>
    <s v=""/>
    <s v="3:18:18"/>
    <x v="617"/>
    <n v="21"/>
  </r>
  <r>
    <x v="108"/>
    <x v="61"/>
    <s v="Pierre-Luc Périchon (FRA)"/>
    <s v=""/>
    <s v="3:25:32"/>
    <x v="460"/>
    <n v="21"/>
  </r>
  <r>
    <x v="108"/>
    <x v="62"/>
    <s v="Martijn Tusveld (NLD)"/>
    <s v=""/>
    <s v="3:28:03"/>
    <x v="641"/>
    <n v="21"/>
  </r>
  <r>
    <x v="108"/>
    <x v="63"/>
    <s v="Stan Dewulf (BEL)"/>
    <s v=""/>
    <s v="3:29:18"/>
    <x v="632"/>
    <n v="21"/>
  </r>
  <r>
    <x v="108"/>
    <x v="64"/>
    <s v="Franck Bonnamour (FRA)"/>
    <s v=""/>
    <s v="3:30:36"/>
    <x v="647"/>
    <n v="21"/>
  </r>
  <r>
    <x v="108"/>
    <x v="65"/>
    <s v="Quinn Simmons (USA)"/>
    <s v=""/>
    <s v="3:30:44"/>
    <x v="600"/>
    <n v="21"/>
  </r>
  <r>
    <x v="108"/>
    <x v="66"/>
    <s v="Mathieu Burgaudeau (FRA)"/>
    <s v=""/>
    <s v="3:32:06"/>
    <x v="642"/>
    <n v="21"/>
  </r>
  <r>
    <x v="108"/>
    <x v="67"/>
    <s v="Pierre Rolland (FRA)"/>
    <s v=""/>
    <s v="3:34:33"/>
    <x v="647"/>
    <n v="21"/>
  </r>
  <r>
    <x v="108"/>
    <x v="68"/>
    <s v="Connor Swift (GBR)"/>
    <s v=""/>
    <s v="3:35:05"/>
    <x v="622"/>
    <n v="21"/>
  </r>
  <r>
    <x v="108"/>
    <x v="69"/>
    <s v="Kristian Sbaragli (ITA)"/>
    <s v=""/>
    <s v="3:36:18"/>
    <x v="648"/>
    <n v="21"/>
  </r>
  <r>
    <x v="108"/>
    <x v="70"/>
    <s v="Jan Tratnik (SLO)"/>
    <s v=""/>
    <s v="3:37:31"/>
    <x v="634"/>
    <n v="21"/>
  </r>
  <r>
    <x v="108"/>
    <x v="71"/>
    <s v="Andreas Kron (DEN)"/>
    <s v=""/>
    <s v="3:37:37"/>
    <x v="596"/>
    <n v="21"/>
  </r>
  <r>
    <x v="108"/>
    <x v="72"/>
    <s v="Matis Louvel (FRA)"/>
    <s v=""/>
    <s v="3:40:06"/>
    <x v="622"/>
    <n v="21"/>
  </r>
  <r>
    <x v="108"/>
    <x v="73"/>
    <s v="Christophe Laporte (FRA)"/>
    <s v=""/>
    <s v="3:40:10"/>
    <x v="619"/>
    <n v="21"/>
  </r>
  <r>
    <x v="108"/>
    <x v="74"/>
    <s v="Philippe Gilbert (BEL)"/>
    <s v=""/>
    <s v="3:41:54"/>
    <x v="596"/>
    <n v="21"/>
  </r>
  <r>
    <x v="108"/>
    <x v="75"/>
    <s v="Guy Niv (ISR)"/>
    <s v=""/>
    <s v="3:44:22"/>
    <x v="646"/>
    <n v="21"/>
  </r>
  <r>
    <x v="108"/>
    <x v="76"/>
    <s v="Michael Matthews (AUS)"/>
    <s v=""/>
    <s v="3:45:59"/>
    <x v="645"/>
    <n v="21"/>
  </r>
  <r>
    <x v="108"/>
    <x v="77"/>
    <s v="Krists Neilands (LAT)"/>
    <s v=""/>
    <s v="3:46:16"/>
    <x v="646"/>
    <n v="21"/>
  </r>
  <r>
    <x v="108"/>
    <x v="78"/>
    <s v="Cyril Barthe (FRA)"/>
    <s v=""/>
    <s v="3:48:34"/>
    <x v="647"/>
    <n v="21"/>
  </r>
  <r>
    <x v="108"/>
    <x v="79"/>
    <s v="Jasper Stuyven (BEL)"/>
    <s v=""/>
    <s v="3:49:28"/>
    <x v="600"/>
    <n v="21"/>
  </r>
  <r>
    <x v="108"/>
    <x v="80"/>
    <s v="Hugo Hofstetter (FRA)"/>
    <s v=""/>
    <s v="3:49:57"/>
    <x v="622"/>
    <n v="21"/>
  </r>
  <r>
    <x v="108"/>
    <x v="81"/>
    <s v="Stefan Bissegger (SUI)"/>
    <s v=""/>
    <s v="3:51:46"/>
    <x v="644"/>
    <n v="21"/>
  </r>
  <r>
    <x v="108"/>
    <x v="82"/>
    <s v="Anthony Perez (FRA)"/>
    <s v=""/>
    <s v="3:52:20"/>
    <x v="460"/>
    <n v="21"/>
  </r>
  <r>
    <x v="108"/>
    <x v="83"/>
    <s v="Amaury Capiot (BEL)"/>
    <s v=""/>
    <s v="3:52:55"/>
    <x v="622"/>
    <n v="21"/>
  </r>
  <r>
    <x v="108"/>
    <x v="84"/>
    <s v="Matej Mohorič (SLO)"/>
    <s v=""/>
    <s v="3:52:57"/>
    <x v="634"/>
    <n v="21"/>
  </r>
  <r>
    <x v="108"/>
    <x v="85"/>
    <s v="Marco Haller (AUT)"/>
    <s v=""/>
    <s v="3:53:05"/>
    <x v="609"/>
    <n v="21"/>
  </r>
  <r>
    <x v="108"/>
    <x v="86"/>
    <s v="Olivier Le Gac (FRA)"/>
    <s v=""/>
    <s v="3:56:05"/>
    <x v="617"/>
    <n v="21"/>
  </r>
  <r>
    <x v="108"/>
    <x v="87"/>
    <s v="Alexis Gougeard (FRA)"/>
    <s v=""/>
    <s v="3:58:15"/>
    <x v="647"/>
    <n v="21"/>
  </r>
  <r>
    <x v="108"/>
    <x v="88"/>
    <s v="Owain Doull (GBR)"/>
    <s v=""/>
    <s v="3:58:19"/>
    <x v="644"/>
    <n v="21"/>
  </r>
  <r>
    <x v="108"/>
    <x v="89"/>
    <s v="Benoît Cosnefroy (FRA)"/>
    <s v=""/>
    <s v="3:58:31"/>
    <x v="632"/>
    <n v="21"/>
  </r>
  <r>
    <x v="108"/>
    <x v="90"/>
    <s v="Jasper Philipsen (BEL)"/>
    <s v=""/>
    <s v="3:59:10"/>
    <x v="648"/>
    <n v="21"/>
  </r>
  <r>
    <x v="108"/>
    <x v="91"/>
    <s v="Sven Erik Bystrøm (NOR)"/>
    <s v=""/>
    <s v="3:59:19"/>
    <x v="637"/>
    <n v="21"/>
  </r>
  <r>
    <x v="108"/>
    <x v="92"/>
    <s v="Jonas Rutsch (GER)"/>
    <s v=""/>
    <s v="3:59:21"/>
    <x v="644"/>
    <n v="21"/>
  </r>
  <r>
    <x v="108"/>
    <x v="93"/>
    <s v="Filippo Ganna (ITA)"/>
    <s v=""/>
    <s v="4:03:31"/>
    <x v="628"/>
    <n v="21"/>
  </r>
  <r>
    <x v="108"/>
    <x v="94"/>
    <s v="Mattia Cattaneo (ITA)"/>
    <s v=""/>
    <s v="4:03:52"/>
    <x v="649"/>
    <n v="21"/>
  </r>
  <r>
    <x v="108"/>
    <x v="95"/>
    <s v="Aleksandr Riabushenko"/>
    <s v=""/>
    <s v="4:04:20"/>
    <x v="643"/>
    <n v="21"/>
  </r>
  <r>
    <x v="108"/>
    <x v="96"/>
    <s v="Andrea Bagioli (ITA)"/>
    <s v=""/>
    <s v="4:10:00"/>
    <x v="649"/>
    <n v="21"/>
  </r>
  <r>
    <x v="108"/>
    <x v="97"/>
    <s v="Mads Pedersen (DEN)"/>
    <s v=""/>
    <s v="4:11:50"/>
    <x v="600"/>
    <n v="21"/>
  </r>
  <r>
    <x v="108"/>
    <x v="98"/>
    <s v="Alberto Dainese (ITA)"/>
    <s v=""/>
    <s v="4:14:14"/>
    <x v="641"/>
    <n v="21"/>
  </r>
  <r>
    <x v="108"/>
    <x v="99"/>
    <s v="Luka Mezgec (SLO)"/>
    <s v=""/>
    <s v="4:16:13"/>
    <x v="645"/>
    <n v="21"/>
  </r>
  <r>
    <x v="108"/>
    <x v="100"/>
    <s v="Alexander Kristoff (NOR)"/>
    <s v=""/>
    <s v="4:17:14"/>
    <x v="637"/>
    <n v="21"/>
  </r>
  <r>
    <x v="108"/>
    <x v="101"/>
    <s v="Luca Mozzato (ITA)"/>
    <s v=""/>
    <s v="4:18:54"/>
    <x v="647"/>
    <n v="21"/>
  </r>
  <r>
    <x v="108"/>
    <x v="102"/>
    <s v="Alexander Krieger (GER)"/>
    <s v=""/>
    <s v="4:19:42"/>
    <x v="648"/>
    <n v="21"/>
  </r>
  <r>
    <x v="108"/>
    <x v="103"/>
    <s v="John Degenkolb (GER)"/>
    <s v=""/>
    <s v="4:23:05"/>
    <x v="641"/>
    <n v="21"/>
  </r>
  <r>
    <x v="108"/>
    <x v="104"/>
    <s v="Luke Rowe (GBR)"/>
    <s v=""/>
    <s v="4:26:40"/>
    <x v="628"/>
    <n v="21"/>
  </r>
  <r>
    <x v="108"/>
    <x v="105"/>
    <s v="Florian Sénéchal (FRA)"/>
    <s v=""/>
    <s v="4:28:14"/>
    <x v="649"/>
    <n v="21"/>
  </r>
  <r>
    <x v="108"/>
    <x v="106"/>
    <s v="Florian Vermeersch (BEL)"/>
    <s v=""/>
    <s v="4:28:53"/>
    <x v="596"/>
    <n v="21"/>
  </r>
  <r>
    <x v="108"/>
    <x v="107"/>
    <s v="Danny van Poppel (NLD)"/>
    <s v=""/>
    <s v="4:30:28"/>
    <x v="609"/>
    <n v="21"/>
  </r>
  <r>
    <x v="108"/>
    <x v="108"/>
    <s v="Edward Planckaert (BEL)"/>
    <s v=""/>
    <s v="4:33:44"/>
    <x v="648"/>
    <n v="21"/>
  </r>
  <r>
    <x v="108"/>
    <x v="109"/>
    <s v="Adrien Petit (FRA)"/>
    <s v=""/>
    <s v="4:35:05"/>
    <x v="637"/>
    <n v="21"/>
  </r>
  <r>
    <x v="108"/>
    <x v="110"/>
    <s v="Mikkel Frølich Honoré (DEN)"/>
    <s v=""/>
    <s v="4:36:55"/>
    <x v="649"/>
    <n v="21"/>
  </r>
  <r>
    <x v="108"/>
    <x v="111"/>
    <s v="Cyril Lemoine (FRA)"/>
    <s v=""/>
    <s v="4:37:29"/>
    <x v="647"/>
    <n v="21"/>
  </r>
  <r>
    <x v="108"/>
    <x v="112"/>
    <s v="Dmitriy Gruzdev (KAZ)"/>
    <s v=""/>
    <s v="4:37:36"/>
    <x v="643"/>
    <n v="21"/>
  </r>
  <r>
    <x v="108"/>
    <x v="113"/>
    <s v="Maciej Bodnar (POL)"/>
    <s v=""/>
    <s v="4:39:32"/>
    <x v="642"/>
    <n v="21"/>
  </r>
  <r>
    <x v="108"/>
    <x v="114"/>
    <s v="Peter Sagan (SVK)"/>
    <s v=""/>
    <s v="4:39:48"/>
    <x v="642"/>
    <n v="21"/>
  </r>
  <r>
    <x v="108"/>
    <x v="115"/>
    <s v="Dylan Groenewegen (NLD)"/>
    <s v=""/>
    <s v="4:40:55"/>
    <x v="645"/>
    <n v="21"/>
  </r>
  <r>
    <x v="108"/>
    <x v="116"/>
    <s v="Kamil Gradek (POL)"/>
    <s v=""/>
    <s v="4:42:46"/>
    <x v="634"/>
    <n v="21"/>
  </r>
  <r>
    <x v="108"/>
    <x v="117"/>
    <s v="Nils Eekhoff (NLD)"/>
    <s v=""/>
    <s v="4:42:46"/>
    <x v="641"/>
    <n v="21"/>
  </r>
  <r>
    <x v="108"/>
    <x v="118"/>
    <s v="Yves Lampaert (BEL)"/>
    <s v=""/>
    <s v="4:46:14"/>
    <x v="649"/>
    <n v="21"/>
  </r>
  <r>
    <x v="108"/>
    <x v="119"/>
    <s v="Brent Van Moer (BEL)"/>
    <s v=""/>
    <s v="4:49:07"/>
    <x v="596"/>
    <n v="21"/>
  </r>
  <r>
    <x v="108"/>
    <x v="120"/>
    <s v="Jack Bauer (NZL)"/>
    <s v=""/>
    <s v="4:51:05"/>
    <x v="645"/>
    <n v="21"/>
  </r>
  <r>
    <x v="108"/>
    <x v="121"/>
    <s v="Guillaume Van Keirsbulck (BEL)"/>
    <s v=""/>
    <s v="4:54:12"/>
    <x v="648"/>
    <n v="21"/>
  </r>
  <r>
    <x v="108"/>
    <x v="122"/>
    <s v="Mikkel Bjerg (DEN)"/>
    <s v=""/>
    <s v="5:00:13"/>
    <x v="607"/>
    <n v="21"/>
  </r>
  <r>
    <x v="108"/>
    <x v="123"/>
    <s v="Taco van der Hoorn (NLD)"/>
    <s v=""/>
    <s v="5:02:34"/>
    <x v="637"/>
    <n v="21"/>
  </r>
  <r>
    <x v="108"/>
    <x v="124"/>
    <s v="Jérémy Lecroq (FRA)"/>
    <s v=""/>
    <s v="5:13:49"/>
    <x v="647"/>
    <n v="21"/>
  </r>
  <r>
    <x v="108"/>
    <x v="125"/>
    <s v="Marc Hirschi (SUI)"/>
    <s v=""/>
    <s v="5:15:09"/>
    <x v="607"/>
    <n v="21"/>
  </r>
  <r>
    <x v="108"/>
    <x v="126"/>
    <s v="Christopher Juul-Jensen (DEN)"/>
    <s v=""/>
    <s v="5:15:26"/>
    <x v="645"/>
    <n v="21"/>
  </r>
  <r>
    <x v="108"/>
    <x v="127"/>
    <s v="Anthony Turgis (FRA)"/>
    <s v=""/>
    <s v="5:20:17"/>
    <x v="642"/>
    <n v="21"/>
  </r>
  <r>
    <x v="108"/>
    <x v="128"/>
    <s v="Fabio Jakobsen (NLD)"/>
    <s v=""/>
    <s v="5:23:38"/>
    <x v="649"/>
    <n v="21"/>
  </r>
  <r>
    <x v="108"/>
    <x v="129"/>
    <s v="Frederik Frison (BEL)"/>
    <s v=""/>
    <s v="5:30:19"/>
    <x v="596"/>
    <n v="21"/>
  </r>
  <r>
    <x v="108"/>
    <x v="130"/>
    <s v="Reinardt Janse van Rensburg (RSA)"/>
    <s v=""/>
    <s v="5:31:25"/>
    <x v="596"/>
    <n v="21"/>
  </r>
  <r>
    <x v="108"/>
    <x v="131"/>
    <s v="Amund Grøndahl Jansen (NOR)"/>
    <s v=""/>
    <s v="5:31:27"/>
    <x v="645"/>
    <n v="21"/>
  </r>
  <r>
    <x v="108"/>
    <x v="132"/>
    <s v="Albert Torres (ESP)"/>
    <s v=""/>
    <s v="5:36:33"/>
    <x v="568"/>
    <n v="21"/>
  </r>
  <r>
    <x v="108"/>
    <x v="133"/>
    <s v="Caleb Ewan (AUS)"/>
    <s v=""/>
    <s v="5:40:42"/>
    <x v="596"/>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0CB85C-6696-BA49-B744-D9669657BAAE}" name="Winners by Count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R2:S18" firstHeaderRow="1" firstDataRow="1" firstDataCol="1"/>
  <pivotFields count="16">
    <pivotField showAll="0"/>
    <pivotField axis="axisRow" showAll="0">
      <items count="16">
        <item x="11"/>
        <item x="2"/>
        <item x="13"/>
        <item x="9"/>
        <item x="0"/>
        <item x="10"/>
        <item x="12"/>
        <item x="8"/>
        <item x="3"/>
        <item x="1"/>
        <item x="6"/>
        <item x="14"/>
        <item x="5"/>
        <item x="4"/>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v="4"/>
    </i>
    <i>
      <x v="1"/>
    </i>
    <i>
      <x v="12"/>
    </i>
    <i>
      <x v="8"/>
    </i>
    <i>
      <x v="6"/>
    </i>
    <i>
      <x v="9"/>
    </i>
    <i>
      <x v="14"/>
    </i>
    <i>
      <x v="11"/>
    </i>
    <i>
      <x v="10"/>
    </i>
    <i>
      <x v="3"/>
    </i>
    <i>
      <x v="13"/>
    </i>
    <i>
      <x v="2"/>
    </i>
    <i>
      <x/>
    </i>
    <i>
      <x v="5"/>
    </i>
    <i>
      <x v="7"/>
    </i>
    <i t="grand">
      <x/>
    </i>
  </rowItems>
  <colItems count="1">
    <i/>
  </colItems>
  <dataFields count="1">
    <dataField name="Winne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670C10-7921-5F49-ABC3-77FFDDC246DF}"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eam Name">
  <location ref="I15:J124" firstHeaderRow="1" firstDataRow="1" firstDataCol="1"/>
  <pivotFields count="7">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multipleItemSelectionAllowed="1" showAll="0"/>
    <pivotField showAll="0"/>
    <pivotField showAll="0"/>
    <pivotField showAll="0"/>
    <pivotField showAll="0" measureFilter="1" rankBy="0"/>
    <pivotField showAll="0"/>
  </pivotFields>
  <rowFields count="1">
    <field x="0"/>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rowItems>
  <colItems count="1">
    <i/>
  </colItems>
  <dataFields count="1">
    <dataField name="Finishers"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614B06-AF02-DE45-8FF0-1F26E063F12E}" name="PivotTable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Year">
  <location ref="U21:V123" firstHeaderRow="1" firstDataRow="1" firstDataCol="1"/>
  <pivotFields count="16">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items count="16">
        <item x="11"/>
        <item x="2"/>
        <item x="13"/>
        <item x="9"/>
        <item x="0"/>
        <item x="10"/>
        <item x="12"/>
        <item x="8"/>
        <item x="3"/>
        <item x="1"/>
        <item x="6"/>
        <item x="14"/>
        <item x="5"/>
        <item x="4"/>
        <item x="7"/>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rowItems>
  <colItems count="1">
    <i/>
  </colItems>
  <dataFields count="1">
    <dataField name="Sum of Avg Speed (km)"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0FE312-D8C7-6449-9508-E84DEA7CA16A}"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Year">
  <location ref="R21:S123" firstHeaderRow="1" firstDataRow="1" firstDataCol="1"/>
  <pivotFields count="16">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items count="16">
        <item x="11"/>
        <item x="2"/>
        <item x="13"/>
        <item x="9"/>
        <item x="0"/>
        <item x="10"/>
        <item x="12"/>
        <item x="8"/>
        <item x="3"/>
        <item x="1"/>
        <item x="6"/>
        <item x="14"/>
        <item x="5"/>
        <item x="4"/>
        <item x="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rowItems>
  <colItems count="1">
    <i/>
  </colItems>
  <dataFields count="1">
    <dataField name="Winners Age"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8161F-A874-944C-98F2-9EA0D5BBA69D}"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tages">
  <location ref="L3:N17" firstHeaderRow="0" firstDataRow="1" firstDataCol="1"/>
  <pivotFields count="10">
    <pivotField showAll="0"/>
    <pivotField showAll="0"/>
    <pivotField axis="axisRow" showAll="0">
      <items count="14">
        <item x="0"/>
        <item x="1"/>
        <item x="2"/>
        <item x="3"/>
        <item x="4"/>
        <item x="6"/>
        <item x="5"/>
        <item x="11"/>
        <item x="9"/>
        <item x="8"/>
        <item x="10"/>
        <item x="7"/>
        <item x="12"/>
        <item t="default"/>
      </items>
    </pivotField>
    <pivotField showAll="0"/>
    <pivotField numFmtId="3" showAll="0"/>
    <pivotField numFmtId="3" showAll="0"/>
    <pivotField showAll="0"/>
    <pivotField showAll="0"/>
    <pivotField dataField="1" numFmtId="9" showAll="0"/>
    <pivotField dataField="1" numFmtId="9"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erage Finish Rate" fld="8" subtotal="average" baseField="0" baseItem="0" numFmtId="10"/>
    <dataField name="Average Drop Rate" fld="9" subtotal="average"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19FACF-A56E-B547-896A-62420EE30FD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Year">
  <location ref="L20:N130" firstHeaderRow="0" firstDataRow="1" firstDataCol="1"/>
  <pivotFields count="10">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dataField="1" showAll="0"/>
    <pivotField showAll="0"/>
    <pivotField dataField="1" numFmtId="3" showAll="0"/>
    <pivotField numFmtId="3" showAll="0"/>
    <pivotField showAll="0"/>
    <pivotField showAll="0"/>
    <pivotField numFmtId="9" showAll="0"/>
    <pivotField numFmtId="9"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2">
    <i>
      <x/>
    </i>
    <i i="1">
      <x v="1"/>
    </i>
  </colItems>
  <dataFields count="2">
    <dataField name="Race Distance" fld="4" subtotal="average" baseField="0" baseItem="0" numFmtId="3"/>
    <dataField name="Number of Stages" fld="2" subtotal="average" baseField="0" baseItem="0"/>
  </dataField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0"/>
          </reference>
        </references>
      </pivotArea>
    </chartFormat>
    <chartFormat chart="7" format="115" series="1">
      <pivotArea type="data" outline="0" fieldPosition="0">
        <references count="1">
          <reference field="4294967294" count="1" selected="0">
            <x v="0"/>
          </reference>
        </references>
      </pivotArea>
    </chartFormat>
    <chartFormat chart="7" format="116"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105F58-D453-2841-87E5-764D621F49B4}" name="Top 10 Stage Winners"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acer Name">
  <location ref="J27:K41" firstHeaderRow="1" firstDataRow="1" firstDataCol="1"/>
  <pivotFields count="8">
    <pivotField showAll="0"/>
    <pivotField numFmtId="14" showAll="0"/>
    <pivotField showAll="0"/>
    <pivotField showAll="0"/>
    <pivotField showAll="0"/>
    <pivotField showAll="0"/>
    <pivotField showAll="0"/>
    <pivotField axis="axisRow" dataField="1" showAll="0" measureFilter="1" sortType="descending">
      <items count="917">
        <item x="684"/>
        <item x="709"/>
        <item x="701"/>
        <item x="584"/>
        <item x="515"/>
        <item x="74"/>
        <item x="67"/>
        <item x="221"/>
        <item x="163"/>
        <item x="211"/>
        <item x="590"/>
        <item x="359"/>
        <item x="129"/>
        <item x="527"/>
        <item x="72"/>
        <item x="766"/>
        <item x="486"/>
        <item x="417"/>
        <item x="193"/>
        <item x="59"/>
        <item x="367"/>
        <item x="793"/>
        <item x="469"/>
        <item x="187"/>
        <item x="773"/>
        <item x="276"/>
        <item x="748"/>
        <item x="680"/>
        <item x="845"/>
        <item x="752"/>
        <item x="888"/>
        <item x="851"/>
        <item x="121"/>
        <item x="106"/>
        <item x="103"/>
        <item x="222"/>
        <item x="158"/>
        <item x="135"/>
        <item x="177"/>
        <item x="320"/>
        <item x="256"/>
        <item x="393"/>
        <item x="109"/>
        <item x="826"/>
        <item x="309"/>
        <item x="79"/>
        <item x="237"/>
        <item x="291"/>
        <item x="643"/>
        <item x="816"/>
        <item x="540"/>
        <item x="82"/>
        <item x="176"/>
        <item x="248"/>
        <item x="331"/>
        <item x="116"/>
        <item x="171"/>
        <item x="280"/>
        <item x="629"/>
        <item x="240"/>
        <item x="865"/>
        <item x="66"/>
        <item x="148"/>
        <item x="809"/>
        <item x="395"/>
        <item x="749"/>
        <item x="384"/>
        <item x="692"/>
        <item x="69"/>
        <item x="870"/>
        <item x="525"/>
        <item x="379"/>
        <item x="391"/>
        <item x="901"/>
        <item x="97"/>
        <item x="350"/>
        <item x="208"/>
        <item x="490"/>
        <item x="430"/>
        <item x="257"/>
        <item x="482"/>
        <item x="422"/>
        <item x="508"/>
        <item x="352"/>
        <item x="99"/>
        <item x="344"/>
        <item x="238"/>
        <item x="505"/>
        <item x="654"/>
        <item x="843"/>
        <item x="852"/>
        <item x="666"/>
        <item x="908"/>
        <item x="743"/>
        <item x="834"/>
        <item x="297"/>
        <item x="811"/>
        <item x="198"/>
        <item x="632"/>
        <item x="823"/>
        <item x="792"/>
        <item x="885"/>
        <item x="76"/>
        <item x="493"/>
        <item x="522"/>
        <item x="755"/>
        <item x="583"/>
        <item x="694"/>
        <item x="458"/>
        <item x="355"/>
        <item x="20"/>
        <item x="2"/>
        <item x="98"/>
        <item x="275"/>
        <item x="389"/>
        <item x="626"/>
        <item x="661"/>
        <item x="832"/>
        <item x="423"/>
        <item x="494"/>
        <item x="724"/>
        <item x="915"/>
        <item x="587"/>
        <item x="697"/>
        <item x="731"/>
        <item x="819"/>
        <item x="448"/>
        <item x="631"/>
        <item x="18"/>
        <item x="530"/>
        <item x="733"/>
        <item x="227"/>
        <item x="806"/>
        <item x="686"/>
        <item x="412"/>
        <item x="15"/>
        <item x="277"/>
        <item x="593"/>
        <item x="838"/>
        <item x="893"/>
        <item x="396"/>
        <item x="517"/>
        <item x="795"/>
        <item x="707"/>
        <item x="172"/>
        <item x="746"/>
        <item x="883"/>
        <item x="715"/>
        <item x="721"/>
        <item x="764"/>
        <item x="768"/>
        <item x="572"/>
        <item x="783"/>
        <item x="218"/>
        <item x="699"/>
        <item x="474"/>
        <item x="627"/>
        <item x="634"/>
        <item x="302"/>
        <item x="769"/>
        <item x="628"/>
        <item x="650"/>
        <item x="717"/>
        <item x="636"/>
        <item x="261"/>
        <item x="533"/>
        <item x="873"/>
        <item x="882"/>
        <item x="406"/>
        <item x="324"/>
        <item x="518"/>
        <item x="675"/>
        <item x="444"/>
        <item x="354"/>
        <item x="181"/>
        <item x="191"/>
        <item x="235"/>
        <item x="564"/>
        <item x="824"/>
        <item x="343"/>
        <item x="205"/>
        <item x="165"/>
        <item x="372"/>
        <item x="881"/>
        <item x="139"/>
        <item x="178"/>
        <item x="230"/>
        <item x="319"/>
        <item x="41"/>
        <item x="6"/>
        <item x="25"/>
        <item x="9"/>
        <item x="216"/>
        <item x="56"/>
        <item x="55"/>
        <item x="173"/>
        <item x="310"/>
        <item x="433"/>
        <item x="401"/>
        <item x="528"/>
        <item x="151"/>
        <item x="580"/>
        <item x="592"/>
        <item x="390"/>
        <item x="725"/>
        <item x="679"/>
        <item x="16"/>
        <item x="23"/>
        <item x="671"/>
        <item x="611"/>
        <item x="130"/>
        <item x="29"/>
        <item x="112"/>
        <item x="688"/>
        <item x="761"/>
        <item x="174"/>
        <item x="866"/>
        <item x="676"/>
        <item x="108"/>
        <item x="906"/>
        <item x="563"/>
        <item x="657"/>
        <item x="403"/>
        <item x="327"/>
        <item x="414"/>
        <item x="212"/>
        <item x="299"/>
        <item x="595"/>
        <item x="144"/>
        <item x="57"/>
        <item x="481"/>
        <item x="353"/>
        <item x="147"/>
        <item x="735"/>
        <item x="50"/>
        <item x="53"/>
        <item x="548"/>
        <item x="373"/>
        <item x="186"/>
        <item x="78"/>
        <item x="190"/>
        <item x="124"/>
        <item x="718"/>
        <item x="874"/>
        <item x="317"/>
        <item x="479"/>
        <item x="763"/>
        <item x="214"/>
        <item x="38"/>
        <item x="553"/>
        <item x="351"/>
        <item x="288"/>
        <item x="118"/>
        <item x="457"/>
        <item x="454"/>
        <item x="559"/>
        <item x="44"/>
        <item x="662"/>
        <item x="366"/>
        <item x="644"/>
        <item x="39"/>
        <item x="13"/>
        <item x="268"/>
        <item x="184"/>
        <item x="175"/>
        <item x="523"/>
        <item x="786"/>
        <item x="105"/>
        <item x="342"/>
        <item x="619"/>
        <item x="338"/>
        <item x="262"/>
        <item x="464"/>
        <item x="685"/>
        <item x="554"/>
        <item x="529"/>
        <item x="249"/>
        <item x="821"/>
        <item x="85"/>
        <item x="286"/>
        <item x="651"/>
        <item x="774"/>
        <item x="775"/>
        <item x="392"/>
        <item x="245"/>
        <item x="232"/>
        <item x="8"/>
        <item x="14"/>
        <item x="398"/>
        <item x="115"/>
        <item x="123"/>
        <item x="370"/>
        <item x="864"/>
        <item x="110"/>
        <item x="455"/>
        <item x="363"/>
        <item x="241"/>
        <item x="462"/>
        <item x="167"/>
        <item x="557"/>
        <item x="251"/>
        <item x="788"/>
        <item x="617"/>
        <item x="677"/>
        <item x="463"/>
        <item x="719"/>
        <item x="664"/>
        <item x="605"/>
        <item x="264"/>
        <item x="397"/>
        <item x="545"/>
        <item x="756"/>
        <item x="640"/>
        <item x="155"/>
        <item x="229"/>
        <item x="204"/>
        <item x="465"/>
        <item x="64"/>
        <item x="207"/>
        <item x="618"/>
        <item x="33"/>
        <item x="231"/>
        <item x="360"/>
        <item x="713"/>
        <item x="128"/>
        <item x="194"/>
        <item x="169"/>
        <item x="313"/>
        <item x="569"/>
        <item x="853"/>
        <item x="574"/>
        <item x="323"/>
        <item x="369"/>
        <item x="356"/>
        <item x="157"/>
        <item x="154"/>
        <item x="73"/>
        <item x="12"/>
        <item x="322"/>
        <item x="200"/>
        <item x="246"/>
        <item x="48"/>
        <item x="70"/>
        <item x="813"/>
        <item x="263"/>
        <item x="491"/>
        <item x="347"/>
        <item x="449"/>
        <item x="466"/>
        <item x="558"/>
        <item x="192"/>
        <item x="34"/>
        <item x="43"/>
        <item x="152"/>
        <item x="36"/>
        <item x="308"/>
        <item x="585"/>
        <item x="380"/>
        <item x="1"/>
        <item x="45"/>
        <item x="46"/>
        <item x="473"/>
        <item x="914"/>
        <item x="236"/>
        <item x="329"/>
        <item x="751"/>
        <item x="862"/>
        <item x="325"/>
        <item x="863"/>
        <item x="413"/>
        <item x="765"/>
        <item x="712"/>
        <item x="667"/>
        <item x="289"/>
        <item x="460"/>
        <item x="542"/>
        <item x="201"/>
        <item x="247"/>
        <item x="753"/>
        <item x="836"/>
        <item x="340"/>
        <item x="431"/>
        <item x="641"/>
        <item x="244"/>
        <item x="478"/>
        <item x="703"/>
        <item x="665"/>
        <item x="693"/>
        <item x="861"/>
        <item x="913"/>
        <item x="637"/>
        <item x="727"/>
        <item x="101"/>
        <item x="17"/>
        <item x="294"/>
        <item x="279"/>
        <item x="228"/>
        <item x="267"/>
        <item x="394"/>
        <item x="265"/>
        <item x="170"/>
        <item x="295"/>
        <item x="217"/>
        <item x="220"/>
        <item x="303"/>
        <item x="149"/>
        <item x="252"/>
        <item x="188"/>
        <item x="40"/>
        <item x="293"/>
        <item x="5"/>
        <item x="645"/>
        <item x="578"/>
        <item x="504"/>
        <item x="452"/>
        <item x="141"/>
        <item x="760"/>
        <item x="589"/>
        <item x="424"/>
        <item x="399"/>
        <item x="283"/>
        <item x="96"/>
        <item x="596"/>
        <item x="581"/>
        <item x="828"/>
        <item x="704"/>
        <item x="738"/>
        <item x="678"/>
        <item x="601"/>
        <item x="652"/>
        <item x="255"/>
        <item x="779"/>
        <item x="348"/>
        <item x="500"/>
        <item x="405"/>
        <item x="361"/>
        <item x="818"/>
        <item x="610"/>
        <item x="653"/>
        <item x="357"/>
        <item x="568"/>
        <item x="622"/>
        <item x="513"/>
        <item x="875"/>
        <item x="606"/>
        <item x="910"/>
        <item x="441"/>
        <item x="562"/>
        <item x="509"/>
        <item x="274"/>
        <item x="436"/>
        <item x="497"/>
        <item x="453"/>
        <item x="575"/>
        <item x="416"/>
        <item x="442"/>
        <item x="689"/>
        <item x="429"/>
        <item x="476"/>
        <item x="358"/>
        <item x="382"/>
        <item x="728"/>
        <item x="470"/>
        <item x="374"/>
        <item x="440"/>
        <item x="311"/>
        <item x="90"/>
        <item x="281"/>
        <item x="61"/>
        <item x="284"/>
        <item x="75"/>
        <item x="400"/>
        <item x="321"/>
        <item x="411"/>
        <item x="754"/>
        <item x="803"/>
        <item x="815"/>
        <item x="607"/>
        <item x="767"/>
        <item x="71"/>
        <item x="24"/>
        <item x="102"/>
        <item x="168"/>
        <item x="876"/>
        <item x="161"/>
        <item x="579"/>
        <item x="22"/>
        <item x="88"/>
        <item x="312"/>
        <item x="404"/>
        <item x="83"/>
        <item x="349"/>
        <item x="459"/>
        <item x="182"/>
        <item x="744"/>
        <item x="345"/>
        <item x="538"/>
        <item x="799"/>
        <item x="794"/>
        <item x="480"/>
        <item x="804"/>
        <item x="314"/>
        <item x="114"/>
        <item x="556"/>
        <item x="655"/>
        <item x="711"/>
        <item x="842"/>
        <item x="604"/>
        <item x="695"/>
        <item x="696"/>
        <item x="691"/>
        <item x="544"/>
        <item x="639"/>
        <item x="100"/>
        <item x="895"/>
        <item x="153"/>
        <item x="434"/>
        <item x="498"/>
        <item x="142"/>
        <item x="122"/>
        <item x="52"/>
        <item x="49"/>
        <item x="705"/>
        <item x="797"/>
        <item x="867"/>
        <item x="789"/>
        <item x="254"/>
        <item x="770"/>
        <item x="298"/>
        <item x="213"/>
        <item x="93"/>
        <item x="32"/>
        <item x="31"/>
        <item x="104"/>
        <item x="315"/>
        <item x="4"/>
        <item x="203"/>
        <item x="668"/>
        <item x="428"/>
        <item x="278"/>
        <item x="381"/>
        <item x="60"/>
        <item x="266"/>
        <item x="11"/>
        <item x="3"/>
        <item x="180"/>
        <item x="189"/>
        <item x="438"/>
        <item x="484"/>
        <item x="499"/>
        <item x="714"/>
        <item x="510"/>
        <item x="507"/>
        <item x="560"/>
        <item x="47"/>
        <item x="555"/>
        <item x="801"/>
        <item x="421"/>
        <item x="371"/>
        <item x="561"/>
        <item x="872"/>
        <item x="912"/>
        <item x="710"/>
        <item x="909"/>
        <item x="878"/>
        <item x="588"/>
        <item x="495"/>
        <item x="892"/>
        <item x="546"/>
        <item x="586"/>
        <item x="732"/>
        <item x="86"/>
        <item x="35"/>
        <item x="10"/>
        <item x="209"/>
        <item x="27"/>
        <item x="91"/>
        <item x="290"/>
        <item x="146"/>
        <item x="835"/>
        <item x="226"/>
        <item x="306"/>
        <item x="723"/>
        <item x="633"/>
        <item x="681"/>
        <item x="778"/>
        <item x="807"/>
        <item x="160"/>
        <item x="407"/>
        <item x="492"/>
        <item x="377"/>
        <item x="625"/>
        <item x="439"/>
        <item x="648"/>
        <item x="330"/>
        <item x="700"/>
        <item x="800"/>
        <item x="591"/>
        <item x="612"/>
        <item x="253"/>
        <item x="603"/>
        <item x="690"/>
        <item x="900"/>
        <item x="138"/>
        <item x="614"/>
        <item x="898"/>
        <item x="787"/>
        <item x="839"/>
        <item x="780"/>
        <item x="120"/>
        <item x="225"/>
        <item x="26"/>
        <item x="77"/>
        <item x="197"/>
        <item x="0"/>
        <item x="84"/>
        <item x="402"/>
        <item x="258"/>
        <item x="790"/>
        <item x="630"/>
        <item x="427"/>
        <item x="107"/>
        <item x="682"/>
        <item x="687"/>
        <item x="859"/>
        <item x="772"/>
        <item x="847"/>
        <item x="362"/>
        <item x="897"/>
        <item x="305"/>
        <item x="541"/>
        <item x="456"/>
        <item x="316"/>
        <item x="408"/>
        <item x="117"/>
        <item x="896"/>
        <item x="285"/>
        <item x="613"/>
        <item x="468"/>
        <item x="270"/>
        <item x="879"/>
        <item x="418"/>
        <item x="425"/>
        <item x="621"/>
        <item x="840"/>
        <item x="889"/>
        <item x="698"/>
        <item x="224"/>
        <item x="673"/>
        <item x="271"/>
        <item x="812"/>
        <item x="582"/>
        <item x="663"/>
        <item x="65"/>
        <item x="577"/>
        <item x="902"/>
        <item x="282"/>
        <item x="887"/>
        <item x="485"/>
        <item x="210"/>
        <item x="21"/>
        <item x="28"/>
        <item x="623"/>
        <item x="647"/>
        <item x="659"/>
        <item x="877"/>
        <item x="63"/>
        <item x="92"/>
        <item x="722"/>
        <item x="742"/>
        <item x="837"/>
        <item x="42"/>
        <item x="741"/>
        <item x="776"/>
        <item x="58"/>
        <item x="156"/>
        <item x="759"/>
        <item x="598"/>
        <item x="620"/>
        <item x="726"/>
        <item x="777"/>
        <item x="550"/>
        <item x="658"/>
        <item x="551"/>
        <item x="616"/>
        <item x="526"/>
        <item x="745"/>
        <item x="904"/>
        <item x="450"/>
        <item x="162"/>
        <item x="19"/>
        <item x="136"/>
        <item x="94"/>
        <item x="387"/>
        <item x="143"/>
        <item x="483"/>
        <item x="549"/>
        <item x="81"/>
        <item x="565"/>
        <item x="446"/>
        <item x="336"/>
        <item x="573"/>
        <item x="646"/>
        <item x="831"/>
        <item x="520"/>
        <item x="521"/>
        <item x="535"/>
        <item x="820"/>
        <item x="543"/>
        <item x="37"/>
        <item x="62"/>
        <item x="292"/>
        <item x="318"/>
        <item x="179"/>
        <item x="185"/>
        <item x="183"/>
        <item x="539"/>
        <item x="89"/>
        <item x="410"/>
        <item x="242"/>
        <item x="829"/>
        <item x="552"/>
        <item x="475"/>
        <item x="785"/>
        <item x="771"/>
        <item x="426"/>
        <item x="195"/>
        <item x="341"/>
        <item x="674"/>
        <item x="511"/>
        <item x="419"/>
        <item x="871"/>
        <item x="111"/>
        <item x="846"/>
        <item x="113"/>
        <item x="848"/>
        <item x="202"/>
        <item x="219"/>
        <item x="609"/>
        <item x="80"/>
        <item x="409"/>
        <item x="196"/>
        <item x="131"/>
        <item x="506"/>
        <item x="386"/>
        <item x="164"/>
        <item x="333"/>
        <item x="383"/>
        <item x="537"/>
        <item x="477"/>
        <item x="567"/>
        <item x="547"/>
        <item x="388"/>
        <item x="496"/>
        <item x="125"/>
        <item x="126"/>
        <item x="516"/>
        <item x="159"/>
        <item x="7"/>
        <item x="287"/>
        <item x="127"/>
        <item x="534"/>
        <item x="669"/>
        <item x="868"/>
        <item x="432"/>
        <item x="335"/>
        <item x="215"/>
        <item x="737"/>
        <item x="420"/>
        <item x="334"/>
        <item x="638"/>
        <item x="720"/>
        <item x="519"/>
        <item x="301"/>
        <item x="791"/>
        <item x="54"/>
        <item x="536"/>
        <item x="269"/>
        <item x="137"/>
        <item x="672"/>
        <item x="736"/>
        <item x="706"/>
        <item x="339"/>
        <item x="415"/>
        <item x="273"/>
        <item x="206"/>
        <item x="119"/>
        <item x="233"/>
        <item x="378"/>
        <item x="304"/>
        <item x="849"/>
        <item x="594"/>
        <item x="307"/>
        <item x="642"/>
        <item x="670"/>
        <item x="385"/>
        <item x="857"/>
        <item x="51"/>
        <item x="133"/>
        <item x="451"/>
        <item x="855"/>
        <item x="740"/>
        <item x="326"/>
        <item x="576"/>
        <item x="531"/>
        <item x="503"/>
        <item x="825"/>
        <item x="95"/>
        <item x="716"/>
        <item x="891"/>
        <item x="798"/>
        <item x="827"/>
        <item x="796"/>
        <item x="729"/>
        <item x="145"/>
        <item x="337"/>
        <item x="489"/>
        <item x="599"/>
        <item x="903"/>
        <item x="234"/>
        <item x="739"/>
        <item x="532"/>
        <item x="501"/>
        <item x="814"/>
        <item x="817"/>
        <item x="734"/>
        <item x="781"/>
        <item x="683"/>
        <item x="758"/>
        <item x="907"/>
        <item x="805"/>
        <item x="856"/>
        <item x="886"/>
        <item x="894"/>
        <item x="223"/>
        <item x="250"/>
        <item x="524"/>
        <item x="730"/>
        <item x="566"/>
        <item x="597"/>
        <item x="854"/>
        <item x="602"/>
        <item x="708"/>
        <item x="608"/>
        <item x="260"/>
        <item x="782"/>
        <item x="808"/>
        <item x="132"/>
        <item x="571"/>
        <item x="890"/>
        <item x="880"/>
        <item x="364"/>
        <item x="140"/>
        <item x="461"/>
        <item x="68"/>
        <item x="833"/>
        <item x="624"/>
        <item x="570"/>
        <item x="860"/>
        <item x="810"/>
        <item x="747"/>
        <item x="467"/>
        <item x="502"/>
        <item x="512"/>
        <item x="488"/>
        <item x="899"/>
        <item x="296"/>
        <item x="762"/>
        <item x="858"/>
        <item x="911"/>
        <item x="702"/>
        <item x="368"/>
        <item x="656"/>
        <item x="844"/>
        <item x="830"/>
        <item x="822"/>
        <item x="757"/>
        <item x="750"/>
        <item x="514"/>
        <item x="600"/>
        <item x="134"/>
        <item x="635"/>
        <item x="445"/>
        <item x="30"/>
        <item x="87"/>
        <item x="615"/>
        <item x="841"/>
        <item x="199"/>
        <item x="300"/>
        <item x="802"/>
        <item x="243"/>
        <item x="150"/>
        <item x="375"/>
        <item x="487"/>
        <item x="869"/>
        <item x="443"/>
        <item x="447"/>
        <item x="649"/>
        <item x="166"/>
        <item x="346"/>
        <item x="272"/>
        <item x="365"/>
        <item x="437"/>
        <item x="471"/>
        <item x="376"/>
        <item x="328"/>
        <item x="332"/>
        <item x="239"/>
        <item x="472"/>
        <item x="884"/>
        <item x="259"/>
        <item x="784"/>
        <item x="435"/>
        <item x="905"/>
        <item x="850"/>
        <item x="660"/>
        <item t="default"/>
      </items>
      <autoSortScope>
        <pivotArea dataOnly="0" outline="0" fieldPosition="0">
          <references count="1">
            <reference field="4294967294" count="1" selected="0">
              <x v="0"/>
            </reference>
          </references>
        </pivotArea>
      </autoSortScope>
    </pivotField>
  </pivotFields>
  <rowFields count="1">
    <field x="7"/>
  </rowFields>
  <rowItems count="14">
    <i>
      <x v="596"/>
    </i>
    <i>
      <x v="168"/>
    </i>
    <i>
      <x v="77"/>
    </i>
    <i>
      <x v="45"/>
    </i>
    <i>
      <x v="40"/>
    </i>
    <i>
      <x v="653"/>
    </i>
    <i>
      <x v="505"/>
    </i>
    <i>
      <x v="261"/>
    </i>
    <i>
      <x v="393"/>
    </i>
    <i>
      <x v="112"/>
    </i>
    <i>
      <x v="373"/>
    </i>
    <i>
      <x v="754"/>
    </i>
    <i>
      <x v="272"/>
    </i>
    <i>
      <x v="579"/>
    </i>
  </rowItems>
  <colItems count="1">
    <i/>
  </colItems>
  <dataFields count="1">
    <dataField name="Count of Stages Won" fld="7" subtotal="count" baseField="0" baseItem="0"/>
  </dataFields>
  <pivotTableStyleInfo name="PivotStyleLight16" showRowHeaders="1" showColHeaders="1" showRowStripes="0" showColStripes="0" showLastColumn="1"/>
  <filters count="1">
    <filter fld="7" type="count" evalOrder="-1" id="4" iMeasureFld="0">
      <autoFilter ref="A1">
        <filterColumn colId="0">
          <top10 val="14" filterVal="1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95D017-0D2A-1A4C-8C63-9832775408A0}" name="Longest Stage Distance by Type"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Stage Type">
  <location ref="J3:L21" firstHeaderRow="0" firstDataRow="1" firstDataCol="1"/>
  <pivotFields count="8">
    <pivotField showAll="0"/>
    <pivotField numFmtId="14" showAll="0"/>
    <pivotField showAll="0"/>
    <pivotField showAll="0"/>
    <pivotField dataField="1" showAll="0"/>
    <pivotField showAll="0"/>
    <pivotField axis="axisRow" showAll="0">
      <items count="22">
        <item x="19"/>
        <item x="17"/>
        <item x="7"/>
        <item x="11"/>
        <item x="9"/>
        <item x="10"/>
        <item h="1" x="4"/>
        <item x="15"/>
        <item x="8"/>
        <item x="18"/>
        <item x="20"/>
        <item x="12"/>
        <item x="14"/>
        <item h="1" x="5"/>
        <item x="0"/>
        <item x="13"/>
        <item x="2"/>
        <item x="1"/>
        <item x="6"/>
        <item h="1" x="3"/>
        <item x="16"/>
        <item t="default"/>
      </items>
    </pivotField>
    <pivotField showAll="0"/>
  </pivotFields>
  <rowFields count="1">
    <field x="6"/>
  </rowFields>
  <rowItems count="18">
    <i>
      <x/>
    </i>
    <i>
      <x v="1"/>
    </i>
    <i>
      <x v="2"/>
    </i>
    <i>
      <x v="3"/>
    </i>
    <i>
      <x v="4"/>
    </i>
    <i>
      <x v="5"/>
    </i>
    <i>
      <x v="7"/>
    </i>
    <i>
      <x v="8"/>
    </i>
    <i>
      <x v="9"/>
    </i>
    <i>
      <x v="10"/>
    </i>
    <i>
      <x v="11"/>
    </i>
    <i>
      <x v="12"/>
    </i>
    <i>
      <x v="14"/>
    </i>
    <i>
      <x v="15"/>
    </i>
    <i>
      <x v="16"/>
    </i>
    <i>
      <x v="17"/>
    </i>
    <i>
      <x v="18"/>
    </i>
    <i>
      <x v="20"/>
    </i>
  </rowItems>
  <colFields count="1">
    <field x="-2"/>
  </colFields>
  <colItems count="2">
    <i>
      <x/>
    </i>
    <i i="1">
      <x v="1"/>
    </i>
  </colItems>
  <dataFields count="2">
    <dataField name="Min Distance " fld="4" subtotal="min" baseField="0" baseItem="0"/>
    <dataField name="Max Distance" fld="4" subtotal="max" baseField="0" baseItem="0"/>
  </dataFields>
  <chartFormats count="4">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1F902B-1F7C-AF42-AE62-7FA03EB29F17}" name="Total Finisher Team Percentages"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Team Name">
  <location ref="L3:M13" firstHeaderRow="1" firstDataRow="1" firstDataCol="1"/>
  <pivotFields count="7">
    <pivotField showAll="0"/>
    <pivotField dataField="1" multipleItemSelectionAllowed="1" showAll="0"/>
    <pivotField showAll="0"/>
    <pivotField showAll="0"/>
    <pivotField showAll="0"/>
    <pivotField axis="axisRow" showAll="0" measureFilter="1">
      <items count="652">
        <item m="1" x="650"/>
        <item x="345"/>
        <item x="366"/>
        <item x="368"/>
        <item x="372"/>
        <item x="632"/>
        <item x="591"/>
        <item x="486"/>
        <item x="536"/>
        <item x="454"/>
        <item x="526"/>
        <item x="42"/>
        <item x="441"/>
        <item x="34"/>
        <item x="13"/>
        <item x="17"/>
        <item x="43"/>
        <item x="498"/>
        <item x="511"/>
        <item x="391"/>
        <item x="55"/>
        <item x="47"/>
        <item x="68"/>
        <item x="648"/>
        <item x="640"/>
        <item x="75"/>
        <item x="403"/>
        <item x="358"/>
        <item x="576"/>
        <item x="390"/>
        <item x="622"/>
        <item x="39"/>
        <item x="61"/>
        <item x="49"/>
        <item x="472"/>
        <item x="539"/>
        <item x="643"/>
        <item x="633"/>
        <item x="453"/>
        <item x="100"/>
        <item x="38"/>
        <item x="60"/>
        <item x="639"/>
        <item x="647"/>
        <item x="629"/>
        <item x="626"/>
        <item x="613"/>
        <item x="384"/>
        <item x="531"/>
        <item x="465"/>
        <item x="545"/>
        <item x="220"/>
        <item x="108"/>
        <item x="106"/>
        <item x="88"/>
        <item x="199"/>
        <item x="133"/>
        <item x="120"/>
        <item x="578"/>
        <item x="347"/>
        <item x="30"/>
        <item x="241"/>
        <item x="273"/>
        <item x="206"/>
        <item x="464"/>
        <item x="21"/>
        <item x="25"/>
        <item x="117"/>
        <item x="555"/>
        <item x="484"/>
        <item x="595"/>
        <item x="609"/>
        <item x="283"/>
        <item x="281"/>
        <item x="309"/>
        <item x="521"/>
        <item x="2"/>
        <item x="455"/>
        <item x="433"/>
        <item x="586"/>
        <item x="504"/>
        <item x="232"/>
        <item x="396"/>
        <item x="263"/>
        <item x="214"/>
        <item x="118"/>
        <item x="362"/>
        <item x="339"/>
        <item x="530"/>
        <item x="524"/>
        <item x="348"/>
        <item x="231"/>
        <item x="583"/>
        <item x="601"/>
        <item x="592"/>
        <item x="480"/>
        <item x="293"/>
        <item x="284"/>
        <item x="157"/>
        <item x="233"/>
        <item x="398"/>
        <item x="332"/>
        <item x="317"/>
        <item x="463"/>
        <item x="470"/>
        <item x="477"/>
        <item x="389"/>
        <item x="399"/>
        <item x="11"/>
        <item x="624"/>
        <item x="146"/>
        <item x="127"/>
        <item x="543"/>
        <item x="77"/>
        <item x="4"/>
        <item x="20"/>
        <item x="370"/>
        <item x="397"/>
        <item x="386"/>
        <item x="439"/>
        <item x="429"/>
        <item x="422"/>
        <item x="54"/>
        <item x="66"/>
        <item x="295"/>
        <item x="316"/>
        <item x="404"/>
        <item x="51"/>
        <item x="460"/>
        <item x="315"/>
        <item x="292"/>
        <item x="198"/>
        <item x="78"/>
        <item x="478"/>
        <item x="532"/>
        <item x="493"/>
        <item x="270"/>
        <item x="289"/>
        <item x="279"/>
        <item x="297"/>
        <item x="517"/>
        <item x="53"/>
        <item x="83"/>
        <item x="229"/>
        <item x="620"/>
        <item x="351"/>
        <item x="45"/>
        <item x="6"/>
        <item x="82"/>
        <item x="603"/>
        <item x="515"/>
        <item x="377"/>
        <item x="512"/>
        <item x="497"/>
        <item x="494"/>
        <item x="189"/>
        <item x="129"/>
        <item x="138"/>
        <item x="621"/>
        <item x="616"/>
        <item x="644"/>
        <item x="635"/>
        <item x="627"/>
        <item x="84"/>
        <item x="69"/>
        <item x="196"/>
        <item x="597"/>
        <item x="321"/>
        <item x="491"/>
        <item x="203"/>
        <item x="209"/>
        <item x="192"/>
        <item x="352"/>
        <item x="212"/>
        <item x="489"/>
        <item x="496"/>
        <item x="554"/>
        <item x="571"/>
        <item x="581"/>
        <item x="506"/>
        <item x="37"/>
        <item x="211"/>
        <item x="171"/>
        <item x="481"/>
        <item x="416"/>
        <item x="266"/>
        <item x="257"/>
        <item x="188"/>
        <item x="268"/>
        <item x="230"/>
        <item x="208"/>
        <item x="172"/>
        <item x="155"/>
        <item x="210"/>
        <item x="181"/>
        <item x="262"/>
        <item x="250"/>
        <item x="72"/>
        <item x="81"/>
        <item x="558"/>
        <item x="184"/>
        <item x="187"/>
        <item x="610"/>
        <item x="614"/>
        <item x="604"/>
        <item x="461"/>
        <item x="86"/>
        <item x="200"/>
        <item x="201"/>
        <item x="202"/>
        <item x="150"/>
        <item x="107"/>
        <item x="213"/>
        <item x="205"/>
        <item x="237"/>
        <item x="243"/>
        <item x="260"/>
        <item x="28"/>
        <item x="174"/>
        <item x="420"/>
        <item x="219"/>
        <item x="564"/>
        <item x="534"/>
        <item x="574"/>
        <item x="541"/>
        <item x="550"/>
        <item x="407"/>
        <item x="417"/>
        <item x="161"/>
        <item x="410"/>
        <item x="109"/>
        <item x="90"/>
        <item x="101"/>
        <item x="502"/>
        <item x="449"/>
        <item x="424"/>
        <item x="167"/>
        <item x="589"/>
        <item x="342"/>
        <item x="224"/>
        <item x="240"/>
        <item x="225"/>
        <item x="158"/>
        <item x="3"/>
        <item x="50"/>
        <item x="218"/>
        <item x="145"/>
        <item x="9"/>
        <item x="617"/>
        <item x="12"/>
        <item x="414"/>
        <item x="376"/>
        <item x="379"/>
        <item x="365"/>
        <item x="349"/>
        <item x="333"/>
        <item x="327"/>
        <item x="380"/>
        <item x="300"/>
        <item x="216"/>
        <item x="566"/>
        <item x="588"/>
        <item x="173"/>
        <item x="492"/>
        <item x="160"/>
        <item x="271"/>
        <item x="122"/>
        <item x="126"/>
        <item x="135"/>
        <item x="140"/>
        <item x="509"/>
        <item x="516"/>
        <item x="103"/>
        <item x="115"/>
        <item x="628"/>
        <item x="269"/>
        <item x="637"/>
        <item x="131"/>
        <item x="630"/>
        <item x="646"/>
        <item x="111"/>
        <item x="105"/>
        <item x="87"/>
        <item x="134"/>
        <item x="58"/>
        <item x="40"/>
        <item x="62"/>
        <item x="70"/>
        <item x="85"/>
        <item x="44"/>
        <item x="308"/>
        <item x="5"/>
        <item x="495"/>
        <item x="63"/>
        <item x="236"/>
        <item x="265"/>
        <item x="253"/>
        <item x="244"/>
        <item x="344"/>
        <item x="355"/>
        <item x="251"/>
        <item x="194"/>
        <item x="343"/>
        <item x="249"/>
        <item x="367"/>
        <item x="175"/>
        <item x="359"/>
        <item x="445"/>
        <item x="428"/>
        <item x="457"/>
        <item x="280"/>
        <item x="388"/>
        <item x="432"/>
        <item x="319"/>
        <item x="228"/>
        <item x="0"/>
        <item x="79"/>
        <item x="318"/>
        <item x="272"/>
        <item x="310"/>
        <item x="18"/>
        <item x="23"/>
        <item x="26"/>
        <item x="67"/>
        <item x="537"/>
        <item x="518"/>
        <item x="479"/>
        <item x="556"/>
        <item x="525"/>
        <item x="562"/>
        <item x="580"/>
        <item x="546"/>
        <item x="425"/>
        <item x="423"/>
        <item x="56"/>
        <item x="35"/>
        <item x="36"/>
        <item x="159"/>
        <item x="252"/>
        <item x="559"/>
        <item x="163"/>
        <item x="513"/>
        <item x="519"/>
        <item x="527"/>
        <item x="522"/>
        <item x="563"/>
        <item x="551"/>
        <item x="326"/>
        <item x="483"/>
        <item x="569"/>
        <item x="505"/>
        <item x="442"/>
        <item x="413"/>
        <item x="471"/>
        <item x="462"/>
        <item x="596"/>
        <item x="387"/>
        <item x="590"/>
        <item x="412"/>
        <item x="80"/>
        <item x="116"/>
        <item x="143"/>
        <item x="144"/>
        <item x="340"/>
        <item x="468"/>
        <item x="426"/>
        <item x="446"/>
        <item x="431"/>
        <item x="476"/>
        <item x="278"/>
        <item x="165"/>
        <item x="170"/>
        <item x="186"/>
        <item x="487"/>
        <item x="456"/>
        <item x="488"/>
        <item x="467"/>
        <item x="430"/>
        <item x="440"/>
        <item x="156"/>
        <item x="238"/>
        <item x="304"/>
        <item x="57"/>
        <item x="64"/>
        <item x="438"/>
        <item x="235"/>
        <item x="246"/>
        <item x="255"/>
        <item x="258"/>
        <item x="615"/>
        <item x="191"/>
        <item x="183"/>
        <item x="239"/>
        <item x="24"/>
        <item x="401"/>
        <item x="568"/>
        <item x="593"/>
        <item x="466"/>
        <item x="584"/>
        <item x="151"/>
        <item x="114"/>
        <item x="149"/>
        <item x="130"/>
        <item x="124"/>
        <item x="31"/>
        <item x="74"/>
        <item x="137"/>
        <item x="76"/>
        <item x="128"/>
        <item x="141"/>
        <item x="435"/>
        <item x="421"/>
        <item x="631"/>
        <item x="549"/>
        <item x="573"/>
        <item x="385"/>
        <item x="475"/>
        <item x="490"/>
        <item x="598"/>
        <item x="575"/>
        <item x="606"/>
        <item x="22"/>
        <item x="452"/>
        <item x="353"/>
        <item x="364"/>
        <item x="341"/>
        <item x="313"/>
        <item x="393"/>
        <item x="132"/>
        <item x="152"/>
        <item x="148"/>
        <item x="374"/>
        <item x="383"/>
        <item x="336"/>
        <item x="32"/>
        <item x="166"/>
        <item x="16"/>
        <item x="7"/>
        <item x="10"/>
        <item x="168"/>
        <item x="176"/>
        <item x="185"/>
        <item x="247"/>
        <item x="334"/>
        <item x="294"/>
        <item x="29"/>
        <item x="48"/>
        <item x="164"/>
        <item x="510"/>
        <item x="14"/>
        <item x="437"/>
        <item x="337"/>
        <item x="529"/>
        <item x="195"/>
        <item x="299"/>
        <item x="277"/>
        <item x="291"/>
        <item x="538"/>
        <item x="649"/>
        <item x="605"/>
        <item x="503"/>
        <item x="523"/>
        <item x="514"/>
        <item x="450"/>
        <item x="579"/>
        <item x="570"/>
        <item x="71"/>
        <item x="197"/>
        <item x="448"/>
        <item x="15"/>
        <item x="302"/>
        <item x="282"/>
        <item x="267"/>
        <item x="261"/>
        <item x="303"/>
        <item x="375"/>
        <item x="338"/>
        <item x="408"/>
        <item x="19"/>
        <item x="223"/>
        <item x="227"/>
        <item x="356"/>
        <item x="190"/>
        <item x="444"/>
        <item x="458"/>
        <item x="469"/>
        <item x="473"/>
        <item x="499"/>
        <item x="485"/>
        <item x="451"/>
        <item x="178"/>
        <item x="169"/>
        <item x="154"/>
        <item x="179"/>
        <item x="329"/>
        <item x="520"/>
        <item x="565"/>
        <item x="8"/>
        <item x="561"/>
        <item x="572"/>
        <item x="577"/>
        <item x="215"/>
        <item x="248"/>
        <item x="324"/>
        <item x="287"/>
        <item x="305"/>
        <item x="395"/>
        <item x="369"/>
        <item x="533"/>
        <item x="311"/>
        <item x="323"/>
        <item x="547"/>
        <item x="582"/>
        <item x="180"/>
        <item x="177"/>
        <item x="226"/>
        <item x="234"/>
        <item x="207"/>
        <item x="142"/>
        <item x="119"/>
        <item x="73"/>
        <item x="121"/>
        <item x="92"/>
        <item x="113"/>
        <item x="112"/>
        <item x="276"/>
        <item x="307"/>
        <item x="274"/>
        <item x="312"/>
        <item x="301"/>
        <item x="285"/>
        <item x="322"/>
        <item x="245"/>
        <item x="296"/>
        <item x="288"/>
        <item x="242"/>
        <item x="373"/>
        <item x="357"/>
        <item x="371"/>
        <item x="350"/>
        <item x="110"/>
        <item x="102"/>
        <item x="125"/>
        <item x="104"/>
        <item x="147"/>
        <item x="320"/>
        <item x="361"/>
        <item x="508"/>
        <item x="548"/>
        <item x="634"/>
        <item x="500"/>
        <item x="636"/>
        <item x="645"/>
        <item x="535"/>
        <item x="544"/>
        <item x="501"/>
        <item x="602"/>
        <item x="641"/>
        <item x="560"/>
        <item x="594"/>
        <item x="557"/>
        <item x="618"/>
        <item x="619"/>
        <item x="542"/>
        <item x="612"/>
        <item x="528"/>
        <item x="443"/>
        <item x="427"/>
        <item x="638"/>
        <item x="552"/>
        <item x="540"/>
        <item x="553"/>
        <item x="608"/>
        <item x="409"/>
        <item x="436"/>
        <item x="642"/>
        <item x="259"/>
        <item x="290"/>
        <item x="182"/>
        <item x="193"/>
        <item x="33"/>
        <item x="46"/>
        <item x="41"/>
        <item x="65"/>
        <item x="256"/>
        <item x="254"/>
        <item x="275"/>
        <item x="264"/>
        <item x="599"/>
        <item x="587"/>
        <item x="330"/>
        <item x="405"/>
        <item x="378"/>
        <item x="346"/>
        <item x="625"/>
        <item x="27"/>
        <item x="59"/>
        <item x="52"/>
        <item x="99"/>
        <item x="93"/>
        <item x="96"/>
        <item x="94"/>
        <item x="95"/>
        <item x="97"/>
        <item x="98"/>
        <item x="91"/>
        <item x="89"/>
        <item x="585"/>
        <item x="600"/>
        <item x="411"/>
        <item x="392"/>
        <item x="418"/>
        <item x="447"/>
        <item x="434"/>
        <item x="381"/>
        <item x="402"/>
        <item x="459"/>
        <item x="607"/>
        <item x="567"/>
        <item x="221"/>
        <item x="314"/>
        <item x="325"/>
        <item x="306"/>
        <item x="331"/>
        <item x="286"/>
        <item x="354"/>
        <item x="482"/>
        <item x="507"/>
        <item x="474"/>
        <item x="623"/>
        <item x="611"/>
        <item x="222"/>
        <item x="406"/>
        <item x="360"/>
        <item x="394"/>
        <item x="217"/>
        <item x="123"/>
        <item x="153"/>
        <item x="136"/>
        <item x="139"/>
        <item x="162"/>
        <item x="204"/>
        <item x="298"/>
        <item x="419"/>
        <item x="400"/>
        <item x="363"/>
        <item x="382"/>
        <item x="415"/>
        <item x="335"/>
        <item x="328"/>
        <item x="1"/>
        <item t="default"/>
      </items>
    </pivotField>
    <pivotField showAll="0"/>
  </pivotFields>
  <rowFields count="1">
    <field x="5"/>
  </rowFields>
  <rowItems count="10">
    <i>
      <x v="650"/>
    </i>
    <i>
      <x v="597"/>
    </i>
    <i>
      <x v="206"/>
    </i>
    <i>
      <x v="128"/>
    </i>
    <i>
      <x v="282"/>
    </i>
    <i>
      <x v="54"/>
    </i>
    <i>
      <x v="463"/>
    </i>
    <i>
      <x v="522"/>
    </i>
    <i>
      <x v="168"/>
    </i>
    <i>
      <x v="573"/>
    </i>
  </rowItems>
  <colItems count="1">
    <i/>
  </colItems>
  <dataFields count="1">
    <dataField name="Total Finishers" fld="1" subtotal="count" showDataAs="percentOfCol" baseField="0" baseItem="0" numFmtId="10"/>
  </dataFields>
  <chartFormats count="2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597"/>
          </reference>
        </references>
      </pivotArea>
    </chartFormat>
    <chartFormat chart="1" format="3">
      <pivotArea type="data" outline="0" fieldPosition="0">
        <references count="2">
          <reference field="4294967294" count="1" selected="0">
            <x v="0"/>
          </reference>
          <reference field="5" count="1" selected="0">
            <x v="206"/>
          </reference>
        </references>
      </pivotArea>
    </chartFormat>
    <chartFormat chart="1" format="4">
      <pivotArea type="data" outline="0" fieldPosition="0">
        <references count="2">
          <reference field="4294967294" count="1" selected="0">
            <x v="0"/>
          </reference>
          <reference field="5" count="1" selected="0">
            <x v="128"/>
          </reference>
        </references>
      </pivotArea>
    </chartFormat>
    <chartFormat chart="1" format="5">
      <pivotArea type="data" outline="0" fieldPosition="0">
        <references count="2">
          <reference field="4294967294" count="1" selected="0">
            <x v="0"/>
          </reference>
          <reference field="5" count="1" selected="0">
            <x v="282"/>
          </reference>
        </references>
      </pivotArea>
    </chartFormat>
    <chartFormat chart="1" format="6">
      <pivotArea type="data" outline="0" fieldPosition="0">
        <references count="2">
          <reference field="4294967294" count="1" selected="0">
            <x v="0"/>
          </reference>
          <reference field="5" count="1" selected="0">
            <x v="54"/>
          </reference>
        </references>
      </pivotArea>
    </chartFormat>
    <chartFormat chart="1" format="7">
      <pivotArea type="data" outline="0" fieldPosition="0">
        <references count="2">
          <reference field="4294967294" count="1" selected="0">
            <x v="0"/>
          </reference>
          <reference field="5" count="1" selected="0">
            <x v="463"/>
          </reference>
        </references>
      </pivotArea>
    </chartFormat>
    <chartFormat chart="1" format="8">
      <pivotArea type="data" outline="0" fieldPosition="0">
        <references count="2">
          <reference field="4294967294" count="1" selected="0">
            <x v="0"/>
          </reference>
          <reference field="5" count="1" selected="0">
            <x v="522"/>
          </reference>
        </references>
      </pivotArea>
    </chartFormat>
    <chartFormat chart="1" format="9">
      <pivotArea type="data" outline="0" fieldPosition="0">
        <references count="2">
          <reference field="4294967294" count="1" selected="0">
            <x v="0"/>
          </reference>
          <reference field="5" count="1" selected="0">
            <x v="168"/>
          </reference>
        </references>
      </pivotArea>
    </chartFormat>
    <chartFormat chart="1" format="10">
      <pivotArea type="data" outline="0" fieldPosition="0">
        <references count="2">
          <reference field="4294967294" count="1" selected="0">
            <x v="0"/>
          </reference>
          <reference field="5" count="1" selected="0">
            <x v="573"/>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5" count="1" selected="0">
            <x v="650"/>
          </reference>
        </references>
      </pivotArea>
    </chartFormat>
    <chartFormat chart="3" format="24">
      <pivotArea type="data" outline="0" fieldPosition="0">
        <references count="2">
          <reference field="4294967294" count="1" selected="0">
            <x v="0"/>
          </reference>
          <reference field="5" count="1" selected="0">
            <x v="597"/>
          </reference>
        </references>
      </pivotArea>
    </chartFormat>
    <chartFormat chart="3" format="25">
      <pivotArea type="data" outline="0" fieldPosition="0">
        <references count="2">
          <reference field="4294967294" count="1" selected="0">
            <x v="0"/>
          </reference>
          <reference field="5" count="1" selected="0">
            <x v="206"/>
          </reference>
        </references>
      </pivotArea>
    </chartFormat>
    <chartFormat chart="3" format="26">
      <pivotArea type="data" outline="0" fieldPosition="0">
        <references count="2">
          <reference field="4294967294" count="1" selected="0">
            <x v="0"/>
          </reference>
          <reference field="5" count="1" selected="0">
            <x v="128"/>
          </reference>
        </references>
      </pivotArea>
    </chartFormat>
    <chartFormat chart="3" format="27">
      <pivotArea type="data" outline="0" fieldPosition="0">
        <references count="2">
          <reference field="4294967294" count="1" selected="0">
            <x v="0"/>
          </reference>
          <reference field="5" count="1" selected="0">
            <x v="282"/>
          </reference>
        </references>
      </pivotArea>
    </chartFormat>
    <chartFormat chart="3" format="28">
      <pivotArea type="data" outline="0" fieldPosition="0">
        <references count="2">
          <reference field="4294967294" count="1" selected="0">
            <x v="0"/>
          </reference>
          <reference field="5" count="1" selected="0">
            <x v="54"/>
          </reference>
        </references>
      </pivotArea>
    </chartFormat>
    <chartFormat chart="3" format="29">
      <pivotArea type="data" outline="0" fieldPosition="0">
        <references count="2">
          <reference field="4294967294" count="1" selected="0">
            <x v="0"/>
          </reference>
          <reference field="5" count="1" selected="0">
            <x v="463"/>
          </reference>
        </references>
      </pivotArea>
    </chartFormat>
    <chartFormat chart="3" format="30">
      <pivotArea type="data" outline="0" fieldPosition="0">
        <references count="2">
          <reference field="4294967294" count="1" selected="0">
            <x v="0"/>
          </reference>
          <reference field="5" count="1" selected="0">
            <x v="522"/>
          </reference>
        </references>
      </pivotArea>
    </chartFormat>
    <chartFormat chart="3" format="31">
      <pivotArea type="data" outline="0" fieldPosition="0">
        <references count="2">
          <reference field="4294967294" count="1" selected="0">
            <x v="0"/>
          </reference>
          <reference field="5" count="1" selected="0">
            <x v="168"/>
          </reference>
        </references>
      </pivotArea>
    </chartFormat>
    <chartFormat chart="3" format="32">
      <pivotArea type="data" outline="0" fieldPosition="0">
        <references count="2">
          <reference field="4294967294" count="1" selected="0">
            <x v="0"/>
          </reference>
          <reference field="5" count="1" selected="0">
            <x v="573"/>
          </reference>
        </references>
      </pivotArea>
    </chartFormat>
    <chartFormat chart="1" format="11">
      <pivotArea type="data" outline="0" fieldPosition="0">
        <references count="2">
          <reference field="4294967294" count="1" selected="0">
            <x v="0"/>
          </reference>
          <reference field="5" count="1" selected="0">
            <x v="65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957EF5-6794-8548-B2F1-F37EF0AE4FBF}" name="1st Place Finishers by Team"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Team Name">
  <location ref="I3:J10" firstHeaderRow="1" firstDataRow="1" firstDataCol="1"/>
  <pivotFields count="7">
    <pivotField showAll="0"/>
    <pivotField dataField="1" multipleItemSelectionAllowed="1" showAll="0">
      <items count="17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9"/>
        <item h="1" x="160"/>
        <item h="1" x="161"/>
        <item h="1" x="162"/>
        <item h="1" x="163"/>
        <item h="1" x="164"/>
        <item h="1" x="165"/>
        <item h="1" x="166"/>
        <item h="1" x="167"/>
        <item h="1" x="168"/>
        <item h="1" x="169"/>
        <item h="1" x="170"/>
        <item h="1" x="171"/>
        <item h="1" x="172"/>
        <item h="1" x="173"/>
        <item h="1" x="174"/>
        <item h="1" x="158"/>
        <item t="default"/>
      </items>
    </pivotField>
    <pivotField showAll="0"/>
    <pivotField showAll="0"/>
    <pivotField showAll="0"/>
    <pivotField axis="axisRow" showAll="0" measureFilter="1" sortType="descending">
      <items count="652">
        <item m="1" x="650"/>
        <item x="345"/>
        <item x="366"/>
        <item x="368"/>
        <item x="372"/>
        <item x="632"/>
        <item x="591"/>
        <item x="486"/>
        <item x="536"/>
        <item x="454"/>
        <item x="526"/>
        <item x="42"/>
        <item x="441"/>
        <item x="34"/>
        <item x="13"/>
        <item x="17"/>
        <item x="43"/>
        <item x="498"/>
        <item x="511"/>
        <item x="391"/>
        <item x="55"/>
        <item x="47"/>
        <item x="68"/>
        <item x="648"/>
        <item x="640"/>
        <item x="75"/>
        <item x="403"/>
        <item x="358"/>
        <item x="576"/>
        <item x="390"/>
        <item x="622"/>
        <item x="39"/>
        <item x="61"/>
        <item x="49"/>
        <item x="472"/>
        <item x="539"/>
        <item x="643"/>
        <item x="633"/>
        <item x="453"/>
        <item x="100"/>
        <item x="38"/>
        <item x="60"/>
        <item x="639"/>
        <item x="647"/>
        <item x="629"/>
        <item x="626"/>
        <item x="613"/>
        <item x="384"/>
        <item x="531"/>
        <item x="465"/>
        <item x="545"/>
        <item x="220"/>
        <item x="108"/>
        <item x="106"/>
        <item x="88"/>
        <item x="199"/>
        <item x="133"/>
        <item x="120"/>
        <item x="578"/>
        <item x="347"/>
        <item x="30"/>
        <item x="241"/>
        <item x="273"/>
        <item x="206"/>
        <item x="464"/>
        <item x="21"/>
        <item x="25"/>
        <item x="117"/>
        <item x="555"/>
        <item x="484"/>
        <item x="595"/>
        <item x="609"/>
        <item x="283"/>
        <item x="281"/>
        <item x="309"/>
        <item x="521"/>
        <item x="2"/>
        <item x="455"/>
        <item x="433"/>
        <item x="586"/>
        <item x="504"/>
        <item x="232"/>
        <item x="396"/>
        <item x="263"/>
        <item x="214"/>
        <item x="118"/>
        <item x="362"/>
        <item x="339"/>
        <item x="530"/>
        <item x="524"/>
        <item x="348"/>
        <item x="231"/>
        <item x="583"/>
        <item x="601"/>
        <item x="592"/>
        <item x="480"/>
        <item x="293"/>
        <item x="284"/>
        <item x="157"/>
        <item x="233"/>
        <item x="398"/>
        <item x="332"/>
        <item x="317"/>
        <item x="463"/>
        <item x="470"/>
        <item x="477"/>
        <item x="389"/>
        <item x="399"/>
        <item x="11"/>
        <item x="624"/>
        <item x="146"/>
        <item x="127"/>
        <item x="543"/>
        <item x="77"/>
        <item x="4"/>
        <item x="20"/>
        <item x="370"/>
        <item x="397"/>
        <item x="386"/>
        <item x="439"/>
        <item x="429"/>
        <item x="422"/>
        <item x="54"/>
        <item x="66"/>
        <item x="295"/>
        <item x="316"/>
        <item x="404"/>
        <item x="51"/>
        <item x="460"/>
        <item x="315"/>
        <item x="292"/>
        <item x="198"/>
        <item x="78"/>
        <item x="478"/>
        <item x="532"/>
        <item x="493"/>
        <item x="270"/>
        <item x="289"/>
        <item x="279"/>
        <item x="297"/>
        <item x="517"/>
        <item x="53"/>
        <item x="83"/>
        <item x="229"/>
        <item x="620"/>
        <item x="351"/>
        <item x="45"/>
        <item x="6"/>
        <item x="82"/>
        <item x="603"/>
        <item x="515"/>
        <item x="377"/>
        <item x="512"/>
        <item x="497"/>
        <item x="494"/>
        <item x="189"/>
        <item x="129"/>
        <item x="138"/>
        <item x="621"/>
        <item x="616"/>
        <item x="644"/>
        <item x="635"/>
        <item x="627"/>
        <item x="84"/>
        <item x="69"/>
        <item x="196"/>
        <item x="597"/>
        <item x="321"/>
        <item x="491"/>
        <item x="203"/>
        <item x="209"/>
        <item x="192"/>
        <item x="352"/>
        <item x="212"/>
        <item x="489"/>
        <item x="496"/>
        <item x="554"/>
        <item x="571"/>
        <item x="581"/>
        <item x="506"/>
        <item x="37"/>
        <item x="211"/>
        <item x="171"/>
        <item x="481"/>
        <item x="416"/>
        <item x="266"/>
        <item x="257"/>
        <item x="188"/>
        <item x="268"/>
        <item x="230"/>
        <item x="208"/>
        <item x="172"/>
        <item x="155"/>
        <item x="210"/>
        <item x="181"/>
        <item x="262"/>
        <item x="250"/>
        <item x="72"/>
        <item x="81"/>
        <item x="558"/>
        <item x="184"/>
        <item x="187"/>
        <item x="610"/>
        <item x="614"/>
        <item x="604"/>
        <item x="461"/>
        <item x="86"/>
        <item x="200"/>
        <item x="201"/>
        <item x="202"/>
        <item x="150"/>
        <item x="107"/>
        <item x="213"/>
        <item x="205"/>
        <item x="237"/>
        <item x="243"/>
        <item x="260"/>
        <item x="28"/>
        <item x="174"/>
        <item x="420"/>
        <item x="219"/>
        <item x="564"/>
        <item x="534"/>
        <item x="574"/>
        <item x="541"/>
        <item x="550"/>
        <item x="407"/>
        <item x="417"/>
        <item x="161"/>
        <item x="410"/>
        <item x="109"/>
        <item x="90"/>
        <item x="101"/>
        <item x="502"/>
        <item x="449"/>
        <item x="424"/>
        <item x="167"/>
        <item x="589"/>
        <item x="342"/>
        <item x="224"/>
        <item x="240"/>
        <item x="225"/>
        <item x="158"/>
        <item x="3"/>
        <item x="50"/>
        <item x="218"/>
        <item x="145"/>
        <item x="9"/>
        <item x="617"/>
        <item x="12"/>
        <item x="414"/>
        <item x="376"/>
        <item x="379"/>
        <item x="365"/>
        <item x="349"/>
        <item x="333"/>
        <item x="327"/>
        <item x="380"/>
        <item x="300"/>
        <item x="216"/>
        <item x="566"/>
        <item x="588"/>
        <item x="173"/>
        <item x="492"/>
        <item x="160"/>
        <item x="271"/>
        <item x="122"/>
        <item x="126"/>
        <item x="135"/>
        <item x="140"/>
        <item x="509"/>
        <item x="516"/>
        <item x="103"/>
        <item x="115"/>
        <item x="628"/>
        <item x="269"/>
        <item x="637"/>
        <item x="131"/>
        <item x="630"/>
        <item x="646"/>
        <item x="111"/>
        <item x="105"/>
        <item x="87"/>
        <item x="134"/>
        <item x="58"/>
        <item x="40"/>
        <item x="62"/>
        <item x="70"/>
        <item x="85"/>
        <item x="44"/>
        <item x="308"/>
        <item x="5"/>
        <item x="495"/>
        <item x="63"/>
        <item x="236"/>
        <item x="265"/>
        <item x="253"/>
        <item x="244"/>
        <item x="344"/>
        <item x="355"/>
        <item x="251"/>
        <item x="194"/>
        <item x="343"/>
        <item x="249"/>
        <item x="367"/>
        <item x="175"/>
        <item x="359"/>
        <item x="445"/>
        <item x="428"/>
        <item x="457"/>
        <item x="280"/>
        <item x="388"/>
        <item x="432"/>
        <item x="319"/>
        <item x="228"/>
        <item x="0"/>
        <item x="79"/>
        <item x="318"/>
        <item x="272"/>
        <item x="310"/>
        <item x="18"/>
        <item x="23"/>
        <item x="26"/>
        <item x="67"/>
        <item x="537"/>
        <item x="518"/>
        <item x="479"/>
        <item x="556"/>
        <item x="525"/>
        <item x="562"/>
        <item x="580"/>
        <item x="546"/>
        <item x="425"/>
        <item x="423"/>
        <item x="56"/>
        <item x="35"/>
        <item x="36"/>
        <item x="159"/>
        <item x="252"/>
        <item x="559"/>
        <item x="163"/>
        <item x="513"/>
        <item x="519"/>
        <item x="527"/>
        <item x="522"/>
        <item x="563"/>
        <item x="551"/>
        <item x="326"/>
        <item x="483"/>
        <item x="569"/>
        <item x="505"/>
        <item x="442"/>
        <item x="413"/>
        <item x="471"/>
        <item x="462"/>
        <item x="596"/>
        <item x="387"/>
        <item x="590"/>
        <item x="412"/>
        <item x="80"/>
        <item x="116"/>
        <item x="143"/>
        <item x="144"/>
        <item x="340"/>
        <item x="468"/>
        <item x="426"/>
        <item x="446"/>
        <item x="431"/>
        <item x="476"/>
        <item x="278"/>
        <item x="165"/>
        <item x="170"/>
        <item x="186"/>
        <item x="487"/>
        <item x="456"/>
        <item x="488"/>
        <item x="467"/>
        <item x="430"/>
        <item x="440"/>
        <item x="156"/>
        <item x="238"/>
        <item x="304"/>
        <item x="57"/>
        <item x="64"/>
        <item x="438"/>
        <item x="235"/>
        <item x="246"/>
        <item x="255"/>
        <item x="258"/>
        <item x="615"/>
        <item x="191"/>
        <item x="183"/>
        <item x="239"/>
        <item x="24"/>
        <item x="401"/>
        <item x="568"/>
        <item x="593"/>
        <item x="466"/>
        <item x="584"/>
        <item x="151"/>
        <item x="114"/>
        <item x="149"/>
        <item x="130"/>
        <item x="124"/>
        <item x="31"/>
        <item x="74"/>
        <item x="137"/>
        <item x="76"/>
        <item x="128"/>
        <item x="141"/>
        <item x="435"/>
        <item x="421"/>
        <item x="631"/>
        <item x="549"/>
        <item x="573"/>
        <item x="385"/>
        <item x="475"/>
        <item x="490"/>
        <item x="598"/>
        <item x="575"/>
        <item x="606"/>
        <item x="22"/>
        <item x="452"/>
        <item x="353"/>
        <item x="364"/>
        <item x="341"/>
        <item x="313"/>
        <item x="393"/>
        <item x="132"/>
        <item x="152"/>
        <item x="148"/>
        <item x="374"/>
        <item x="383"/>
        <item x="336"/>
        <item x="32"/>
        <item x="166"/>
        <item x="16"/>
        <item x="7"/>
        <item x="10"/>
        <item x="168"/>
        <item x="176"/>
        <item x="185"/>
        <item x="247"/>
        <item x="334"/>
        <item x="294"/>
        <item x="29"/>
        <item x="48"/>
        <item x="164"/>
        <item x="510"/>
        <item x="14"/>
        <item x="437"/>
        <item x="337"/>
        <item x="529"/>
        <item x="195"/>
        <item x="299"/>
        <item x="277"/>
        <item x="291"/>
        <item x="538"/>
        <item x="649"/>
        <item x="605"/>
        <item x="503"/>
        <item x="523"/>
        <item x="514"/>
        <item x="450"/>
        <item x="579"/>
        <item x="570"/>
        <item x="71"/>
        <item x="197"/>
        <item x="448"/>
        <item x="15"/>
        <item x="302"/>
        <item x="282"/>
        <item x="267"/>
        <item x="261"/>
        <item x="303"/>
        <item x="375"/>
        <item x="338"/>
        <item x="408"/>
        <item x="19"/>
        <item x="223"/>
        <item x="227"/>
        <item x="356"/>
        <item x="190"/>
        <item x="444"/>
        <item x="458"/>
        <item x="469"/>
        <item x="473"/>
        <item x="499"/>
        <item x="485"/>
        <item x="451"/>
        <item x="178"/>
        <item x="169"/>
        <item x="154"/>
        <item x="179"/>
        <item x="329"/>
        <item x="520"/>
        <item x="565"/>
        <item x="8"/>
        <item x="561"/>
        <item x="572"/>
        <item x="577"/>
        <item x="215"/>
        <item x="248"/>
        <item x="324"/>
        <item x="287"/>
        <item x="305"/>
        <item x="395"/>
        <item x="369"/>
        <item x="533"/>
        <item x="311"/>
        <item x="323"/>
        <item x="547"/>
        <item x="582"/>
        <item x="180"/>
        <item x="177"/>
        <item x="226"/>
        <item x="234"/>
        <item x="207"/>
        <item x="142"/>
        <item x="119"/>
        <item x="73"/>
        <item x="121"/>
        <item x="92"/>
        <item x="113"/>
        <item x="112"/>
        <item x="276"/>
        <item x="307"/>
        <item x="274"/>
        <item x="312"/>
        <item x="301"/>
        <item x="285"/>
        <item x="322"/>
        <item x="245"/>
        <item x="296"/>
        <item x="288"/>
        <item x="242"/>
        <item x="373"/>
        <item x="357"/>
        <item x="371"/>
        <item x="350"/>
        <item x="110"/>
        <item x="102"/>
        <item x="125"/>
        <item x="104"/>
        <item x="147"/>
        <item x="320"/>
        <item x="361"/>
        <item x="508"/>
        <item x="548"/>
        <item x="634"/>
        <item x="500"/>
        <item x="636"/>
        <item x="645"/>
        <item x="535"/>
        <item x="544"/>
        <item x="501"/>
        <item x="602"/>
        <item x="641"/>
        <item x="560"/>
        <item x="594"/>
        <item x="557"/>
        <item x="618"/>
        <item x="619"/>
        <item x="542"/>
        <item x="612"/>
        <item x="528"/>
        <item x="443"/>
        <item x="427"/>
        <item x="638"/>
        <item x="552"/>
        <item x="540"/>
        <item x="553"/>
        <item x="608"/>
        <item x="409"/>
        <item x="436"/>
        <item x="642"/>
        <item x="259"/>
        <item x="290"/>
        <item x="182"/>
        <item x="193"/>
        <item x="33"/>
        <item x="46"/>
        <item x="41"/>
        <item x="65"/>
        <item x="256"/>
        <item x="254"/>
        <item x="275"/>
        <item x="264"/>
        <item x="599"/>
        <item x="587"/>
        <item x="330"/>
        <item x="405"/>
        <item x="378"/>
        <item x="346"/>
        <item x="625"/>
        <item x="27"/>
        <item x="59"/>
        <item x="52"/>
        <item x="99"/>
        <item x="93"/>
        <item x="96"/>
        <item x="94"/>
        <item x="95"/>
        <item x="97"/>
        <item x="98"/>
        <item x="91"/>
        <item x="89"/>
        <item x="585"/>
        <item x="600"/>
        <item x="411"/>
        <item x="392"/>
        <item x="418"/>
        <item x="447"/>
        <item x="434"/>
        <item x="381"/>
        <item x="402"/>
        <item x="459"/>
        <item x="607"/>
        <item x="567"/>
        <item x="221"/>
        <item x="314"/>
        <item x="325"/>
        <item x="306"/>
        <item x="331"/>
        <item x="286"/>
        <item x="354"/>
        <item x="482"/>
        <item x="507"/>
        <item x="474"/>
        <item x="623"/>
        <item x="611"/>
        <item x="222"/>
        <item x="406"/>
        <item x="360"/>
        <item x="394"/>
        <item x="217"/>
        <item x="123"/>
        <item x="153"/>
        <item x="136"/>
        <item x="139"/>
        <item x="162"/>
        <item x="204"/>
        <item x="298"/>
        <item x="419"/>
        <item x="400"/>
        <item x="363"/>
        <item x="382"/>
        <item x="415"/>
        <item x="335"/>
        <item x="328"/>
        <item x="1"/>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7">
    <i>
      <x v="650"/>
    </i>
    <i>
      <x v="597"/>
    </i>
    <i>
      <x v="206"/>
    </i>
    <i>
      <x v="128"/>
    </i>
    <i>
      <x v="282"/>
    </i>
    <i>
      <x v="54"/>
    </i>
    <i>
      <x v="463"/>
    </i>
  </rowItems>
  <colItems count="1">
    <i/>
  </colItems>
  <dataFields count="1">
    <dataField name="Finishers"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 evalOrder="-1" id="5" iMeasureFld="0">
      <autoFilter ref="A1">
        <filterColumn colId="0">
          <customFilters>
            <customFilter operator="greaterThan"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592C305-29CB-1C46-83C8-8E38297CB0BF}" autoFormatId="16" applyNumberFormats="0" applyBorderFormats="0" applyFontFormats="0" applyPatternFormats="0" applyAlignmentFormats="0" applyWidthHeightFormats="0">
  <queryTableRefresh nextId="43">
    <queryTableFields count="16">
      <queryTableField id="1" name="Year" tableColumnId="1"/>
      <queryTableField id="2" name="Country" tableColumnId="2"/>
      <queryTableField id="3" name="Rider" tableColumnId="3"/>
      <queryTableField id="4" name="Team" tableColumnId="4"/>
      <queryTableField id="5" name="Time" tableColumnId="5"/>
      <queryTableField id="6" name="Margin" tableColumnId="6"/>
      <queryTableField id="7" name="Stages Won" tableColumnId="7"/>
      <queryTableField id="8" name="Stages Led" tableColumnId="8"/>
      <queryTableField id="16" name="Avg Speed (km)" tableColumnId="15"/>
      <queryTableField id="18" name="Height (m)" tableColumnId="16"/>
      <queryTableField id="19" name="Weight (kg)" tableColumnId="17"/>
      <queryTableField id="24" dataBound="0" tableColumnId="11"/>
      <queryTableField id="38" name="Born Year" tableColumnId="12"/>
      <queryTableField id="39" name="Win Age" tableColumnId="14"/>
      <queryTableField id="13" name="Died" tableColumnId="13"/>
      <queryTableField id="30" name="Age" tableColumnId="20"/>
    </queryTableFields>
    <queryTableDeletedFields count="5">
      <deletedField name="Born"/>
      <deletedField name="Born"/>
      <deletedField name="Born"/>
      <deletedField name="Born"/>
      <deletedField name="Bor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069793D5-40F4-9040-B3A5-F616C58F3C7D}" autoFormatId="16" applyNumberFormats="0" applyBorderFormats="0" applyFontFormats="0" applyPatternFormats="0" applyAlignmentFormats="0" applyWidthHeightFormats="0">
  <queryTableRefresh nextId="20">
    <queryTableFields count="10">
      <queryTableField id="1" name="Year" tableColumnId="1"/>
      <queryTableField id="2" name="Dates" tableColumnId="2"/>
      <queryTableField id="12" name="Stages" tableColumnId="9"/>
      <queryTableField id="13" name="Special Stage Information" tableColumnId="10"/>
      <queryTableField id="4" name="Distance (km)" tableColumnId="4"/>
      <queryTableField id="5" name="Distance (mi)" tableColumnId="5"/>
      <queryTableField id="6" name="Starters" tableColumnId="6"/>
      <queryTableField id="7" name="Finishers" tableColumnId="7"/>
      <queryTableField id="17" name="Finish Rate" tableColumnId="12"/>
      <queryTableField id="18" name="Drop Rate"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6C0E683E-8E0C-3E49-AFAA-A11BCBE399B6}" autoFormatId="16" applyNumberFormats="0" applyBorderFormats="0" applyFontFormats="0" applyPatternFormats="0" applyAlignmentFormats="0" applyWidthHeightFormats="0">
  <queryTableRefresh nextId="14">
    <queryTableFields count="8">
      <queryTableField id="1" name="Year" tableColumnId="1"/>
      <queryTableField id="2" name="Date" tableColumnId="2"/>
      <queryTableField id="3" name="Stage" tableColumnId="3"/>
      <queryTableField id="4" name="Course" tableColumnId="4"/>
      <queryTableField id="8" name="Distance (km)" tableColumnId="5"/>
      <queryTableField id="9" name="Distance (mi)" tableColumnId="8"/>
      <queryTableField id="6" name="Type" tableColumnId="6"/>
      <queryTableField id="7" name="Winner"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B69E7EE-B975-8747-BECA-4E60364EEB4C}" autoFormatId="16" applyNumberFormats="0" applyBorderFormats="0" applyFontFormats="0" applyPatternFormats="0" applyAlignmentFormats="0" applyWidthHeightFormats="0">
  <queryTableRefresh nextId="10" unboundColumnsRight="1">
    <queryTableFields count="7">
      <queryTableField id="1" name="Year" tableColumnId="1"/>
      <queryTableField id="2" name="Rank" tableColumnId="2"/>
      <queryTableField id="3" name="Rider" tableColumnId="3"/>
      <queryTableField id="4" name="Time" tableColumnId="4"/>
      <queryTableField id="6" name="Margin" tableColumnId="7"/>
      <queryTableField id="5" name="Team" tableColumnId="5"/>
      <queryTableField id="9"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6F701B-9FB8-0D4D-BE9B-07591EF38C63}" name="Table_tdf_winners" displayName="Table_tdf_winners" ref="A1:P103" tableType="queryTable" totalsRowShown="0">
  <autoFilter ref="A1:P103" xr:uid="{8D6F701B-9FB8-0D4D-BE9B-07591EF38C63}"/>
  <sortState xmlns:xlrd2="http://schemas.microsoft.com/office/spreadsheetml/2017/richdata2" ref="A2:P103">
    <sortCondition ref="A1:A103"/>
  </sortState>
  <tableColumns count="16">
    <tableColumn id="1" xr3:uid="{2C738481-41E0-8A44-B12C-0C9E9676C5D0}" uniqueName="1" name="Year" queryTableFieldId="1"/>
    <tableColumn id="2" xr3:uid="{910F097F-2ADC-4740-BFCD-5D78DD35D89E}" uniqueName="2" name="Country" queryTableFieldId="2" dataDxfId="27"/>
    <tableColumn id="3" xr3:uid="{0161C534-ED89-1348-A364-7A5EF427FDD9}" uniqueName="3" name="Rider" queryTableFieldId="3" dataDxfId="26"/>
    <tableColumn id="4" xr3:uid="{BAF05A7A-A271-CE4D-90A0-FF1949EA7ADA}" uniqueName="4" name="Team" queryTableFieldId="4" dataDxfId="25"/>
    <tableColumn id="5" xr3:uid="{DC20CE18-9E56-5C4A-84CA-877995AD60B2}" uniqueName="5" name="Time" queryTableFieldId="5" dataDxfId="24"/>
    <tableColumn id="6" xr3:uid="{186DB399-7971-D142-B3EA-E66F2D0C100D}" uniqueName="6" name="Margin" queryTableFieldId="6" dataDxfId="23"/>
    <tableColumn id="7" xr3:uid="{57CC7731-47E1-4249-9900-7660F2F862D5}" uniqueName="7" name="Stages Won" queryTableFieldId="7"/>
    <tableColumn id="8" xr3:uid="{CBCE41BD-0572-E541-A3D5-2A1C218988A8}" uniqueName="8" name="Stages Led" queryTableFieldId="8"/>
    <tableColumn id="15" xr3:uid="{290A98B1-428C-F643-B878-4E97F53D4250}" uniqueName="15" name="Avg Speed (km)" queryTableFieldId="16"/>
    <tableColumn id="16" xr3:uid="{A88C811A-923A-BE42-BA6F-1FEA313A3752}" uniqueName="16" name="Height (m)" queryTableFieldId="18"/>
    <tableColumn id="17" xr3:uid="{C417B67E-8D2F-E641-B5F9-1169EBF6B54C}" uniqueName="17" name="Weight (kg)" queryTableFieldId="19"/>
    <tableColumn id="11" xr3:uid="{258125E6-7ACC-BA44-96EB-48577DCA1D6F}" uniqueName="11" name="Born" queryTableFieldId="24" dataDxfId="22"/>
    <tableColumn id="12" xr3:uid="{5EF8A806-A514-9E45-BE7B-6638C024BE6B}" uniqueName="12" name="Born Year" queryTableFieldId="38" dataDxfId="21"/>
    <tableColumn id="14" xr3:uid="{3F684C72-FFE3-3D48-80EB-4D88BFB31F33}" uniqueName="14" name="Win Age" queryTableFieldId="39" dataDxfId="20"/>
    <tableColumn id="13" xr3:uid="{ADD27221-C89F-0146-B07B-0A5F7B477DFF}" uniqueName="13" name="Died" queryTableFieldId="13" dataDxfId="19"/>
    <tableColumn id="20" xr3:uid="{C4A4FB86-64A1-B946-82AD-68E67B8FF999}" uniqueName="20" name="Age"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0C7E1D-80EF-9544-B1A7-FD226EA5FC4A}" name="Table_tdf_tours" displayName="Table_tdf_tours" ref="A1:J110" tableType="queryTable" totalsRowShown="0">
  <autoFilter ref="A1:J110" xr:uid="{370C7E1D-80EF-9544-B1A7-FD226EA5FC4A}"/>
  <tableColumns count="10">
    <tableColumn id="1" xr3:uid="{5721D808-3306-7E46-B543-4B1B8E4965D6}" uniqueName="1" name="Year" queryTableFieldId="1"/>
    <tableColumn id="2" xr3:uid="{E0C63760-140E-6F48-B2F5-93FA71B973E0}" uniqueName="2" name="Dates" queryTableFieldId="2" dataDxfId="18"/>
    <tableColumn id="9" xr3:uid="{8D0F5560-5CF2-4643-B863-B84995001EE7}" uniqueName="9" name="Stages" queryTableFieldId="12"/>
    <tableColumn id="10" xr3:uid="{489AA2BB-CC74-1642-A3C1-FA1100A1F298}" uniqueName="10" name="Special Stage Information" queryTableFieldId="13" dataDxfId="17"/>
    <tableColumn id="4" xr3:uid="{948128F9-16C9-0B46-879B-922DFFBCC7E1}" uniqueName="4" name="Distance (km)" queryTableFieldId="4" dataDxfId="16"/>
    <tableColumn id="5" xr3:uid="{A31CD3A7-43AC-7444-8C97-A4E07E1E31BF}" uniqueName="5" name="Distance (mi)" queryTableFieldId="5" dataDxfId="15"/>
    <tableColumn id="6" xr3:uid="{450E93C2-3FBB-504E-9222-124C9563F1E2}" uniqueName="6" name="Starters" queryTableFieldId="6"/>
    <tableColumn id="7" xr3:uid="{4FAFAD00-5B2E-4F48-8E69-50499A9E7724}" uniqueName="7" name="Finishers" queryTableFieldId="7"/>
    <tableColumn id="12" xr3:uid="{769B0C6E-C97E-2F42-925F-0876C11DC85E}" uniqueName="12" name="Finish Rate" queryTableFieldId="17" dataDxfId="14"/>
    <tableColumn id="13" xr3:uid="{7A2CC98A-823D-6345-91AF-6CE769F78418}" uniqueName="13" name="Drop Rate" queryTableFieldId="18"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5FFD50-5C6D-194E-ABC4-6379AC9B64D5}" name="Table_tdf_stages" displayName="Table_tdf_stages" ref="A1:H2342" tableType="queryTable" totalsRowShown="0">
  <autoFilter ref="A1:H2342" xr:uid="{3A5FFD50-5C6D-194E-ABC4-6379AC9B64D5}"/>
  <tableColumns count="8">
    <tableColumn id="1" xr3:uid="{36AE0EC9-53F5-D147-8773-5D8D6EC4C209}" uniqueName="1" name="Year" queryTableFieldId="1"/>
    <tableColumn id="2" xr3:uid="{660562E4-047A-084E-95E2-54F2761EB894}" uniqueName="2" name="Date" queryTableFieldId="2" dataDxfId="12"/>
    <tableColumn id="3" xr3:uid="{D9E12754-88E9-7148-8257-056F3814BFCA}" uniqueName="3" name="Stage" queryTableFieldId="3"/>
    <tableColumn id="4" xr3:uid="{E8FB3F8F-E8A5-CB41-9D94-B919E9D724A2}" uniqueName="4" name="Course" queryTableFieldId="4" dataDxfId="11"/>
    <tableColumn id="5" xr3:uid="{102AB00B-F64E-9641-8CE9-E754BE8B9849}" uniqueName="5" name="Distance (km)" queryTableFieldId="8" dataDxfId="10"/>
    <tableColumn id="8" xr3:uid="{55C3173D-0611-9F44-8FF4-FA50D940B73F}" uniqueName="8" name="Distance (mi)" queryTableFieldId="9" dataDxfId="9"/>
    <tableColumn id="6" xr3:uid="{0CBE7DAC-CC47-BE49-9BA5-BAEBDC4D0FCC}" uniqueName="6" name="Type" queryTableFieldId="6" dataDxfId="8"/>
    <tableColumn id="7" xr3:uid="{C2A7BA23-B117-3745-8D5A-6715F5EA0F3C}" uniqueName="7" name="Winner" queryTableFieldId="7"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CDDF16-1D08-294B-BAA3-43624D217F1F}" name="Table_tdf_finishers" displayName="Table_tdf_finishers" ref="A1:G9896" tableType="queryTable" totalsRowShown="0">
  <autoFilter ref="A1:G9896" xr:uid="{F7CDDF16-1D08-294B-BAA3-43624D217F1F}"/>
  <tableColumns count="7">
    <tableColumn id="1" xr3:uid="{CB38CB94-5D34-D047-B883-630052245E3F}" uniqueName="1" name="Year" queryTableFieldId="1" dataDxfId="6"/>
    <tableColumn id="2" xr3:uid="{B34BD2FD-2CC9-3342-931E-7859EAFDD9D5}" uniqueName="2" name="Rank" queryTableFieldId="2" dataDxfId="5"/>
    <tableColumn id="3" xr3:uid="{2D922BC5-40CF-004F-BB24-4338BD71AF9B}" uniqueName="3" name="Rider" queryTableFieldId="3" dataDxfId="4"/>
    <tableColumn id="4" xr3:uid="{333FF9FA-DD75-3B44-9A87-0677FBB88EC7}" uniqueName="4" name="Time" queryTableFieldId="4" dataDxfId="3"/>
    <tableColumn id="7" xr3:uid="{FA6752B7-79E9-9E44-AB8D-7F5F99C9F551}" uniqueName="7" name="Margin" queryTableFieldId="6" dataDxfId="2"/>
    <tableColumn id="5" xr3:uid="{B6B7F4B8-6F71-8243-B4BE-64EE988E9B84}" uniqueName="5" name="Team" queryTableFieldId="5" dataDxfId="1"/>
    <tableColumn id="9" xr3:uid="{4E683D4F-E918-5D43-8A57-6430EB0A91B7}" uniqueName="9" name="Stages" queryTableFieldId="9" dataDxfId="0">
      <calculatedColumnFormula>VLOOKUP(Table_tdf_finishers[[#This Row],[Year]],Table_tdf_tours[#All],3,0)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B7BB-C521-6B45-885F-5473B0D8F06E}">
  <dimension ref="A1:AA124"/>
  <sheetViews>
    <sheetView workbookViewId="0">
      <selection activeCell="AD29" sqref="AD29"/>
    </sheetView>
  </sheetViews>
  <sheetFormatPr baseColWidth="10" defaultRowHeight="16" x14ac:dyDescent="0.2"/>
  <cols>
    <col min="1" max="1" width="7.33203125" bestFit="1" customWidth="1"/>
    <col min="2" max="2" width="12.33203125" bestFit="1" customWidth="1"/>
    <col min="3" max="3" width="19.1640625" bestFit="1" customWidth="1"/>
    <col min="4" max="4" width="29.6640625" bestFit="1" customWidth="1"/>
    <col min="5" max="5" width="9.1640625" style="2" bestFit="1" customWidth="1"/>
    <col min="6" max="6" width="9.5" style="2" bestFit="1" customWidth="1"/>
    <col min="7" max="7" width="13.5" bestFit="1" customWidth="1"/>
    <col min="8" max="8" width="12.5" bestFit="1" customWidth="1"/>
    <col min="9" max="9" width="16.83203125" bestFit="1" customWidth="1"/>
    <col min="10" max="10" width="12.6640625" bestFit="1" customWidth="1"/>
    <col min="11" max="11" width="13.5" bestFit="1" customWidth="1"/>
    <col min="12" max="12" width="10.83203125" bestFit="1" customWidth="1"/>
    <col min="13" max="13" width="11.6640625" hidden="1" customWidth="1"/>
    <col min="14" max="14" width="10.6640625" bestFit="1" customWidth="1"/>
    <col min="15" max="15" width="10.83203125" bestFit="1" customWidth="1"/>
    <col min="16" max="16" width="6.83203125" bestFit="1" customWidth="1"/>
    <col min="17" max="17" width="9.5" customWidth="1"/>
    <col min="18" max="18" width="10" bestFit="1" customWidth="1"/>
    <col min="19" max="19" width="14.5" bestFit="1" customWidth="1"/>
    <col min="20" max="20" width="8.83203125" customWidth="1"/>
    <col min="21" max="21" width="7.33203125" bestFit="1" customWidth="1"/>
    <col min="22" max="22" width="20.83203125" bestFit="1" customWidth="1"/>
    <col min="23" max="23" width="25.1640625" bestFit="1" customWidth="1"/>
    <col min="24" max="24" width="10.83203125" bestFit="1" customWidth="1"/>
    <col min="25" max="25" width="15.5" bestFit="1" customWidth="1"/>
    <col min="26" max="26" width="14.5" bestFit="1" customWidth="1"/>
  </cols>
  <sheetData>
    <row r="1" spans="1:19" x14ac:dyDescent="0.2">
      <c r="A1" t="s">
        <v>0</v>
      </c>
      <c r="B1" t="s">
        <v>6238</v>
      </c>
      <c r="C1" t="s">
        <v>2</v>
      </c>
      <c r="D1" t="s">
        <v>4</v>
      </c>
      <c r="E1" s="3" t="s">
        <v>3</v>
      </c>
      <c r="F1" s="3" t="s">
        <v>6239</v>
      </c>
      <c r="G1" t="s">
        <v>6240</v>
      </c>
      <c r="H1" t="s">
        <v>6241</v>
      </c>
      <c r="I1" t="s">
        <v>6304</v>
      </c>
      <c r="J1" t="s">
        <v>6305</v>
      </c>
      <c r="K1" t="s">
        <v>6306</v>
      </c>
      <c r="L1" t="s">
        <v>6242</v>
      </c>
      <c r="M1" t="s">
        <v>12265</v>
      </c>
      <c r="N1" t="s">
        <v>12264</v>
      </c>
      <c r="O1" s="5" t="s">
        <v>6243</v>
      </c>
      <c r="P1" t="s">
        <v>12252</v>
      </c>
    </row>
    <row r="2" spans="1:19" x14ac:dyDescent="0.2">
      <c r="A2">
        <v>1903</v>
      </c>
      <c r="B2" t="s">
        <v>567</v>
      </c>
      <c r="C2" t="s">
        <v>6244</v>
      </c>
      <c r="D2" t="s">
        <v>6</v>
      </c>
      <c r="E2" s="6" t="s">
        <v>6338</v>
      </c>
      <c r="F2" s="6" t="s">
        <v>6432</v>
      </c>
      <c r="G2">
        <v>3</v>
      </c>
      <c r="H2">
        <v>6</v>
      </c>
      <c r="I2">
        <v>25.7</v>
      </c>
      <c r="J2">
        <v>1.62</v>
      </c>
      <c r="K2">
        <v>60</v>
      </c>
      <c r="L2" s="9" t="s">
        <v>12235</v>
      </c>
      <c r="M2">
        <v>1871</v>
      </c>
      <c r="N2">
        <v>32</v>
      </c>
      <c r="O2" s="9">
        <v>20870</v>
      </c>
      <c r="P2">
        <v>86</v>
      </c>
      <c r="R2" s="4" t="s">
        <v>6238</v>
      </c>
      <c r="S2" t="s">
        <v>12259</v>
      </c>
    </row>
    <row r="3" spans="1:19" x14ac:dyDescent="0.2">
      <c r="A3">
        <v>1904</v>
      </c>
      <c r="B3" t="s">
        <v>567</v>
      </c>
      <c r="C3" t="s">
        <v>6245</v>
      </c>
      <c r="D3" t="s">
        <v>6246</v>
      </c>
      <c r="E3" s="6" t="s">
        <v>6339</v>
      </c>
      <c r="F3" s="6" t="s">
        <v>6433</v>
      </c>
      <c r="G3">
        <v>1</v>
      </c>
      <c r="H3">
        <v>3</v>
      </c>
      <c r="I3">
        <v>25.3</v>
      </c>
      <c r="L3" s="9" t="s">
        <v>12236</v>
      </c>
      <c r="M3">
        <v>1884</v>
      </c>
      <c r="N3">
        <v>20</v>
      </c>
      <c r="O3" s="9">
        <v>15053</v>
      </c>
      <c r="P3">
        <v>57</v>
      </c>
      <c r="R3" s="5" t="s">
        <v>567</v>
      </c>
      <c r="S3">
        <v>36</v>
      </c>
    </row>
    <row r="4" spans="1:19" x14ac:dyDescent="0.2">
      <c r="A4">
        <v>1905</v>
      </c>
      <c r="B4" t="s">
        <v>567</v>
      </c>
      <c r="C4" t="s">
        <v>6247</v>
      </c>
      <c r="D4" t="s">
        <v>47</v>
      </c>
      <c r="E4" s="6" t="s">
        <v>12</v>
      </c>
      <c r="F4" s="6" t="s">
        <v>12</v>
      </c>
      <c r="G4">
        <v>5</v>
      </c>
      <c r="H4">
        <v>10</v>
      </c>
      <c r="L4" s="9" t="s">
        <v>12237</v>
      </c>
      <c r="M4">
        <v>1881</v>
      </c>
      <c r="N4">
        <v>24</v>
      </c>
      <c r="O4" s="9">
        <v>14359</v>
      </c>
      <c r="P4">
        <v>58</v>
      </c>
      <c r="R4" s="5" t="s">
        <v>571</v>
      </c>
      <c r="S4">
        <v>18</v>
      </c>
    </row>
    <row r="5" spans="1:19" x14ac:dyDescent="0.2">
      <c r="A5">
        <v>1906</v>
      </c>
      <c r="B5" t="s">
        <v>567</v>
      </c>
      <c r="C5" t="s">
        <v>6315</v>
      </c>
      <c r="D5" t="s">
        <v>47</v>
      </c>
      <c r="E5" s="6" t="s">
        <v>12</v>
      </c>
      <c r="F5" s="6" t="s">
        <v>12</v>
      </c>
      <c r="G5">
        <v>5</v>
      </c>
      <c r="H5">
        <v>12</v>
      </c>
      <c r="L5" s="9" t="s">
        <v>12238</v>
      </c>
      <c r="M5">
        <v>1879</v>
      </c>
      <c r="N5">
        <v>27</v>
      </c>
      <c r="O5" s="9">
        <v>2582</v>
      </c>
      <c r="P5">
        <v>28</v>
      </c>
      <c r="R5" s="5" t="s">
        <v>579</v>
      </c>
      <c r="S5">
        <v>12</v>
      </c>
    </row>
    <row r="6" spans="1:19" x14ac:dyDescent="0.2">
      <c r="A6">
        <v>1907</v>
      </c>
      <c r="B6" t="s">
        <v>567</v>
      </c>
      <c r="C6" t="s">
        <v>6248</v>
      </c>
      <c r="D6" t="s">
        <v>47</v>
      </c>
      <c r="E6" s="6" t="s">
        <v>12</v>
      </c>
      <c r="F6" s="6" t="s">
        <v>12</v>
      </c>
      <c r="G6">
        <v>2</v>
      </c>
      <c r="H6">
        <v>5</v>
      </c>
      <c r="L6" s="9" t="s">
        <v>12239</v>
      </c>
      <c r="M6">
        <v>1882</v>
      </c>
      <c r="N6">
        <v>25</v>
      </c>
      <c r="O6" s="9">
        <v>6564</v>
      </c>
      <c r="P6">
        <v>35</v>
      </c>
      <c r="R6" s="5" t="s">
        <v>569</v>
      </c>
      <c r="S6">
        <v>10</v>
      </c>
    </row>
    <row r="7" spans="1:19" x14ac:dyDescent="0.2">
      <c r="A7">
        <v>1908</v>
      </c>
      <c r="B7" t="s">
        <v>567</v>
      </c>
      <c r="C7" t="s">
        <v>6248</v>
      </c>
      <c r="D7" t="s">
        <v>47</v>
      </c>
      <c r="E7" s="6" t="s">
        <v>12</v>
      </c>
      <c r="F7" s="6" t="s">
        <v>12</v>
      </c>
      <c r="G7">
        <v>5</v>
      </c>
      <c r="H7">
        <v>13</v>
      </c>
      <c r="L7" s="9" t="s">
        <v>12239</v>
      </c>
      <c r="M7">
        <v>1882</v>
      </c>
      <c r="N7">
        <v>26</v>
      </c>
      <c r="O7" s="9">
        <v>6564</v>
      </c>
      <c r="P7">
        <v>35</v>
      </c>
      <c r="R7" s="5" t="s">
        <v>1138</v>
      </c>
      <c r="S7">
        <v>6</v>
      </c>
    </row>
    <row r="8" spans="1:19" x14ac:dyDescent="0.2">
      <c r="A8">
        <v>1909</v>
      </c>
      <c r="B8" t="s">
        <v>788</v>
      </c>
      <c r="C8" t="s">
        <v>6316</v>
      </c>
      <c r="D8" t="s">
        <v>67</v>
      </c>
      <c r="E8" s="6" t="s">
        <v>12</v>
      </c>
      <c r="F8" s="6" t="s">
        <v>12</v>
      </c>
      <c r="G8">
        <v>6</v>
      </c>
      <c r="H8">
        <v>13</v>
      </c>
      <c r="J8">
        <v>1.78</v>
      </c>
      <c r="K8">
        <v>88</v>
      </c>
      <c r="L8" s="9" t="s">
        <v>12240</v>
      </c>
      <c r="M8">
        <v>1887</v>
      </c>
      <c r="N8">
        <v>22</v>
      </c>
      <c r="O8" s="9">
        <v>5608</v>
      </c>
      <c r="P8">
        <v>28</v>
      </c>
      <c r="R8" s="5" t="s">
        <v>788</v>
      </c>
      <c r="S8">
        <v>5</v>
      </c>
    </row>
    <row r="9" spans="1:19" x14ac:dyDescent="0.2">
      <c r="A9">
        <v>1910</v>
      </c>
      <c r="B9" t="s">
        <v>567</v>
      </c>
      <c r="C9" t="s">
        <v>6249</v>
      </c>
      <c r="D9" t="s">
        <v>67</v>
      </c>
      <c r="E9" s="6" t="s">
        <v>12</v>
      </c>
      <c r="F9" s="6" t="s">
        <v>12</v>
      </c>
      <c r="G9">
        <v>4</v>
      </c>
      <c r="H9">
        <v>3</v>
      </c>
      <c r="L9" s="9" t="s">
        <v>12241</v>
      </c>
      <c r="M9">
        <v>1887</v>
      </c>
      <c r="N9">
        <v>23</v>
      </c>
      <c r="O9" s="9">
        <v>6405</v>
      </c>
      <c r="P9">
        <v>30</v>
      </c>
      <c r="R9" s="5" t="s">
        <v>6281</v>
      </c>
      <c r="S9">
        <v>3</v>
      </c>
    </row>
    <row r="10" spans="1:19" x14ac:dyDescent="0.2">
      <c r="A10">
        <v>1911</v>
      </c>
      <c r="B10" t="s">
        <v>567</v>
      </c>
      <c r="C10" t="s">
        <v>6250</v>
      </c>
      <c r="D10" t="s">
        <v>67</v>
      </c>
      <c r="E10" s="6" t="s">
        <v>12</v>
      </c>
      <c r="F10" s="6" t="s">
        <v>12</v>
      </c>
      <c r="G10">
        <v>2</v>
      </c>
      <c r="H10">
        <v>13</v>
      </c>
      <c r="L10" s="9" t="s">
        <v>12242</v>
      </c>
      <c r="M10">
        <v>1884</v>
      </c>
      <c r="N10">
        <v>27</v>
      </c>
      <c r="O10" s="9">
        <v>23039</v>
      </c>
      <c r="P10">
        <v>78</v>
      </c>
      <c r="R10" s="5" t="s">
        <v>6302</v>
      </c>
      <c r="S10">
        <v>2</v>
      </c>
    </row>
    <row r="11" spans="1:19" x14ac:dyDescent="0.2">
      <c r="A11">
        <v>1912</v>
      </c>
      <c r="B11" t="s">
        <v>571</v>
      </c>
      <c r="C11" t="s">
        <v>6251</v>
      </c>
      <c r="D11" t="s">
        <v>67</v>
      </c>
      <c r="E11" s="6" t="s">
        <v>12</v>
      </c>
      <c r="F11" s="6" t="s">
        <v>12</v>
      </c>
      <c r="G11">
        <v>3</v>
      </c>
      <c r="H11">
        <v>13</v>
      </c>
      <c r="L11" s="9" t="s">
        <v>12243</v>
      </c>
      <c r="M11">
        <v>1888</v>
      </c>
      <c r="N11">
        <v>24</v>
      </c>
      <c r="O11" s="9">
        <v>23975</v>
      </c>
      <c r="P11">
        <v>77</v>
      </c>
      <c r="R11" s="5" t="s">
        <v>751</v>
      </c>
      <c r="S11">
        <v>2</v>
      </c>
    </row>
    <row r="12" spans="1:19" x14ac:dyDescent="0.2">
      <c r="A12">
        <v>1913</v>
      </c>
      <c r="B12" t="s">
        <v>571</v>
      </c>
      <c r="C12" t="s">
        <v>6252</v>
      </c>
      <c r="D12" t="s">
        <v>47</v>
      </c>
      <c r="E12" s="6" t="s">
        <v>6340</v>
      </c>
      <c r="F12" s="11" t="s">
        <v>12266</v>
      </c>
      <c r="G12">
        <v>1</v>
      </c>
      <c r="H12">
        <v>8</v>
      </c>
      <c r="I12">
        <v>26.7</v>
      </c>
      <c r="L12" s="9" t="s">
        <v>12244</v>
      </c>
      <c r="M12">
        <v>1889</v>
      </c>
      <c r="N12">
        <v>24</v>
      </c>
      <c r="O12" s="9">
        <v>25949</v>
      </c>
      <c r="P12">
        <v>81</v>
      </c>
      <c r="R12" s="5" t="s">
        <v>6287</v>
      </c>
      <c r="S12">
        <v>2</v>
      </c>
    </row>
    <row r="13" spans="1:19" x14ac:dyDescent="0.2">
      <c r="A13">
        <v>1914</v>
      </c>
      <c r="B13" t="s">
        <v>571</v>
      </c>
      <c r="C13" t="s">
        <v>6252</v>
      </c>
      <c r="D13" t="s">
        <v>47</v>
      </c>
      <c r="E13" s="6" t="s">
        <v>6341</v>
      </c>
      <c r="F13" s="11" t="s">
        <v>12267</v>
      </c>
      <c r="G13">
        <v>1</v>
      </c>
      <c r="H13">
        <v>15</v>
      </c>
      <c r="I13">
        <v>26.8</v>
      </c>
      <c r="L13" s="9" t="s">
        <v>12244</v>
      </c>
      <c r="M13">
        <v>1889</v>
      </c>
      <c r="N13">
        <v>25</v>
      </c>
      <c r="O13" s="9">
        <v>25949</v>
      </c>
      <c r="P13">
        <v>81</v>
      </c>
      <c r="R13" s="5" t="s">
        <v>638</v>
      </c>
      <c r="S13">
        <v>2</v>
      </c>
    </row>
    <row r="14" spans="1:19" x14ac:dyDescent="0.2">
      <c r="A14">
        <v>1919</v>
      </c>
      <c r="B14" t="s">
        <v>571</v>
      </c>
      <c r="C14" t="s">
        <v>6253</v>
      </c>
      <c r="D14" t="s">
        <v>6254</v>
      </c>
      <c r="E14" s="6" t="s">
        <v>6342</v>
      </c>
      <c r="F14" s="6" t="s">
        <v>6434</v>
      </c>
      <c r="G14">
        <v>1</v>
      </c>
      <c r="H14">
        <v>2</v>
      </c>
      <c r="I14">
        <v>24.1</v>
      </c>
      <c r="L14" s="9" t="s">
        <v>12245</v>
      </c>
      <c r="M14">
        <v>1886</v>
      </c>
      <c r="N14">
        <v>33</v>
      </c>
      <c r="O14" s="9">
        <v>23395</v>
      </c>
      <c r="P14">
        <v>78</v>
      </c>
      <c r="R14" s="5" t="s">
        <v>6300</v>
      </c>
      <c r="S14">
        <v>1</v>
      </c>
    </row>
    <row r="15" spans="1:19" x14ac:dyDescent="0.2">
      <c r="A15">
        <v>1920</v>
      </c>
      <c r="B15" t="s">
        <v>571</v>
      </c>
      <c r="C15" t="s">
        <v>6252</v>
      </c>
      <c r="D15" t="s">
        <v>6254</v>
      </c>
      <c r="E15" s="6" t="s">
        <v>6343</v>
      </c>
      <c r="F15" s="11" t="s">
        <v>12268</v>
      </c>
      <c r="G15">
        <v>4</v>
      </c>
      <c r="H15">
        <v>14</v>
      </c>
      <c r="I15">
        <v>24.1</v>
      </c>
      <c r="L15" s="9" t="s">
        <v>12244</v>
      </c>
      <c r="M15">
        <v>1889</v>
      </c>
      <c r="N15">
        <v>31</v>
      </c>
      <c r="O15" s="9">
        <v>25949</v>
      </c>
      <c r="P15">
        <v>81</v>
      </c>
      <c r="R15" s="5" t="s">
        <v>6294</v>
      </c>
      <c r="S15">
        <v>1</v>
      </c>
    </row>
    <row r="16" spans="1:19" x14ac:dyDescent="0.2">
      <c r="A16">
        <v>1921</v>
      </c>
      <c r="B16" t="s">
        <v>571</v>
      </c>
      <c r="C16" t="s">
        <v>6317</v>
      </c>
      <c r="D16" t="s">
        <v>6254</v>
      </c>
      <c r="E16" s="6" t="s">
        <v>6344</v>
      </c>
      <c r="F16" s="11" t="s">
        <v>12269</v>
      </c>
      <c r="G16">
        <v>2</v>
      </c>
      <c r="H16">
        <v>14</v>
      </c>
      <c r="I16">
        <v>24.7</v>
      </c>
      <c r="L16" s="9" t="s">
        <v>12246</v>
      </c>
      <c r="M16">
        <v>1888</v>
      </c>
      <c r="N16">
        <v>33</v>
      </c>
      <c r="O16" s="9">
        <v>25483</v>
      </c>
      <c r="P16">
        <v>82</v>
      </c>
      <c r="R16" s="5" t="s">
        <v>575</v>
      </c>
      <c r="S16">
        <v>1</v>
      </c>
    </row>
    <row r="17" spans="1:27" x14ac:dyDescent="0.2">
      <c r="A17">
        <v>1922</v>
      </c>
      <c r="B17" t="s">
        <v>571</v>
      </c>
      <c r="C17" t="s">
        <v>6253</v>
      </c>
      <c r="D17" t="s">
        <v>47</v>
      </c>
      <c r="E17" s="6" t="s">
        <v>6345</v>
      </c>
      <c r="F17" s="11" t="s">
        <v>12270</v>
      </c>
      <c r="G17">
        <v>0</v>
      </c>
      <c r="H17">
        <v>3</v>
      </c>
      <c r="I17">
        <v>24.2</v>
      </c>
      <c r="L17" s="9" t="s">
        <v>12245</v>
      </c>
      <c r="M17">
        <v>1886</v>
      </c>
      <c r="N17">
        <v>36</v>
      </c>
      <c r="O17" s="9">
        <v>23395</v>
      </c>
      <c r="P17">
        <v>78</v>
      </c>
      <c r="R17" s="5" t="s">
        <v>6283</v>
      </c>
      <c r="S17">
        <v>1</v>
      </c>
    </row>
    <row r="18" spans="1:27" x14ac:dyDescent="0.2">
      <c r="A18">
        <v>1923</v>
      </c>
      <c r="B18" t="s">
        <v>567</v>
      </c>
      <c r="C18" t="s">
        <v>6318</v>
      </c>
      <c r="D18" t="s">
        <v>6307</v>
      </c>
      <c r="E18" s="6" t="s">
        <v>6346</v>
      </c>
      <c r="F18" s="11" t="s">
        <v>12271</v>
      </c>
      <c r="G18">
        <v>3</v>
      </c>
      <c r="H18">
        <v>6</v>
      </c>
      <c r="I18">
        <v>24.2</v>
      </c>
      <c r="L18" s="9" t="s">
        <v>12247</v>
      </c>
      <c r="M18">
        <v>1889</v>
      </c>
      <c r="N18">
        <v>34</v>
      </c>
      <c r="O18" s="9">
        <v>12905</v>
      </c>
      <c r="P18">
        <v>46</v>
      </c>
      <c r="R18" s="5" t="s">
        <v>6439</v>
      </c>
      <c r="S18">
        <v>102</v>
      </c>
    </row>
    <row r="19" spans="1:27" x14ac:dyDescent="0.2">
      <c r="A19">
        <v>1924</v>
      </c>
      <c r="B19" t="s">
        <v>569</v>
      </c>
      <c r="C19" t="s">
        <v>6255</v>
      </c>
      <c r="D19" t="s">
        <v>221</v>
      </c>
      <c r="E19" s="6" t="s">
        <v>6347</v>
      </c>
      <c r="F19" s="11" t="s">
        <v>12272</v>
      </c>
      <c r="G19">
        <v>4</v>
      </c>
      <c r="H19">
        <v>15</v>
      </c>
      <c r="I19">
        <v>24</v>
      </c>
      <c r="L19" s="9" t="s">
        <v>12248</v>
      </c>
      <c r="M19">
        <v>1894</v>
      </c>
      <c r="N19">
        <v>30</v>
      </c>
      <c r="O19" s="9">
        <v>10028</v>
      </c>
      <c r="P19">
        <v>33</v>
      </c>
    </row>
    <row r="20" spans="1:27" x14ac:dyDescent="0.2">
      <c r="A20">
        <v>1925</v>
      </c>
      <c r="B20" t="s">
        <v>569</v>
      </c>
      <c r="C20" t="s">
        <v>6255</v>
      </c>
      <c r="D20" t="s">
        <v>6307</v>
      </c>
      <c r="E20" s="6" t="s">
        <v>6348</v>
      </c>
      <c r="F20" s="11" t="s">
        <v>12273</v>
      </c>
      <c r="G20">
        <v>4</v>
      </c>
      <c r="H20">
        <v>13</v>
      </c>
      <c r="I20">
        <v>24.8</v>
      </c>
      <c r="L20" s="9" t="s">
        <v>12248</v>
      </c>
      <c r="M20">
        <v>1894</v>
      </c>
      <c r="N20">
        <v>31</v>
      </c>
      <c r="O20" s="9">
        <v>10028</v>
      </c>
      <c r="P20">
        <v>33</v>
      </c>
    </row>
    <row r="21" spans="1:27" x14ac:dyDescent="0.2">
      <c r="A21">
        <v>1926</v>
      </c>
      <c r="B21" t="s">
        <v>571</v>
      </c>
      <c r="C21" t="s">
        <v>6256</v>
      </c>
      <c r="D21" t="s">
        <v>6307</v>
      </c>
      <c r="E21" s="6" t="s">
        <v>6349</v>
      </c>
      <c r="F21" s="11" t="s">
        <v>6435</v>
      </c>
      <c r="G21">
        <v>2</v>
      </c>
      <c r="H21">
        <v>8</v>
      </c>
      <c r="I21">
        <v>24.1</v>
      </c>
      <c r="L21" s="9" t="s">
        <v>12249</v>
      </c>
      <c r="M21">
        <v>1892</v>
      </c>
      <c r="N21">
        <v>34</v>
      </c>
      <c r="O21" s="9">
        <v>29223</v>
      </c>
      <c r="P21">
        <v>87</v>
      </c>
      <c r="R21" s="4" t="s">
        <v>0</v>
      </c>
      <c r="S21" t="s">
        <v>13800</v>
      </c>
      <c r="U21" s="4" t="s">
        <v>0</v>
      </c>
      <c r="V21" t="s">
        <v>13801</v>
      </c>
    </row>
    <row r="22" spans="1:27" x14ac:dyDescent="0.2">
      <c r="A22">
        <v>1927</v>
      </c>
      <c r="B22" t="s">
        <v>788</v>
      </c>
      <c r="C22" t="s">
        <v>6257</v>
      </c>
      <c r="D22" t="s">
        <v>67</v>
      </c>
      <c r="E22" s="6" t="s">
        <v>6350</v>
      </c>
      <c r="F22" s="11" t="s">
        <v>6436</v>
      </c>
      <c r="G22">
        <v>3</v>
      </c>
      <c r="H22">
        <v>14</v>
      </c>
      <c r="I22">
        <v>27.2</v>
      </c>
      <c r="L22" s="9" t="s">
        <v>12250</v>
      </c>
      <c r="M22">
        <v>1899</v>
      </c>
      <c r="N22">
        <v>28</v>
      </c>
      <c r="O22" s="9">
        <v>31359</v>
      </c>
      <c r="P22">
        <v>86</v>
      </c>
      <c r="R22" s="5">
        <v>1903</v>
      </c>
      <c r="S22">
        <v>32</v>
      </c>
      <c r="U22" s="5">
        <v>1903</v>
      </c>
      <c r="V22" s="15">
        <v>25.7</v>
      </c>
    </row>
    <row r="23" spans="1:27" x14ac:dyDescent="0.2">
      <c r="A23">
        <v>1928</v>
      </c>
      <c r="B23" t="s">
        <v>788</v>
      </c>
      <c r="C23" t="s">
        <v>6257</v>
      </c>
      <c r="D23" t="s">
        <v>67</v>
      </c>
      <c r="E23" s="6" t="s">
        <v>6351</v>
      </c>
      <c r="F23" s="11" t="s">
        <v>12274</v>
      </c>
      <c r="G23">
        <v>5</v>
      </c>
      <c r="H23">
        <v>22</v>
      </c>
      <c r="I23">
        <v>28.4</v>
      </c>
      <c r="L23" s="9" t="s">
        <v>12250</v>
      </c>
      <c r="M23">
        <v>1899</v>
      </c>
      <c r="N23">
        <v>29</v>
      </c>
      <c r="O23" s="9">
        <v>31359</v>
      </c>
      <c r="P23">
        <v>86</v>
      </c>
      <c r="R23" s="5">
        <v>1904</v>
      </c>
      <c r="S23">
        <v>20</v>
      </c>
      <c r="U23" s="5">
        <v>1904</v>
      </c>
      <c r="V23" s="15">
        <v>25.3</v>
      </c>
    </row>
    <row r="24" spans="1:27" x14ac:dyDescent="0.2">
      <c r="A24">
        <v>1929</v>
      </c>
      <c r="B24" t="s">
        <v>571</v>
      </c>
      <c r="C24" t="s">
        <v>6258</v>
      </c>
      <c r="D24" t="s">
        <v>67</v>
      </c>
      <c r="E24" s="6" t="s">
        <v>6352</v>
      </c>
      <c r="F24" s="11" t="s">
        <v>12275</v>
      </c>
      <c r="G24">
        <v>1</v>
      </c>
      <c r="H24">
        <v>16</v>
      </c>
      <c r="I24">
        <v>28.3</v>
      </c>
      <c r="L24" s="9" t="s">
        <v>12251</v>
      </c>
      <c r="M24">
        <v>1896</v>
      </c>
      <c r="N24">
        <v>33</v>
      </c>
      <c r="O24" s="9">
        <v>19038</v>
      </c>
      <c r="P24">
        <v>55</v>
      </c>
      <c r="R24" s="5">
        <v>1905</v>
      </c>
      <c r="S24">
        <v>24</v>
      </c>
      <c r="U24" s="5">
        <v>1905</v>
      </c>
      <c r="V24" s="15"/>
    </row>
    <row r="25" spans="1:27" x14ac:dyDescent="0.2">
      <c r="A25">
        <v>1930</v>
      </c>
      <c r="B25" t="s">
        <v>567</v>
      </c>
      <c r="C25" t="s">
        <v>6319</v>
      </c>
      <c r="D25" t="s">
        <v>67</v>
      </c>
      <c r="E25" s="6" t="s">
        <v>6353</v>
      </c>
      <c r="F25" s="11" t="s">
        <v>12276</v>
      </c>
      <c r="G25">
        <v>2</v>
      </c>
      <c r="H25">
        <v>13</v>
      </c>
      <c r="I25">
        <v>28</v>
      </c>
      <c r="L25" s="9">
        <v>1519</v>
      </c>
      <c r="M25">
        <v>1904</v>
      </c>
      <c r="N25">
        <v>26</v>
      </c>
      <c r="O25" s="9">
        <v>29390</v>
      </c>
      <c r="P25">
        <v>76</v>
      </c>
      <c r="R25" s="5">
        <v>1906</v>
      </c>
      <c r="S25">
        <v>27</v>
      </c>
      <c r="U25" s="5">
        <v>1906</v>
      </c>
      <c r="V25" s="15"/>
    </row>
    <row r="26" spans="1:27" x14ac:dyDescent="0.2">
      <c r="A26">
        <v>1931</v>
      </c>
      <c r="B26" t="s">
        <v>567</v>
      </c>
      <c r="C26" t="s">
        <v>6259</v>
      </c>
      <c r="D26" t="s">
        <v>567</v>
      </c>
      <c r="E26" s="6" t="s">
        <v>6354</v>
      </c>
      <c r="F26" s="11" t="s">
        <v>12277</v>
      </c>
      <c r="G26">
        <v>1</v>
      </c>
      <c r="H26">
        <v>16</v>
      </c>
      <c r="I26">
        <v>28.7</v>
      </c>
      <c r="L26" s="9">
        <v>1476</v>
      </c>
      <c r="M26">
        <v>1904</v>
      </c>
      <c r="N26">
        <v>27</v>
      </c>
      <c r="O26" s="9">
        <v>30567</v>
      </c>
      <c r="P26">
        <v>80</v>
      </c>
      <c r="R26" s="5">
        <v>1907</v>
      </c>
      <c r="S26">
        <v>25</v>
      </c>
      <c r="U26" s="5">
        <v>1907</v>
      </c>
      <c r="V26" s="15"/>
    </row>
    <row r="27" spans="1:27" x14ac:dyDescent="0.2">
      <c r="A27">
        <v>1932</v>
      </c>
      <c r="B27" t="s">
        <v>567</v>
      </c>
      <c r="C27" t="s">
        <v>6319</v>
      </c>
      <c r="D27" t="s">
        <v>567</v>
      </c>
      <c r="E27" s="6" t="s">
        <v>6355</v>
      </c>
      <c r="F27" s="11" t="s">
        <v>12278</v>
      </c>
      <c r="G27">
        <v>6</v>
      </c>
      <c r="H27">
        <v>19</v>
      </c>
      <c r="I27">
        <v>29</v>
      </c>
      <c r="L27" s="9">
        <v>1519</v>
      </c>
      <c r="M27">
        <v>1904</v>
      </c>
      <c r="N27">
        <v>28</v>
      </c>
      <c r="O27" s="9">
        <v>29390</v>
      </c>
      <c r="P27">
        <v>76</v>
      </c>
      <c r="R27" s="5">
        <v>1908</v>
      </c>
      <c r="S27">
        <v>26</v>
      </c>
      <c r="U27" s="5">
        <v>1908</v>
      </c>
      <c r="V27" s="15"/>
      <c r="AA27" s="14"/>
    </row>
    <row r="28" spans="1:27" x14ac:dyDescent="0.2">
      <c r="A28">
        <v>1933</v>
      </c>
      <c r="B28" t="s">
        <v>567</v>
      </c>
      <c r="C28" t="s">
        <v>6260</v>
      </c>
      <c r="D28" t="s">
        <v>567</v>
      </c>
      <c r="E28" s="6" t="s">
        <v>6356</v>
      </c>
      <c r="F28" s="11" t="s">
        <v>12279</v>
      </c>
      <c r="G28">
        <v>3</v>
      </c>
      <c r="H28">
        <v>12</v>
      </c>
      <c r="I28">
        <v>29.7</v>
      </c>
      <c r="L28" s="9">
        <v>2716</v>
      </c>
      <c r="M28">
        <v>1907</v>
      </c>
      <c r="N28">
        <v>26</v>
      </c>
      <c r="O28" s="9">
        <v>28514</v>
      </c>
      <c r="P28">
        <v>71</v>
      </c>
      <c r="R28" s="5">
        <v>1909</v>
      </c>
      <c r="S28">
        <v>22</v>
      </c>
      <c r="U28" s="5">
        <v>1909</v>
      </c>
      <c r="V28" s="15"/>
    </row>
    <row r="29" spans="1:27" x14ac:dyDescent="0.2">
      <c r="A29">
        <v>1934</v>
      </c>
      <c r="B29" t="s">
        <v>567</v>
      </c>
      <c r="C29" t="s">
        <v>6259</v>
      </c>
      <c r="D29" t="s">
        <v>567</v>
      </c>
      <c r="E29" s="6" t="s">
        <v>6357</v>
      </c>
      <c r="F29" s="11" t="s">
        <v>12280</v>
      </c>
      <c r="G29">
        <v>3</v>
      </c>
      <c r="H29">
        <v>22</v>
      </c>
      <c r="I29">
        <v>30.4</v>
      </c>
      <c r="L29" s="9">
        <v>1476</v>
      </c>
      <c r="M29">
        <v>1904</v>
      </c>
      <c r="N29">
        <v>30</v>
      </c>
      <c r="O29" s="9">
        <v>30567</v>
      </c>
      <c r="P29">
        <v>80</v>
      </c>
      <c r="R29" s="5">
        <v>1910</v>
      </c>
      <c r="S29">
        <v>23</v>
      </c>
      <c r="U29" s="5">
        <v>1910</v>
      </c>
      <c r="V29" s="15"/>
    </row>
    <row r="30" spans="1:27" x14ac:dyDescent="0.2">
      <c r="A30">
        <v>1935</v>
      </c>
      <c r="B30" t="s">
        <v>571</v>
      </c>
      <c r="C30" t="s">
        <v>6261</v>
      </c>
      <c r="D30" t="s">
        <v>571</v>
      </c>
      <c r="E30" s="6" t="s">
        <v>6358</v>
      </c>
      <c r="F30" s="11" t="s">
        <v>12281</v>
      </c>
      <c r="G30">
        <v>3</v>
      </c>
      <c r="H30">
        <v>21</v>
      </c>
      <c r="I30">
        <v>30.7</v>
      </c>
      <c r="L30" s="9">
        <v>4606</v>
      </c>
      <c r="M30">
        <v>1912</v>
      </c>
      <c r="N30">
        <v>23</v>
      </c>
      <c r="O30" s="9">
        <v>30369</v>
      </c>
      <c r="P30">
        <v>71</v>
      </c>
      <c r="R30" s="5">
        <v>1911</v>
      </c>
      <c r="S30">
        <v>27</v>
      </c>
      <c r="U30" s="5">
        <v>1911</v>
      </c>
      <c r="V30" s="15"/>
    </row>
    <row r="31" spans="1:27" x14ac:dyDescent="0.2">
      <c r="A31">
        <v>1936</v>
      </c>
      <c r="B31" t="s">
        <v>571</v>
      </c>
      <c r="C31" t="s">
        <v>6320</v>
      </c>
      <c r="D31" t="s">
        <v>571</v>
      </c>
      <c r="E31" s="6" t="s">
        <v>6359</v>
      </c>
      <c r="F31" s="11" t="s">
        <v>12282</v>
      </c>
      <c r="G31">
        <v>4</v>
      </c>
      <c r="H31">
        <v>14</v>
      </c>
      <c r="I31">
        <v>31.1</v>
      </c>
      <c r="L31" s="9">
        <v>3527</v>
      </c>
      <c r="M31">
        <v>1909</v>
      </c>
      <c r="N31">
        <v>27</v>
      </c>
      <c r="O31" s="9">
        <v>24446</v>
      </c>
      <c r="P31">
        <v>57</v>
      </c>
      <c r="R31" s="5">
        <v>1912</v>
      </c>
      <c r="S31">
        <v>24</v>
      </c>
      <c r="U31" s="5">
        <v>1912</v>
      </c>
      <c r="V31" s="15"/>
    </row>
    <row r="32" spans="1:27" x14ac:dyDescent="0.2">
      <c r="A32">
        <v>1937</v>
      </c>
      <c r="B32" t="s">
        <v>567</v>
      </c>
      <c r="C32" t="s">
        <v>6438</v>
      </c>
      <c r="D32" t="s">
        <v>567</v>
      </c>
      <c r="E32" s="6" t="s">
        <v>6360</v>
      </c>
      <c r="F32" s="11" t="s">
        <v>12283</v>
      </c>
      <c r="G32">
        <v>3</v>
      </c>
      <c r="H32">
        <v>4</v>
      </c>
      <c r="I32">
        <v>31.8</v>
      </c>
      <c r="L32" s="9">
        <v>4034</v>
      </c>
      <c r="M32">
        <v>1911</v>
      </c>
      <c r="N32">
        <v>26</v>
      </c>
      <c r="O32" s="9">
        <v>35350</v>
      </c>
      <c r="P32">
        <v>86</v>
      </c>
      <c r="R32" s="5">
        <v>1913</v>
      </c>
      <c r="S32">
        <v>24</v>
      </c>
      <c r="U32" s="5">
        <v>1913</v>
      </c>
      <c r="V32" s="15">
        <v>26.7</v>
      </c>
    </row>
    <row r="33" spans="1:24" x14ac:dyDescent="0.2">
      <c r="A33">
        <v>1938</v>
      </c>
      <c r="B33" t="s">
        <v>569</v>
      </c>
      <c r="C33" t="s">
        <v>6262</v>
      </c>
      <c r="D33" t="s">
        <v>569</v>
      </c>
      <c r="E33" s="6" t="s">
        <v>6361</v>
      </c>
      <c r="F33" s="11" t="s">
        <v>12284</v>
      </c>
      <c r="G33">
        <v>2</v>
      </c>
      <c r="H33">
        <v>8</v>
      </c>
      <c r="I33">
        <v>31.6</v>
      </c>
      <c r="J33">
        <v>1.72</v>
      </c>
      <c r="K33">
        <v>66</v>
      </c>
      <c r="L33" s="9">
        <v>5313</v>
      </c>
      <c r="M33">
        <v>1914</v>
      </c>
      <c r="N33">
        <v>24</v>
      </c>
      <c r="O33" s="9">
        <v>36651</v>
      </c>
      <c r="P33">
        <v>86</v>
      </c>
      <c r="R33" s="5">
        <v>1914</v>
      </c>
      <c r="S33">
        <v>25</v>
      </c>
      <c r="U33" s="5">
        <v>1914</v>
      </c>
      <c r="V33" s="15">
        <v>26.8</v>
      </c>
    </row>
    <row r="34" spans="1:24" x14ac:dyDescent="0.2">
      <c r="A34">
        <v>1939</v>
      </c>
      <c r="B34" t="s">
        <v>571</v>
      </c>
      <c r="C34" t="s">
        <v>6320</v>
      </c>
      <c r="D34" t="s">
        <v>571</v>
      </c>
      <c r="E34" s="6" t="s">
        <v>6362</v>
      </c>
      <c r="F34" s="11" t="s">
        <v>12285</v>
      </c>
      <c r="G34">
        <v>2</v>
      </c>
      <c r="H34">
        <v>8</v>
      </c>
      <c r="I34">
        <v>32</v>
      </c>
      <c r="L34" s="9">
        <v>3527</v>
      </c>
      <c r="M34">
        <v>1909</v>
      </c>
      <c r="N34">
        <v>30</v>
      </c>
      <c r="O34" s="9">
        <v>24446</v>
      </c>
      <c r="P34">
        <v>57</v>
      </c>
      <c r="R34" s="5">
        <v>1919</v>
      </c>
      <c r="S34">
        <v>33</v>
      </c>
      <c r="U34" s="5">
        <v>1919</v>
      </c>
      <c r="V34" s="15">
        <v>24.1</v>
      </c>
    </row>
    <row r="35" spans="1:24" x14ac:dyDescent="0.2">
      <c r="A35">
        <v>1947</v>
      </c>
      <c r="B35" t="s">
        <v>567</v>
      </c>
      <c r="C35" t="s">
        <v>6263</v>
      </c>
      <c r="D35" t="s">
        <v>567</v>
      </c>
      <c r="E35" s="6" t="s">
        <v>6363</v>
      </c>
      <c r="F35" s="11" t="s">
        <v>12286</v>
      </c>
      <c r="G35">
        <v>3</v>
      </c>
      <c r="H35">
        <v>1</v>
      </c>
      <c r="I35">
        <v>31.3</v>
      </c>
      <c r="J35">
        <v>1.61</v>
      </c>
      <c r="K35">
        <v>60</v>
      </c>
      <c r="L35" s="9">
        <v>7832</v>
      </c>
      <c r="M35">
        <v>1921</v>
      </c>
      <c r="N35">
        <v>26</v>
      </c>
      <c r="O35" s="9">
        <v>29500</v>
      </c>
      <c r="P35">
        <v>59</v>
      </c>
      <c r="R35" s="5">
        <v>1920</v>
      </c>
      <c r="S35">
        <v>31</v>
      </c>
      <c r="U35" s="5">
        <v>1920</v>
      </c>
      <c r="V35" s="15">
        <v>24.1</v>
      </c>
      <c r="X35" s="14"/>
    </row>
    <row r="36" spans="1:24" x14ac:dyDescent="0.2">
      <c r="A36">
        <v>1948</v>
      </c>
      <c r="B36" t="s">
        <v>569</v>
      </c>
      <c r="C36" t="s">
        <v>6262</v>
      </c>
      <c r="D36" t="s">
        <v>569</v>
      </c>
      <c r="E36" s="6" t="s">
        <v>6364</v>
      </c>
      <c r="F36" s="11" t="s">
        <v>12287</v>
      </c>
      <c r="G36">
        <v>7</v>
      </c>
      <c r="H36">
        <v>9</v>
      </c>
      <c r="I36">
        <v>33.4</v>
      </c>
      <c r="J36">
        <v>1.72</v>
      </c>
      <c r="K36">
        <v>66</v>
      </c>
      <c r="L36" s="9">
        <v>5313</v>
      </c>
      <c r="M36">
        <v>1914</v>
      </c>
      <c r="N36">
        <v>34</v>
      </c>
      <c r="O36" s="9">
        <v>36651</v>
      </c>
      <c r="P36">
        <v>86</v>
      </c>
      <c r="R36" s="5">
        <v>1921</v>
      </c>
      <c r="S36">
        <v>33</v>
      </c>
      <c r="U36" s="5">
        <v>1921</v>
      </c>
      <c r="V36" s="15">
        <v>24.7</v>
      </c>
    </row>
    <row r="37" spans="1:24" x14ac:dyDescent="0.2">
      <c r="A37">
        <v>1949</v>
      </c>
      <c r="B37" t="s">
        <v>569</v>
      </c>
      <c r="C37" t="s">
        <v>6264</v>
      </c>
      <c r="D37" t="s">
        <v>569</v>
      </c>
      <c r="E37" s="6" t="s">
        <v>6365</v>
      </c>
      <c r="F37" s="11" t="s">
        <v>12288</v>
      </c>
      <c r="G37">
        <v>3</v>
      </c>
      <c r="H37">
        <v>5</v>
      </c>
      <c r="I37">
        <v>32.1</v>
      </c>
      <c r="J37">
        <v>1.77</v>
      </c>
      <c r="K37">
        <v>68</v>
      </c>
      <c r="L37" s="9">
        <v>7198</v>
      </c>
      <c r="M37">
        <v>1919</v>
      </c>
      <c r="N37">
        <v>30</v>
      </c>
      <c r="O37" s="9">
        <v>21917</v>
      </c>
      <c r="P37">
        <v>40</v>
      </c>
      <c r="R37" s="5">
        <v>1922</v>
      </c>
      <c r="S37">
        <v>36</v>
      </c>
      <c r="U37" s="5">
        <v>1922</v>
      </c>
      <c r="V37" s="15">
        <v>24.2</v>
      </c>
    </row>
    <row r="38" spans="1:24" x14ac:dyDescent="0.2">
      <c r="A38">
        <v>1950</v>
      </c>
      <c r="B38" t="s">
        <v>638</v>
      </c>
      <c r="C38" t="s">
        <v>6321</v>
      </c>
      <c r="D38" t="s">
        <v>638</v>
      </c>
      <c r="E38" s="6" t="s">
        <v>6366</v>
      </c>
      <c r="F38" s="11" t="s">
        <v>12289</v>
      </c>
      <c r="G38">
        <v>3</v>
      </c>
      <c r="H38">
        <v>11</v>
      </c>
      <c r="I38">
        <v>32.799999999999997</v>
      </c>
      <c r="L38" s="9">
        <v>7145</v>
      </c>
      <c r="M38">
        <v>1919</v>
      </c>
      <c r="N38">
        <v>31</v>
      </c>
      <c r="O38" s="9">
        <v>42733</v>
      </c>
      <c r="P38">
        <v>98</v>
      </c>
      <c r="R38" s="5">
        <v>1923</v>
      </c>
      <c r="S38">
        <v>34</v>
      </c>
      <c r="U38" s="5">
        <v>1923</v>
      </c>
      <c r="V38" s="15">
        <v>24.2</v>
      </c>
    </row>
    <row r="39" spans="1:24" x14ac:dyDescent="0.2">
      <c r="A39">
        <v>1951</v>
      </c>
      <c r="B39" t="s">
        <v>638</v>
      </c>
      <c r="C39" t="s">
        <v>6265</v>
      </c>
      <c r="D39" t="s">
        <v>638</v>
      </c>
      <c r="E39" s="6" t="s">
        <v>6367</v>
      </c>
      <c r="F39" s="11" t="s">
        <v>12290</v>
      </c>
      <c r="G39">
        <v>5</v>
      </c>
      <c r="H39">
        <v>11</v>
      </c>
      <c r="I39">
        <v>32.9</v>
      </c>
      <c r="L39" s="9">
        <v>9212</v>
      </c>
      <c r="M39">
        <v>1925</v>
      </c>
      <c r="N39">
        <v>26</v>
      </c>
      <c r="O39" s="9">
        <v>23687</v>
      </c>
      <c r="P39">
        <v>40</v>
      </c>
      <c r="R39" s="5">
        <v>1924</v>
      </c>
      <c r="S39">
        <v>30</v>
      </c>
      <c r="U39" s="5">
        <v>1924</v>
      </c>
      <c r="V39" s="15">
        <v>24</v>
      </c>
    </row>
    <row r="40" spans="1:24" x14ac:dyDescent="0.2">
      <c r="A40">
        <v>1952</v>
      </c>
      <c r="B40" t="s">
        <v>569</v>
      </c>
      <c r="C40" t="s">
        <v>6264</v>
      </c>
      <c r="D40" t="s">
        <v>569</v>
      </c>
      <c r="E40" s="6" t="s">
        <v>6368</v>
      </c>
      <c r="F40" s="11" t="s">
        <v>12291</v>
      </c>
      <c r="G40">
        <v>5</v>
      </c>
      <c r="H40">
        <v>14</v>
      </c>
      <c r="I40">
        <v>32.200000000000003</v>
      </c>
      <c r="J40">
        <v>1.77</v>
      </c>
      <c r="K40">
        <v>68</v>
      </c>
      <c r="L40" s="9">
        <v>7198</v>
      </c>
      <c r="M40">
        <v>1919</v>
      </c>
      <c r="N40">
        <v>33</v>
      </c>
      <c r="O40" s="9">
        <v>21917</v>
      </c>
      <c r="P40">
        <v>40</v>
      </c>
      <c r="R40" s="5">
        <v>1925</v>
      </c>
      <c r="S40">
        <v>31</v>
      </c>
      <c r="U40" s="5">
        <v>1925</v>
      </c>
      <c r="V40" s="15">
        <v>24.8</v>
      </c>
    </row>
    <row r="41" spans="1:24" x14ac:dyDescent="0.2">
      <c r="A41">
        <v>1953</v>
      </c>
      <c r="B41" t="s">
        <v>567</v>
      </c>
      <c r="C41" t="s">
        <v>6266</v>
      </c>
      <c r="D41" t="s">
        <v>567</v>
      </c>
      <c r="E41" s="6" t="s">
        <v>6369</v>
      </c>
      <c r="F41" s="11" t="s">
        <v>12292</v>
      </c>
      <c r="G41">
        <v>2</v>
      </c>
      <c r="H41">
        <v>5</v>
      </c>
      <c r="I41">
        <v>34.6</v>
      </c>
      <c r="J41">
        <v>1.79</v>
      </c>
      <c r="K41">
        <v>75</v>
      </c>
      <c r="L41" s="9">
        <v>9203</v>
      </c>
      <c r="M41">
        <v>1925</v>
      </c>
      <c r="N41">
        <v>28</v>
      </c>
      <c r="O41" s="9">
        <v>30388</v>
      </c>
      <c r="P41">
        <v>58</v>
      </c>
      <c r="R41" s="5">
        <v>1926</v>
      </c>
      <c r="S41">
        <v>34</v>
      </c>
      <c r="U41" s="5">
        <v>1926</v>
      </c>
      <c r="V41" s="15">
        <v>24.1</v>
      </c>
    </row>
    <row r="42" spans="1:24" x14ac:dyDescent="0.2">
      <c r="A42">
        <v>1954</v>
      </c>
      <c r="B42" t="s">
        <v>567</v>
      </c>
      <c r="C42" t="s">
        <v>6266</v>
      </c>
      <c r="D42" t="s">
        <v>567</v>
      </c>
      <c r="E42" s="6" t="s">
        <v>6370</v>
      </c>
      <c r="F42" s="11" t="s">
        <v>12293</v>
      </c>
      <c r="G42">
        <v>3</v>
      </c>
      <c r="H42">
        <v>14</v>
      </c>
      <c r="I42">
        <v>33.200000000000003</v>
      </c>
      <c r="J42">
        <v>1.79</v>
      </c>
      <c r="K42">
        <v>75</v>
      </c>
      <c r="L42" s="9">
        <v>9203</v>
      </c>
      <c r="M42">
        <v>1925</v>
      </c>
      <c r="N42">
        <v>29</v>
      </c>
      <c r="O42" s="9">
        <v>30388</v>
      </c>
      <c r="P42">
        <v>58</v>
      </c>
      <c r="R42" s="5">
        <v>1927</v>
      </c>
      <c r="S42">
        <v>28</v>
      </c>
      <c r="U42" s="5">
        <v>1927</v>
      </c>
      <c r="V42" s="15">
        <v>27.2</v>
      </c>
    </row>
    <row r="43" spans="1:24" x14ac:dyDescent="0.2">
      <c r="A43">
        <v>1955</v>
      </c>
      <c r="B43" t="s">
        <v>567</v>
      </c>
      <c r="C43" t="s">
        <v>6266</v>
      </c>
      <c r="D43" t="s">
        <v>567</v>
      </c>
      <c r="E43" s="6" t="s">
        <v>6371</v>
      </c>
      <c r="F43" s="11" t="s">
        <v>12294</v>
      </c>
      <c r="G43">
        <v>2</v>
      </c>
      <c r="H43">
        <v>6</v>
      </c>
      <c r="I43">
        <v>34.4</v>
      </c>
      <c r="J43">
        <v>1.79</v>
      </c>
      <c r="K43">
        <v>75</v>
      </c>
      <c r="L43" s="9">
        <v>9203</v>
      </c>
      <c r="M43">
        <v>1925</v>
      </c>
      <c r="N43">
        <v>30</v>
      </c>
      <c r="O43" s="9">
        <v>30388</v>
      </c>
      <c r="P43">
        <v>58</v>
      </c>
      <c r="R43" s="5">
        <v>1928</v>
      </c>
      <c r="S43">
        <v>29</v>
      </c>
      <c r="U43" s="5">
        <v>1928</v>
      </c>
      <c r="V43" s="15">
        <v>28.4</v>
      </c>
    </row>
    <row r="44" spans="1:24" x14ac:dyDescent="0.2">
      <c r="A44">
        <v>1956</v>
      </c>
      <c r="B44" t="s">
        <v>567</v>
      </c>
      <c r="C44" t="s">
        <v>6267</v>
      </c>
      <c r="D44" t="s">
        <v>567</v>
      </c>
      <c r="E44" s="6" t="s">
        <v>6372</v>
      </c>
      <c r="F44" s="11" t="s">
        <v>12295</v>
      </c>
      <c r="G44">
        <v>0</v>
      </c>
      <c r="H44">
        <v>8</v>
      </c>
      <c r="I44">
        <v>36.299999999999997</v>
      </c>
      <c r="L44" s="9">
        <v>9923</v>
      </c>
      <c r="M44">
        <v>1927</v>
      </c>
      <c r="N44">
        <v>29</v>
      </c>
      <c r="O44" s="9">
        <v>42772</v>
      </c>
      <c r="P44">
        <v>90</v>
      </c>
      <c r="R44" s="5">
        <v>1929</v>
      </c>
      <c r="S44">
        <v>33</v>
      </c>
      <c r="U44" s="5">
        <v>1929</v>
      </c>
      <c r="V44" s="15">
        <v>28.3</v>
      </c>
    </row>
    <row r="45" spans="1:24" x14ac:dyDescent="0.2">
      <c r="A45">
        <v>1957</v>
      </c>
      <c r="B45" t="s">
        <v>567</v>
      </c>
      <c r="C45" t="s">
        <v>6268</v>
      </c>
      <c r="D45" t="s">
        <v>567</v>
      </c>
      <c r="E45" s="6" t="s">
        <v>6373</v>
      </c>
      <c r="F45" s="11" t="s">
        <v>12296</v>
      </c>
      <c r="G45">
        <v>4</v>
      </c>
      <c r="H45">
        <v>15</v>
      </c>
      <c r="I45">
        <v>34.4</v>
      </c>
      <c r="J45">
        <v>1.76</v>
      </c>
      <c r="K45">
        <v>70</v>
      </c>
      <c r="L45" s="9">
        <v>12427</v>
      </c>
      <c r="M45">
        <v>1934</v>
      </c>
      <c r="N45">
        <v>23</v>
      </c>
      <c r="O45" s="9">
        <v>32099</v>
      </c>
      <c r="P45">
        <v>54</v>
      </c>
      <c r="R45" s="5">
        <v>1930</v>
      </c>
      <c r="S45">
        <v>26</v>
      </c>
      <c r="U45" s="5">
        <v>1930</v>
      </c>
      <c r="V45" s="15">
        <v>28</v>
      </c>
    </row>
    <row r="46" spans="1:24" x14ac:dyDescent="0.2">
      <c r="A46">
        <v>1958</v>
      </c>
      <c r="B46" t="s">
        <v>788</v>
      </c>
      <c r="C46" t="s">
        <v>6269</v>
      </c>
      <c r="D46" t="s">
        <v>788</v>
      </c>
      <c r="E46" s="6" t="s">
        <v>6374</v>
      </c>
      <c r="F46" s="11" t="s">
        <v>12297</v>
      </c>
      <c r="G46">
        <v>4</v>
      </c>
      <c r="H46">
        <v>2</v>
      </c>
      <c r="I46">
        <v>36.9</v>
      </c>
      <c r="J46">
        <v>1.73</v>
      </c>
      <c r="K46">
        <v>64</v>
      </c>
      <c r="L46" s="9">
        <v>12031</v>
      </c>
      <c r="M46">
        <v>1932</v>
      </c>
      <c r="N46">
        <v>26</v>
      </c>
      <c r="O46" s="9">
        <v>38692</v>
      </c>
      <c r="P46">
        <v>73</v>
      </c>
      <c r="R46" s="5">
        <v>1931</v>
      </c>
      <c r="S46">
        <v>27</v>
      </c>
      <c r="U46" s="5">
        <v>1931</v>
      </c>
      <c r="V46" s="15">
        <v>28.7</v>
      </c>
    </row>
    <row r="47" spans="1:24" x14ac:dyDescent="0.2">
      <c r="A47">
        <v>1959</v>
      </c>
      <c r="B47" t="s">
        <v>579</v>
      </c>
      <c r="C47" t="s">
        <v>6270</v>
      </c>
      <c r="D47" t="s">
        <v>579</v>
      </c>
      <c r="E47" s="6" t="s">
        <v>6375</v>
      </c>
      <c r="F47" s="11" t="s">
        <v>12279</v>
      </c>
      <c r="G47">
        <v>1</v>
      </c>
      <c r="H47">
        <v>6</v>
      </c>
      <c r="I47">
        <v>35.200000000000003</v>
      </c>
      <c r="L47" s="9">
        <v>10418</v>
      </c>
      <c r="M47">
        <v>1928</v>
      </c>
      <c r="N47">
        <v>31</v>
      </c>
      <c r="O47" s="10"/>
      <c r="R47" s="5">
        <v>1932</v>
      </c>
      <c r="S47">
        <v>28</v>
      </c>
      <c r="U47" s="5">
        <v>1932</v>
      </c>
      <c r="V47" s="15">
        <v>29</v>
      </c>
    </row>
    <row r="48" spans="1:24" x14ac:dyDescent="0.2">
      <c r="A48">
        <v>1960</v>
      </c>
      <c r="B48" t="s">
        <v>569</v>
      </c>
      <c r="C48" t="s">
        <v>6271</v>
      </c>
      <c r="D48" t="s">
        <v>569</v>
      </c>
      <c r="E48" s="6" t="s">
        <v>6376</v>
      </c>
      <c r="F48" s="11" t="s">
        <v>12298</v>
      </c>
      <c r="G48">
        <v>0</v>
      </c>
      <c r="H48">
        <v>14</v>
      </c>
      <c r="I48">
        <v>37.200000000000003</v>
      </c>
      <c r="L48" s="9">
        <v>11018</v>
      </c>
      <c r="M48">
        <v>1930</v>
      </c>
      <c r="N48">
        <v>30</v>
      </c>
      <c r="O48" s="9">
        <v>29252</v>
      </c>
      <c r="P48">
        <v>50</v>
      </c>
      <c r="R48" s="5">
        <v>1933</v>
      </c>
      <c r="S48">
        <v>26</v>
      </c>
      <c r="U48" s="5">
        <v>1933</v>
      </c>
      <c r="V48" s="15">
        <v>29.7</v>
      </c>
    </row>
    <row r="49" spans="1:22" x14ac:dyDescent="0.2">
      <c r="A49">
        <v>1961</v>
      </c>
      <c r="B49" t="s">
        <v>567</v>
      </c>
      <c r="C49" t="s">
        <v>6268</v>
      </c>
      <c r="D49" t="s">
        <v>567</v>
      </c>
      <c r="E49" s="6" t="s">
        <v>6377</v>
      </c>
      <c r="F49" s="11" t="s">
        <v>12299</v>
      </c>
      <c r="G49">
        <v>2</v>
      </c>
      <c r="H49">
        <v>21</v>
      </c>
      <c r="I49">
        <v>36</v>
      </c>
      <c r="J49">
        <v>1.76</v>
      </c>
      <c r="K49">
        <v>70</v>
      </c>
      <c r="L49" s="9">
        <v>12427</v>
      </c>
      <c r="M49">
        <v>1934</v>
      </c>
      <c r="N49">
        <v>27</v>
      </c>
      <c r="O49" s="9">
        <v>32099</v>
      </c>
      <c r="P49">
        <v>54</v>
      </c>
      <c r="R49" s="5">
        <v>1934</v>
      </c>
      <c r="S49">
        <v>30</v>
      </c>
      <c r="U49" s="5">
        <v>1934</v>
      </c>
      <c r="V49" s="15">
        <v>30.4</v>
      </c>
    </row>
    <row r="50" spans="1:22" x14ac:dyDescent="0.2">
      <c r="A50">
        <v>1962</v>
      </c>
      <c r="B50" t="s">
        <v>567</v>
      </c>
      <c r="C50" t="s">
        <v>6268</v>
      </c>
      <c r="D50" t="s">
        <v>6308</v>
      </c>
      <c r="E50" s="6" t="s">
        <v>6378</v>
      </c>
      <c r="F50" s="11" t="s">
        <v>12300</v>
      </c>
      <c r="G50">
        <v>2</v>
      </c>
      <c r="H50">
        <v>3</v>
      </c>
      <c r="I50">
        <v>37.299999999999997</v>
      </c>
      <c r="J50">
        <v>1.76</v>
      </c>
      <c r="K50">
        <v>70</v>
      </c>
      <c r="L50" s="9">
        <v>12427</v>
      </c>
      <c r="M50">
        <v>1934</v>
      </c>
      <c r="N50">
        <v>28</v>
      </c>
      <c r="O50" s="9">
        <v>32099</v>
      </c>
      <c r="P50">
        <v>54</v>
      </c>
      <c r="R50" s="5">
        <v>1935</v>
      </c>
      <c r="S50">
        <v>23</v>
      </c>
      <c r="U50" s="5">
        <v>1935</v>
      </c>
      <c r="V50" s="15">
        <v>30.7</v>
      </c>
    </row>
    <row r="51" spans="1:22" x14ac:dyDescent="0.2">
      <c r="A51">
        <v>1963</v>
      </c>
      <c r="B51" t="s">
        <v>567</v>
      </c>
      <c r="C51" t="s">
        <v>6268</v>
      </c>
      <c r="D51" t="s">
        <v>6309</v>
      </c>
      <c r="E51" s="6" t="s">
        <v>6379</v>
      </c>
      <c r="F51" s="11" t="s">
        <v>12301</v>
      </c>
      <c r="G51">
        <v>4</v>
      </c>
      <c r="H51">
        <v>5</v>
      </c>
      <c r="I51">
        <v>36.5</v>
      </c>
      <c r="J51">
        <v>1.76</v>
      </c>
      <c r="K51">
        <v>70</v>
      </c>
      <c r="L51" s="9">
        <v>12427</v>
      </c>
      <c r="M51">
        <v>1934</v>
      </c>
      <c r="N51">
        <v>29</v>
      </c>
      <c r="O51" s="9">
        <v>32099</v>
      </c>
      <c r="P51">
        <v>54</v>
      </c>
      <c r="R51" s="5">
        <v>1936</v>
      </c>
      <c r="S51">
        <v>27</v>
      </c>
      <c r="U51" s="5">
        <v>1936</v>
      </c>
      <c r="V51" s="15">
        <v>31.1</v>
      </c>
    </row>
    <row r="52" spans="1:22" x14ac:dyDescent="0.2">
      <c r="A52">
        <v>1964</v>
      </c>
      <c r="B52" t="s">
        <v>567</v>
      </c>
      <c r="C52" t="s">
        <v>6268</v>
      </c>
      <c r="D52" t="s">
        <v>6310</v>
      </c>
      <c r="E52" s="6" t="s">
        <v>6380</v>
      </c>
      <c r="F52" s="11" t="s">
        <v>12302</v>
      </c>
      <c r="G52">
        <v>4</v>
      </c>
      <c r="H52">
        <v>6</v>
      </c>
      <c r="I52">
        <v>35.4</v>
      </c>
      <c r="J52">
        <v>1.76</v>
      </c>
      <c r="K52">
        <v>70</v>
      </c>
      <c r="L52" s="9">
        <v>12427</v>
      </c>
      <c r="M52">
        <v>1934</v>
      </c>
      <c r="N52">
        <v>30</v>
      </c>
      <c r="O52" s="9">
        <v>32099</v>
      </c>
      <c r="P52">
        <v>54</v>
      </c>
      <c r="R52" s="5">
        <v>1937</v>
      </c>
      <c r="S52">
        <v>26</v>
      </c>
      <c r="U52" s="5">
        <v>1937</v>
      </c>
      <c r="V52" s="15">
        <v>31.8</v>
      </c>
    </row>
    <row r="53" spans="1:22" x14ac:dyDescent="0.2">
      <c r="A53">
        <v>1965</v>
      </c>
      <c r="B53" t="s">
        <v>569</v>
      </c>
      <c r="C53" t="s">
        <v>6272</v>
      </c>
      <c r="D53" t="s">
        <v>1453</v>
      </c>
      <c r="E53" s="6" t="s">
        <v>6381</v>
      </c>
      <c r="F53" s="11" t="s">
        <v>12303</v>
      </c>
      <c r="G53">
        <v>3</v>
      </c>
      <c r="H53">
        <v>18</v>
      </c>
      <c r="I53">
        <v>35.9</v>
      </c>
      <c r="J53">
        <v>1.81</v>
      </c>
      <c r="K53">
        <v>71</v>
      </c>
      <c r="L53" s="9">
        <v>15613</v>
      </c>
      <c r="M53">
        <v>1942</v>
      </c>
      <c r="N53">
        <v>23</v>
      </c>
      <c r="O53" s="9">
        <v>43693</v>
      </c>
      <c r="P53">
        <v>77</v>
      </c>
      <c r="R53" s="5">
        <v>1938</v>
      </c>
      <c r="S53">
        <v>24</v>
      </c>
      <c r="U53" s="5">
        <v>1938</v>
      </c>
      <c r="V53" s="15">
        <v>31.6</v>
      </c>
    </row>
    <row r="54" spans="1:22" x14ac:dyDescent="0.2">
      <c r="A54">
        <v>1966</v>
      </c>
      <c r="B54" t="s">
        <v>567</v>
      </c>
      <c r="C54" t="s">
        <v>6273</v>
      </c>
      <c r="D54" t="s">
        <v>6311</v>
      </c>
      <c r="E54" s="6" t="s">
        <v>6382</v>
      </c>
      <c r="F54" s="11" t="s">
        <v>12304</v>
      </c>
      <c r="G54">
        <v>0</v>
      </c>
      <c r="H54">
        <v>6</v>
      </c>
      <c r="I54">
        <v>36.799999999999997</v>
      </c>
      <c r="L54" s="9">
        <v>15094</v>
      </c>
      <c r="M54">
        <v>1941</v>
      </c>
      <c r="N54">
        <v>25</v>
      </c>
      <c r="O54" s="9"/>
      <c r="R54" s="5">
        <v>1939</v>
      </c>
      <c r="S54">
        <v>30</v>
      </c>
      <c r="U54" s="5">
        <v>1939</v>
      </c>
      <c r="V54" s="15">
        <v>32</v>
      </c>
    </row>
    <row r="55" spans="1:22" x14ac:dyDescent="0.2">
      <c r="A55">
        <v>1967</v>
      </c>
      <c r="B55" t="s">
        <v>567</v>
      </c>
      <c r="C55" t="s">
        <v>6274</v>
      </c>
      <c r="D55" t="s">
        <v>6312</v>
      </c>
      <c r="E55" s="6" t="s">
        <v>6383</v>
      </c>
      <c r="F55" s="11" t="s">
        <v>12305</v>
      </c>
      <c r="G55">
        <v>1</v>
      </c>
      <c r="H55">
        <v>17</v>
      </c>
      <c r="I55">
        <v>34.9</v>
      </c>
      <c r="J55">
        <v>1.82</v>
      </c>
      <c r="K55">
        <v>72</v>
      </c>
      <c r="L55" s="9">
        <v>14851</v>
      </c>
      <c r="M55">
        <v>1940</v>
      </c>
      <c r="N55">
        <v>27</v>
      </c>
      <c r="O55" s="9">
        <v>42813</v>
      </c>
      <c r="P55">
        <v>77</v>
      </c>
      <c r="R55" s="5">
        <v>1947</v>
      </c>
      <c r="S55">
        <v>26</v>
      </c>
      <c r="U55" s="5">
        <v>1947</v>
      </c>
      <c r="V55" s="15">
        <v>31.3</v>
      </c>
    </row>
    <row r="56" spans="1:22" x14ac:dyDescent="0.2">
      <c r="A56">
        <v>1968</v>
      </c>
      <c r="B56" t="s">
        <v>751</v>
      </c>
      <c r="C56" t="s">
        <v>6275</v>
      </c>
      <c r="D56" t="s">
        <v>6313</v>
      </c>
      <c r="E56" s="6" t="s">
        <v>6384</v>
      </c>
      <c r="F56" s="11" t="s">
        <v>12306</v>
      </c>
      <c r="G56">
        <v>2</v>
      </c>
      <c r="H56">
        <v>1</v>
      </c>
      <c r="I56">
        <v>33.6</v>
      </c>
      <c r="L56" s="9">
        <v>14750</v>
      </c>
      <c r="M56">
        <v>1940</v>
      </c>
      <c r="N56">
        <v>28</v>
      </c>
      <c r="O56" s="9"/>
      <c r="R56" s="5">
        <v>1948</v>
      </c>
      <c r="S56">
        <v>34</v>
      </c>
      <c r="U56" s="5">
        <v>1948</v>
      </c>
      <c r="V56" s="15">
        <v>33.4</v>
      </c>
    </row>
    <row r="57" spans="1:22" x14ac:dyDescent="0.2">
      <c r="A57">
        <v>1969</v>
      </c>
      <c r="B57" t="s">
        <v>571</v>
      </c>
      <c r="C57" t="s">
        <v>6276</v>
      </c>
      <c r="D57" t="s">
        <v>1658</v>
      </c>
      <c r="E57" s="6" t="s">
        <v>6385</v>
      </c>
      <c r="F57" s="11" t="s">
        <v>12307</v>
      </c>
      <c r="G57">
        <v>6</v>
      </c>
      <c r="H57">
        <v>18</v>
      </c>
      <c r="I57">
        <v>35.4</v>
      </c>
      <c r="J57">
        <v>1.82</v>
      </c>
      <c r="K57">
        <v>74</v>
      </c>
      <c r="L57" s="9">
        <v>16605</v>
      </c>
      <c r="M57">
        <v>1945</v>
      </c>
      <c r="N57">
        <v>24</v>
      </c>
      <c r="O57" s="9"/>
      <c r="R57" s="5">
        <v>1949</v>
      </c>
      <c r="S57">
        <v>30</v>
      </c>
      <c r="U57" s="5">
        <v>1949</v>
      </c>
      <c r="V57" s="15">
        <v>32.1</v>
      </c>
    </row>
    <row r="58" spans="1:22" x14ac:dyDescent="0.2">
      <c r="A58">
        <v>1970</v>
      </c>
      <c r="B58" t="s">
        <v>571</v>
      </c>
      <c r="C58" t="s">
        <v>6276</v>
      </c>
      <c r="D58" t="s">
        <v>6314</v>
      </c>
      <c r="E58" s="6" t="s">
        <v>6386</v>
      </c>
      <c r="F58" s="11" t="s">
        <v>12308</v>
      </c>
      <c r="G58">
        <v>8</v>
      </c>
      <c r="H58">
        <v>20</v>
      </c>
      <c r="I58">
        <v>35.6</v>
      </c>
      <c r="J58">
        <v>1.82</v>
      </c>
      <c r="K58">
        <v>74</v>
      </c>
      <c r="L58" s="9">
        <v>16605</v>
      </c>
      <c r="M58">
        <v>1945</v>
      </c>
      <c r="N58">
        <v>25</v>
      </c>
      <c r="O58" s="9"/>
      <c r="R58" s="5">
        <v>1950</v>
      </c>
      <c r="S58">
        <v>31</v>
      </c>
      <c r="U58" s="5">
        <v>1950</v>
      </c>
      <c r="V58" s="15">
        <v>32.799999999999997</v>
      </c>
    </row>
    <row r="59" spans="1:22" x14ac:dyDescent="0.2">
      <c r="A59">
        <v>1971</v>
      </c>
      <c r="B59" t="s">
        <v>571</v>
      </c>
      <c r="C59" t="s">
        <v>6276</v>
      </c>
      <c r="D59" t="s">
        <v>1548</v>
      </c>
      <c r="E59" s="6" t="s">
        <v>6387</v>
      </c>
      <c r="F59" s="11" t="s">
        <v>12309</v>
      </c>
      <c r="G59">
        <v>4</v>
      </c>
      <c r="H59">
        <v>17</v>
      </c>
      <c r="I59">
        <v>37.299999999999997</v>
      </c>
      <c r="J59">
        <v>1.82</v>
      </c>
      <c r="K59">
        <v>74</v>
      </c>
      <c r="L59" s="9">
        <v>16605</v>
      </c>
      <c r="M59">
        <v>1945</v>
      </c>
      <c r="N59">
        <v>26</v>
      </c>
      <c r="O59" s="9"/>
      <c r="R59" s="5">
        <v>1951</v>
      </c>
      <c r="S59">
        <v>26</v>
      </c>
      <c r="U59" s="5">
        <v>1951</v>
      </c>
      <c r="V59" s="15">
        <v>32.9</v>
      </c>
    </row>
    <row r="60" spans="1:22" x14ac:dyDescent="0.2">
      <c r="A60">
        <v>1972</v>
      </c>
      <c r="B60" t="s">
        <v>571</v>
      </c>
      <c r="C60" t="s">
        <v>6276</v>
      </c>
      <c r="D60" t="s">
        <v>1548</v>
      </c>
      <c r="E60" s="6" t="s">
        <v>6388</v>
      </c>
      <c r="F60" s="11" t="s">
        <v>12310</v>
      </c>
      <c r="G60">
        <v>6</v>
      </c>
      <c r="H60">
        <v>15</v>
      </c>
      <c r="I60">
        <v>35.5</v>
      </c>
      <c r="J60">
        <v>1.82</v>
      </c>
      <c r="K60">
        <v>74</v>
      </c>
      <c r="L60" s="9">
        <v>16605</v>
      </c>
      <c r="M60">
        <v>1945</v>
      </c>
      <c r="N60">
        <v>27</v>
      </c>
      <c r="O60" s="9"/>
      <c r="R60" s="5">
        <v>1952</v>
      </c>
      <c r="S60">
        <v>33</v>
      </c>
      <c r="U60" s="5">
        <v>1952</v>
      </c>
      <c r="V60" s="15">
        <v>32.200000000000003</v>
      </c>
    </row>
    <row r="61" spans="1:22" x14ac:dyDescent="0.2">
      <c r="A61">
        <v>1973</v>
      </c>
      <c r="B61" t="s">
        <v>579</v>
      </c>
      <c r="C61" t="s">
        <v>6322</v>
      </c>
      <c r="D61" t="s">
        <v>1664</v>
      </c>
      <c r="E61" s="6" t="s">
        <v>6389</v>
      </c>
      <c r="F61" s="11" t="s">
        <v>12311</v>
      </c>
      <c r="G61">
        <v>6</v>
      </c>
      <c r="H61">
        <v>14</v>
      </c>
      <c r="I61">
        <v>33.4</v>
      </c>
      <c r="J61">
        <v>1.65</v>
      </c>
      <c r="K61">
        <v>52</v>
      </c>
      <c r="L61" s="9">
        <v>16597</v>
      </c>
      <c r="M61">
        <v>1945</v>
      </c>
      <c r="N61">
        <v>28</v>
      </c>
      <c r="O61" s="9">
        <v>34504</v>
      </c>
      <c r="P61">
        <v>49</v>
      </c>
      <c r="R61" s="5">
        <v>1953</v>
      </c>
      <c r="S61">
        <v>28</v>
      </c>
      <c r="U61" s="5">
        <v>1953</v>
      </c>
      <c r="V61" s="15">
        <v>34.6</v>
      </c>
    </row>
    <row r="62" spans="1:22" x14ac:dyDescent="0.2">
      <c r="A62">
        <v>1974</v>
      </c>
      <c r="B62" t="s">
        <v>571</v>
      </c>
      <c r="C62" t="s">
        <v>6276</v>
      </c>
      <c r="D62" t="s">
        <v>1548</v>
      </c>
      <c r="E62" s="6" t="s">
        <v>6390</v>
      </c>
      <c r="F62" s="11" t="s">
        <v>12312</v>
      </c>
      <c r="G62">
        <v>8</v>
      </c>
      <c r="H62">
        <v>18</v>
      </c>
      <c r="I62">
        <v>35.200000000000003</v>
      </c>
      <c r="J62">
        <v>1.82</v>
      </c>
      <c r="K62">
        <v>74</v>
      </c>
      <c r="L62" s="9">
        <v>16605</v>
      </c>
      <c r="M62">
        <v>1945</v>
      </c>
      <c r="N62">
        <v>29</v>
      </c>
      <c r="O62" s="9"/>
      <c r="R62" s="5">
        <v>1954</v>
      </c>
      <c r="S62">
        <v>29</v>
      </c>
      <c r="U62" s="5">
        <v>1954</v>
      </c>
      <c r="V62" s="15">
        <v>33.200000000000003</v>
      </c>
    </row>
    <row r="63" spans="1:22" x14ac:dyDescent="0.2">
      <c r="A63">
        <v>1975</v>
      </c>
      <c r="B63" t="s">
        <v>567</v>
      </c>
      <c r="C63" t="s">
        <v>6323</v>
      </c>
      <c r="D63" t="s">
        <v>6312</v>
      </c>
      <c r="E63" s="6" t="s">
        <v>6391</v>
      </c>
      <c r="F63" s="11" t="s">
        <v>12313</v>
      </c>
      <c r="G63">
        <v>2</v>
      </c>
      <c r="H63">
        <v>8</v>
      </c>
      <c r="I63">
        <v>34.9</v>
      </c>
      <c r="L63" s="9">
        <v>17542</v>
      </c>
      <c r="M63">
        <v>1948</v>
      </c>
      <c r="N63">
        <v>27</v>
      </c>
      <c r="O63" s="9"/>
      <c r="R63" s="5">
        <v>1955</v>
      </c>
      <c r="S63">
        <v>30</v>
      </c>
      <c r="U63" s="5">
        <v>1955</v>
      </c>
      <c r="V63" s="15">
        <v>34.4</v>
      </c>
    </row>
    <row r="64" spans="1:22" x14ac:dyDescent="0.2">
      <c r="A64">
        <v>1976</v>
      </c>
      <c r="B64" t="s">
        <v>571</v>
      </c>
      <c r="C64" t="s">
        <v>6277</v>
      </c>
      <c r="D64" t="s">
        <v>6324</v>
      </c>
      <c r="E64" s="6" t="s">
        <v>6392</v>
      </c>
      <c r="F64" s="11" t="s">
        <v>12314</v>
      </c>
      <c r="G64">
        <v>1</v>
      </c>
      <c r="H64">
        <v>12</v>
      </c>
      <c r="I64">
        <v>34.5</v>
      </c>
      <c r="K64">
        <v>58</v>
      </c>
      <c r="L64" s="9">
        <v>17095</v>
      </c>
      <c r="M64">
        <v>1946</v>
      </c>
      <c r="N64">
        <v>30</v>
      </c>
      <c r="O64" s="9"/>
      <c r="R64" s="5">
        <v>1956</v>
      </c>
      <c r="S64">
        <v>29</v>
      </c>
      <c r="U64" s="5">
        <v>1956</v>
      </c>
      <c r="V64" s="15">
        <v>36.299999999999997</v>
      </c>
    </row>
    <row r="65" spans="1:22" x14ac:dyDescent="0.2">
      <c r="A65">
        <v>1977</v>
      </c>
      <c r="B65" t="s">
        <v>567</v>
      </c>
      <c r="C65" t="s">
        <v>6323</v>
      </c>
      <c r="D65" t="s">
        <v>6325</v>
      </c>
      <c r="E65" s="6" t="s">
        <v>6393</v>
      </c>
      <c r="F65" s="11" t="s">
        <v>12315</v>
      </c>
      <c r="G65">
        <v>1</v>
      </c>
      <c r="H65">
        <v>8</v>
      </c>
      <c r="I65">
        <v>35.4</v>
      </c>
      <c r="L65" s="9">
        <v>17542</v>
      </c>
      <c r="M65">
        <v>1948</v>
      </c>
      <c r="N65">
        <v>29</v>
      </c>
      <c r="O65" s="9"/>
      <c r="R65" s="5">
        <v>1957</v>
      </c>
      <c r="S65">
        <v>23</v>
      </c>
      <c r="U65" s="5">
        <v>1957</v>
      </c>
      <c r="V65" s="15">
        <v>34.4</v>
      </c>
    </row>
    <row r="66" spans="1:22" x14ac:dyDescent="0.2">
      <c r="A66">
        <v>1978</v>
      </c>
      <c r="B66" t="s">
        <v>567</v>
      </c>
      <c r="C66" t="s">
        <v>6278</v>
      </c>
      <c r="D66" t="s">
        <v>6326</v>
      </c>
      <c r="E66" s="6" t="s">
        <v>6394</v>
      </c>
      <c r="F66" s="11" t="s">
        <v>12316</v>
      </c>
      <c r="G66">
        <v>3</v>
      </c>
      <c r="H66">
        <v>3</v>
      </c>
      <c r="I66">
        <v>36.1</v>
      </c>
      <c r="J66">
        <v>1.74</v>
      </c>
      <c r="K66">
        <v>62</v>
      </c>
      <c r="L66" s="9">
        <v>20042</v>
      </c>
      <c r="M66">
        <v>1954</v>
      </c>
      <c r="N66">
        <v>24</v>
      </c>
      <c r="O66" s="9"/>
      <c r="R66" s="5">
        <v>1958</v>
      </c>
      <c r="S66">
        <v>26</v>
      </c>
      <c r="U66" s="5">
        <v>1958</v>
      </c>
      <c r="V66" s="15">
        <v>36.9</v>
      </c>
    </row>
    <row r="67" spans="1:22" x14ac:dyDescent="0.2">
      <c r="A67">
        <v>1979</v>
      </c>
      <c r="B67" t="s">
        <v>567</v>
      </c>
      <c r="C67" t="s">
        <v>6278</v>
      </c>
      <c r="D67" t="s">
        <v>6327</v>
      </c>
      <c r="E67" s="6" t="s">
        <v>6395</v>
      </c>
      <c r="F67" s="11" t="s">
        <v>12317</v>
      </c>
      <c r="G67">
        <v>7</v>
      </c>
      <c r="H67">
        <v>17</v>
      </c>
      <c r="I67">
        <v>36.5</v>
      </c>
      <c r="J67">
        <v>1.74</v>
      </c>
      <c r="K67">
        <v>62</v>
      </c>
      <c r="L67" s="9">
        <v>20042</v>
      </c>
      <c r="M67">
        <v>1954</v>
      </c>
      <c r="N67">
        <v>25</v>
      </c>
      <c r="O67" s="9"/>
      <c r="R67" s="5">
        <v>1959</v>
      </c>
      <c r="S67">
        <v>31</v>
      </c>
      <c r="U67" s="5">
        <v>1959</v>
      </c>
      <c r="V67" s="15">
        <v>35.200000000000003</v>
      </c>
    </row>
    <row r="68" spans="1:22" x14ac:dyDescent="0.2">
      <c r="A68">
        <v>1980</v>
      </c>
      <c r="B68" t="s">
        <v>751</v>
      </c>
      <c r="C68" t="s">
        <v>6279</v>
      </c>
      <c r="D68" t="s">
        <v>6328</v>
      </c>
      <c r="E68" s="6" t="s">
        <v>6396</v>
      </c>
      <c r="F68" s="11" t="s">
        <v>12318</v>
      </c>
      <c r="G68">
        <v>2</v>
      </c>
      <c r="H68">
        <v>10</v>
      </c>
      <c r="I68">
        <v>35.1</v>
      </c>
      <c r="J68">
        <v>1.73</v>
      </c>
      <c r="K68">
        <v>68</v>
      </c>
      <c r="L68" s="9">
        <v>17139</v>
      </c>
      <c r="M68">
        <v>1946</v>
      </c>
      <c r="N68">
        <v>34</v>
      </c>
      <c r="O68" s="9"/>
      <c r="R68" s="5">
        <v>1960</v>
      </c>
      <c r="S68">
        <v>30</v>
      </c>
      <c r="U68" s="5">
        <v>1960</v>
      </c>
      <c r="V68" s="15">
        <v>37.200000000000003</v>
      </c>
    </row>
    <row r="69" spans="1:22" x14ac:dyDescent="0.2">
      <c r="A69">
        <v>1981</v>
      </c>
      <c r="B69" t="s">
        <v>567</v>
      </c>
      <c r="C69" t="s">
        <v>6278</v>
      </c>
      <c r="D69" t="s">
        <v>6329</v>
      </c>
      <c r="E69" s="6" t="s">
        <v>6397</v>
      </c>
      <c r="F69" s="11" t="s">
        <v>12319</v>
      </c>
      <c r="G69">
        <v>5</v>
      </c>
      <c r="H69">
        <v>18</v>
      </c>
      <c r="I69">
        <v>39</v>
      </c>
      <c r="J69">
        <v>1.74</v>
      </c>
      <c r="K69">
        <v>62</v>
      </c>
      <c r="L69" s="9">
        <v>20042</v>
      </c>
      <c r="M69">
        <v>1954</v>
      </c>
      <c r="N69">
        <v>27</v>
      </c>
      <c r="O69" s="9"/>
      <c r="R69" s="5">
        <v>1961</v>
      </c>
      <c r="S69">
        <v>27</v>
      </c>
      <c r="U69" s="5">
        <v>1961</v>
      </c>
      <c r="V69" s="15">
        <v>36</v>
      </c>
    </row>
    <row r="70" spans="1:22" x14ac:dyDescent="0.2">
      <c r="A70">
        <v>1982</v>
      </c>
      <c r="B70" t="s">
        <v>567</v>
      </c>
      <c r="C70" t="s">
        <v>6278</v>
      </c>
      <c r="D70" t="s">
        <v>6329</v>
      </c>
      <c r="E70" s="6" t="s">
        <v>6398</v>
      </c>
      <c r="F70" s="11" t="s">
        <v>12320</v>
      </c>
      <c r="G70">
        <v>4</v>
      </c>
      <c r="H70">
        <v>12</v>
      </c>
      <c r="I70">
        <v>38.1</v>
      </c>
      <c r="J70">
        <v>1.74</v>
      </c>
      <c r="K70">
        <v>62</v>
      </c>
      <c r="L70" s="9">
        <v>20042</v>
      </c>
      <c r="M70">
        <v>1954</v>
      </c>
      <c r="N70">
        <v>28</v>
      </c>
      <c r="O70" s="9"/>
      <c r="R70" s="5">
        <v>1962</v>
      </c>
      <c r="S70">
        <v>28</v>
      </c>
      <c r="U70" s="5">
        <v>1962</v>
      </c>
      <c r="V70" s="15">
        <v>37.299999999999997</v>
      </c>
    </row>
    <row r="71" spans="1:22" x14ac:dyDescent="0.2">
      <c r="A71">
        <v>1983</v>
      </c>
      <c r="B71" t="s">
        <v>567</v>
      </c>
      <c r="C71" t="s">
        <v>6280</v>
      </c>
      <c r="D71" t="s">
        <v>6330</v>
      </c>
      <c r="E71" s="6" t="s">
        <v>6399</v>
      </c>
      <c r="F71" s="11" t="s">
        <v>12321</v>
      </c>
      <c r="G71">
        <v>1</v>
      </c>
      <c r="H71">
        <v>6</v>
      </c>
      <c r="I71">
        <v>36.200000000000003</v>
      </c>
      <c r="J71">
        <v>1.74</v>
      </c>
      <c r="K71">
        <v>67</v>
      </c>
      <c r="L71" s="9">
        <v>22140</v>
      </c>
      <c r="M71">
        <v>1960</v>
      </c>
      <c r="N71">
        <v>23</v>
      </c>
      <c r="O71" s="9">
        <v>40421</v>
      </c>
      <c r="P71">
        <v>50</v>
      </c>
      <c r="R71" s="5">
        <v>1963</v>
      </c>
      <c r="S71">
        <v>29</v>
      </c>
      <c r="U71" s="5">
        <v>1963</v>
      </c>
      <c r="V71" s="15">
        <v>36.5</v>
      </c>
    </row>
    <row r="72" spans="1:22" x14ac:dyDescent="0.2">
      <c r="A72">
        <v>1984</v>
      </c>
      <c r="B72" t="s">
        <v>567</v>
      </c>
      <c r="C72" t="s">
        <v>6280</v>
      </c>
      <c r="D72" t="s">
        <v>6330</v>
      </c>
      <c r="E72" s="6" t="s">
        <v>6400</v>
      </c>
      <c r="F72" s="11" t="s">
        <v>12322</v>
      </c>
      <c r="G72">
        <v>5</v>
      </c>
      <c r="H72">
        <v>7</v>
      </c>
      <c r="I72">
        <v>35.9</v>
      </c>
      <c r="J72">
        <v>1.74</v>
      </c>
      <c r="K72">
        <v>67</v>
      </c>
      <c r="L72" s="9">
        <v>22140</v>
      </c>
      <c r="M72">
        <v>1960</v>
      </c>
      <c r="N72">
        <v>24</v>
      </c>
      <c r="O72" s="9">
        <v>40421</v>
      </c>
      <c r="P72">
        <v>50</v>
      </c>
      <c r="R72" s="5">
        <v>1964</v>
      </c>
      <c r="S72">
        <v>30</v>
      </c>
      <c r="U72" s="5">
        <v>1964</v>
      </c>
      <c r="V72" s="15">
        <v>35.4</v>
      </c>
    </row>
    <row r="73" spans="1:22" x14ac:dyDescent="0.2">
      <c r="A73">
        <v>1985</v>
      </c>
      <c r="B73" t="s">
        <v>567</v>
      </c>
      <c r="C73" t="s">
        <v>6278</v>
      </c>
      <c r="D73" t="s">
        <v>2304</v>
      </c>
      <c r="E73" s="6" t="s">
        <v>6401</v>
      </c>
      <c r="F73" s="11" t="s">
        <v>12323</v>
      </c>
      <c r="G73">
        <v>2</v>
      </c>
      <c r="H73">
        <v>16</v>
      </c>
      <c r="I73">
        <v>36.200000000000003</v>
      </c>
      <c r="J73">
        <v>1.74</v>
      </c>
      <c r="K73">
        <v>62</v>
      </c>
      <c r="L73" s="9">
        <v>20042</v>
      </c>
      <c r="M73">
        <v>1954</v>
      </c>
      <c r="N73">
        <v>31</v>
      </c>
      <c r="O73" s="9"/>
      <c r="R73" s="5">
        <v>1965</v>
      </c>
      <c r="S73">
        <v>23</v>
      </c>
      <c r="U73" s="5">
        <v>1965</v>
      </c>
      <c r="V73" s="15">
        <v>35.9</v>
      </c>
    </row>
    <row r="74" spans="1:22" x14ac:dyDescent="0.2">
      <c r="A74">
        <v>1986</v>
      </c>
      <c r="B74" t="s">
        <v>6281</v>
      </c>
      <c r="C74" t="s">
        <v>6282</v>
      </c>
      <c r="D74" t="s">
        <v>2304</v>
      </c>
      <c r="E74" s="6" t="s">
        <v>6402</v>
      </c>
      <c r="F74" s="11" t="s">
        <v>12297</v>
      </c>
      <c r="G74">
        <v>1</v>
      </c>
      <c r="H74">
        <v>7</v>
      </c>
      <c r="I74">
        <v>37</v>
      </c>
      <c r="J74">
        <v>1.78</v>
      </c>
      <c r="K74">
        <v>67</v>
      </c>
      <c r="L74" s="9">
        <v>22458</v>
      </c>
      <c r="M74">
        <v>1961</v>
      </c>
      <c r="N74">
        <v>25</v>
      </c>
      <c r="O74" s="9"/>
      <c r="R74" s="5">
        <v>1966</v>
      </c>
      <c r="S74">
        <v>25</v>
      </c>
      <c r="U74" s="5">
        <v>1966</v>
      </c>
      <c r="V74" s="15">
        <v>36.799999999999997</v>
      </c>
    </row>
    <row r="75" spans="1:22" x14ac:dyDescent="0.2">
      <c r="A75">
        <v>1987</v>
      </c>
      <c r="B75" t="s">
        <v>6283</v>
      </c>
      <c r="C75" t="s">
        <v>6284</v>
      </c>
      <c r="D75" t="s">
        <v>6331</v>
      </c>
      <c r="E75" s="6" t="s">
        <v>6403</v>
      </c>
      <c r="F75" s="11" t="s">
        <v>12324</v>
      </c>
      <c r="G75">
        <v>1</v>
      </c>
      <c r="H75">
        <v>3</v>
      </c>
      <c r="I75">
        <v>36.6</v>
      </c>
      <c r="J75">
        <v>1.75</v>
      </c>
      <c r="K75">
        <v>74</v>
      </c>
      <c r="L75" s="9">
        <v>21882</v>
      </c>
      <c r="M75">
        <v>1959</v>
      </c>
      <c r="N75">
        <v>28</v>
      </c>
      <c r="O75" s="9"/>
      <c r="R75" s="5">
        <v>1967</v>
      </c>
      <c r="S75">
        <v>27</v>
      </c>
      <c r="U75" s="5">
        <v>1967</v>
      </c>
      <c r="V75" s="15">
        <v>34.9</v>
      </c>
    </row>
    <row r="76" spans="1:22" x14ac:dyDescent="0.2">
      <c r="A76">
        <v>1988</v>
      </c>
      <c r="B76" t="s">
        <v>579</v>
      </c>
      <c r="C76" t="s">
        <v>6285</v>
      </c>
      <c r="D76" t="s">
        <v>2267</v>
      </c>
      <c r="E76" s="6" t="s">
        <v>6404</v>
      </c>
      <c r="F76" s="11" t="s">
        <v>12325</v>
      </c>
      <c r="G76">
        <v>1</v>
      </c>
      <c r="H76">
        <v>11</v>
      </c>
      <c r="I76">
        <v>38.9</v>
      </c>
      <c r="J76">
        <v>1.71</v>
      </c>
      <c r="K76">
        <v>64</v>
      </c>
      <c r="L76" s="9">
        <v>22021</v>
      </c>
      <c r="M76">
        <v>1960</v>
      </c>
      <c r="N76">
        <v>28</v>
      </c>
      <c r="O76" s="9"/>
      <c r="R76" s="5">
        <v>1968</v>
      </c>
      <c r="S76">
        <v>28</v>
      </c>
      <c r="U76" s="5">
        <v>1968</v>
      </c>
      <c r="V76" s="15">
        <v>33.6</v>
      </c>
    </row>
    <row r="77" spans="1:22" x14ac:dyDescent="0.2">
      <c r="A77">
        <v>1989</v>
      </c>
      <c r="B77" t="s">
        <v>6281</v>
      </c>
      <c r="C77" t="s">
        <v>6282</v>
      </c>
      <c r="D77" t="s">
        <v>6332</v>
      </c>
      <c r="E77" s="6" t="s">
        <v>6405</v>
      </c>
      <c r="F77" s="11" t="s">
        <v>12326</v>
      </c>
      <c r="G77">
        <v>3</v>
      </c>
      <c r="H77">
        <v>8</v>
      </c>
      <c r="I77">
        <v>37.5</v>
      </c>
      <c r="J77">
        <v>1.78</v>
      </c>
      <c r="K77">
        <v>67</v>
      </c>
      <c r="L77" s="9">
        <v>22458</v>
      </c>
      <c r="M77">
        <v>1961</v>
      </c>
      <c r="N77">
        <v>28</v>
      </c>
      <c r="O77" s="9"/>
      <c r="R77" s="5">
        <v>1969</v>
      </c>
      <c r="S77">
        <v>24</v>
      </c>
      <c r="U77" s="5">
        <v>1969</v>
      </c>
      <c r="V77" s="15">
        <v>35.4</v>
      </c>
    </row>
    <row r="78" spans="1:22" x14ac:dyDescent="0.2">
      <c r="A78">
        <v>1990</v>
      </c>
      <c r="B78" t="s">
        <v>6281</v>
      </c>
      <c r="C78" t="s">
        <v>6282</v>
      </c>
      <c r="D78" t="s">
        <v>6333</v>
      </c>
      <c r="E78" s="6" t="s">
        <v>6406</v>
      </c>
      <c r="F78" s="11" t="s">
        <v>12327</v>
      </c>
      <c r="G78">
        <v>0</v>
      </c>
      <c r="H78">
        <v>2</v>
      </c>
      <c r="I78">
        <v>38.6</v>
      </c>
      <c r="J78">
        <v>1.78</v>
      </c>
      <c r="K78">
        <v>67</v>
      </c>
      <c r="L78" s="9">
        <v>22458</v>
      </c>
      <c r="M78">
        <v>1961</v>
      </c>
      <c r="N78">
        <v>29</v>
      </c>
      <c r="O78" s="9"/>
      <c r="R78" s="5">
        <v>1970</v>
      </c>
      <c r="S78">
        <v>25</v>
      </c>
      <c r="U78" s="5">
        <v>1970</v>
      </c>
      <c r="V78" s="15">
        <v>35.6</v>
      </c>
    </row>
    <row r="79" spans="1:22" x14ac:dyDescent="0.2">
      <c r="A79">
        <v>1991</v>
      </c>
      <c r="B79" t="s">
        <v>579</v>
      </c>
      <c r="C79" t="s">
        <v>6286</v>
      </c>
      <c r="D79" t="s">
        <v>2651</v>
      </c>
      <c r="E79" s="6" t="s">
        <v>6407</v>
      </c>
      <c r="F79" s="11" t="s">
        <v>12328</v>
      </c>
      <c r="G79">
        <v>2</v>
      </c>
      <c r="H79">
        <v>10</v>
      </c>
      <c r="I79">
        <v>38.700000000000003</v>
      </c>
      <c r="J79">
        <v>1.86</v>
      </c>
      <c r="K79">
        <v>80</v>
      </c>
      <c r="L79" s="9">
        <v>23574</v>
      </c>
      <c r="M79">
        <v>1964</v>
      </c>
      <c r="N79">
        <v>27</v>
      </c>
      <c r="O79" s="9"/>
      <c r="R79" s="5">
        <v>1971</v>
      </c>
      <c r="S79">
        <v>26</v>
      </c>
      <c r="U79" s="5">
        <v>1971</v>
      </c>
      <c r="V79" s="15">
        <v>37.299999999999997</v>
      </c>
    </row>
    <row r="80" spans="1:22" x14ac:dyDescent="0.2">
      <c r="A80">
        <v>1992</v>
      </c>
      <c r="B80" t="s">
        <v>579</v>
      </c>
      <c r="C80" t="s">
        <v>6286</v>
      </c>
      <c r="D80" t="s">
        <v>2651</v>
      </c>
      <c r="E80" s="6" t="s">
        <v>6408</v>
      </c>
      <c r="F80" s="11" t="s">
        <v>12329</v>
      </c>
      <c r="G80">
        <v>3</v>
      </c>
      <c r="H80">
        <v>10</v>
      </c>
      <c r="I80">
        <v>39.5</v>
      </c>
      <c r="J80">
        <v>1.86</v>
      </c>
      <c r="K80">
        <v>80</v>
      </c>
      <c r="L80" s="9">
        <v>23574</v>
      </c>
      <c r="M80">
        <v>1964</v>
      </c>
      <c r="N80">
        <v>28</v>
      </c>
      <c r="O80" s="9"/>
      <c r="R80" s="5">
        <v>1972</v>
      </c>
      <c r="S80">
        <v>27</v>
      </c>
      <c r="U80" s="5">
        <v>1972</v>
      </c>
      <c r="V80" s="15">
        <v>35.5</v>
      </c>
    </row>
    <row r="81" spans="1:22" x14ac:dyDescent="0.2">
      <c r="A81">
        <v>1993</v>
      </c>
      <c r="B81" t="s">
        <v>579</v>
      </c>
      <c r="C81" t="s">
        <v>6286</v>
      </c>
      <c r="D81" t="s">
        <v>2651</v>
      </c>
      <c r="E81" s="6" t="s">
        <v>6409</v>
      </c>
      <c r="F81" s="11" t="s">
        <v>12300</v>
      </c>
      <c r="G81">
        <v>2</v>
      </c>
      <c r="H81">
        <v>14</v>
      </c>
      <c r="I81">
        <v>38.700000000000003</v>
      </c>
      <c r="J81">
        <v>1.86</v>
      </c>
      <c r="K81">
        <v>80</v>
      </c>
      <c r="L81" s="9">
        <v>23574</v>
      </c>
      <c r="M81">
        <v>1964</v>
      </c>
      <c r="N81">
        <v>29</v>
      </c>
      <c r="O81" s="9"/>
      <c r="R81" s="5">
        <v>1973</v>
      </c>
      <c r="S81">
        <v>28</v>
      </c>
      <c r="U81" s="5">
        <v>1973</v>
      </c>
      <c r="V81" s="15">
        <v>33.4</v>
      </c>
    </row>
    <row r="82" spans="1:22" x14ac:dyDescent="0.2">
      <c r="A82">
        <v>1994</v>
      </c>
      <c r="B82" t="s">
        <v>579</v>
      </c>
      <c r="C82" t="s">
        <v>6286</v>
      </c>
      <c r="D82" t="s">
        <v>2651</v>
      </c>
      <c r="E82" s="6" t="s">
        <v>6410</v>
      </c>
      <c r="F82" s="11" t="s">
        <v>12330</v>
      </c>
      <c r="G82">
        <v>1</v>
      </c>
      <c r="H82">
        <v>13</v>
      </c>
      <c r="I82">
        <v>38.4</v>
      </c>
      <c r="J82">
        <v>1.86</v>
      </c>
      <c r="K82">
        <v>80</v>
      </c>
      <c r="L82" s="9">
        <v>23574</v>
      </c>
      <c r="M82">
        <v>1964</v>
      </c>
      <c r="N82">
        <v>30</v>
      </c>
      <c r="O82" s="9"/>
      <c r="R82" s="5">
        <v>1974</v>
      </c>
      <c r="S82">
        <v>29</v>
      </c>
      <c r="U82" s="5">
        <v>1974</v>
      </c>
      <c r="V82" s="15">
        <v>35.200000000000003</v>
      </c>
    </row>
    <row r="83" spans="1:22" x14ac:dyDescent="0.2">
      <c r="A83">
        <v>1995</v>
      </c>
      <c r="B83" t="s">
        <v>579</v>
      </c>
      <c r="C83" t="s">
        <v>6286</v>
      </c>
      <c r="D83" t="s">
        <v>2651</v>
      </c>
      <c r="E83" s="6" t="s">
        <v>6411</v>
      </c>
      <c r="F83" s="11" t="s">
        <v>12329</v>
      </c>
      <c r="G83">
        <v>2</v>
      </c>
      <c r="H83">
        <v>13</v>
      </c>
      <c r="I83">
        <v>39.200000000000003</v>
      </c>
      <c r="J83">
        <v>1.86</v>
      </c>
      <c r="K83">
        <v>80</v>
      </c>
      <c r="L83" s="9">
        <v>23574</v>
      </c>
      <c r="M83">
        <v>1964</v>
      </c>
      <c r="N83">
        <v>31</v>
      </c>
      <c r="O83" s="9"/>
      <c r="R83" s="5">
        <v>1975</v>
      </c>
      <c r="S83">
        <v>27</v>
      </c>
      <c r="U83" s="5">
        <v>1975</v>
      </c>
      <c r="V83" s="15">
        <v>34.9</v>
      </c>
    </row>
    <row r="84" spans="1:22" x14ac:dyDescent="0.2">
      <c r="A84">
        <v>1996</v>
      </c>
      <c r="B84" t="s">
        <v>6287</v>
      </c>
      <c r="C84" t="s">
        <v>6288</v>
      </c>
      <c r="D84" t="s">
        <v>2776</v>
      </c>
      <c r="E84" s="6" t="s">
        <v>6412</v>
      </c>
      <c r="F84" s="11" t="s">
        <v>12331</v>
      </c>
      <c r="G84">
        <v>2</v>
      </c>
      <c r="H84">
        <v>13</v>
      </c>
      <c r="I84">
        <v>39.200000000000003</v>
      </c>
      <c r="J84">
        <v>1.84</v>
      </c>
      <c r="K84">
        <v>71</v>
      </c>
      <c r="L84" s="9">
        <v>23470</v>
      </c>
      <c r="M84">
        <v>1964</v>
      </c>
      <c r="N84">
        <v>32</v>
      </c>
      <c r="O84" s="9"/>
      <c r="R84" s="5">
        <v>1976</v>
      </c>
      <c r="S84">
        <v>30</v>
      </c>
      <c r="U84" s="5">
        <v>1976</v>
      </c>
      <c r="V84" s="15">
        <v>34.5</v>
      </c>
    </row>
    <row r="85" spans="1:22" x14ac:dyDescent="0.2">
      <c r="A85">
        <v>1997</v>
      </c>
      <c r="B85" t="s">
        <v>575</v>
      </c>
      <c r="C85" t="s">
        <v>6289</v>
      </c>
      <c r="D85" t="s">
        <v>2776</v>
      </c>
      <c r="E85" s="6" t="s">
        <v>6413</v>
      </c>
      <c r="F85" s="11" t="s">
        <v>12332</v>
      </c>
      <c r="G85">
        <v>2</v>
      </c>
      <c r="H85">
        <v>12</v>
      </c>
      <c r="I85">
        <v>39.299999999999997</v>
      </c>
      <c r="J85">
        <v>1.83</v>
      </c>
      <c r="K85">
        <v>73</v>
      </c>
      <c r="L85" s="9">
        <v>27000</v>
      </c>
      <c r="M85">
        <v>1973</v>
      </c>
      <c r="N85">
        <v>24</v>
      </c>
      <c r="O85" s="9"/>
      <c r="R85" s="5">
        <v>1977</v>
      </c>
      <c r="S85">
        <v>29</v>
      </c>
      <c r="U85" s="5">
        <v>1977</v>
      </c>
      <c r="V85" s="15">
        <v>35.4</v>
      </c>
    </row>
    <row r="86" spans="1:22" x14ac:dyDescent="0.2">
      <c r="A86">
        <v>1998</v>
      </c>
      <c r="B86" t="s">
        <v>569</v>
      </c>
      <c r="C86" t="s">
        <v>6290</v>
      </c>
      <c r="D86" t="s">
        <v>6334</v>
      </c>
      <c r="E86" s="6" t="s">
        <v>6414</v>
      </c>
      <c r="F86" s="11" t="s">
        <v>12333</v>
      </c>
      <c r="G86">
        <v>2</v>
      </c>
      <c r="H86">
        <v>7</v>
      </c>
      <c r="I86">
        <v>41.7</v>
      </c>
      <c r="J86">
        <v>1.72</v>
      </c>
      <c r="K86">
        <v>57</v>
      </c>
      <c r="L86" s="9">
        <v>25581</v>
      </c>
      <c r="M86">
        <v>1970</v>
      </c>
      <c r="N86">
        <v>28</v>
      </c>
      <c r="O86" s="9">
        <v>38031</v>
      </c>
      <c r="P86">
        <v>34</v>
      </c>
      <c r="R86" s="5">
        <v>1978</v>
      </c>
      <c r="S86">
        <v>24</v>
      </c>
      <c r="U86" s="5">
        <v>1978</v>
      </c>
      <c r="V86" s="15">
        <v>36.1</v>
      </c>
    </row>
    <row r="87" spans="1:22" x14ac:dyDescent="0.2">
      <c r="A87">
        <v>2006</v>
      </c>
      <c r="B87" t="s">
        <v>579</v>
      </c>
      <c r="C87" t="s">
        <v>6335</v>
      </c>
      <c r="D87" t="s">
        <v>6336</v>
      </c>
      <c r="E87" s="6" t="s">
        <v>6415</v>
      </c>
      <c r="F87" s="11" t="s">
        <v>12334</v>
      </c>
      <c r="G87">
        <v>0</v>
      </c>
      <c r="H87">
        <v>8</v>
      </c>
      <c r="I87">
        <v>40.799999999999997</v>
      </c>
      <c r="J87">
        <v>1.77</v>
      </c>
      <c r="K87">
        <v>68</v>
      </c>
      <c r="L87" s="9">
        <v>28340</v>
      </c>
      <c r="M87">
        <v>1977</v>
      </c>
      <c r="N87">
        <v>29</v>
      </c>
      <c r="O87" s="9"/>
      <c r="R87" s="5">
        <v>1979</v>
      </c>
      <c r="S87">
        <v>25</v>
      </c>
      <c r="U87" s="5">
        <v>1979</v>
      </c>
      <c r="V87" s="15">
        <v>36.5</v>
      </c>
    </row>
    <row r="88" spans="1:22" x14ac:dyDescent="0.2">
      <c r="A88">
        <v>2007</v>
      </c>
      <c r="B88" t="s">
        <v>579</v>
      </c>
      <c r="C88" t="s">
        <v>6291</v>
      </c>
      <c r="D88" t="s">
        <v>3446</v>
      </c>
      <c r="E88" s="6" t="s">
        <v>6416</v>
      </c>
      <c r="F88" s="11" t="s">
        <v>12335</v>
      </c>
      <c r="G88">
        <v>1</v>
      </c>
      <c r="H88">
        <v>4</v>
      </c>
      <c r="I88">
        <v>39.200000000000003</v>
      </c>
      <c r="J88">
        <v>1.76</v>
      </c>
      <c r="K88">
        <v>62</v>
      </c>
      <c r="L88" s="9">
        <v>30291</v>
      </c>
      <c r="M88">
        <v>1982</v>
      </c>
      <c r="N88">
        <v>25</v>
      </c>
      <c r="O88" s="9"/>
      <c r="R88" s="5">
        <v>1980</v>
      </c>
      <c r="S88">
        <v>34</v>
      </c>
      <c r="U88" s="5">
        <v>1980</v>
      </c>
      <c r="V88" s="15">
        <v>35.1</v>
      </c>
    </row>
    <row r="89" spans="1:22" x14ac:dyDescent="0.2">
      <c r="A89">
        <v>2008</v>
      </c>
      <c r="B89" t="s">
        <v>579</v>
      </c>
      <c r="C89" t="s">
        <v>6292</v>
      </c>
      <c r="D89" t="s">
        <v>3344</v>
      </c>
      <c r="E89" s="6" t="s">
        <v>6417</v>
      </c>
      <c r="F89" s="11" t="s">
        <v>12336</v>
      </c>
      <c r="G89">
        <v>1</v>
      </c>
      <c r="H89">
        <v>5</v>
      </c>
      <c r="I89">
        <v>40.5</v>
      </c>
      <c r="J89">
        <v>1.73</v>
      </c>
      <c r="K89">
        <v>60</v>
      </c>
      <c r="L89" s="9">
        <v>27506</v>
      </c>
      <c r="M89">
        <v>1975</v>
      </c>
      <c r="N89">
        <v>33</v>
      </c>
      <c r="O89" s="9"/>
      <c r="R89" s="5">
        <v>1981</v>
      </c>
      <c r="S89">
        <v>27</v>
      </c>
      <c r="U89" s="5">
        <v>1981</v>
      </c>
      <c r="V89" s="15">
        <v>39</v>
      </c>
    </row>
    <row r="90" spans="1:22" x14ac:dyDescent="0.2">
      <c r="A90">
        <v>2009</v>
      </c>
      <c r="B90" t="s">
        <v>579</v>
      </c>
      <c r="C90" t="s">
        <v>6291</v>
      </c>
      <c r="D90" t="s">
        <v>3635</v>
      </c>
      <c r="E90" s="6" t="s">
        <v>6418</v>
      </c>
      <c r="F90" s="11" t="s">
        <v>12337</v>
      </c>
      <c r="G90">
        <v>2</v>
      </c>
      <c r="H90">
        <v>7</v>
      </c>
      <c r="I90">
        <v>40.299999999999997</v>
      </c>
      <c r="J90">
        <v>1.76</v>
      </c>
      <c r="K90">
        <v>62</v>
      </c>
      <c r="L90" s="9">
        <v>30291</v>
      </c>
      <c r="M90">
        <v>1982</v>
      </c>
      <c r="N90">
        <v>27</v>
      </c>
      <c r="O90" s="9"/>
      <c r="R90" s="5">
        <v>1982</v>
      </c>
      <c r="S90">
        <v>28</v>
      </c>
      <c r="U90" s="5">
        <v>1982</v>
      </c>
      <c r="V90" s="15">
        <v>38.1</v>
      </c>
    </row>
    <row r="91" spans="1:22" x14ac:dyDescent="0.2">
      <c r="A91">
        <v>2010</v>
      </c>
      <c r="B91" t="s">
        <v>788</v>
      </c>
      <c r="C91" t="s">
        <v>6293</v>
      </c>
      <c r="D91" t="s">
        <v>3636</v>
      </c>
      <c r="E91" s="6" t="s">
        <v>6419</v>
      </c>
      <c r="F91" s="11" t="s">
        <v>12338</v>
      </c>
      <c r="G91">
        <v>2</v>
      </c>
      <c r="H91">
        <v>12</v>
      </c>
      <c r="I91">
        <v>39.6</v>
      </c>
      <c r="J91">
        <v>1.86</v>
      </c>
      <c r="K91">
        <v>68</v>
      </c>
      <c r="L91" s="9">
        <v>31208</v>
      </c>
      <c r="M91">
        <v>1985</v>
      </c>
      <c r="N91">
        <v>25</v>
      </c>
      <c r="O91" s="9"/>
      <c r="R91" s="5">
        <v>1983</v>
      </c>
      <c r="S91">
        <v>23</v>
      </c>
      <c r="U91" s="5">
        <v>1983</v>
      </c>
      <c r="V91" s="15">
        <v>36.200000000000003</v>
      </c>
    </row>
    <row r="92" spans="1:22" x14ac:dyDescent="0.2">
      <c r="A92">
        <v>2011</v>
      </c>
      <c r="B92" t="s">
        <v>6294</v>
      </c>
      <c r="C92" t="s">
        <v>6295</v>
      </c>
      <c r="D92" t="s">
        <v>3709</v>
      </c>
      <c r="E92" s="6" t="s">
        <v>6420</v>
      </c>
      <c r="F92" s="11" t="s">
        <v>12339</v>
      </c>
      <c r="G92">
        <v>1</v>
      </c>
      <c r="H92">
        <v>2</v>
      </c>
      <c r="I92">
        <v>39.799999999999997</v>
      </c>
      <c r="J92">
        <v>1.74</v>
      </c>
      <c r="K92">
        <v>64</v>
      </c>
      <c r="L92" s="9">
        <v>28170</v>
      </c>
      <c r="M92">
        <v>1977</v>
      </c>
      <c r="N92">
        <v>34</v>
      </c>
      <c r="O92" s="9"/>
      <c r="R92" s="5">
        <v>1984</v>
      </c>
      <c r="S92">
        <v>24</v>
      </c>
      <c r="U92" s="5">
        <v>1984</v>
      </c>
      <c r="V92" s="15">
        <v>35.9</v>
      </c>
    </row>
    <row r="93" spans="1:22" x14ac:dyDescent="0.2">
      <c r="A93">
        <v>2012</v>
      </c>
      <c r="B93" t="s">
        <v>1138</v>
      </c>
      <c r="C93" t="s">
        <v>6296</v>
      </c>
      <c r="D93" t="s">
        <v>3705</v>
      </c>
      <c r="E93" s="6" t="s">
        <v>6421</v>
      </c>
      <c r="F93" s="11" t="s">
        <v>12333</v>
      </c>
      <c r="G93">
        <v>2</v>
      </c>
      <c r="H93">
        <v>14</v>
      </c>
      <c r="I93">
        <v>39.9</v>
      </c>
      <c r="J93">
        <v>1.9</v>
      </c>
      <c r="K93">
        <v>69</v>
      </c>
      <c r="L93" s="9">
        <v>29339</v>
      </c>
      <c r="M93">
        <v>1980</v>
      </c>
      <c r="N93">
        <v>32</v>
      </c>
      <c r="O93" s="9"/>
      <c r="R93" s="5">
        <v>1985</v>
      </c>
      <c r="S93">
        <v>31</v>
      </c>
      <c r="U93" s="5">
        <v>1985</v>
      </c>
      <c r="V93" s="15">
        <v>36.200000000000003</v>
      </c>
    </row>
    <row r="94" spans="1:22" x14ac:dyDescent="0.2">
      <c r="A94">
        <v>2013</v>
      </c>
      <c r="B94" t="s">
        <v>1138</v>
      </c>
      <c r="C94" t="s">
        <v>6297</v>
      </c>
      <c r="D94" t="s">
        <v>3705</v>
      </c>
      <c r="E94" s="6" t="s">
        <v>6422</v>
      </c>
      <c r="F94" s="11" t="s">
        <v>12340</v>
      </c>
      <c r="G94">
        <v>3</v>
      </c>
      <c r="H94">
        <v>14</v>
      </c>
      <c r="I94">
        <v>40.6</v>
      </c>
      <c r="J94">
        <v>1.86</v>
      </c>
      <c r="K94">
        <v>69</v>
      </c>
      <c r="L94" s="9">
        <v>31187</v>
      </c>
      <c r="M94">
        <v>1985</v>
      </c>
      <c r="N94">
        <v>28</v>
      </c>
      <c r="O94" s="9"/>
      <c r="R94" s="5">
        <v>1986</v>
      </c>
      <c r="S94">
        <v>25</v>
      </c>
      <c r="U94" s="5">
        <v>1986</v>
      </c>
      <c r="V94" s="15">
        <v>37</v>
      </c>
    </row>
    <row r="95" spans="1:22" x14ac:dyDescent="0.2">
      <c r="A95">
        <v>2014</v>
      </c>
      <c r="B95" t="s">
        <v>569</v>
      </c>
      <c r="C95" t="s">
        <v>6298</v>
      </c>
      <c r="D95" t="s">
        <v>3635</v>
      </c>
      <c r="E95" s="6" t="s">
        <v>6423</v>
      </c>
      <c r="F95" s="11" t="s">
        <v>12341</v>
      </c>
      <c r="G95">
        <v>4</v>
      </c>
      <c r="H95">
        <v>19</v>
      </c>
      <c r="I95">
        <v>40.700000000000003</v>
      </c>
      <c r="J95">
        <v>1.8</v>
      </c>
      <c r="K95">
        <v>65</v>
      </c>
      <c r="L95" s="9">
        <v>31000</v>
      </c>
      <c r="M95">
        <v>1984</v>
      </c>
      <c r="N95">
        <v>30</v>
      </c>
      <c r="O95" s="9"/>
      <c r="R95" s="5">
        <v>1987</v>
      </c>
      <c r="S95">
        <v>28</v>
      </c>
      <c r="U95" s="5">
        <v>1987</v>
      </c>
      <c r="V95" s="15">
        <v>36.6</v>
      </c>
    </row>
    <row r="96" spans="1:22" x14ac:dyDescent="0.2">
      <c r="A96">
        <v>2015</v>
      </c>
      <c r="B96" t="s">
        <v>1138</v>
      </c>
      <c r="C96" t="s">
        <v>6297</v>
      </c>
      <c r="D96" t="s">
        <v>3705</v>
      </c>
      <c r="E96" s="6" t="s">
        <v>6424</v>
      </c>
      <c r="F96" s="11" t="s">
        <v>12342</v>
      </c>
      <c r="G96">
        <v>1</v>
      </c>
      <c r="H96">
        <v>16</v>
      </c>
      <c r="I96">
        <v>39.6</v>
      </c>
      <c r="J96">
        <v>1.86</v>
      </c>
      <c r="K96">
        <v>69</v>
      </c>
      <c r="L96" s="9">
        <v>31187</v>
      </c>
      <c r="M96">
        <v>1985</v>
      </c>
      <c r="N96">
        <v>30</v>
      </c>
      <c r="O96" s="9"/>
      <c r="R96" s="5">
        <v>1988</v>
      </c>
      <c r="S96">
        <v>28</v>
      </c>
      <c r="U96" s="5">
        <v>1988</v>
      </c>
      <c r="V96" s="15">
        <v>38.9</v>
      </c>
    </row>
    <row r="97" spans="1:22" x14ac:dyDescent="0.2">
      <c r="A97">
        <v>2016</v>
      </c>
      <c r="B97" t="s">
        <v>1138</v>
      </c>
      <c r="C97" t="s">
        <v>6297</v>
      </c>
      <c r="D97" t="s">
        <v>3705</v>
      </c>
      <c r="E97" s="6" t="s">
        <v>6425</v>
      </c>
      <c r="F97" s="11" t="s">
        <v>12343</v>
      </c>
      <c r="G97">
        <v>2</v>
      </c>
      <c r="H97">
        <v>14</v>
      </c>
      <c r="I97">
        <v>39.6</v>
      </c>
      <c r="J97">
        <v>1.86</v>
      </c>
      <c r="K97">
        <v>69</v>
      </c>
      <c r="L97" s="9">
        <v>31187</v>
      </c>
      <c r="M97">
        <v>1985</v>
      </c>
      <c r="N97">
        <v>31</v>
      </c>
      <c r="O97" s="9"/>
      <c r="R97" s="5">
        <v>1989</v>
      </c>
      <c r="S97">
        <v>28</v>
      </c>
      <c r="U97" s="5">
        <v>1989</v>
      </c>
      <c r="V97" s="15">
        <v>37.5</v>
      </c>
    </row>
    <row r="98" spans="1:22" x14ac:dyDescent="0.2">
      <c r="A98">
        <v>2017</v>
      </c>
      <c r="B98" t="s">
        <v>1138</v>
      </c>
      <c r="C98" t="s">
        <v>6297</v>
      </c>
      <c r="D98" t="s">
        <v>3705</v>
      </c>
      <c r="E98" s="6" t="s">
        <v>6426</v>
      </c>
      <c r="F98" s="11" t="s">
        <v>12344</v>
      </c>
      <c r="G98">
        <v>0</v>
      </c>
      <c r="H98">
        <v>15</v>
      </c>
      <c r="I98">
        <v>41</v>
      </c>
      <c r="J98">
        <v>1.86</v>
      </c>
      <c r="K98">
        <v>69</v>
      </c>
      <c r="L98" s="9">
        <v>31187</v>
      </c>
      <c r="M98">
        <v>1985</v>
      </c>
      <c r="N98">
        <v>32</v>
      </c>
      <c r="O98" s="9"/>
      <c r="R98" s="5">
        <v>1990</v>
      </c>
      <c r="S98">
        <v>29</v>
      </c>
      <c r="U98" s="5">
        <v>1990</v>
      </c>
      <c r="V98" s="15">
        <v>38.6</v>
      </c>
    </row>
    <row r="99" spans="1:22" x14ac:dyDescent="0.2">
      <c r="A99">
        <v>2018</v>
      </c>
      <c r="B99" t="s">
        <v>1138</v>
      </c>
      <c r="C99" t="s">
        <v>6299</v>
      </c>
      <c r="D99" t="s">
        <v>3705</v>
      </c>
      <c r="E99" s="6" t="s">
        <v>6427</v>
      </c>
      <c r="F99" s="11" t="s">
        <v>12345</v>
      </c>
      <c r="G99">
        <v>2</v>
      </c>
      <c r="H99">
        <v>11</v>
      </c>
      <c r="I99">
        <v>40.200000000000003</v>
      </c>
      <c r="J99">
        <v>1.83</v>
      </c>
      <c r="K99">
        <v>71</v>
      </c>
      <c r="L99" s="9">
        <v>31557</v>
      </c>
      <c r="M99">
        <v>1986</v>
      </c>
      <c r="N99">
        <v>32</v>
      </c>
      <c r="O99" s="9"/>
      <c r="R99" s="5">
        <v>1991</v>
      </c>
      <c r="S99">
        <v>27</v>
      </c>
      <c r="U99" s="5">
        <v>1991</v>
      </c>
      <c r="V99" s="15">
        <v>38.700000000000003</v>
      </c>
    </row>
    <row r="100" spans="1:22" x14ac:dyDescent="0.2">
      <c r="A100">
        <v>2019</v>
      </c>
      <c r="B100" t="s">
        <v>6300</v>
      </c>
      <c r="C100" t="s">
        <v>6301</v>
      </c>
      <c r="D100" t="s">
        <v>4183</v>
      </c>
      <c r="E100" s="6" t="s">
        <v>6428</v>
      </c>
      <c r="F100" s="11" t="s">
        <v>12346</v>
      </c>
      <c r="G100">
        <v>0</v>
      </c>
      <c r="H100">
        <v>2</v>
      </c>
      <c r="I100">
        <v>40.6</v>
      </c>
      <c r="J100">
        <v>1.75</v>
      </c>
      <c r="K100">
        <v>60</v>
      </c>
      <c r="L100" s="9">
        <v>35443</v>
      </c>
      <c r="M100">
        <v>1997</v>
      </c>
      <c r="N100">
        <v>22</v>
      </c>
      <c r="O100" s="9"/>
      <c r="R100" s="5">
        <v>1992</v>
      </c>
      <c r="S100">
        <v>28</v>
      </c>
      <c r="U100" s="5">
        <v>1992</v>
      </c>
      <c r="V100" s="15">
        <v>39.5</v>
      </c>
    </row>
    <row r="101" spans="1:22" x14ac:dyDescent="0.2">
      <c r="A101">
        <v>2020</v>
      </c>
      <c r="B101" t="s">
        <v>6302</v>
      </c>
      <c r="C101" t="s">
        <v>6437</v>
      </c>
      <c r="D101" t="s">
        <v>4088</v>
      </c>
      <c r="E101" s="6" t="s">
        <v>6429</v>
      </c>
      <c r="F101" s="11" t="s">
        <v>12347</v>
      </c>
      <c r="G101">
        <v>3</v>
      </c>
      <c r="I101">
        <v>39.9</v>
      </c>
      <c r="J101">
        <v>1.77</v>
      </c>
      <c r="K101">
        <v>66</v>
      </c>
      <c r="L101" s="9">
        <v>36059</v>
      </c>
      <c r="M101">
        <v>1998</v>
      </c>
      <c r="N101">
        <v>22</v>
      </c>
      <c r="O101" s="9"/>
      <c r="R101" s="5">
        <v>1993</v>
      </c>
      <c r="S101">
        <v>29</v>
      </c>
      <c r="U101" s="5">
        <v>1993</v>
      </c>
      <c r="V101" s="15">
        <v>38.700000000000003</v>
      </c>
    </row>
    <row r="102" spans="1:22" x14ac:dyDescent="0.2">
      <c r="A102">
        <v>2021</v>
      </c>
      <c r="B102" t="s">
        <v>6302</v>
      </c>
      <c r="C102" t="s">
        <v>6437</v>
      </c>
      <c r="D102" t="s">
        <v>4088</v>
      </c>
      <c r="E102" s="6" t="s">
        <v>6430</v>
      </c>
      <c r="F102" s="11" t="s">
        <v>12348</v>
      </c>
      <c r="G102">
        <v>3</v>
      </c>
      <c r="I102">
        <v>41.2</v>
      </c>
      <c r="J102">
        <v>1.77</v>
      </c>
      <c r="K102">
        <v>66</v>
      </c>
      <c r="L102" s="9">
        <v>36059</v>
      </c>
      <c r="M102">
        <v>1998</v>
      </c>
      <c r="N102">
        <v>23</v>
      </c>
      <c r="O102" s="9"/>
      <c r="R102" s="5">
        <v>1994</v>
      </c>
      <c r="S102">
        <v>30</v>
      </c>
      <c r="U102" s="5">
        <v>1994</v>
      </c>
      <c r="V102" s="15">
        <v>38.4</v>
      </c>
    </row>
    <row r="103" spans="1:22" x14ac:dyDescent="0.2">
      <c r="A103">
        <v>2022</v>
      </c>
      <c r="B103" t="s">
        <v>6287</v>
      </c>
      <c r="C103" t="s">
        <v>6303</v>
      </c>
      <c r="D103" t="s">
        <v>6337</v>
      </c>
      <c r="E103" s="6" t="s">
        <v>6431</v>
      </c>
      <c r="F103" s="11" t="s">
        <v>12349</v>
      </c>
      <c r="G103">
        <v>2</v>
      </c>
      <c r="I103">
        <v>41.8</v>
      </c>
      <c r="J103">
        <v>1.75</v>
      </c>
      <c r="K103">
        <v>60</v>
      </c>
      <c r="L103" s="9">
        <v>35409</v>
      </c>
      <c r="M103">
        <v>1996</v>
      </c>
      <c r="N103">
        <v>26</v>
      </c>
      <c r="O103" s="9"/>
      <c r="R103" s="5">
        <v>1995</v>
      </c>
      <c r="S103">
        <v>31</v>
      </c>
      <c r="U103" s="5">
        <v>1995</v>
      </c>
      <c r="V103" s="15">
        <v>39.200000000000003</v>
      </c>
    </row>
    <row r="104" spans="1:22" x14ac:dyDescent="0.2">
      <c r="I104" s="13">
        <f>AVERAGE(Table_tdf_winners[[#All],[Avg Speed (km)]])</f>
        <v>34.551063829787225</v>
      </c>
      <c r="J104" s="13">
        <f>AVERAGE(Table_tdf_winners[[#All],[Height (m)]])</f>
        <v>1.7790322580645164</v>
      </c>
      <c r="K104" s="13">
        <f>AVERAGE(Table_tdf_winners[[#All],[Weight (kg)]])</f>
        <v>68.365079365079367</v>
      </c>
      <c r="L104" s="13"/>
      <c r="M104" s="13">
        <f>AVERAGE(Table_tdf_winners[[#All],[Age]])</f>
        <v>62.785714285714285</v>
      </c>
      <c r="R104" s="5">
        <v>1996</v>
      </c>
      <c r="S104">
        <v>32</v>
      </c>
      <c r="U104" s="5">
        <v>1996</v>
      </c>
      <c r="V104" s="15">
        <v>39.200000000000003</v>
      </c>
    </row>
    <row r="105" spans="1:22" x14ac:dyDescent="0.2">
      <c r="R105" s="5">
        <v>1997</v>
      </c>
      <c r="S105">
        <v>24</v>
      </c>
      <c r="U105" s="5">
        <v>1997</v>
      </c>
      <c r="V105" s="15">
        <v>39.299999999999997</v>
      </c>
    </row>
    <row r="106" spans="1:22" x14ac:dyDescent="0.2">
      <c r="R106" s="5">
        <v>1998</v>
      </c>
      <c r="S106">
        <v>28</v>
      </c>
      <c r="U106" s="5">
        <v>1998</v>
      </c>
      <c r="V106" s="15">
        <v>41.7</v>
      </c>
    </row>
    <row r="107" spans="1:22" x14ac:dyDescent="0.2">
      <c r="R107" s="5">
        <v>2006</v>
      </c>
      <c r="S107">
        <v>29</v>
      </c>
      <c r="U107" s="5">
        <v>2006</v>
      </c>
      <c r="V107" s="15">
        <v>40.799999999999997</v>
      </c>
    </row>
    <row r="108" spans="1:22" x14ac:dyDescent="0.2">
      <c r="R108" s="5">
        <v>2007</v>
      </c>
      <c r="S108">
        <v>25</v>
      </c>
      <c r="U108" s="5">
        <v>2007</v>
      </c>
      <c r="V108" s="15">
        <v>39.200000000000003</v>
      </c>
    </row>
    <row r="109" spans="1:22" x14ac:dyDescent="0.2">
      <c r="R109" s="5">
        <v>2008</v>
      </c>
      <c r="S109">
        <v>33</v>
      </c>
      <c r="U109" s="5">
        <v>2008</v>
      </c>
      <c r="V109" s="15">
        <v>40.5</v>
      </c>
    </row>
    <row r="110" spans="1:22" x14ac:dyDescent="0.2">
      <c r="R110" s="5">
        <v>2009</v>
      </c>
      <c r="S110">
        <v>27</v>
      </c>
      <c r="U110" s="5">
        <v>2009</v>
      </c>
      <c r="V110" s="15">
        <v>40.299999999999997</v>
      </c>
    </row>
    <row r="111" spans="1:22" x14ac:dyDescent="0.2">
      <c r="R111" s="5">
        <v>2010</v>
      </c>
      <c r="S111">
        <v>25</v>
      </c>
      <c r="U111" s="5">
        <v>2010</v>
      </c>
      <c r="V111" s="15">
        <v>39.6</v>
      </c>
    </row>
    <row r="112" spans="1:22" x14ac:dyDescent="0.2">
      <c r="R112" s="5">
        <v>2011</v>
      </c>
      <c r="S112">
        <v>34</v>
      </c>
      <c r="U112" s="5">
        <v>2011</v>
      </c>
      <c r="V112" s="15">
        <v>39.799999999999997</v>
      </c>
    </row>
    <row r="113" spans="18:22" x14ac:dyDescent="0.2">
      <c r="R113" s="5">
        <v>2012</v>
      </c>
      <c r="S113">
        <v>32</v>
      </c>
      <c r="U113" s="5">
        <v>2012</v>
      </c>
      <c r="V113" s="15">
        <v>39.9</v>
      </c>
    </row>
    <row r="114" spans="18:22" x14ac:dyDescent="0.2">
      <c r="R114" s="5">
        <v>2013</v>
      </c>
      <c r="S114">
        <v>28</v>
      </c>
      <c r="U114" s="5">
        <v>2013</v>
      </c>
      <c r="V114" s="15">
        <v>40.6</v>
      </c>
    </row>
    <row r="115" spans="18:22" x14ac:dyDescent="0.2">
      <c r="R115" s="5">
        <v>2014</v>
      </c>
      <c r="S115">
        <v>30</v>
      </c>
      <c r="U115" s="5">
        <v>2014</v>
      </c>
      <c r="V115" s="15">
        <v>40.700000000000003</v>
      </c>
    </row>
    <row r="116" spans="18:22" x14ac:dyDescent="0.2">
      <c r="R116" s="5">
        <v>2015</v>
      </c>
      <c r="S116">
        <v>30</v>
      </c>
      <c r="U116" s="5">
        <v>2015</v>
      </c>
      <c r="V116" s="15">
        <v>39.6</v>
      </c>
    </row>
    <row r="117" spans="18:22" x14ac:dyDescent="0.2">
      <c r="R117" s="5">
        <v>2016</v>
      </c>
      <c r="S117">
        <v>31</v>
      </c>
      <c r="U117" s="5">
        <v>2016</v>
      </c>
      <c r="V117" s="15">
        <v>39.6</v>
      </c>
    </row>
    <row r="118" spans="18:22" x14ac:dyDescent="0.2">
      <c r="R118" s="5">
        <v>2017</v>
      </c>
      <c r="S118">
        <v>32</v>
      </c>
      <c r="U118" s="5">
        <v>2017</v>
      </c>
      <c r="V118" s="15">
        <v>41</v>
      </c>
    </row>
    <row r="119" spans="18:22" x14ac:dyDescent="0.2">
      <c r="R119" s="5">
        <v>2018</v>
      </c>
      <c r="S119">
        <v>32</v>
      </c>
      <c r="U119" s="5">
        <v>2018</v>
      </c>
      <c r="V119" s="15">
        <v>40.200000000000003</v>
      </c>
    </row>
    <row r="120" spans="18:22" x14ac:dyDescent="0.2">
      <c r="R120" s="5">
        <v>2019</v>
      </c>
      <c r="S120">
        <v>22</v>
      </c>
      <c r="U120" s="5">
        <v>2019</v>
      </c>
      <c r="V120" s="15">
        <v>40.6</v>
      </c>
    </row>
    <row r="121" spans="18:22" x14ac:dyDescent="0.2">
      <c r="R121" s="5">
        <v>2020</v>
      </c>
      <c r="S121">
        <v>22</v>
      </c>
      <c r="U121" s="5">
        <v>2020</v>
      </c>
      <c r="V121" s="15">
        <v>39.9</v>
      </c>
    </row>
    <row r="122" spans="18:22" x14ac:dyDescent="0.2">
      <c r="R122" s="5">
        <v>2021</v>
      </c>
      <c r="S122">
        <v>23</v>
      </c>
      <c r="U122" s="5">
        <v>2021</v>
      </c>
      <c r="V122" s="15">
        <v>41.2</v>
      </c>
    </row>
    <row r="123" spans="18:22" x14ac:dyDescent="0.2">
      <c r="R123" s="5">
        <v>2022</v>
      </c>
      <c r="S123">
        <v>26</v>
      </c>
      <c r="U123" s="5">
        <v>2022</v>
      </c>
      <c r="V123" s="15">
        <v>41.8</v>
      </c>
    </row>
    <row r="124" spans="18:22" x14ac:dyDescent="0.2">
      <c r="S124">
        <f>AVERAGE(S22:S123)</f>
        <v>27.941176470588236</v>
      </c>
      <c r="V124">
        <f>AVERAGE(V22:V123)</f>
        <v>34.551063829787225</v>
      </c>
    </row>
  </sheetData>
  <phoneticPr fontId="1" type="noConversion"/>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52E3-5FDC-EC4B-8F8C-A11D063E09A2}">
  <dimension ref="A1:R159"/>
  <sheetViews>
    <sheetView topLeftCell="E1" workbookViewId="0">
      <selection activeCell="M29" sqref="M29"/>
    </sheetView>
  </sheetViews>
  <sheetFormatPr baseColWidth="10" defaultRowHeight="16" x14ac:dyDescent="0.2"/>
  <cols>
    <col min="1" max="1" width="7.33203125" bestFit="1" customWidth="1"/>
    <col min="2" max="2" width="30.83203125" bestFit="1" customWidth="1"/>
    <col min="3" max="3" width="9.1640625" bestFit="1" customWidth="1"/>
    <col min="4" max="4" width="32.5" bestFit="1" customWidth="1"/>
    <col min="5" max="5" width="15.33203125" bestFit="1" customWidth="1"/>
    <col min="6" max="6" width="14.83203125" bestFit="1" customWidth="1"/>
    <col min="7" max="7" width="10.1640625" bestFit="1" customWidth="1"/>
    <col min="8" max="8" width="11" bestFit="1" customWidth="1"/>
    <col min="9" max="9" width="12.83203125" bestFit="1" customWidth="1"/>
    <col min="10" max="10" width="12" bestFit="1" customWidth="1"/>
    <col min="11" max="11" width="12" customWidth="1"/>
    <col min="12" max="12" width="10.83203125" bestFit="1" customWidth="1"/>
    <col min="13" max="13" width="22.6640625" bestFit="1" customWidth="1"/>
    <col min="14" max="14" width="16" bestFit="1" customWidth="1"/>
    <col min="15" max="15" width="5.6640625" bestFit="1" customWidth="1"/>
    <col min="16" max="16" width="10.83203125" bestFit="1" customWidth="1"/>
    <col min="17" max="17" width="20" bestFit="1" customWidth="1"/>
    <col min="18" max="18" width="19.1640625" bestFit="1" customWidth="1"/>
    <col min="19" max="118" width="5.6640625" bestFit="1" customWidth="1"/>
  </cols>
  <sheetData>
    <row r="1" spans="1:14" x14ac:dyDescent="0.2">
      <c r="A1" t="s">
        <v>0</v>
      </c>
      <c r="B1" t="s">
        <v>6123</v>
      </c>
      <c r="C1" t="s">
        <v>6124</v>
      </c>
      <c r="D1" t="s">
        <v>6440</v>
      </c>
      <c r="E1" t="s">
        <v>6125</v>
      </c>
      <c r="F1" s="7" t="s">
        <v>6126</v>
      </c>
      <c r="G1" t="s">
        <v>6127</v>
      </c>
      <c r="H1" t="s">
        <v>6128</v>
      </c>
      <c r="I1" t="s">
        <v>12253</v>
      </c>
      <c r="J1" t="s">
        <v>12254</v>
      </c>
    </row>
    <row r="2" spans="1:14" x14ac:dyDescent="0.2">
      <c r="A2">
        <v>1903</v>
      </c>
      <c r="B2" t="s">
        <v>6129</v>
      </c>
      <c r="C2">
        <v>6</v>
      </c>
      <c r="E2" s="7">
        <v>2428</v>
      </c>
      <c r="F2" s="7">
        <v>1509</v>
      </c>
      <c r="G2">
        <v>60</v>
      </c>
      <c r="H2">
        <v>21</v>
      </c>
      <c r="I2" s="12">
        <v>0.35</v>
      </c>
      <c r="J2" s="12">
        <v>0.65</v>
      </c>
      <c r="K2" s="12"/>
    </row>
    <row r="3" spans="1:14" x14ac:dyDescent="0.2">
      <c r="A3">
        <v>1904</v>
      </c>
      <c r="B3" t="s">
        <v>6130</v>
      </c>
      <c r="C3">
        <v>6</v>
      </c>
      <c r="E3" s="7">
        <v>2428</v>
      </c>
      <c r="F3" s="7">
        <v>1509</v>
      </c>
      <c r="G3">
        <v>88</v>
      </c>
      <c r="H3">
        <v>15</v>
      </c>
      <c r="I3" s="12">
        <v>0.170454545454545</v>
      </c>
      <c r="J3" s="12">
        <v>0.82954545454545503</v>
      </c>
      <c r="K3" s="12"/>
      <c r="L3" s="4" t="s">
        <v>6124</v>
      </c>
      <c r="M3" t="s">
        <v>12256</v>
      </c>
      <c r="N3" t="s">
        <v>12257</v>
      </c>
    </row>
    <row r="4" spans="1:14" x14ac:dyDescent="0.2">
      <c r="A4">
        <v>1905</v>
      </c>
      <c r="B4" t="s">
        <v>6131</v>
      </c>
      <c r="C4">
        <v>11</v>
      </c>
      <c r="E4" s="7">
        <v>2994</v>
      </c>
      <c r="F4" s="7">
        <v>1860</v>
      </c>
      <c r="G4">
        <v>60</v>
      </c>
      <c r="H4">
        <v>24</v>
      </c>
      <c r="I4" s="12">
        <v>0.4</v>
      </c>
      <c r="J4" s="12">
        <v>0.6</v>
      </c>
      <c r="K4" s="12"/>
      <c r="L4" s="5">
        <v>6</v>
      </c>
      <c r="M4" s="14">
        <v>0.26022727272727247</v>
      </c>
      <c r="N4" s="14">
        <v>0.73977272727272747</v>
      </c>
    </row>
    <row r="5" spans="1:14" x14ac:dyDescent="0.2">
      <c r="A5">
        <v>1906</v>
      </c>
      <c r="B5" t="s">
        <v>6132</v>
      </c>
      <c r="C5">
        <v>13</v>
      </c>
      <c r="E5" s="7">
        <v>4637</v>
      </c>
      <c r="F5" s="7">
        <v>2881</v>
      </c>
      <c r="G5">
        <v>82</v>
      </c>
      <c r="H5">
        <v>14</v>
      </c>
      <c r="I5" s="12">
        <v>0.17073170731707299</v>
      </c>
      <c r="J5" s="12">
        <v>0.82926829268292701</v>
      </c>
      <c r="K5" s="12"/>
      <c r="L5" s="5">
        <v>11</v>
      </c>
      <c r="M5" s="14">
        <v>0.4</v>
      </c>
      <c r="N5" s="14">
        <v>0.6</v>
      </c>
    </row>
    <row r="6" spans="1:14" x14ac:dyDescent="0.2">
      <c r="A6">
        <v>1907</v>
      </c>
      <c r="B6" t="s">
        <v>6133</v>
      </c>
      <c r="C6">
        <v>14</v>
      </c>
      <c r="E6" s="7">
        <v>4488</v>
      </c>
      <c r="F6" s="7">
        <v>2789</v>
      </c>
      <c r="G6">
        <v>93</v>
      </c>
      <c r="H6">
        <v>33</v>
      </c>
      <c r="I6" s="12">
        <v>0.35483870967741898</v>
      </c>
      <c r="J6" s="12">
        <v>0.64516129032258096</v>
      </c>
      <c r="K6" s="12"/>
      <c r="L6" s="5">
        <v>13</v>
      </c>
      <c r="M6" s="14">
        <v>0.17073170731707299</v>
      </c>
      <c r="N6" s="14">
        <v>0.82926829268292701</v>
      </c>
    </row>
    <row r="7" spans="1:14" x14ac:dyDescent="0.2">
      <c r="A7">
        <v>1908</v>
      </c>
      <c r="B7" t="s">
        <v>6134</v>
      </c>
      <c r="C7">
        <v>14</v>
      </c>
      <c r="E7" s="7">
        <v>4497</v>
      </c>
      <c r="F7" s="7">
        <v>2794</v>
      </c>
      <c r="G7">
        <v>112</v>
      </c>
      <c r="H7">
        <v>36</v>
      </c>
      <c r="I7" s="12">
        <v>0.32142857142857101</v>
      </c>
      <c r="J7" s="12">
        <v>0.67857142857142905</v>
      </c>
      <c r="K7" s="12"/>
      <c r="L7" s="5">
        <v>14</v>
      </c>
      <c r="M7" s="14">
        <v>0.34764464925755229</v>
      </c>
      <c r="N7" s="14">
        <v>0.65235535074244766</v>
      </c>
    </row>
    <row r="8" spans="1:14" x14ac:dyDescent="0.2">
      <c r="A8">
        <v>1909</v>
      </c>
      <c r="B8" t="s">
        <v>6135</v>
      </c>
      <c r="C8">
        <v>14</v>
      </c>
      <c r="E8" s="7">
        <v>4498</v>
      </c>
      <c r="F8" s="7">
        <v>2795</v>
      </c>
      <c r="G8">
        <v>150</v>
      </c>
      <c r="H8">
        <v>55</v>
      </c>
      <c r="I8" s="12">
        <v>0.36666666666666697</v>
      </c>
      <c r="J8" s="12">
        <v>0.63333333333333297</v>
      </c>
      <c r="K8" s="12"/>
      <c r="L8" s="5">
        <v>15</v>
      </c>
      <c r="M8" s="14">
        <v>0.29637479554556567</v>
      </c>
      <c r="N8" s="14">
        <v>0.70362520445443433</v>
      </c>
    </row>
    <row r="9" spans="1:14" x14ac:dyDescent="0.2">
      <c r="A9">
        <v>1910</v>
      </c>
      <c r="B9" t="s">
        <v>6136</v>
      </c>
      <c r="C9">
        <v>15</v>
      </c>
      <c r="E9" s="7">
        <v>4734</v>
      </c>
      <c r="F9" s="7">
        <v>2942</v>
      </c>
      <c r="G9">
        <v>110</v>
      </c>
      <c r="H9">
        <v>41</v>
      </c>
      <c r="I9" s="12">
        <v>0.37272727272727302</v>
      </c>
      <c r="J9" s="12">
        <v>0.62727272727272698</v>
      </c>
      <c r="K9" s="12"/>
      <c r="L9" s="5">
        <v>17</v>
      </c>
      <c r="M9" s="14">
        <v>0.32539682539682502</v>
      </c>
      <c r="N9" s="14">
        <v>0.67460317460317498</v>
      </c>
    </row>
    <row r="10" spans="1:14" x14ac:dyDescent="0.2">
      <c r="A10">
        <v>1911</v>
      </c>
      <c r="B10" t="s">
        <v>6137</v>
      </c>
      <c r="C10">
        <v>15</v>
      </c>
      <c r="E10" s="7">
        <v>5343</v>
      </c>
      <c r="F10" s="7">
        <v>3320</v>
      </c>
      <c r="G10">
        <v>84</v>
      </c>
      <c r="H10">
        <v>28</v>
      </c>
      <c r="I10" s="12">
        <v>0.33333333333333298</v>
      </c>
      <c r="J10" s="12">
        <v>0.66666666666666696</v>
      </c>
      <c r="K10" s="12"/>
      <c r="L10" s="5">
        <v>18</v>
      </c>
      <c r="M10" s="14">
        <v>0.49858812074001951</v>
      </c>
      <c r="N10" s="14">
        <v>0.50141187925998043</v>
      </c>
    </row>
    <row r="11" spans="1:14" x14ac:dyDescent="0.2">
      <c r="A11">
        <v>1912</v>
      </c>
      <c r="B11" t="s">
        <v>6138</v>
      </c>
      <c r="C11">
        <v>15</v>
      </c>
      <c r="E11" s="7">
        <v>5289</v>
      </c>
      <c r="F11" s="7">
        <v>3286</v>
      </c>
      <c r="G11">
        <v>131</v>
      </c>
      <c r="H11">
        <v>41</v>
      </c>
      <c r="I11" s="12">
        <v>0.31297709923664102</v>
      </c>
      <c r="J11" s="12">
        <v>0.68702290076335903</v>
      </c>
      <c r="K11" s="12"/>
      <c r="L11" s="5">
        <v>20</v>
      </c>
      <c r="M11" s="14">
        <v>0.72450340285403136</v>
      </c>
      <c r="N11" s="14">
        <v>0.27549659714596864</v>
      </c>
    </row>
    <row r="12" spans="1:14" x14ac:dyDescent="0.2">
      <c r="A12">
        <v>1913</v>
      </c>
      <c r="B12" t="s">
        <v>6139</v>
      </c>
      <c r="C12">
        <v>15</v>
      </c>
      <c r="E12" s="7">
        <v>5287</v>
      </c>
      <c r="F12" s="7">
        <v>3285</v>
      </c>
      <c r="G12">
        <v>140</v>
      </c>
      <c r="H12">
        <v>25</v>
      </c>
      <c r="I12" s="12">
        <v>0.17857142857142899</v>
      </c>
      <c r="J12" s="12">
        <v>0.82142857142857095</v>
      </c>
      <c r="K12" s="12"/>
      <c r="L12" s="5">
        <v>21</v>
      </c>
      <c r="M12" s="14">
        <v>0.69656132351312927</v>
      </c>
      <c r="N12" s="14">
        <v>0.30343867648687056</v>
      </c>
    </row>
    <row r="13" spans="1:14" x14ac:dyDescent="0.2">
      <c r="A13">
        <v>1914</v>
      </c>
      <c r="B13" t="s">
        <v>6140</v>
      </c>
      <c r="C13">
        <v>15</v>
      </c>
      <c r="E13" s="7">
        <v>5380</v>
      </c>
      <c r="F13" s="7">
        <v>3340</v>
      </c>
      <c r="G13">
        <v>145</v>
      </c>
      <c r="H13">
        <v>54</v>
      </c>
      <c r="I13" s="12">
        <v>0.37241379310344802</v>
      </c>
      <c r="J13" s="12">
        <v>0.62758620689655198</v>
      </c>
      <c r="K13" s="12"/>
      <c r="L13" s="5">
        <v>22</v>
      </c>
      <c r="M13" s="14">
        <v>0.6267633908941781</v>
      </c>
      <c r="N13" s="14">
        <v>0.3732366091058219</v>
      </c>
    </row>
    <row r="14" spans="1:14" x14ac:dyDescent="0.2">
      <c r="A14">
        <v>1919</v>
      </c>
      <c r="B14" t="s">
        <v>6141</v>
      </c>
      <c r="C14">
        <v>15</v>
      </c>
      <c r="E14" s="7">
        <v>5560</v>
      </c>
      <c r="F14" s="7">
        <v>3450</v>
      </c>
      <c r="G14">
        <v>69</v>
      </c>
      <c r="H14">
        <v>10</v>
      </c>
      <c r="I14" s="12">
        <v>0.14492753623188401</v>
      </c>
      <c r="J14" s="12">
        <v>0.85507246376811596</v>
      </c>
      <c r="K14" s="12"/>
      <c r="L14" s="5">
        <v>23</v>
      </c>
      <c r="M14" s="14">
        <v>0.63446669278739809</v>
      </c>
      <c r="N14" s="14">
        <v>0.36553330721260185</v>
      </c>
    </row>
    <row r="15" spans="1:14" x14ac:dyDescent="0.2">
      <c r="A15">
        <v>1920</v>
      </c>
      <c r="B15" t="s">
        <v>6142</v>
      </c>
      <c r="C15">
        <v>15</v>
      </c>
      <c r="E15" s="7">
        <v>5503</v>
      </c>
      <c r="F15" s="7">
        <v>3419</v>
      </c>
      <c r="G15">
        <v>113</v>
      </c>
      <c r="H15">
        <v>22</v>
      </c>
      <c r="I15" s="12">
        <v>0.19469026548672599</v>
      </c>
      <c r="J15" s="12">
        <v>0.80530973451327403</v>
      </c>
      <c r="K15" s="12"/>
      <c r="L15" s="5">
        <v>24</v>
      </c>
      <c r="M15" s="14">
        <v>0.49733307038860702</v>
      </c>
      <c r="N15" s="14">
        <v>0.50266692961139303</v>
      </c>
    </row>
    <row r="16" spans="1:14" x14ac:dyDescent="0.2">
      <c r="A16">
        <v>1921</v>
      </c>
      <c r="B16" t="s">
        <v>6143</v>
      </c>
      <c r="C16">
        <v>15</v>
      </c>
      <c r="E16" s="7">
        <v>5485</v>
      </c>
      <c r="F16" s="7">
        <v>3408</v>
      </c>
      <c r="G16">
        <v>123</v>
      </c>
      <c r="H16">
        <v>38</v>
      </c>
      <c r="I16" s="12">
        <v>0.30894308943089399</v>
      </c>
      <c r="J16" s="12">
        <v>0.69105691056910601</v>
      </c>
      <c r="K16" s="12"/>
      <c r="L16" s="5">
        <v>25</v>
      </c>
      <c r="M16" s="14">
        <v>0.65217391304347805</v>
      </c>
      <c r="N16" s="14">
        <v>0.34782608695652201</v>
      </c>
    </row>
    <row r="17" spans="1:14" x14ac:dyDescent="0.2">
      <c r="A17">
        <v>1922</v>
      </c>
      <c r="B17" t="s">
        <v>6144</v>
      </c>
      <c r="C17">
        <v>15</v>
      </c>
      <c r="E17" s="7">
        <v>5375</v>
      </c>
      <c r="F17" s="7">
        <v>3340</v>
      </c>
      <c r="G17">
        <v>121</v>
      </c>
      <c r="H17">
        <v>38</v>
      </c>
      <c r="I17" s="12">
        <v>0.31404958677686001</v>
      </c>
      <c r="J17" s="12">
        <v>0.68595041322313999</v>
      </c>
      <c r="K17" s="12"/>
      <c r="L17" s="5" t="s">
        <v>6439</v>
      </c>
      <c r="M17" s="14">
        <v>0.59738958035858036</v>
      </c>
      <c r="N17" s="14">
        <v>0.4026104196414198</v>
      </c>
    </row>
    <row r="18" spans="1:14" x14ac:dyDescent="0.2">
      <c r="A18">
        <v>1923</v>
      </c>
      <c r="B18" t="s">
        <v>6145</v>
      </c>
      <c r="C18">
        <v>15</v>
      </c>
      <c r="E18" s="7">
        <v>5386</v>
      </c>
      <c r="F18" s="7">
        <v>3347</v>
      </c>
      <c r="G18">
        <v>139</v>
      </c>
      <c r="H18">
        <v>48</v>
      </c>
      <c r="I18" s="12">
        <v>0.34532374100719399</v>
      </c>
      <c r="J18" s="12">
        <v>0.65467625899280601</v>
      </c>
      <c r="K18" s="12"/>
    </row>
    <row r="19" spans="1:14" x14ac:dyDescent="0.2">
      <c r="A19">
        <v>1924</v>
      </c>
      <c r="B19" t="s">
        <v>6146</v>
      </c>
      <c r="C19">
        <v>15</v>
      </c>
      <c r="E19" s="7">
        <v>5425</v>
      </c>
      <c r="F19" s="7">
        <v>3371</v>
      </c>
      <c r="G19">
        <v>157</v>
      </c>
      <c r="H19">
        <v>60</v>
      </c>
      <c r="I19" s="12">
        <v>0.38216560509554098</v>
      </c>
      <c r="J19" s="12">
        <v>0.61783439490445902</v>
      </c>
      <c r="K19" s="12"/>
    </row>
    <row r="20" spans="1:14" x14ac:dyDescent="0.2">
      <c r="A20">
        <v>1925</v>
      </c>
      <c r="B20" t="s">
        <v>6147</v>
      </c>
      <c r="C20">
        <v>18</v>
      </c>
      <c r="E20" s="7">
        <v>5440</v>
      </c>
      <c r="F20" s="7">
        <v>3380</v>
      </c>
      <c r="G20">
        <v>130</v>
      </c>
      <c r="H20">
        <v>49</v>
      </c>
      <c r="I20" s="12">
        <v>0.37692307692307703</v>
      </c>
      <c r="J20" s="12">
        <v>0.62307692307692297</v>
      </c>
      <c r="K20" s="12"/>
      <c r="L20" s="4" t="s">
        <v>0</v>
      </c>
      <c r="M20" t="s">
        <v>13802</v>
      </c>
      <c r="N20" t="s">
        <v>12258</v>
      </c>
    </row>
    <row r="21" spans="1:14" x14ac:dyDescent="0.2">
      <c r="A21">
        <v>1926</v>
      </c>
      <c r="B21" t="s">
        <v>6148</v>
      </c>
      <c r="C21">
        <v>17</v>
      </c>
      <c r="E21" s="7">
        <v>5745</v>
      </c>
      <c r="F21" s="7">
        <v>3570</v>
      </c>
      <c r="G21">
        <v>126</v>
      </c>
      <c r="H21">
        <v>41</v>
      </c>
      <c r="I21" s="12">
        <v>0.32539682539682502</v>
      </c>
      <c r="J21" s="12">
        <v>0.67460317460317498</v>
      </c>
      <c r="K21" s="12"/>
      <c r="L21" s="5">
        <v>1903</v>
      </c>
      <c r="M21" s="7">
        <v>2428</v>
      </c>
      <c r="N21">
        <v>6</v>
      </c>
    </row>
    <row r="22" spans="1:14" x14ac:dyDescent="0.2">
      <c r="A22">
        <v>1927</v>
      </c>
      <c r="B22" t="s">
        <v>6149</v>
      </c>
      <c r="C22">
        <v>24</v>
      </c>
      <c r="E22" s="7">
        <v>5398</v>
      </c>
      <c r="F22" s="7">
        <v>3354</v>
      </c>
      <c r="G22">
        <v>142</v>
      </c>
      <c r="H22">
        <v>39</v>
      </c>
      <c r="I22" s="12">
        <v>0.27464788732394402</v>
      </c>
      <c r="J22" s="12">
        <v>0.72535211267605604</v>
      </c>
      <c r="K22" s="12"/>
      <c r="L22" s="5">
        <v>1904</v>
      </c>
      <c r="M22" s="7">
        <v>2428</v>
      </c>
      <c r="N22">
        <v>6</v>
      </c>
    </row>
    <row r="23" spans="1:14" x14ac:dyDescent="0.2">
      <c r="A23">
        <v>1928</v>
      </c>
      <c r="B23" t="s">
        <v>6150</v>
      </c>
      <c r="C23">
        <v>22</v>
      </c>
      <c r="E23" s="7">
        <v>5476</v>
      </c>
      <c r="F23" s="7">
        <v>3403</v>
      </c>
      <c r="G23">
        <v>162</v>
      </c>
      <c r="H23">
        <v>41</v>
      </c>
      <c r="I23" s="12">
        <v>0.25308641975308599</v>
      </c>
      <c r="J23" s="12">
        <v>0.74691358024691401</v>
      </c>
      <c r="K23" s="12"/>
      <c r="L23" s="5">
        <v>1905</v>
      </c>
      <c r="M23" s="7">
        <v>2994</v>
      </c>
      <c r="N23">
        <v>11</v>
      </c>
    </row>
    <row r="24" spans="1:14" x14ac:dyDescent="0.2">
      <c r="A24">
        <v>1929</v>
      </c>
      <c r="B24" t="s">
        <v>6151</v>
      </c>
      <c r="C24">
        <v>22</v>
      </c>
      <c r="E24" s="7">
        <v>5286</v>
      </c>
      <c r="F24" s="7">
        <v>3285</v>
      </c>
      <c r="G24">
        <v>155</v>
      </c>
      <c r="H24">
        <v>60</v>
      </c>
      <c r="I24" s="12">
        <v>0.38709677419354799</v>
      </c>
      <c r="J24" s="12">
        <v>0.61290322580645196</v>
      </c>
      <c r="K24" s="12"/>
      <c r="L24" s="5">
        <v>1906</v>
      </c>
      <c r="M24" s="7">
        <v>4637</v>
      </c>
      <c r="N24">
        <v>13</v>
      </c>
    </row>
    <row r="25" spans="1:14" x14ac:dyDescent="0.2">
      <c r="A25">
        <v>1930</v>
      </c>
      <c r="B25" t="s">
        <v>6152</v>
      </c>
      <c r="C25">
        <v>21</v>
      </c>
      <c r="E25" s="7">
        <v>4822</v>
      </c>
      <c r="F25" s="7">
        <v>2996</v>
      </c>
      <c r="G25">
        <v>100</v>
      </c>
      <c r="H25">
        <v>59</v>
      </c>
      <c r="I25" s="12">
        <v>0.59</v>
      </c>
      <c r="J25" s="12">
        <v>0.41</v>
      </c>
      <c r="K25" s="12"/>
      <c r="L25" s="5">
        <v>1907</v>
      </c>
      <c r="M25" s="7">
        <v>4488</v>
      </c>
      <c r="N25">
        <v>14</v>
      </c>
    </row>
    <row r="26" spans="1:14" x14ac:dyDescent="0.2">
      <c r="A26">
        <v>1931</v>
      </c>
      <c r="B26" t="s">
        <v>6153</v>
      </c>
      <c r="C26">
        <v>24</v>
      </c>
      <c r="E26" s="7">
        <v>5091</v>
      </c>
      <c r="F26" s="7">
        <v>3163</v>
      </c>
      <c r="G26">
        <v>81</v>
      </c>
      <c r="H26">
        <v>35</v>
      </c>
      <c r="I26" s="12">
        <v>0.43209876543209902</v>
      </c>
      <c r="J26" s="12">
        <v>0.56790123456790098</v>
      </c>
      <c r="K26" s="12"/>
      <c r="L26" s="5">
        <v>1908</v>
      </c>
      <c r="M26" s="7">
        <v>4497</v>
      </c>
      <c r="N26">
        <v>14</v>
      </c>
    </row>
    <row r="27" spans="1:14" x14ac:dyDescent="0.2">
      <c r="A27">
        <v>1932</v>
      </c>
      <c r="B27" t="s">
        <v>6154</v>
      </c>
      <c r="C27">
        <v>21</v>
      </c>
      <c r="E27" s="7">
        <v>4479</v>
      </c>
      <c r="F27" s="7">
        <v>2783</v>
      </c>
      <c r="G27">
        <v>80</v>
      </c>
      <c r="H27">
        <v>57</v>
      </c>
      <c r="I27" s="12">
        <v>0.71250000000000002</v>
      </c>
      <c r="J27" s="12">
        <v>0.28749999999999998</v>
      </c>
      <c r="K27" s="12"/>
      <c r="L27" s="5">
        <v>1909</v>
      </c>
      <c r="M27" s="7">
        <v>4498</v>
      </c>
      <c r="N27">
        <v>14</v>
      </c>
    </row>
    <row r="28" spans="1:14" x14ac:dyDescent="0.2">
      <c r="A28">
        <v>1933</v>
      </c>
      <c r="B28" t="s">
        <v>6155</v>
      </c>
      <c r="C28">
        <v>23</v>
      </c>
      <c r="E28" s="7">
        <v>4395</v>
      </c>
      <c r="F28" s="7">
        <v>2731</v>
      </c>
      <c r="G28">
        <v>80</v>
      </c>
      <c r="H28">
        <v>40</v>
      </c>
      <c r="I28" s="12">
        <v>0.5</v>
      </c>
      <c r="J28" s="12">
        <v>0.5</v>
      </c>
      <c r="K28" s="12"/>
      <c r="L28" s="5">
        <v>1910</v>
      </c>
      <c r="M28" s="7">
        <v>4734</v>
      </c>
      <c r="N28">
        <v>15</v>
      </c>
    </row>
    <row r="29" spans="1:14" x14ac:dyDescent="0.2">
      <c r="A29">
        <v>1934</v>
      </c>
      <c r="B29" t="s">
        <v>6156</v>
      </c>
      <c r="C29">
        <v>23</v>
      </c>
      <c r="D29" t="s">
        <v>6448</v>
      </c>
      <c r="E29" s="7">
        <v>4470</v>
      </c>
      <c r="F29" s="7">
        <v>2780</v>
      </c>
      <c r="G29">
        <v>60</v>
      </c>
      <c r="H29">
        <v>39</v>
      </c>
      <c r="I29" s="12">
        <v>0.65</v>
      </c>
      <c r="J29" s="12">
        <v>0.35</v>
      </c>
      <c r="K29" s="12"/>
      <c r="L29" s="5">
        <v>1911</v>
      </c>
      <c r="M29" s="7">
        <v>5343</v>
      </c>
      <c r="N29">
        <v>15</v>
      </c>
    </row>
    <row r="30" spans="1:14" x14ac:dyDescent="0.2">
      <c r="A30">
        <v>1935</v>
      </c>
      <c r="B30" t="s">
        <v>6157</v>
      </c>
      <c r="C30">
        <v>21</v>
      </c>
      <c r="D30" t="s">
        <v>6449</v>
      </c>
      <c r="E30" s="7">
        <v>4338</v>
      </c>
      <c r="F30" s="7">
        <v>2696</v>
      </c>
      <c r="G30">
        <v>93</v>
      </c>
      <c r="H30">
        <v>46</v>
      </c>
      <c r="I30" s="12">
        <v>0.494623655913978</v>
      </c>
      <c r="J30" s="12">
        <v>0.50537634408602194</v>
      </c>
      <c r="K30" s="12"/>
      <c r="L30" s="5">
        <v>1912</v>
      </c>
      <c r="M30" s="7">
        <v>5289</v>
      </c>
      <c r="N30">
        <v>15</v>
      </c>
    </row>
    <row r="31" spans="1:14" x14ac:dyDescent="0.2">
      <c r="A31">
        <v>1936</v>
      </c>
      <c r="B31" t="s">
        <v>6158</v>
      </c>
      <c r="C31">
        <v>21</v>
      </c>
      <c r="D31" t="s">
        <v>6450</v>
      </c>
      <c r="E31" s="7">
        <v>4442</v>
      </c>
      <c r="F31" s="7">
        <v>2760</v>
      </c>
      <c r="G31">
        <v>90</v>
      </c>
      <c r="H31">
        <v>43</v>
      </c>
      <c r="I31" s="12">
        <v>0.47777777777777802</v>
      </c>
      <c r="J31" s="12">
        <v>0.52222222222222203</v>
      </c>
      <c r="K31" s="12"/>
      <c r="L31" s="5">
        <v>1913</v>
      </c>
      <c r="M31" s="7">
        <v>5287</v>
      </c>
      <c r="N31">
        <v>15</v>
      </c>
    </row>
    <row r="32" spans="1:14" x14ac:dyDescent="0.2">
      <c r="A32">
        <v>1937</v>
      </c>
      <c r="B32" t="s">
        <v>6159</v>
      </c>
      <c r="C32">
        <v>20</v>
      </c>
      <c r="D32" t="s">
        <v>6451</v>
      </c>
      <c r="E32" s="7">
        <v>4415</v>
      </c>
      <c r="F32" s="7">
        <v>2743</v>
      </c>
      <c r="G32">
        <v>98</v>
      </c>
      <c r="H32">
        <v>46</v>
      </c>
      <c r="I32" s="12">
        <v>0.469387755102041</v>
      </c>
      <c r="J32" s="12">
        <v>0.530612244897959</v>
      </c>
      <c r="K32" s="12"/>
      <c r="L32" s="5">
        <v>1914</v>
      </c>
      <c r="M32" s="7">
        <v>5380</v>
      </c>
      <c r="N32">
        <v>15</v>
      </c>
    </row>
    <row r="33" spans="1:14" x14ac:dyDescent="0.2">
      <c r="A33">
        <v>1938</v>
      </c>
      <c r="B33" t="s">
        <v>6160</v>
      </c>
      <c r="C33">
        <v>21</v>
      </c>
      <c r="D33" t="s">
        <v>6450</v>
      </c>
      <c r="E33" s="7">
        <v>4694</v>
      </c>
      <c r="F33" s="7">
        <v>2917</v>
      </c>
      <c r="G33">
        <v>96</v>
      </c>
      <c r="H33">
        <v>55</v>
      </c>
      <c r="I33" s="12">
        <v>0.57291666666666696</v>
      </c>
      <c r="J33" s="12">
        <v>0.42708333333333298</v>
      </c>
      <c r="K33" s="12"/>
      <c r="L33" s="5">
        <v>1919</v>
      </c>
      <c r="M33" s="7">
        <v>5560</v>
      </c>
      <c r="N33">
        <v>15</v>
      </c>
    </row>
    <row r="34" spans="1:14" x14ac:dyDescent="0.2">
      <c r="A34">
        <v>1939</v>
      </c>
      <c r="B34" t="s">
        <v>6161</v>
      </c>
      <c r="C34">
        <v>18</v>
      </c>
      <c r="D34" t="s">
        <v>6451</v>
      </c>
      <c r="E34" s="7">
        <v>4224</v>
      </c>
      <c r="F34" s="7">
        <v>2625</v>
      </c>
      <c r="G34">
        <v>79</v>
      </c>
      <c r="H34">
        <v>49</v>
      </c>
      <c r="I34" s="12">
        <v>0.620253164556962</v>
      </c>
      <c r="J34" s="12">
        <v>0.379746835443038</v>
      </c>
      <c r="K34" s="12"/>
      <c r="L34" s="5">
        <v>1920</v>
      </c>
      <c r="M34" s="7">
        <v>5503</v>
      </c>
      <c r="N34">
        <v>15</v>
      </c>
    </row>
    <row r="35" spans="1:14" x14ac:dyDescent="0.2">
      <c r="A35">
        <v>1947</v>
      </c>
      <c r="B35" t="s">
        <v>6162</v>
      </c>
      <c r="C35">
        <v>21</v>
      </c>
      <c r="E35" s="7">
        <v>4642</v>
      </c>
      <c r="F35" s="7">
        <v>2884</v>
      </c>
      <c r="G35">
        <v>99</v>
      </c>
      <c r="H35">
        <v>53</v>
      </c>
      <c r="I35" s="12">
        <v>0.53535353535353503</v>
      </c>
      <c r="J35" s="12">
        <v>0.46464646464646497</v>
      </c>
      <c r="K35" s="12"/>
      <c r="L35" s="5">
        <v>1921</v>
      </c>
      <c r="M35" s="7">
        <v>5485</v>
      </c>
      <c r="N35">
        <v>15</v>
      </c>
    </row>
    <row r="36" spans="1:14" x14ac:dyDescent="0.2">
      <c r="A36">
        <v>1948</v>
      </c>
      <c r="B36" t="s">
        <v>6163</v>
      </c>
      <c r="C36">
        <v>21</v>
      </c>
      <c r="E36" s="7">
        <v>4922</v>
      </c>
      <c r="F36" s="7">
        <v>3058</v>
      </c>
      <c r="G36">
        <v>120</v>
      </c>
      <c r="H36">
        <v>44</v>
      </c>
      <c r="I36" s="12">
        <v>0.36666666666666697</v>
      </c>
      <c r="J36" s="12">
        <v>0.63333333333333297</v>
      </c>
      <c r="K36" s="12"/>
      <c r="L36" s="5">
        <v>1922</v>
      </c>
      <c r="M36" s="7">
        <v>5375</v>
      </c>
      <c r="N36">
        <v>15</v>
      </c>
    </row>
    <row r="37" spans="1:14" x14ac:dyDescent="0.2">
      <c r="A37">
        <v>1949</v>
      </c>
      <c r="B37" t="s">
        <v>6164</v>
      </c>
      <c r="C37">
        <v>21</v>
      </c>
      <c r="E37" s="7">
        <v>4808</v>
      </c>
      <c r="F37" s="7">
        <v>2988</v>
      </c>
      <c r="G37">
        <v>120</v>
      </c>
      <c r="H37">
        <v>55</v>
      </c>
      <c r="I37" s="12">
        <v>0.45833333333333298</v>
      </c>
      <c r="J37" s="12">
        <v>0.54166666666666696</v>
      </c>
      <c r="K37" s="12"/>
      <c r="L37" s="5">
        <v>1923</v>
      </c>
      <c r="M37" s="7">
        <v>5386</v>
      </c>
      <c r="N37">
        <v>15</v>
      </c>
    </row>
    <row r="38" spans="1:14" x14ac:dyDescent="0.2">
      <c r="A38">
        <v>1950</v>
      </c>
      <c r="B38" t="s">
        <v>6165</v>
      </c>
      <c r="C38">
        <v>22</v>
      </c>
      <c r="E38" s="7">
        <v>4773</v>
      </c>
      <c r="F38" s="7">
        <v>2966</v>
      </c>
      <c r="G38">
        <v>116</v>
      </c>
      <c r="H38">
        <v>51</v>
      </c>
      <c r="I38" s="12">
        <v>0.43965517241379298</v>
      </c>
      <c r="J38" s="12">
        <v>0.56034482758620696</v>
      </c>
      <c r="K38" s="12"/>
      <c r="L38" s="5">
        <v>1924</v>
      </c>
      <c r="M38" s="7">
        <v>5425</v>
      </c>
      <c r="N38">
        <v>15</v>
      </c>
    </row>
    <row r="39" spans="1:14" x14ac:dyDescent="0.2">
      <c r="A39">
        <v>1951</v>
      </c>
      <c r="B39" t="s">
        <v>6166</v>
      </c>
      <c r="C39">
        <v>24</v>
      </c>
      <c r="E39" s="7">
        <v>4690</v>
      </c>
      <c r="F39" s="7">
        <v>2910</v>
      </c>
      <c r="G39">
        <v>123</v>
      </c>
      <c r="H39">
        <v>66</v>
      </c>
      <c r="I39" s="12">
        <v>0.53658536585365901</v>
      </c>
      <c r="J39" s="12">
        <v>0.46341463414634099</v>
      </c>
      <c r="K39" s="12"/>
      <c r="L39" s="5">
        <v>1925</v>
      </c>
      <c r="M39" s="7">
        <v>5440</v>
      </c>
      <c r="N39">
        <v>18</v>
      </c>
    </row>
    <row r="40" spans="1:14" x14ac:dyDescent="0.2">
      <c r="A40">
        <v>1952</v>
      </c>
      <c r="B40" t="s">
        <v>6167</v>
      </c>
      <c r="C40">
        <v>23</v>
      </c>
      <c r="E40" s="7">
        <v>4898</v>
      </c>
      <c r="F40" s="7">
        <v>3043</v>
      </c>
      <c r="G40">
        <v>122</v>
      </c>
      <c r="H40">
        <v>78</v>
      </c>
      <c r="I40" s="12">
        <v>0.63934426229508201</v>
      </c>
      <c r="J40" s="12">
        <v>0.36065573770491799</v>
      </c>
      <c r="K40" s="12"/>
      <c r="L40" s="5">
        <v>1926</v>
      </c>
      <c r="M40" s="7">
        <v>5745</v>
      </c>
      <c r="N40">
        <v>17</v>
      </c>
    </row>
    <row r="41" spans="1:14" x14ac:dyDescent="0.2">
      <c r="A41">
        <v>1953</v>
      </c>
      <c r="B41" t="s">
        <v>6168</v>
      </c>
      <c r="C41">
        <v>22</v>
      </c>
      <c r="E41" s="7">
        <v>4476</v>
      </c>
      <c r="F41" s="7">
        <v>2781</v>
      </c>
      <c r="G41">
        <v>119</v>
      </c>
      <c r="H41">
        <v>76</v>
      </c>
      <c r="I41" s="12">
        <v>0.63865546218487401</v>
      </c>
      <c r="J41" s="12">
        <v>0.36134453781512599</v>
      </c>
      <c r="K41" s="12"/>
      <c r="L41" s="5">
        <v>1927</v>
      </c>
      <c r="M41" s="7">
        <v>5398</v>
      </c>
      <c r="N41">
        <v>24</v>
      </c>
    </row>
    <row r="42" spans="1:14" x14ac:dyDescent="0.2">
      <c r="A42">
        <v>1954</v>
      </c>
      <c r="B42" t="s">
        <v>6169</v>
      </c>
      <c r="C42">
        <v>23</v>
      </c>
      <c r="E42" s="7">
        <v>4656</v>
      </c>
      <c r="F42" s="7">
        <v>2893</v>
      </c>
      <c r="G42">
        <v>110</v>
      </c>
      <c r="H42">
        <v>69</v>
      </c>
      <c r="I42" s="12">
        <v>0.62727272727272698</v>
      </c>
      <c r="J42" s="12">
        <v>0.37272727272727302</v>
      </c>
      <c r="K42" s="12"/>
      <c r="L42" s="5">
        <v>1928</v>
      </c>
      <c r="M42" s="7">
        <v>5476</v>
      </c>
      <c r="N42">
        <v>22</v>
      </c>
    </row>
    <row r="43" spans="1:14" x14ac:dyDescent="0.2">
      <c r="A43">
        <v>1955</v>
      </c>
      <c r="B43" t="s">
        <v>6170</v>
      </c>
      <c r="C43">
        <v>22</v>
      </c>
      <c r="E43" s="7">
        <v>4495</v>
      </c>
      <c r="F43" s="7">
        <v>2793</v>
      </c>
      <c r="G43">
        <v>130</v>
      </c>
      <c r="H43">
        <v>69</v>
      </c>
      <c r="I43" s="12">
        <v>0.53076923076923099</v>
      </c>
      <c r="J43" s="12">
        <v>0.46923076923076901</v>
      </c>
      <c r="K43" s="12"/>
      <c r="L43" s="5">
        <v>1929</v>
      </c>
      <c r="M43" s="7">
        <v>5286</v>
      </c>
      <c r="N43">
        <v>22</v>
      </c>
    </row>
    <row r="44" spans="1:14" x14ac:dyDescent="0.2">
      <c r="A44">
        <v>1956</v>
      </c>
      <c r="B44" t="s">
        <v>6171</v>
      </c>
      <c r="C44">
        <v>22</v>
      </c>
      <c r="E44" s="7">
        <v>4498</v>
      </c>
      <c r="F44" s="7">
        <v>2795</v>
      </c>
      <c r="G44">
        <v>120</v>
      </c>
      <c r="H44">
        <v>88</v>
      </c>
      <c r="I44" s="12">
        <v>0.73333333333333295</v>
      </c>
      <c r="J44" s="12">
        <v>0.266666666666667</v>
      </c>
      <c r="K44" s="12"/>
      <c r="L44" s="5">
        <v>1930</v>
      </c>
      <c r="M44" s="7">
        <v>4822</v>
      </c>
      <c r="N44">
        <v>21</v>
      </c>
    </row>
    <row r="45" spans="1:14" x14ac:dyDescent="0.2">
      <c r="A45">
        <v>1957</v>
      </c>
      <c r="B45" t="s">
        <v>6172</v>
      </c>
      <c r="C45">
        <v>22</v>
      </c>
      <c r="E45" s="7">
        <v>4669</v>
      </c>
      <c r="F45" s="7">
        <v>2901</v>
      </c>
      <c r="G45">
        <v>120</v>
      </c>
      <c r="H45">
        <v>56</v>
      </c>
      <c r="I45" s="12">
        <v>0.46666666666666701</v>
      </c>
      <c r="J45" s="12">
        <v>0.53333333333333299</v>
      </c>
      <c r="K45" s="12"/>
      <c r="L45" s="5">
        <v>1931</v>
      </c>
      <c r="M45" s="7">
        <v>5091</v>
      </c>
      <c r="N45">
        <v>24</v>
      </c>
    </row>
    <row r="46" spans="1:14" x14ac:dyDescent="0.2">
      <c r="A46">
        <v>1958</v>
      </c>
      <c r="B46" t="s">
        <v>6173</v>
      </c>
      <c r="C46">
        <v>24</v>
      </c>
      <c r="E46" s="7">
        <v>4319</v>
      </c>
      <c r="F46" s="7">
        <v>2684</v>
      </c>
      <c r="G46">
        <v>120</v>
      </c>
      <c r="H46">
        <v>78</v>
      </c>
      <c r="I46" s="12">
        <v>0.65</v>
      </c>
      <c r="J46" s="12">
        <v>0.35</v>
      </c>
      <c r="K46" s="12"/>
      <c r="L46" s="5">
        <v>1932</v>
      </c>
      <c r="M46" s="7">
        <v>4479</v>
      </c>
      <c r="N46">
        <v>21</v>
      </c>
    </row>
    <row r="47" spans="1:14" x14ac:dyDescent="0.2">
      <c r="A47">
        <v>1959</v>
      </c>
      <c r="B47" t="s">
        <v>6174</v>
      </c>
      <c r="C47">
        <v>22</v>
      </c>
      <c r="E47" s="7">
        <v>4358</v>
      </c>
      <c r="F47" s="7">
        <v>2708</v>
      </c>
      <c r="G47">
        <v>120</v>
      </c>
      <c r="H47">
        <v>65</v>
      </c>
      <c r="I47" s="12">
        <v>0.54166666666666696</v>
      </c>
      <c r="J47" s="12">
        <v>0.45833333333333298</v>
      </c>
      <c r="K47" s="12"/>
      <c r="L47" s="5">
        <v>1933</v>
      </c>
      <c r="M47" s="7">
        <v>4395</v>
      </c>
      <c r="N47">
        <v>23</v>
      </c>
    </row>
    <row r="48" spans="1:14" x14ac:dyDescent="0.2">
      <c r="A48">
        <v>1960</v>
      </c>
      <c r="B48" t="s">
        <v>6175</v>
      </c>
      <c r="C48">
        <v>21</v>
      </c>
      <c r="D48" t="s">
        <v>6452</v>
      </c>
      <c r="E48" s="7">
        <v>4173</v>
      </c>
      <c r="F48" s="7">
        <v>2593</v>
      </c>
      <c r="G48">
        <v>128</v>
      </c>
      <c r="H48">
        <v>81</v>
      </c>
      <c r="I48" s="12">
        <v>0.6328125</v>
      </c>
      <c r="J48" s="12">
        <v>0.3671875</v>
      </c>
      <c r="K48" s="12"/>
      <c r="L48" s="5">
        <v>1934</v>
      </c>
      <c r="M48" s="7">
        <v>4470</v>
      </c>
      <c r="N48">
        <v>23</v>
      </c>
    </row>
    <row r="49" spans="1:14" x14ac:dyDescent="0.2">
      <c r="A49">
        <v>1961</v>
      </c>
      <c r="B49" t="s">
        <v>6176</v>
      </c>
      <c r="C49">
        <v>21</v>
      </c>
      <c r="D49" t="s">
        <v>6448</v>
      </c>
      <c r="E49" s="7">
        <v>4397</v>
      </c>
      <c r="F49" s="7">
        <v>2732</v>
      </c>
      <c r="G49">
        <v>132</v>
      </c>
      <c r="H49">
        <v>72</v>
      </c>
      <c r="I49" s="12">
        <v>0.54545454545454497</v>
      </c>
      <c r="J49" s="12">
        <v>0.45454545454545497</v>
      </c>
      <c r="K49" s="12"/>
      <c r="L49" s="5">
        <v>1935</v>
      </c>
      <c r="M49" s="7">
        <v>4338</v>
      </c>
      <c r="N49">
        <v>21</v>
      </c>
    </row>
    <row r="50" spans="1:14" x14ac:dyDescent="0.2">
      <c r="A50">
        <v>1962</v>
      </c>
      <c r="B50" t="s">
        <v>6177</v>
      </c>
      <c r="C50">
        <v>22</v>
      </c>
      <c r="D50" t="s">
        <v>6453</v>
      </c>
      <c r="E50" s="7">
        <v>4274</v>
      </c>
      <c r="F50" s="7">
        <v>2656</v>
      </c>
      <c r="G50">
        <v>149</v>
      </c>
      <c r="H50">
        <v>94</v>
      </c>
      <c r="I50" s="12">
        <v>0.63087248322147604</v>
      </c>
      <c r="J50" s="12">
        <v>0.36912751677852401</v>
      </c>
      <c r="K50" s="12"/>
      <c r="L50" s="5">
        <v>1936</v>
      </c>
      <c r="M50" s="7">
        <v>4442</v>
      </c>
      <c r="N50">
        <v>21</v>
      </c>
    </row>
    <row r="51" spans="1:14" x14ac:dyDescent="0.2">
      <c r="A51">
        <v>1963</v>
      </c>
      <c r="B51" t="s">
        <v>6178</v>
      </c>
      <c r="C51">
        <v>21</v>
      </c>
      <c r="D51" t="s">
        <v>6453</v>
      </c>
      <c r="E51" s="7">
        <v>4138</v>
      </c>
      <c r="F51" s="7">
        <v>2571</v>
      </c>
      <c r="G51">
        <v>130</v>
      </c>
      <c r="H51">
        <v>76</v>
      </c>
      <c r="I51" s="12">
        <v>0.58461538461538498</v>
      </c>
      <c r="J51" s="12">
        <v>0.41538461538461502</v>
      </c>
      <c r="K51" s="12"/>
      <c r="L51" s="5">
        <v>1937</v>
      </c>
      <c r="M51" s="7">
        <v>4415</v>
      </c>
      <c r="N51">
        <v>20</v>
      </c>
    </row>
    <row r="52" spans="1:14" x14ac:dyDescent="0.2">
      <c r="A52">
        <v>1964</v>
      </c>
      <c r="B52" t="s">
        <v>6179</v>
      </c>
      <c r="C52">
        <v>22</v>
      </c>
      <c r="D52" t="s">
        <v>6454</v>
      </c>
      <c r="E52" s="7">
        <v>4504</v>
      </c>
      <c r="F52" s="7">
        <v>2799</v>
      </c>
      <c r="G52">
        <v>132</v>
      </c>
      <c r="H52">
        <v>81</v>
      </c>
      <c r="I52" s="12">
        <v>0.61363636363636398</v>
      </c>
      <c r="J52" s="12">
        <v>0.38636363636363602</v>
      </c>
      <c r="K52" s="12"/>
      <c r="L52" s="5">
        <v>1938</v>
      </c>
      <c r="M52" s="7">
        <v>4694</v>
      </c>
      <c r="N52">
        <v>21</v>
      </c>
    </row>
    <row r="53" spans="1:14" x14ac:dyDescent="0.2">
      <c r="A53">
        <v>1965</v>
      </c>
      <c r="B53" t="s">
        <v>6180</v>
      </c>
      <c r="C53">
        <v>22</v>
      </c>
      <c r="D53" t="s">
        <v>6453</v>
      </c>
      <c r="E53" s="7">
        <v>4188</v>
      </c>
      <c r="F53" s="7">
        <v>2602</v>
      </c>
      <c r="G53">
        <v>130</v>
      </c>
      <c r="H53">
        <v>96</v>
      </c>
      <c r="I53" s="12">
        <v>0.73846153846153795</v>
      </c>
      <c r="J53" s="12">
        <v>0.261538461538462</v>
      </c>
      <c r="K53" s="12"/>
      <c r="L53" s="5">
        <v>1939</v>
      </c>
      <c r="M53" s="7">
        <v>4224</v>
      </c>
      <c r="N53">
        <v>18</v>
      </c>
    </row>
    <row r="54" spans="1:14" x14ac:dyDescent="0.2">
      <c r="A54">
        <v>1966</v>
      </c>
      <c r="B54" t="s">
        <v>6181</v>
      </c>
      <c r="C54">
        <v>22</v>
      </c>
      <c r="D54" t="s">
        <v>6454</v>
      </c>
      <c r="E54" s="7">
        <v>4329</v>
      </c>
      <c r="F54" s="7">
        <v>2690</v>
      </c>
      <c r="G54">
        <v>130</v>
      </c>
      <c r="H54">
        <v>82</v>
      </c>
      <c r="I54" s="12">
        <v>0.63076923076923097</v>
      </c>
      <c r="J54" s="12">
        <v>0.36923076923076897</v>
      </c>
      <c r="K54" s="12"/>
      <c r="L54" s="5">
        <v>1947</v>
      </c>
      <c r="M54" s="7">
        <v>4642</v>
      </c>
      <c r="N54">
        <v>21</v>
      </c>
    </row>
    <row r="55" spans="1:14" x14ac:dyDescent="0.2">
      <c r="A55">
        <v>1967</v>
      </c>
      <c r="B55" t="s">
        <v>6182</v>
      </c>
      <c r="C55">
        <v>22</v>
      </c>
      <c r="D55" t="s">
        <v>6441</v>
      </c>
      <c r="E55" s="7">
        <v>4779</v>
      </c>
      <c r="F55" s="7">
        <v>2970</v>
      </c>
      <c r="G55">
        <v>130</v>
      </c>
      <c r="H55">
        <v>88</v>
      </c>
      <c r="I55" s="12">
        <v>0.67692307692307696</v>
      </c>
      <c r="J55" s="12">
        <v>0.32307692307692298</v>
      </c>
      <c r="K55" s="12"/>
      <c r="L55" s="5">
        <v>1948</v>
      </c>
      <c r="M55" s="7">
        <v>4922</v>
      </c>
      <c r="N55">
        <v>21</v>
      </c>
    </row>
    <row r="56" spans="1:14" x14ac:dyDescent="0.2">
      <c r="A56">
        <v>1968</v>
      </c>
      <c r="B56" t="s">
        <v>6183</v>
      </c>
      <c r="C56">
        <v>22</v>
      </c>
      <c r="D56" t="s">
        <v>6455</v>
      </c>
      <c r="E56" s="7">
        <v>4492</v>
      </c>
      <c r="F56" s="7">
        <v>2791</v>
      </c>
      <c r="G56">
        <v>110</v>
      </c>
      <c r="H56">
        <v>63</v>
      </c>
      <c r="I56" s="12">
        <v>0.57272727272727297</v>
      </c>
      <c r="J56" s="12">
        <v>0.42727272727272703</v>
      </c>
      <c r="K56" s="12"/>
      <c r="L56" s="5">
        <v>1949</v>
      </c>
      <c r="M56" s="7">
        <v>4808</v>
      </c>
      <c r="N56">
        <v>21</v>
      </c>
    </row>
    <row r="57" spans="1:14" x14ac:dyDescent="0.2">
      <c r="A57">
        <v>1969</v>
      </c>
      <c r="B57" t="s">
        <v>6184</v>
      </c>
      <c r="C57">
        <v>22</v>
      </c>
      <c r="D57" t="s">
        <v>6442</v>
      </c>
      <c r="E57" s="7">
        <v>4117</v>
      </c>
      <c r="F57" s="7">
        <v>2558</v>
      </c>
      <c r="G57">
        <v>130</v>
      </c>
      <c r="H57">
        <v>86</v>
      </c>
      <c r="I57" s="12">
        <v>0.66153846153846196</v>
      </c>
      <c r="J57" s="12">
        <v>0.33846153846153798</v>
      </c>
      <c r="K57" s="12"/>
      <c r="L57" s="5">
        <v>1950</v>
      </c>
      <c r="M57" s="7">
        <v>4773</v>
      </c>
      <c r="N57">
        <v>22</v>
      </c>
    </row>
    <row r="58" spans="1:14" x14ac:dyDescent="0.2">
      <c r="A58">
        <v>1970</v>
      </c>
      <c r="B58" t="s">
        <v>6185</v>
      </c>
      <c r="C58">
        <v>23</v>
      </c>
      <c r="D58" t="s">
        <v>6443</v>
      </c>
      <c r="E58" s="7">
        <v>4254</v>
      </c>
      <c r="F58" s="7">
        <v>2643</v>
      </c>
      <c r="G58">
        <v>150</v>
      </c>
      <c r="H58">
        <v>100</v>
      </c>
      <c r="I58" s="12">
        <v>0.66666666666666696</v>
      </c>
      <c r="J58" s="12">
        <v>0.33333333333333298</v>
      </c>
      <c r="K58" s="12"/>
      <c r="L58" s="5">
        <v>1951</v>
      </c>
      <c r="M58" s="7">
        <v>4690</v>
      </c>
      <c r="N58">
        <v>24</v>
      </c>
    </row>
    <row r="59" spans="1:14" x14ac:dyDescent="0.2">
      <c r="A59">
        <v>1971</v>
      </c>
      <c r="B59" t="s">
        <v>6186</v>
      </c>
      <c r="C59">
        <v>20</v>
      </c>
      <c r="D59" t="s">
        <v>6442</v>
      </c>
      <c r="E59" s="7">
        <v>3608</v>
      </c>
      <c r="F59" s="7">
        <v>2242</v>
      </c>
      <c r="G59">
        <v>130</v>
      </c>
      <c r="H59">
        <v>94</v>
      </c>
      <c r="I59" s="12">
        <v>0.72307692307692295</v>
      </c>
      <c r="J59" s="12">
        <v>0.27692307692307699</v>
      </c>
      <c r="K59" s="12"/>
      <c r="L59" s="5">
        <v>1952</v>
      </c>
      <c r="M59" s="7">
        <v>4898</v>
      </c>
      <c r="N59">
        <v>23</v>
      </c>
    </row>
    <row r="60" spans="1:14" x14ac:dyDescent="0.2">
      <c r="A60">
        <v>1972</v>
      </c>
      <c r="B60" t="s">
        <v>6187</v>
      </c>
      <c r="C60">
        <v>20</v>
      </c>
      <c r="D60" t="s">
        <v>6444</v>
      </c>
      <c r="E60" s="7">
        <v>3846</v>
      </c>
      <c r="F60" s="7">
        <v>2390</v>
      </c>
      <c r="G60">
        <v>132</v>
      </c>
      <c r="H60">
        <v>88</v>
      </c>
      <c r="I60" s="12">
        <v>0.66666666666666696</v>
      </c>
      <c r="J60" s="12">
        <v>0.33333333333333298</v>
      </c>
      <c r="K60" s="12"/>
      <c r="L60" s="5">
        <v>1953</v>
      </c>
      <c r="M60" s="7">
        <v>4476</v>
      </c>
      <c r="N60">
        <v>22</v>
      </c>
    </row>
    <row r="61" spans="1:14" x14ac:dyDescent="0.2">
      <c r="A61">
        <v>1973</v>
      </c>
      <c r="B61" t="s">
        <v>6188</v>
      </c>
      <c r="C61">
        <v>20</v>
      </c>
      <c r="D61" t="s">
        <v>6445</v>
      </c>
      <c r="E61" s="7">
        <v>4090</v>
      </c>
      <c r="F61" s="7">
        <v>2540</v>
      </c>
      <c r="G61">
        <v>132</v>
      </c>
      <c r="H61">
        <v>87</v>
      </c>
      <c r="I61" s="12">
        <v>0.65909090909090895</v>
      </c>
      <c r="J61" s="12">
        <v>0.34090909090909099</v>
      </c>
      <c r="K61" s="12"/>
      <c r="L61" s="5">
        <v>1954</v>
      </c>
      <c r="M61" s="7">
        <v>4656</v>
      </c>
      <c r="N61">
        <v>23</v>
      </c>
    </row>
    <row r="62" spans="1:14" x14ac:dyDescent="0.2">
      <c r="A62">
        <v>1974</v>
      </c>
      <c r="B62" t="s">
        <v>6189</v>
      </c>
      <c r="C62">
        <v>22</v>
      </c>
      <c r="D62" t="s">
        <v>6444</v>
      </c>
      <c r="E62" s="7">
        <v>4098</v>
      </c>
      <c r="F62" s="7">
        <v>2546</v>
      </c>
      <c r="G62">
        <v>130</v>
      </c>
      <c r="H62">
        <v>105</v>
      </c>
      <c r="I62" s="12">
        <v>0.80769230769230804</v>
      </c>
      <c r="J62" s="12">
        <v>0.19230769230769201</v>
      </c>
      <c r="K62" s="12"/>
      <c r="L62" s="5">
        <v>1955</v>
      </c>
      <c r="M62" s="7">
        <v>4495</v>
      </c>
      <c r="N62">
        <v>22</v>
      </c>
    </row>
    <row r="63" spans="1:14" x14ac:dyDescent="0.2">
      <c r="A63">
        <v>1975</v>
      </c>
      <c r="B63" t="s">
        <v>6190</v>
      </c>
      <c r="C63">
        <v>22</v>
      </c>
      <c r="D63" t="s">
        <v>6441</v>
      </c>
      <c r="E63" s="7">
        <v>4000</v>
      </c>
      <c r="F63" s="7">
        <v>2500</v>
      </c>
      <c r="G63">
        <v>140</v>
      </c>
      <c r="H63">
        <v>86</v>
      </c>
      <c r="I63" s="12">
        <v>0.61428571428571399</v>
      </c>
      <c r="J63" s="12">
        <v>0.38571428571428601</v>
      </c>
      <c r="K63" s="12"/>
      <c r="L63" s="5">
        <v>1956</v>
      </c>
      <c r="M63" s="7">
        <v>4498</v>
      </c>
      <c r="N63">
        <v>22</v>
      </c>
    </row>
    <row r="64" spans="1:14" x14ac:dyDescent="0.2">
      <c r="A64">
        <v>1976</v>
      </c>
      <c r="B64" t="s">
        <v>6191</v>
      </c>
      <c r="C64">
        <v>22</v>
      </c>
      <c r="D64" t="s">
        <v>6442</v>
      </c>
      <c r="E64" s="7">
        <v>4017</v>
      </c>
      <c r="F64" s="7">
        <v>2496</v>
      </c>
      <c r="G64">
        <v>130</v>
      </c>
      <c r="H64">
        <v>87</v>
      </c>
      <c r="I64" s="12">
        <v>0.66923076923076896</v>
      </c>
      <c r="J64" s="12">
        <v>0.33076923076923098</v>
      </c>
      <c r="K64" s="12"/>
      <c r="L64" s="5">
        <v>1957</v>
      </c>
      <c r="M64" s="7">
        <v>4669</v>
      </c>
      <c r="N64">
        <v>22</v>
      </c>
    </row>
    <row r="65" spans="1:14" x14ac:dyDescent="0.2">
      <c r="A65">
        <v>1977</v>
      </c>
      <c r="B65" t="s">
        <v>6192</v>
      </c>
      <c r="C65">
        <v>22</v>
      </c>
      <c r="D65" t="s">
        <v>6443</v>
      </c>
      <c r="E65" s="7">
        <v>4096</v>
      </c>
      <c r="F65" s="7">
        <v>2545</v>
      </c>
      <c r="G65">
        <v>100</v>
      </c>
      <c r="H65">
        <v>53</v>
      </c>
      <c r="I65" s="12">
        <v>0.53</v>
      </c>
      <c r="J65" s="12">
        <v>0.47</v>
      </c>
      <c r="K65" s="12"/>
      <c r="L65" s="5">
        <v>1958</v>
      </c>
      <c r="M65" s="7">
        <v>4319</v>
      </c>
      <c r="N65">
        <v>24</v>
      </c>
    </row>
    <row r="66" spans="1:14" x14ac:dyDescent="0.2">
      <c r="A66">
        <v>1978</v>
      </c>
      <c r="B66" t="s">
        <v>6193</v>
      </c>
      <c r="C66">
        <v>22</v>
      </c>
      <c r="D66" t="s">
        <v>6441</v>
      </c>
      <c r="E66" s="7">
        <v>3908</v>
      </c>
      <c r="F66" s="7">
        <v>2428</v>
      </c>
      <c r="G66">
        <v>110</v>
      </c>
      <c r="H66">
        <v>78</v>
      </c>
      <c r="I66" s="12">
        <v>0.70909090909090899</v>
      </c>
      <c r="J66" s="12">
        <v>0.29090909090909101</v>
      </c>
      <c r="K66" s="12"/>
      <c r="L66" s="5">
        <v>1959</v>
      </c>
      <c r="M66" s="7">
        <v>4358</v>
      </c>
      <c r="N66">
        <v>22</v>
      </c>
    </row>
    <row r="67" spans="1:14" x14ac:dyDescent="0.2">
      <c r="A67">
        <v>1979</v>
      </c>
      <c r="B67" t="s">
        <v>6194</v>
      </c>
      <c r="C67">
        <v>24</v>
      </c>
      <c r="D67" t="s">
        <v>6446</v>
      </c>
      <c r="E67" s="7">
        <v>3765</v>
      </c>
      <c r="F67" s="7">
        <v>2339</v>
      </c>
      <c r="G67">
        <v>150</v>
      </c>
      <c r="H67">
        <v>89</v>
      </c>
      <c r="I67" s="12">
        <v>0.59333333333333305</v>
      </c>
      <c r="J67" s="12">
        <v>0.40666666666666701</v>
      </c>
      <c r="K67" s="12"/>
      <c r="L67" s="5">
        <v>1960</v>
      </c>
      <c r="M67" s="7">
        <v>4173</v>
      </c>
      <c r="N67">
        <v>21</v>
      </c>
    </row>
    <row r="68" spans="1:14" x14ac:dyDescent="0.2">
      <c r="A68">
        <v>1980</v>
      </c>
      <c r="B68" t="s">
        <v>6195</v>
      </c>
      <c r="C68">
        <v>22</v>
      </c>
      <c r="D68" t="s">
        <v>6441</v>
      </c>
      <c r="E68" s="7">
        <v>3842</v>
      </c>
      <c r="F68" s="7">
        <v>2387</v>
      </c>
      <c r="G68">
        <v>130</v>
      </c>
      <c r="H68">
        <v>85</v>
      </c>
      <c r="I68" s="12">
        <v>0.65384615384615397</v>
      </c>
      <c r="J68" s="12">
        <v>0.34615384615384598</v>
      </c>
      <c r="K68" s="12"/>
      <c r="L68" s="5">
        <v>1961</v>
      </c>
      <c r="M68" s="7">
        <v>4397</v>
      </c>
      <c r="N68">
        <v>21</v>
      </c>
    </row>
    <row r="69" spans="1:14" x14ac:dyDescent="0.2">
      <c r="A69">
        <v>1981</v>
      </c>
      <c r="B69" t="s">
        <v>6196</v>
      </c>
      <c r="C69">
        <v>22</v>
      </c>
      <c r="D69" t="s">
        <v>6441</v>
      </c>
      <c r="E69" s="7">
        <v>3753</v>
      </c>
      <c r="F69" s="7">
        <v>2332</v>
      </c>
      <c r="G69">
        <v>150</v>
      </c>
      <c r="H69">
        <v>121</v>
      </c>
      <c r="I69" s="12">
        <v>0.80666666666666698</v>
      </c>
      <c r="J69" s="12">
        <v>0.193333333333333</v>
      </c>
      <c r="K69" s="12"/>
      <c r="L69" s="5">
        <v>1962</v>
      </c>
      <c r="M69" s="7">
        <v>4274</v>
      </c>
      <c r="N69">
        <v>22</v>
      </c>
    </row>
    <row r="70" spans="1:14" x14ac:dyDescent="0.2">
      <c r="A70">
        <v>1982</v>
      </c>
      <c r="B70" t="s">
        <v>6197</v>
      </c>
      <c r="C70">
        <v>21</v>
      </c>
      <c r="D70" t="s">
        <v>6447</v>
      </c>
      <c r="E70" s="7">
        <v>3507</v>
      </c>
      <c r="F70" s="7">
        <v>2179</v>
      </c>
      <c r="G70">
        <v>169</v>
      </c>
      <c r="H70">
        <v>125</v>
      </c>
      <c r="I70" s="12">
        <v>0.73964497041420096</v>
      </c>
      <c r="J70" s="12">
        <v>0.26035502958579898</v>
      </c>
      <c r="K70" s="12"/>
      <c r="L70" s="5">
        <v>1963</v>
      </c>
      <c r="M70" s="7">
        <v>4138</v>
      </c>
      <c r="N70">
        <v>21</v>
      </c>
    </row>
    <row r="71" spans="1:14" x14ac:dyDescent="0.2">
      <c r="A71">
        <v>1983</v>
      </c>
      <c r="B71" t="s">
        <v>6198</v>
      </c>
      <c r="C71">
        <v>22</v>
      </c>
      <c r="D71" t="s">
        <v>6446</v>
      </c>
      <c r="E71" s="7">
        <v>3809</v>
      </c>
      <c r="F71" s="7">
        <v>2367</v>
      </c>
      <c r="G71">
        <v>140</v>
      </c>
      <c r="H71">
        <v>88</v>
      </c>
      <c r="I71" s="12">
        <v>0.628571428571429</v>
      </c>
      <c r="J71" s="12">
        <v>0.371428571428571</v>
      </c>
      <c r="K71" s="12"/>
      <c r="L71" s="5">
        <v>1964</v>
      </c>
      <c r="M71" s="7">
        <v>4504</v>
      </c>
      <c r="N71">
        <v>22</v>
      </c>
    </row>
    <row r="72" spans="1:14" x14ac:dyDescent="0.2">
      <c r="A72">
        <v>1984</v>
      </c>
      <c r="B72" t="s">
        <v>6199</v>
      </c>
      <c r="C72">
        <v>23</v>
      </c>
      <c r="D72" t="s">
        <v>6446</v>
      </c>
      <c r="E72" s="7">
        <v>4021</v>
      </c>
      <c r="F72" s="7">
        <v>2499</v>
      </c>
      <c r="G72">
        <v>170</v>
      </c>
      <c r="H72">
        <v>124</v>
      </c>
      <c r="I72" s="12">
        <v>0.72941176470588198</v>
      </c>
      <c r="J72" s="12">
        <v>0.27058823529411802</v>
      </c>
      <c r="K72" s="12"/>
      <c r="L72" s="5">
        <v>1965</v>
      </c>
      <c r="M72" s="7">
        <v>4188</v>
      </c>
      <c r="N72">
        <v>22</v>
      </c>
    </row>
    <row r="73" spans="1:14" x14ac:dyDescent="0.2">
      <c r="A73">
        <v>1985</v>
      </c>
      <c r="B73" t="s">
        <v>6200</v>
      </c>
      <c r="C73">
        <v>22</v>
      </c>
      <c r="D73" t="s">
        <v>6447</v>
      </c>
      <c r="E73" s="7">
        <v>4109</v>
      </c>
      <c r="F73" s="7">
        <v>2553</v>
      </c>
      <c r="G73">
        <v>180</v>
      </c>
      <c r="H73">
        <v>144</v>
      </c>
      <c r="I73" s="12">
        <v>0.8</v>
      </c>
      <c r="J73" s="12">
        <v>0.2</v>
      </c>
      <c r="K73" s="12"/>
      <c r="L73" s="5">
        <v>1966</v>
      </c>
      <c r="M73" s="7">
        <v>4329</v>
      </c>
      <c r="N73">
        <v>22</v>
      </c>
    </row>
    <row r="74" spans="1:14" x14ac:dyDescent="0.2">
      <c r="A74">
        <v>1986</v>
      </c>
      <c r="B74" t="s">
        <v>6201</v>
      </c>
      <c r="C74">
        <v>23</v>
      </c>
      <c r="D74" t="s">
        <v>6446</v>
      </c>
      <c r="E74" s="7">
        <v>4094</v>
      </c>
      <c r="F74" s="7">
        <v>2544</v>
      </c>
      <c r="G74">
        <v>210</v>
      </c>
      <c r="H74">
        <v>132</v>
      </c>
      <c r="I74" s="12">
        <v>0.628571428571429</v>
      </c>
      <c r="J74" s="12">
        <v>0.371428571428571</v>
      </c>
      <c r="K74" s="12"/>
      <c r="L74" s="5">
        <v>1967</v>
      </c>
      <c r="M74" s="7">
        <v>4779</v>
      </c>
      <c r="N74">
        <v>22</v>
      </c>
    </row>
    <row r="75" spans="1:14" x14ac:dyDescent="0.2">
      <c r="A75">
        <v>1987</v>
      </c>
      <c r="B75" t="s">
        <v>6202</v>
      </c>
      <c r="C75">
        <v>25</v>
      </c>
      <c r="D75" t="s">
        <v>6446</v>
      </c>
      <c r="E75" s="7">
        <v>4231</v>
      </c>
      <c r="F75" s="7">
        <v>2629</v>
      </c>
      <c r="G75">
        <v>207</v>
      </c>
      <c r="H75">
        <v>135</v>
      </c>
      <c r="I75" s="12">
        <v>0.65217391304347805</v>
      </c>
      <c r="J75" s="12">
        <v>0.34782608695652201</v>
      </c>
      <c r="K75" s="12"/>
      <c r="L75" s="5">
        <v>1968</v>
      </c>
      <c r="M75" s="7">
        <v>4492</v>
      </c>
      <c r="N75">
        <v>22</v>
      </c>
    </row>
    <row r="76" spans="1:14" x14ac:dyDescent="0.2">
      <c r="A76">
        <v>1988</v>
      </c>
      <c r="B76" t="s">
        <v>6203</v>
      </c>
      <c r="C76">
        <v>22</v>
      </c>
      <c r="D76" t="s">
        <v>6446</v>
      </c>
      <c r="E76" s="7">
        <v>3286</v>
      </c>
      <c r="F76" s="7">
        <v>2042</v>
      </c>
      <c r="G76">
        <v>198</v>
      </c>
      <c r="H76">
        <v>151</v>
      </c>
      <c r="I76" s="12">
        <v>0.76262626262626299</v>
      </c>
      <c r="J76" s="12">
        <v>0.23737373737373699</v>
      </c>
      <c r="K76" s="12"/>
      <c r="L76" s="5">
        <v>1969</v>
      </c>
      <c r="M76" s="7">
        <v>4117</v>
      </c>
      <c r="N76">
        <v>22</v>
      </c>
    </row>
    <row r="77" spans="1:14" x14ac:dyDescent="0.2">
      <c r="A77">
        <v>1989</v>
      </c>
      <c r="B77" t="s">
        <v>6204</v>
      </c>
      <c r="C77">
        <v>21</v>
      </c>
      <c r="D77" t="s">
        <v>6446</v>
      </c>
      <c r="E77" s="7">
        <v>3285</v>
      </c>
      <c r="F77" s="7">
        <v>2041</v>
      </c>
      <c r="G77">
        <v>198</v>
      </c>
      <c r="H77">
        <v>138</v>
      </c>
      <c r="I77" s="12">
        <v>0.69696969696969702</v>
      </c>
      <c r="J77" s="12">
        <v>0.30303030303030298</v>
      </c>
      <c r="K77" s="12"/>
      <c r="L77" s="5">
        <v>1970</v>
      </c>
      <c r="M77" s="7">
        <v>4254</v>
      </c>
      <c r="N77">
        <v>23</v>
      </c>
    </row>
    <row r="78" spans="1:14" x14ac:dyDescent="0.2">
      <c r="A78">
        <v>1990</v>
      </c>
      <c r="B78" t="s">
        <v>6205</v>
      </c>
      <c r="C78">
        <v>21</v>
      </c>
      <c r="D78" t="s">
        <v>6446</v>
      </c>
      <c r="E78" s="7">
        <v>3504</v>
      </c>
      <c r="F78" s="7">
        <v>2177</v>
      </c>
      <c r="G78">
        <v>198</v>
      </c>
      <c r="H78">
        <v>156</v>
      </c>
      <c r="I78" s="12">
        <v>0.78787878787878796</v>
      </c>
      <c r="J78" s="12">
        <v>0.21212121212121199</v>
      </c>
      <c r="K78" s="12"/>
      <c r="L78" s="5">
        <v>1971</v>
      </c>
      <c r="M78" s="7">
        <v>3608</v>
      </c>
      <c r="N78">
        <v>20</v>
      </c>
    </row>
    <row r="79" spans="1:14" x14ac:dyDescent="0.2">
      <c r="A79">
        <v>1991</v>
      </c>
      <c r="B79" t="s">
        <v>6206</v>
      </c>
      <c r="C79">
        <v>22</v>
      </c>
      <c r="D79" t="s">
        <v>6446</v>
      </c>
      <c r="E79" s="7">
        <v>3914</v>
      </c>
      <c r="F79" s="7">
        <v>2432</v>
      </c>
      <c r="G79">
        <v>198</v>
      </c>
      <c r="H79">
        <v>158</v>
      </c>
      <c r="I79" s="12">
        <v>0.79797979797979801</v>
      </c>
      <c r="J79" s="12">
        <v>0.20202020202020199</v>
      </c>
      <c r="K79" s="12"/>
      <c r="L79" s="5">
        <v>1972</v>
      </c>
      <c r="M79" s="7">
        <v>3846</v>
      </c>
      <c r="N79">
        <v>20</v>
      </c>
    </row>
    <row r="80" spans="1:14" x14ac:dyDescent="0.2">
      <c r="A80">
        <v>1992</v>
      </c>
      <c r="B80" t="s">
        <v>6207</v>
      </c>
      <c r="C80">
        <v>21</v>
      </c>
      <c r="D80" t="s">
        <v>6446</v>
      </c>
      <c r="E80" s="7">
        <v>3983</v>
      </c>
      <c r="F80" s="7">
        <v>2475</v>
      </c>
      <c r="G80">
        <v>198</v>
      </c>
      <c r="H80">
        <v>130</v>
      </c>
      <c r="I80" s="12">
        <v>0.65656565656565602</v>
      </c>
      <c r="J80" s="12">
        <v>0.34343434343434398</v>
      </c>
      <c r="K80" s="12"/>
      <c r="L80" s="5">
        <v>1973</v>
      </c>
      <c r="M80" s="7">
        <v>4090</v>
      </c>
      <c r="N80">
        <v>20</v>
      </c>
    </row>
    <row r="81" spans="1:14" x14ac:dyDescent="0.2">
      <c r="A81">
        <v>1993</v>
      </c>
      <c r="B81" t="s">
        <v>6208</v>
      </c>
      <c r="C81">
        <v>20</v>
      </c>
      <c r="D81" t="s">
        <v>6446</v>
      </c>
      <c r="E81" s="7">
        <v>3714</v>
      </c>
      <c r="F81" s="7">
        <v>2308</v>
      </c>
      <c r="G81">
        <v>180</v>
      </c>
      <c r="H81">
        <v>136</v>
      </c>
      <c r="I81" s="12">
        <v>0.75555555555555598</v>
      </c>
      <c r="J81" s="12">
        <v>0.24444444444444399</v>
      </c>
      <c r="K81" s="12"/>
      <c r="L81" s="5">
        <v>1974</v>
      </c>
      <c r="M81" s="7">
        <v>4098</v>
      </c>
      <c r="N81">
        <v>22</v>
      </c>
    </row>
    <row r="82" spans="1:14" x14ac:dyDescent="0.2">
      <c r="A82">
        <v>1994</v>
      </c>
      <c r="B82" t="s">
        <v>6209</v>
      </c>
      <c r="C82">
        <v>21</v>
      </c>
      <c r="D82" t="s">
        <v>6446</v>
      </c>
      <c r="E82" s="7">
        <v>3978</v>
      </c>
      <c r="F82" s="7">
        <v>2472</v>
      </c>
      <c r="G82">
        <v>189</v>
      </c>
      <c r="H82">
        <v>117</v>
      </c>
      <c r="I82" s="12">
        <v>0.61904761904761896</v>
      </c>
      <c r="J82" s="12">
        <v>0.38095238095238099</v>
      </c>
      <c r="K82" s="12"/>
      <c r="L82" s="5">
        <v>1975</v>
      </c>
      <c r="M82" s="7">
        <v>4000</v>
      </c>
      <c r="N82">
        <v>22</v>
      </c>
    </row>
    <row r="83" spans="1:14" x14ac:dyDescent="0.2">
      <c r="A83">
        <v>1995</v>
      </c>
      <c r="B83" t="s">
        <v>6210</v>
      </c>
      <c r="C83">
        <v>20</v>
      </c>
      <c r="D83" t="s">
        <v>6446</v>
      </c>
      <c r="E83" s="7">
        <v>3635</v>
      </c>
      <c r="F83" s="7">
        <v>2259</v>
      </c>
      <c r="G83">
        <v>189</v>
      </c>
      <c r="H83">
        <v>115</v>
      </c>
      <c r="I83" s="12">
        <v>0.60846560846560804</v>
      </c>
      <c r="J83" s="12">
        <v>0.39153439153439201</v>
      </c>
      <c r="K83" s="12"/>
      <c r="L83" s="5">
        <v>1976</v>
      </c>
      <c r="M83" s="7">
        <v>4017</v>
      </c>
      <c r="N83">
        <v>22</v>
      </c>
    </row>
    <row r="84" spans="1:14" x14ac:dyDescent="0.2">
      <c r="A84">
        <v>1996</v>
      </c>
      <c r="B84" t="s">
        <v>6211</v>
      </c>
      <c r="C84">
        <v>21</v>
      </c>
      <c r="D84" t="s">
        <v>6446</v>
      </c>
      <c r="E84" s="7">
        <v>3765</v>
      </c>
      <c r="F84" s="7">
        <v>2339</v>
      </c>
      <c r="G84">
        <v>197</v>
      </c>
      <c r="H84">
        <v>129</v>
      </c>
      <c r="I84" s="12">
        <v>0.65482233502538101</v>
      </c>
      <c r="J84" s="12">
        <v>0.34517766497461899</v>
      </c>
      <c r="K84" s="12"/>
      <c r="L84" s="5">
        <v>1977</v>
      </c>
      <c r="M84" s="7">
        <v>4096</v>
      </c>
      <c r="N84">
        <v>22</v>
      </c>
    </row>
    <row r="85" spans="1:14" x14ac:dyDescent="0.2">
      <c r="A85">
        <v>1997</v>
      </c>
      <c r="B85" t="s">
        <v>6212</v>
      </c>
      <c r="C85">
        <v>21</v>
      </c>
      <c r="D85" t="s">
        <v>6446</v>
      </c>
      <c r="E85" s="7">
        <v>3950</v>
      </c>
      <c r="F85" s="7">
        <v>2450</v>
      </c>
      <c r="G85">
        <v>198</v>
      </c>
      <c r="H85">
        <v>139</v>
      </c>
      <c r="I85" s="12">
        <v>0.70202020202020199</v>
      </c>
      <c r="J85" s="12">
        <v>0.29797979797979801</v>
      </c>
      <c r="K85" s="12"/>
      <c r="L85" s="5">
        <v>1978</v>
      </c>
      <c r="M85" s="7">
        <v>3908</v>
      </c>
      <c r="N85">
        <v>22</v>
      </c>
    </row>
    <row r="86" spans="1:14" x14ac:dyDescent="0.2">
      <c r="A86">
        <v>1998</v>
      </c>
      <c r="B86" t="s">
        <v>6213</v>
      </c>
      <c r="C86">
        <v>21</v>
      </c>
      <c r="D86" t="s">
        <v>6446</v>
      </c>
      <c r="E86" s="7">
        <v>3875</v>
      </c>
      <c r="F86" s="7">
        <v>2408</v>
      </c>
      <c r="G86">
        <v>189</v>
      </c>
      <c r="H86">
        <v>96</v>
      </c>
      <c r="I86" s="12">
        <v>0.50793650793650802</v>
      </c>
      <c r="J86" s="12">
        <v>0.49206349206349198</v>
      </c>
      <c r="K86" s="12"/>
      <c r="L86" s="5">
        <v>1979</v>
      </c>
      <c r="M86" s="7">
        <v>3765</v>
      </c>
      <c r="N86">
        <v>24</v>
      </c>
    </row>
    <row r="87" spans="1:14" x14ac:dyDescent="0.2">
      <c r="A87">
        <v>1999</v>
      </c>
      <c r="B87" t="s">
        <v>6214</v>
      </c>
      <c r="C87">
        <v>20</v>
      </c>
      <c r="D87" t="s">
        <v>6446</v>
      </c>
      <c r="E87" s="7">
        <v>3687</v>
      </c>
      <c r="F87" s="7">
        <v>2291</v>
      </c>
      <c r="G87">
        <v>180</v>
      </c>
      <c r="H87">
        <v>141</v>
      </c>
      <c r="I87" s="12">
        <v>0.78333333333333299</v>
      </c>
      <c r="J87" s="12">
        <v>0.21666666666666701</v>
      </c>
      <c r="K87" s="12"/>
      <c r="L87" s="5">
        <v>1980</v>
      </c>
      <c r="M87" s="7">
        <v>3842</v>
      </c>
      <c r="N87">
        <v>22</v>
      </c>
    </row>
    <row r="88" spans="1:14" x14ac:dyDescent="0.2">
      <c r="A88">
        <v>2000</v>
      </c>
      <c r="B88" t="s">
        <v>6215</v>
      </c>
      <c r="C88">
        <v>21</v>
      </c>
      <c r="E88" s="7">
        <v>3662</v>
      </c>
      <c r="F88" s="7">
        <v>2275</v>
      </c>
      <c r="G88">
        <v>197</v>
      </c>
      <c r="H88">
        <v>127</v>
      </c>
      <c r="I88" s="12">
        <v>0.64467005076142103</v>
      </c>
      <c r="J88" s="12">
        <v>0.35532994923857902</v>
      </c>
      <c r="K88" s="12"/>
      <c r="L88" s="5">
        <v>1981</v>
      </c>
      <c r="M88" s="7">
        <v>3753</v>
      </c>
      <c r="N88">
        <v>22</v>
      </c>
    </row>
    <row r="89" spans="1:14" x14ac:dyDescent="0.2">
      <c r="A89">
        <v>2001</v>
      </c>
      <c r="B89" t="s">
        <v>6216</v>
      </c>
      <c r="C89">
        <v>20</v>
      </c>
      <c r="D89" t="s">
        <v>6446</v>
      </c>
      <c r="E89" s="7">
        <v>3458</v>
      </c>
      <c r="F89" s="7">
        <v>2149</v>
      </c>
      <c r="G89">
        <v>189</v>
      </c>
      <c r="H89">
        <v>144</v>
      </c>
      <c r="I89" s="12">
        <v>0.76190476190476197</v>
      </c>
      <c r="J89" s="12">
        <v>0.238095238095238</v>
      </c>
      <c r="K89" s="12"/>
      <c r="L89" s="5">
        <v>1982</v>
      </c>
      <c r="M89" s="7">
        <v>3507</v>
      </c>
      <c r="N89">
        <v>21</v>
      </c>
    </row>
    <row r="90" spans="1:14" x14ac:dyDescent="0.2">
      <c r="A90">
        <v>2002</v>
      </c>
      <c r="B90" t="s">
        <v>6217</v>
      </c>
      <c r="C90">
        <v>20</v>
      </c>
      <c r="D90" t="s">
        <v>6446</v>
      </c>
      <c r="E90" s="7">
        <v>3278</v>
      </c>
      <c r="F90" s="7">
        <v>2037</v>
      </c>
      <c r="G90">
        <v>189</v>
      </c>
      <c r="H90">
        <v>153</v>
      </c>
      <c r="I90" s="12">
        <v>0.80952380952380998</v>
      </c>
      <c r="J90" s="12">
        <v>0.19047619047618999</v>
      </c>
      <c r="K90" s="12"/>
      <c r="L90" s="5">
        <v>1983</v>
      </c>
      <c r="M90" s="7">
        <v>3809</v>
      </c>
      <c r="N90">
        <v>22</v>
      </c>
    </row>
    <row r="91" spans="1:14" x14ac:dyDescent="0.2">
      <c r="A91">
        <v>2003</v>
      </c>
      <c r="B91" t="s">
        <v>6218</v>
      </c>
      <c r="C91">
        <v>20</v>
      </c>
      <c r="D91" t="s">
        <v>6446</v>
      </c>
      <c r="E91" s="7">
        <v>3427</v>
      </c>
      <c r="F91" s="7">
        <v>2129</v>
      </c>
      <c r="G91">
        <v>198</v>
      </c>
      <c r="H91">
        <v>147</v>
      </c>
      <c r="I91" s="12">
        <v>0.74242424242424199</v>
      </c>
      <c r="J91" s="12">
        <v>0.25757575757575801</v>
      </c>
      <c r="K91" s="12"/>
      <c r="L91" s="5">
        <v>1984</v>
      </c>
      <c r="M91" s="7">
        <v>4021</v>
      </c>
      <c r="N91">
        <v>23</v>
      </c>
    </row>
    <row r="92" spans="1:14" x14ac:dyDescent="0.2">
      <c r="A92">
        <v>2004</v>
      </c>
      <c r="B92" t="s">
        <v>6219</v>
      </c>
      <c r="C92">
        <v>20</v>
      </c>
      <c r="D92" t="s">
        <v>6446</v>
      </c>
      <c r="E92" s="7">
        <v>3391</v>
      </c>
      <c r="F92" s="7">
        <v>2107</v>
      </c>
      <c r="G92">
        <v>188</v>
      </c>
      <c r="H92">
        <v>147</v>
      </c>
      <c r="I92" s="12">
        <v>0.78191489361702105</v>
      </c>
      <c r="J92" s="12">
        <v>0.21808510638297901</v>
      </c>
      <c r="K92" s="12"/>
      <c r="L92" s="5">
        <v>1985</v>
      </c>
      <c r="M92" s="7">
        <v>4109</v>
      </c>
      <c r="N92">
        <v>22</v>
      </c>
    </row>
    <row r="93" spans="1:14" x14ac:dyDescent="0.2">
      <c r="A93">
        <v>2005</v>
      </c>
      <c r="B93" t="s">
        <v>6220</v>
      </c>
      <c r="C93">
        <v>21</v>
      </c>
      <c r="E93" s="7">
        <v>3359</v>
      </c>
      <c r="F93" s="7">
        <v>2087</v>
      </c>
      <c r="G93">
        <v>189</v>
      </c>
      <c r="H93">
        <v>155</v>
      </c>
      <c r="I93" s="12">
        <v>0.82010582010582</v>
      </c>
      <c r="J93" s="12">
        <v>0.17989417989418</v>
      </c>
      <c r="K93" s="12"/>
      <c r="L93" s="5">
        <v>1986</v>
      </c>
      <c r="M93" s="7">
        <v>4094</v>
      </c>
      <c r="N93">
        <v>23</v>
      </c>
    </row>
    <row r="94" spans="1:14" x14ac:dyDescent="0.2">
      <c r="A94">
        <v>2006</v>
      </c>
      <c r="B94" t="s">
        <v>6221</v>
      </c>
      <c r="C94">
        <v>21</v>
      </c>
      <c r="E94" s="7">
        <v>3657</v>
      </c>
      <c r="F94" s="7">
        <v>2272</v>
      </c>
      <c r="G94">
        <v>176</v>
      </c>
      <c r="H94">
        <v>139</v>
      </c>
      <c r="I94" s="12">
        <v>0.78977272727272696</v>
      </c>
      <c r="J94" s="12">
        <v>0.21022727272727301</v>
      </c>
      <c r="K94" s="12"/>
      <c r="L94" s="5">
        <v>1987</v>
      </c>
      <c r="M94" s="7">
        <v>4231</v>
      </c>
      <c r="N94">
        <v>25</v>
      </c>
    </row>
    <row r="95" spans="1:14" x14ac:dyDescent="0.2">
      <c r="A95">
        <v>2007</v>
      </c>
      <c r="B95" t="s">
        <v>6222</v>
      </c>
      <c r="C95">
        <v>20</v>
      </c>
      <c r="D95" t="s">
        <v>6446</v>
      </c>
      <c r="E95" s="7">
        <v>3570</v>
      </c>
      <c r="F95" s="7">
        <v>2220</v>
      </c>
      <c r="G95">
        <v>189</v>
      </c>
      <c r="H95">
        <v>141</v>
      </c>
      <c r="I95" s="12">
        <v>0.74603174603174605</v>
      </c>
      <c r="J95" s="12">
        <v>0.25396825396825401</v>
      </c>
      <c r="K95" s="12"/>
      <c r="L95" s="5">
        <v>1988</v>
      </c>
      <c r="M95" s="7">
        <v>3286</v>
      </c>
      <c r="N95">
        <v>22</v>
      </c>
    </row>
    <row r="96" spans="1:14" x14ac:dyDescent="0.2">
      <c r="A96">
        <v>2008</v>
      </c>
      <c r="B96" t="s">
        <v>6223</v>
      </c>
      <c r="C96">
        <v>21</v>
      </c>
      <c r="E96" s="7">
        <v>3559</v>
      </c>
      <c r="F96" s="7">
        <v>2211</v>
      </c>
      <c r="G96">
        <v>180</v>
      </c>
      <c r="H96">
        <v>144</v>
      </c>
      <c r="I96" s="12">
        <v>0.8</v>
      </c>
      <c r="J96" s="12">
        <v>0.2</v>
      </c>
      <c r="K96" s="12"/>
      <c r="L96" s="5">
        <v>1989</v>
      </c>
      <c r="M96" s="7">
        <v>3285</v>
      </c>
      <c r="N96">
        <v>21</v>
      </c>
    </row>
    <row r="97" spans="1:14" x14ac:dyDescent="0.2">
      <c r="A97">
        <v>2009</v>
      </c>
      <c r="B97" t="s">
        <v>6224</v>
      </c>
      <c r="C97">
        <v>21</v>
      </c>
      <c r="E97" s="7">
        <v>3459</v>
      </c>
      <c r="F97" s="7">
        <v>2149</v>
      </c>
      <c r="G97">
        <v>180</v>
      </c>
      <c r="H97">
        <v>155</v>
      </c>
      <c r="I97" s="12">
        <v>0.86111111111111105</v>
      </c>
      <c r="J97" s="12">
        <v>0.13888888888888901</v>
      </c>
      <c r="K97" s="12"/>
      <c r="L97" s="5">
        <v>1990</v>
      </c>
      <c r="M97" s="7">
        <v>3504</v>
      </c>
      <c r="N97">
        <v>21</v>
      </c>
    </row>
    <row r="98" spans="1:14" x14ac:dyDescent="0.2">
      <c r="A98">
        <v>2010</v>
      </c>
      <c r="B98" t="s">
        <v>6225</v>
      </c>
      <c r="C98">
        <v>20</v>
      </c>
      <c r="D98" t="s">
        <v>6446</v>
      </c>
      <c r="E98" s="7">
        <v>3642</v>
      </c>
      <c r="F98" s="7">
        <v>2263</v>
      </c>
      <c r="G98">
        <v>197</v>
      </c>
      <c r="H98">
        <v>170</v>
      </c>
      <c r="I98" s="12">
        <v>0.86294416243654803</v>
      </c>
      <c r="J98" s="12">
        <v>0.13705583756345199</v>
      </c>
      <c r="K98" s="12"/>
      <c r="L98" s="5">
        <v>1991</v>
      </c>
      <c r="M98" s="7">
        <v>3914</v>
      </c>
      <c r="N98">
        <v>22</v>
      </c>
    </row>
    <row r="99" spans="1:14" x14ac:dyDescent="0.2">
      <c r="A99">
        <v>2011</v>
      </c>
      <c r="B99" t="s">
        <v>6226</v>
      </c>
      <c r="C99">
        <v>21</v>
      </c>
      <c r="E99" s="7">
        <v>3430</v>
      </c>
      <c r="F99" s="7">
        <v>2130</v>
      </c>
      <c r="G99">
        <v>198</v>
      </c>
      <c r="H99">
        <v>168</v>
      </c>
      <c r="I99" s="12">
        <v>0.84848484848484795</v>
      </c>
      <c r="J99" s="12">
        <v>0.15151515151515199</v>
      </c>
      <c r="K99" s="12"/>
      <c r="L99" s="5">
        <v>1992</v>
      </c>
      <c r="M99" s="7">
        <v>3983</v>
      </c>
      <c r="N99">
        <v>21</v>
      </c>
    </row>
    <row r="100" spans="1:14" x14ac:dyDescent="0.2">
      <c r="A100">
        <v>2012</v>
      </c>
      <c r="B100" t="s">
        <v>6227</v>
      </c>
      <c r="C100">
        <v>20</v>
      </c>
      <c r="D100" t="s">
        <v>6446</v>
      </c>
      <c r="E100" s="7">
        <v>3496</v>
      </c>
      <c r="F100" s="7">
        <v>2172</v>
      </c>
      <c r="G100">
        <v>198</v>
      </c>
      <c r="H100">
        <v>153</v>
      </c>
      <c r="I100" s="12">
        <v>0.77272727272727304</v>
      </c>
      <c r="J100" s="12">
        <v>0.22727272727272699</v>
      </c>
      <c r="K100" s="12"/>
      <c r="L100" s="5">
        <v>1993</v>
      </c>
      <c r="M100" s="7">
        <v>3714</v>
      </c>
      <c r="N100">
        <v>20</v>
      </c>
    </row>
    <row r="101" spans="1:14" x14ac:dyDescent="0.2">
      <c r="A101">
        <v>2013</v>
      </c>
      <c r="B101" t="s">
        <v>6228</v>
      </c>
      <c r="C101">
        <v>21</v>
      </c>
      <c r="E101" s="7">
        <v>3404</v>
      </c>
      <c r="F101" s="7">
        <v>2115</v>
      </c>
      <c r="G101">
        <v>198</v>
      </c>
      <c r="H101">
        <v>169</v>
      </c>
      <c r="I101" s="12">
        <v>0.85353535353535404</v>
      </c>
      <c r="J101" s="12">
        <v>0.14646464646464599</v>
      </c>
      <c r="K101" s="12"/>
      <c r="L101" s="5">
        <v>1994</v>
      </c>
      <c r="M101" s="7">
        <v>3978</v>
      </c>
      <c r="N101">
        <v>21</v>
      </c>
    </row>
    <row r="102" spans="1:14" x14ac:dyDescent="0.2">
      <c r="A102">
        <v>2014</v>
      </c>
      <c r="B102" t="s">
        <v>6229</v>
      </c>
      <c r="C102">
        <v>21</v>
      </c>
      <c r="E102" s="7">
        <v>3660</v>
      </c>
      <c r="F102" s="7">
        <v>2274</v>
      </c>
      <c r="G102">
        <v>198</v>
      </c>
      <c r="H102">
        <v>164</v>
      </c>
      <c r="I102" s="12">
        <v>0.82828282828282795</v>
      </c>
      <c r="J102" s="12">
        <v>0.17171717171717199</v>
      </c>
      <c r="K102" s="12"/>
      <c r="L102" s="5">
        <v>1995</v>
      </c>
      <c r="M102" s="7">
        <v>3635</v>
      </c>
      <c r="N102">
        <v>20</v>
      </c>
    </row>
    <row r="103" spans="1:14" x14ac:dyDescent="0.2">
      <c r="A103">
        <v>2015</v>
      </c>
      <c r="B103" t="s">
        <v>6230</v>
      </c>
      <c r="C103">
        <v>21</v>
      </c>
      <c r="E103" s="7">
        <v>3360</v>
      </c>
      <c r="F103" s="7">
        <v>2088</v>
      </c>
      <c r="G103">
        <v>198</v>
      </c>
      <c r="H103">
        <v>160</v>
      </c>
      <c r="I103" s="12">
        <v>0.80808080808080796</v>
      </c>
      <c r="J103" s="12">
        <v>0.19191919191919199</v>
      </c>
      <c r="K103" s="12"/>
      <c r="L103" s="5">
        <v>1996</v>
      </c>
      <c r="M103" s="7">
        <v>3765</v>
      </c>
      <c r="N103">
        <v>21</v>
      </c>
    </row>
    <row r="104" spans="1:14" x14ac:dyDescent="0.2">
      <c r="A104">
        <v>2016</v>
      </c>
      <c r="B104" t="s">
        <v>6231</v>
      </c>
      <c r="C104">
        <v>21</v>
      </c>
      <c r="E104" s="7">
        <v>3529</v>
      </c>
      <c r="F104" s="7">
        <v>2193</v>
      </c>
      <c r="G104">
        <v>198</v>
      </c>
      <c r="H104">
        <v>174</v>
      </c>
      <c r="I104" s="12">
        <v>0.87878787878787901</v>
      </c>
      <c r="J104" s="12">
        <v>0.12121212121212099</v>
      </c>
      <c r="K104" s="12"/>
      <c r="L104" s="5">
        <v>1997</v>
      </c>
      <c r="M104" s="7">
        <v>3950</v>
      </c>
      <c r="N104">
        <v>21</v>
      </c>
    </row>
    <row r="105" spans="1:14" x14ac:dyDescent="0.2">
      <c r="A105">
        <v>2017</v>
      </c>
      <c r="B105" t="s">
        <v>6232</v>
      </c>
      <c r="C105">
        <v>21</v>
      </c>
      <c r="E105" s="7">
        <v>3540</v>
      </c>
      <c r="F105" s="7">
        <v>2200</v>
      </c>
      <c r="G105">
        <v>198</v>
      </c>
      <c r="H105">
        <v>167</v>
      </c>
      <c r="I105" s="12">
        <v>0.84343434343434398</v>
      </c>
      <c r="J105" s="12">
        <v>0.15656565656565599</v>
      </c>
      <c r="K105" s="12"/>
      <c r="L105" s="5">
        <v>1998</v>
      </c>
      <c r="M105" s="7">
        <v>3875</v>
      </c>
      <c r="N105">
        <v>21</v>
      </c>
    </row>
    <row r="106" spans="1:14" x14ac:dyDescent="0.2">
      <c r="A106">
        <v>2018</v>
      </c>
      <c r="B106" t="s">
        <v>6233</v>
      </c>
      <c r="C106">
        <v>21</v>
      </c>
      <c r="E106" s="7">
        <v>3349</v>
      </c>
      <c r="F106" s="7">
        <v>2081</v>
      </c>
      <c r="G106">
        <v>176</v>
      </c>
      <c r="H106">
        <v>145</v>
      </c>
      <c r="I106" s="12">
        <v>0.82386363636363602</v>
      </c>
      <c r="J106" s="12">
        <v>0.17613636363636401</v>
      </c>
      <c r="K106" s="12"/>
      <c r="L106" s="5">
        <v>1999</v>
      </c>
      <c r="M106" s="7">
        <v>3687</v>
      </c>
      <c r="N106">
        <v>20</v>
      </c>
    </row>
    <row r="107" spans="1:14" x14ac:dyDescent="0.2">
      <c r="A107">
        <v>2019</v>
      </c>
      <c r="B107" t="s">
        <v>6234</v>
      </c>
      <c r="C107">
        <v>21</v>
      </c>
      <c r="E107" s="7">
        <v>3366</v>
      </c>
      <c r="F107" s="7">
        <v>2092</v>
      </c>
      <c r="G107">
        <v>176</v>
      </c>
      <c r="H107">
        <v>155</v>
      </c>
      <c r="I107" s="12">
        <v>0.88068181818181801</v>
      </c>
      <c r="J107" s="12">
        <v>0.119318181818182</v>
      </c>
      <c r="K107" s="12"/>
      <c r="L107" s="5">
        <v>2000</v>
      </c>
      <c r="M107" s="7">
        <v>3662</v>
      </c>
      <c r="N107">
        <v>21</v>
      </c>
    </row>
    <row r="108" spans="1:14" x14ac:dyDescent="0.2">
      <c r="A108">
        <v>2020</v>
      </c>
      <c r="B108" t="s">
        <v>6235</v>
      </c>
      <c r="C108">
        <v>21</v>
      </c>
      <c r="E108" s="7">
        <v>3484</v>
      </c>
      <c r="F108" s="7">
        <v>2165</v>
      </c>
      <c r="G108">
        <v>176</v>
      </c>
      <c r="H108">
        <v>146</v>
      </c>
      <c r="I108" s="12">
        <v>0.82954545454545403</v>
      </c>
      <c r="J108" s="12">
        <v>0.170454545454546</v>
      </c>
      <c r="K108" s="12"/>
      <c r="L108" s="5">
        <v>2001</v>
      </c>
      <c r="M108" s="7">
        <v>3458</v>
      </c>
      <c r="N108">
        <v>20</v>
      </c>
    </row>
    <row r="109" spans="1:14" x14ac:dyDescent="0.2">
      <c r="A109">
        <v>2021</v>
      </c>
      <c r="B109" t="s">
        <v>6236</v>
      </c>
      <c r="C109">
        <v>21</v>
      </c>
      <c r="E109" s="7">
        <v>3414</v>
      </c>
      <c r="F109" s="7">
        <v>2122</v>
      </c>
      <c r="G109">
        <v>184</v>
      </c>
      <c r="H109">
        <v>141</v>
      </c>
      <c r="I109" s="12">
        <v>0.76630434782608703</v>
      </c>
      <c r="J109" s="12">
        <v>0.233695652173913</v>
      </c>
      <c r="K109" s="12"/>
      <c r="L109" s="5">
        <v>2002</v>
      </c>
      <c r="M109" s="7">
        <v>3278</v>
      </c>
      <c r="N109">
        <v>20</v>
      </c>
    </row>
    <row r="110" spans="1:14" x14ac:dyDescent="0.2">
      <c r="A110">
        <v>2022</v>
      </c>
      <c r="B110" t="s">
        <v>6237</v>
      </c>
      <c r="C110">
        <v>21</v>
      </c>
      <c r="E110" s="7">
        <v>3328</v>
      </c>
      <c r="F110" s="7">
        <v>2068</v>
      </c>
      <c r="G110">
        <v>176</v>
      </c>
      <c r="H110">
        <v>135</v>
      </c>
      <c r="I110" s="12">
        <v>0.76704545454545403</v>
      </c>
      <c r="J110" s="12">
        <v>0.232954545454546</v>
      </c>
      <c r="K110" s="12"/>
      <c r="L110" s="5">
        <v>2003</v>
      </c>
      <c r="M110" s="7">
        <v>3427</v>
      </c>
      <c r="N110">
        <v>20</v>
      </c>
    </row>
    <row r="111" spans="1:14" x14ac:dyDescent="0.2">
      <c r="L111" s="5">
        <v>2004</v>
      </c>
      <c r="M111" s="7">
        <v>3391</v>
      </c>
      <c r="N111">
        <v>20</v>
      </c>
    </row>
    <row r="112" spans="1:14" x14ac:dyDescent="0.2">
      <c r="L112" s="5">
        <v>2005</v>
      </c>
      <c r="M112" s="7">
        <v>3359</v>
      </c>
      <c r="N112">
        <v>21</v>
      </c>
    </row>
    <row r="113" spans="12:14" x14ac:dyDescent="0.2">
      <c r="L113" s="5">
        <v>2006</v>
      </c>
      <c r="M113" s="7">
        <v>3657</v>
      </c>
      <c r="N113">
        <v>21</v>
      </c>
    </row>
    <row r="114" spans="12:14" x14ac:dyDescent="0.2">
      <c r="L114" s="5">
        <v>2007</v>
      </c>
      <c r="M114" s="7">
        <v>3570</v>
      </c>
      <c r="N114">
        <v>20</v>
      </c>
    </row>
    <row r="115" spans="12:14" x14ac:dyDescent="0.2">
      <c r="L115" s="5">
        <v>2008</v>
      </c>
      <c r="M115" s="7">
        <v>3559</v>
      </c>
      <c r="N115">
        <v>21</v>
      </c>
    </row>
    <row r="116" spans="12:14" x14ac:dyDescent="0.2">
      <c r="L116" s="5">
        <v>2009</v>
      </c>
      <c r="M116" s="7">
        <v>3459</v>
      </c>
      <c r="N116">
        <v>21</v>
      </c>
    </row>
    <row r="117" spans="12:14" x14ac:dyDescent="0.2">
      <c r="L117" s="5">
        <v>2010</v>
      </c>
      <c r="M117" s="7">
        <v>3642</v>
      </c>
      <c r="N117">
        <v>20</v>
      </c>
    </row>
    <row r="118" spans="12:14" x14ac:dyDescent="0.2">
      <c r="L118" s="5">
        <v>2011</v>
      </c>
      <c r="M118" s="7">
        <v>3430</v>
      </c>
      <c r="N118">
        <v>21</v>
      </c>
    </row>
    <row r="119" spans="12:14" x14ac:dyDescent="0.2">
      <c r="L119" s="5">
        <v>2012</v>
      </c>
      <c r="M119" s="7">
        <v>3496</v>
      </c>
      <c r="N119">
        <v>20</v>
      </c>
    </row>
    <row r="120" spans="12:14" x14ac:dyDescent="0.2">
      <c r="L120" s="5">
        <v>2013</v>
      </c>
      <c r="M120" s="7">
        <v>3404</v>
      </c>
      <c r="N120">
        <v>21</v>
      </c>
    </row>
    <row r="121" spans="12:14" x14ac:dyDescent="0.2">
      <c r="L121" s="5">
        <v>2014</v>
      </c>
      <c r="M121" s="7">
        <v>3660</v>
      </c>
      <c r="N121">
        <v>21</v>
      </c>
    </row>
    <row r="122" spans="12:14" x14ac:dyDescent="0.2">
      <c r="L122" s="5">
        <v>2015</v>
      </c>
      <c r="M122" s="7">
        <v>3360</v>
      </c>
      <c r="N122">
        <v>21</v>
      </c>
    </row>
    <row r="123" spans="12:14" x14ac:dyDescent="0.2">
      <c r="L123" s="5">
        <v>2016</v>
      </c>
      <c r="M123" s="7">
        <v>3529</v>
      </c>
      <c r="N123">
        <v>21</v>
      </c>
    </row>
    <row r="124" spans="12:14" x14ac:dyDescent="0.2">
      <c r="L124" s="5">
        <v>2017</v>
      </c>
      <c r="M124" s="7">
        <v>3540</v>
      </c>
      <c r="N124">
        <v>21</v>
      </c>
    </row>
    <row r="125" spans="12:14" x14ac:dyDescent="0.2">
      <c r="L125" s="5">
        <v>2018</v>
      </c>
      <c r="M125" s="7">
        <v>3349</v>
      </c>
      <c r="N125">
        <v>21</v>
      </c>
    </row>
    <row r="126" spans="12:14" x14ac:dyDescent="0.2">
      <c r="L126" s="5">
        <v>2019</v>
      </c>
      <c r="M126" s="7">
        <v>3366</v>
      </c>
      <c r="N126">
        <v>21</v>
      </c>
    </row>
    <row r="127" spans="12:14" x14ac:dyDescent="0.2">
      <c r="L127" s="5">
        <v>2020</v>
      </c>
      <c r="M127" s="7">
        <v>3484</v>
      </c>
      <c r="N127">
        <v>21</v>
      </c>
    </row>
    <row r="128" spans="12:14" x14ac:dyDescent="0.2">
      <c r="L128" s="5">
        <v>2021</v>
      </c>
      <c r="M128" s="7">
        <v>3414</v>
      </c>
      <c r="N128">
        <v>21</v>
      </c>
    </row>
    <row r="129" spans="12:14" x14ac:dyDescent="0.2">
      <c r="L129" s="5">
        <v>2022</v>
      </c>
      <c r="M129" s="7">
        <v>3328</v>
      </c>
      <c r="N129">
        <v>21</v>
      </c>
    </row>
    <row r="130" spans="12:14" x14ac:dyDescent="0.2">
      <c r="L130" s="5" t="s">
        <v>6439</v>
      </c>
      <c r="M130" s="7">
        <v>4188.0091743119265</v>
      </c>
      <c r="N130">
        <v>20.082568807339449</v>
      </c>
    </row>
    <row r="157" spans="17:18" x14ac:dyDescent="0.2">
      <c r="Q157" s="14"/>
      <c r="R157" s="14"/>
    </row>
    <row r="159" spans="17:18" x14ac:dyDescent="0.2">
      <c r="Q159" s="14"/>
    </row>
  </sheetData>
  <phoneticPr fontId="1" type="noConversion"/>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E1FB2-B240-1641-A7AB-C34E877D49AE}">
  <dimension ref="A1:L2342"/>
  <sheetViews>
    <sheetView topLeftCell="G1" workbookViewId="0">
      <selection activeCell="M26" sqref="M26"/>
    </sheetView>
  </sheetViews>
  <sheetFormatPr baseColWidth="10" defaultRowHeight="16" x14ac:dyDescent="0.2"/>
  <cols>
    <col min="1" max="1" width="7.33203125" bestFit="1" customWidth="1"/>
    <col min="2" max="2" width="7.83203125" bestFit="1" customWidth="1"/>
    <col min="3" max="3" width="8.33203125" bestFit="1" customWidth="1"/>
    <col min="4" max="4" width="55.5" bestFit="1" customWidth="1"/>
    <col min="5" max="5" width="15.33203125" bestFit="1" customWidth="1"/>
    <col min="6" max="6" width="14.83203125" bestFit="1" customWidth="1"/>
    <col min="7" max="7" width="25.83203125" customWidth="1"/>
    <col min="8" max="8" width="43" bestFit="1" customWidth="1"/>
    <col min="10" max="10" width="25.83203125" bestFit="1" customWidth="1"/>
    <col min="11" max="11" width="18.5" bestFit="1" customWidth="1"/>
    <col min="12" max="12" width="17.1640625" bestFit="1" customWidth="1"/>
    <col min="13" max="13" width="19.33203125" bestFit="1" customWidth="1"/>
    <col min="14" max="14" width="18.83203125" bestFit="1" customWidth="1"/>
  </cols>
  <sheetData>
    <row r="1" spans="1:12" x14ac:dyDescent="0.2">
      <c r="A1" t="s">
        <v>0</v>
      </c>
      <c r="B1" t="s">
        <v>4375</v>
      </c>
      <c r="C1" t="s">
        <v>4376</v>
      </c>
      <c r="D1" t="s">
        <v>4377</v>
      </c>
      <c r="E1" t="s">
        <v>6125</v>
      </c>
      <c r="F1" t="s">
        <v>6126</v>
      </c>
      <c r="G1" t="s">
        <v>4378</v>
      </c>
      <c r="H1" t="s">
        <v>4379</v>
      </c>
    </row>
    <row r="2" spans="1:12" x14ac:dyDescent="0.2">
      <c r="A2">
        <v>1903</v>
      </c>
      <c r="B2" s="1">
        <v>1278</v>
      </c>
      <c r="C2">
        <v>1</v>
      </c>
      <c r="D2" t="s">
        <v>4380</v>
      </c>
      <c r="E2">
        <v>467</v>
      </c>
      <c r="F2">
        <v>290</v>
      </c>
      <c r="G2" t="s">
        <v>4381</v>
      </c>
      <c r="H2" t="s">
        <v>5</v>
      </c>
    </row>
    <row r="3" spans="1:12" x14ac:dyDescent="0.2">
      <c r="A3">
        <v>1903</v>
      </c>
      <c r="B3" s="1">
        <v>1282</v>
      </c>
      <c r="C3">
        <v>2</v>
      </c>
      <c r="D3" t="s">
        <v>4382</v>
      </c>
      <c r="E3">
        <v>374</v>
      </c>
      <c r="F3">
        <v>232</v>
      </c>
      <c r="G3" t="s">
        <v>4383</v>
      </c>
      <c r="H3" t="s">
        <v>48</v>
      </c>
      <c r="J3" s="4" t="s">
        <v>12260</v>
      </c>
      <c r="K3" t="s">
        <v>13803</v>
      </c>
      <c r="L3" t="s">
        <v>13804</v>
      </c>
    </row>
    <row r="4" spans="1:12" x14ac:dyDescent="0.2">
      <c r="A4">
        <v>1903</v>
      </c>
      <c r="B4" s="1">
        <v>1285</v>
      </c>
      <c r="C4">
        <v>3</v>
      </c>
      <c r="D4" t="s">
        <v>4384</v>
      </c>
      <c r="E4">
        <v>423</v>
      </c>
      <c r="F4">
        <v>263</v>
      </c>
      <c r="G4" t="s">
        <v>4381</v>
      </c>
      <c r="H4" t="s">
        <v>48</v>
      </c>
      <c r="J4" s="5" t="s">
        <v>6040</v>
      </c>
      <c r="K4">
        <v>171</v>
      </c>
      <c r="L4">
        <v>171</v>
      </c>
    </row>
    <row r="5" spans="1:12" x14ac:dyDescent="0.2">
      <c r="A5">
        <v>1903</v>
      </c>
      <c r="B5" s="1">
        <v>1289</v>
      </c>
      <c r="C5">
        <v>4</v>
      </c>
      <c r="D5" t="s">
        <v>4385</v>
      </c>
      <c r="E5">
        <v>268</v>
      </c>
      <c r="F5">
        <v>167</v>
      </c>
      <c r="G5" t="s">
        <v>4381</v>
      </c>
      <c r="H5" t="s">
        <v>4386</v>
      </c>
      <c r="J5" s="5" t="s">
        <v>5873</v>
      </c>
      <c r="K5">
        <v>213</v>
      </c>
      <c r="L5">
        <v>213</v>
      </c>
    </row>
    <row r="6" spans="1:12" x14ac:dyDescent="0.2">
      <c r="A6">
        <v>1903</v>
      </c>
      <c r="B6" s="1">
        <v>1290</v>
      </c>
      <c r="C6">
        <v>5</v>
      </c>
      <c r="D6" t="s">
        <v>4387</v>
      </c>
      <c r="E6">
        <v>425</v>
      </c>
      <c r="F6">
        <v>264</v>
      </c>
      <c r="G6" t="s">
        <v>4381</v>
      </c>
      <c r="H6" t="s">
        <v>5</v>
      </c>
      <c r="J6" s="5" t="s">
        <v>5077</v>
      </c>
      <c r="K6">
        <v>58</v>
      </c>
      <c r="L6">
        <v>262</v>
      </c>
    </row>
    <row r="7" spans="1:12" x14ac:dyDescent="0.2">
      <c r="A7">
        <v>1903</v>
      </c>
      <c r="B7" s="1">
        <v>1295</v>
      </c>
      <c r="C7">
        <v>6</v>
      </c>
      <c r="D7" t="s">
        <v>4388</v>
      </c>
      <c r="E7">
        <v>471</v>
      </c>
      <c r="F7">
        <v>293</v>
      </c>
      <c r="G7" t="s">
        <v>4381</v>
      </c>
      <c r="H7" t="s">
        <v>5</v>
      </c>
      <c r="J7" s="5" t="s">
        <v>5198</v>
      </c>
      <c r="K7">
        <v>70</v>
      </c>
      <c r="L7">
        <v>144</v>
      </c>
    </row>
    <row r="8" spans="1:12" x14ac:dyDescent="0.2">
      <c r="A8">
        <v>1904</v>
      </c>
      <c r="B8" s="1">
        <v>1645</v>
      </c>
      <c r="C8">
        <v>1</v>
      </c>
      <c r="D8" t="s">
        <v>4389</v>
      </c>
      <c r="E8">
        <v>467</v>
      </c>
      <c r="F8">
        <v>290</v>
      </c>
      <c r="G8" t="s">
        <v>4381</v>
      </c>
      <c r="H8" t="s">
        <v>5</v>
      </c>
      <c r="J8" s="5" t="s">
        <v>5088</v>
      </c>
      <c r="K8">
        <v>20</v>
      </c>
      <c r="L8">
        <v>242</v>
      </c>
    </row>
    <row r="9" spans="1:12" x14ac:dyDescent="0.2">
      <c r="A9">
        <v>1904</v>
      </c>
      <c r="B9" s="1">
        <v>1652</v>
      </c>
      <c r="C9">
        <v>2</v>
      </c>
      <c r="D9" t="s">
        <v>4382</v>
      </c>
      <c r="E9">
        <v>374</v>
      </c>
      <c r="F9">
        <v>232</v>
      </c>
      <c r="G9" t="s">
        <v>4383</v>
      </c>
      <c r="H9" t="s">
        <v>48</v>
      </c>
      <c r="J9" s="5" t="s">
        <v>5105</v>
      </c>
      <c r="K9">
        <v>97</v>
      </c>
      <c r="L9">
        <v>320</v>
      </c>
    </row>
    <row r="10" spans="1:12" x14ac:dyDescent="0.2">
      <c r="A10">
        <v>1904</v>
      </c>
      <c r="B10" s="1">
        <v>1656</v>
      </c>
      <c r="C10">
        <v>3</v>
      </c>
      <c r="D10" t="s">
        <v>4384</v>
      </c>
      <c r="E10">
        <v>424</v>
      </c>
      <c r="F10">
        <v>263</v>
      </c>
      <c r="G10" t="s">
        <v>4381</v>
      </c>
      <c r="H10" t="s">
        <v>48</v>
      </c>
      <c r="J10" s="5" t="s">
        <v>5815</v>
      </c>
      <c r="K10">
        <v>178</v>
      </c>
      <c r="L10">
        <v>188</v>
      </c>
    </row>
    <row r="11" spans="1:12" x14ac:dyDescent="0.2">
      <c r="A11">
        <v>1904</v>
      </c>
      <c r="B11" s="1">
        <v>1660</v>
      </c>
      <c r="C11">
        <v>4</v>
      </c>
      <c r="D11" t="s">
        <v>4385</v>
      </c>
      <c r="E11">
        <v>268</v>
      </c>
      <c r="F11">
        <v>167</v>
      </c>
      <c r="G11" t="s">
        <v>4381</v>
      </c>
      <c r="H11" t="s">
        <v>7</v>
      </c>
      <c r="J11" s="5" t="s">
        <v>5079</v>
      </c>
      <c r="K11">
        <v>90</v>
      </c>
      <c r="L11">
        <v>226</v>
      </c>
    </row>
    <row r="12" spans="1:12" x14ac:dyDescent="0.2">
      <c r="A12">
        <v>1904</v>
      </c>
      <c r="B12" s="1">
        <v>1663</v>
      </c>
      <c r="C12">
        <v>5</v>
      </c>
      <c r="D12" t="s">
        <v>4387</v>
      </c>
      <c r="E12">
        <v>425</v>
      </c>
      <c r="F12">
        <v>264</v>
      </c>
      <c r="G12" t="s">
        <v>4381</v>
      </c>
      <c r="H12" t="s">
        <v>48</v>
      </c>
      <c r="J12" s="5" t="s">
        <v>5951</v>
      </c>
      <c r="K12">
        <v>152</v>
      </c>
      <c r="L12">
        <v>152</v>
      </c>
    </row>
    <row r="13" spans="1:12" x14ac:dyDescent="0.2">
      <c r="A13">
        <v>1904</v>
      </c>
      <c r="B13" s="1">
        <v>1666</v>
      </c>
      <c r="C13">
        <v>6</v>
      </c>
      <c r="D13" t="s">
        <v>4388</v>
      </c>
      <c r="E13">
        <v>471</v>
      </c>
      <c r="F13">
        <v>293</v>
      </c>
      <c r="G13" t="s">
        <v>4381</v>
      </c>
      <c r="H13" t="s">
        <v>48</v>
      </c>
      <c r="J13" s="5" t="s">
        <v>6083</v>
      </c>
      <c r="K13">
        <v>148</v>
      </c>
      <c r="L13">
        <v>249</v>
      </c>
    </row>
    <row r="14" spans="1:12" x14ac:dyDescent="0.2">
      <c r="A14">
        <v>1905</v>
      </c>
      <c r="B14" s="1">
        <v>2017</v>
      </c>
      <c r="C14">
        <v>1</v>
      </c>
      <c r="D14" t="s">
        <v>4390</v>
      </c>
      <c r="E14">
        <v>340</v>
      </c>
      <c r="F14">
        <v>210</v>
      </c>
      <c r="G14" t="s">
        <v>4381</v>
      </c>
      <c r="H14" t="s">
        <v>46</v>
      </c>
      <c r="J14" s="5" t="s">
        <v>5203</v>
      </c>
      <c r="K14">
        <v>60</v>
      </c>
      <c r="L14">
        <v>258</v>
      </c>
    </row>
    <row r="15" spans="1:12" x14ac:dyDescent="0.2">
      <c r="A15">
        <v>1905</v>
      </c>
      <c r="B15" s="1">
        <v>2019</v>
      </c>
      <c r="C15">
        <v>2</v>
      </c>
      <c r="D15" t="s">
        <v>4391</v>
      </c>
      <c r="E15">
        <v>299</v>
      </c>
      <c r="F15">
        <v>186</v>
      </c>
      <c r="G15" t="s">
        <v>4383</v>
      </c>
      <c r="H15" t="s">
        <v>48</v>
      </c>
      <c r="J15" s="5" t="s">
        <v>5742</v>
      </c>
      <c r="K15">
        <v>160</v>
      </c>
      <c r="L15">
        <v>230</v>
      </c>
    </row>
    <row r="16" spans="1:12" x14ac:dyDescent="0.2">
      <c r="A16">
        <v>1905</v>
      </c>
      <c r="B16" s="1">
        <v>2022</v>
      </c>
      <c r="C16">
        <v>3</v>
      </c>
      <c r="D16" t="s">
        <v>4392</v>
      </c>
      <c r="E16">
        <v>327</v>
      </c>
      <c r="F16">
        <v>203</v>
      </c>
      <c r="G16" t="s">
        <v>4381</v>
      </c>
      <c r="H16" t="s">
        <v>46</v>
      </c>
      <c r="J16" s="5" t="s">
        <v>4381</v>
      </c>
      <c r="K16">
        <v>35</v>
      </c>
      <c r="L16">
        <v>482</v>
      </c>
    </row>
    <row r="17" spans="1:12" x14ac:dyDescent="0.2">
      <c r="A17">
        <v>1905</v>
      </c>
      <c r="B17" s="1">
        <v>2024</v>
      </c>
      <c r="C17">
        <v>4</v>
      </c>
      <c r="D17" t="s">
        <v>4393</v>
      </c>
      <c r="E17">
        <v>348</v>
      </c>
      <c r="F17">
        <v>216</v>
      </c>
      <c r="G17" t="s">
        <v>4383</v>
      </c>
      <c r="H17" t="s">
        <v>48</v>
      </c>
      <c r="J17" s="5" t="s">
        <v>5390</v>
      </c>
      <c r="K17">
        <v>224</v>
      </c>
      <c r="L17">
        <v>224</v>
      </c>
    </row>
    <row r="18" spans="1:12" x14ac:dyDescent="0.2">
      <c r="A18">
        <v>1905</v>
      </c>
      <c r="B18" s="1">
        <v>2026</v>
      </c>
      <c r="C18">
        <v>5</v>
      </c>
      <c r="D18" t="s">
        <v>4394</v>
      </c>
      <c r="E18">
        <v>192</v>
      </c>
      <c r="F18">
        <v>119</v>
      </c>
      <c r="G18" t="s">
        <v>4381</v>
      </c>
      <c r="H18" t="s">
        <v>46</v>
      </c>
      <c r="J18" s="5" t="s">
        <v>4457</v>
      </c>
      <c r="K18">
        <v>323</v>
      </c>
      <c r="L18">
        <v>371</v>
      </c>
    </row>
    <row r="19" spans="1:12" x14ac:dyDescent="0.2">
      <c r="A19">
        <v>1905</v>
      </c>
      <c r="B19" s="1">
        <v>2028</v>
      </c>
      <c r="C19">
        <v>6</v>
      </c>
      <c r="D19" t="s">
        <v>4395</v>
      </c>
      <c r="E19">
        <v>307</v>
      </c>
      <c r="F19">
        <v>191</v>
      </c>
      <c r="G19" t="s">
        <v>4381</v>
      </c>
      <c r="H19" t="s">
        <v>34</v>
      </c>
      <c r="J19" s="5" t="s">
        <v>4383</v>
      </c>
      <c r="K19">
        <v>28</v>
      </c>
      <c r="L19">
        <v>416</v>
      </c>
    </row>
    <row r="20" spans="1:12" x14ac:dyDescent="0.2">
      <c r="A20">
        <v>1905</v>
      </c>
      <c r="B20" s="1">
        <v>2030</v>
      </c>
      <c r="C20">
        <v>7</v>
      </c>
      <c r="D20" t="s">
        <v>4385</v>
      </c>
      <c r="E20">
        <v>268</v>
      </c>
      <c r="F20">
        <v>167</v>
      </c>
      <c r="G20" t="s">
        <v>4381</v>
      </c>
      <c r="H20" t="s">
        <v>46</v>
      </c>
      <c r="J20" s="5" t="s">
        <v>4917</v>
      </c>
      <c r="K20">
        <v>204</v>
      </c>
      <c r="L20">
        <v>242</v>
      </c>
    </row>
    <row r="21" spans="1:12" x14ac:dyDescent="0.2">
      <c r="A21">
        <v>1905</v>
      </c>
      <c r="B21" s="1">
        <v>2032</v>
      </c>
      <c r="C21">
        <v>8</v>
      </c>
      <c r="D21" t="s">
        <v>4396</v>
      </c>
      <c r="E21">
        <v>257</v>
      </c>
      <c r="F21">
        <v>160</v>
      </c>
      <c r="G21" t="s">
        <v>4381</v>
      </c>
      <c r="H21" t="s">
        <v>48</v>
      </c>
      <c r="J21" s="5" t="s">
        <v>5835</v>
      </c>
      <c r="K21">
        <v>159</v>
      </c>
      <c r="L21">
        <v>196</v>
      </c>
    </row>
    <row r="22" spans="1:12" x14ac:dyDescent="0.2">
      <c r="A22">
        <v>1905</v>
      </c>
      <c r="B22" s="1">
        <v>2034</v>
      </c>
      <c r="C22">
        <v>9</v>
      </c>
      <c r="D22" t="s">
        <v>4397</v>
      </c>
      <c r="E22">
        <v>263</v>
      </c>
      <c r="F22">
        <v>163</v>
      </c>
      <c r="G22" t="s">
        <v>4381</v>
      </c>
      <c r="H22" t="s">
        <v>46</v>
      </c>
    </row>
    <row r="23" spans="1:12" x14ac:dyDescent="0.2">
      <c r="A23">
        <v>1905</v>
      </c>
      <c r="B23" s="1">
        <v>2036</v>
      </c>
      <c r="C23">
        <v>10</v>
      </c>
      <c r="D23" t="s">
        <v>4398</v>
      </c>
      <c r="E23">
        <v>167</v>
      </c>
      <c r="F23">
        <v>104</v>
      </c>
      <c r="G23" t="s">
        <v>4381</v>
      </c>
      <c r="H23" t="s">
        <v>34</v>
      </c>
    </row>
    <row r="24" spans="1:12" x14ac:dyDescent="0.2">
      <c r="A24">
        <v>1905</v>
      </c>
      <c r="B24" s="1">
        <v>2037</v>
      </c>
      <c r="C24">
        <v>11</v>
      </c>
      <c r="D24" t="s">
        <v>4399</v>
      </c>
      <c r="E24">
        <v>253</v>
      </c>
      <c r="F24">
        <v>157</v>
      </c>
      <c r="G24" t="s">
        <v>4381</v>
      </c>
      <c r="H24" t="s">
        <v>34</v>
      </c>
    </row>
    <row r="25" spans="1:12" x14ac:dyDescent="0.2">
      <c r="A25">
        <v>1906</v>
      </c>
      <c r="B25" s="1">
        <v>2377</v>
      </c>
      <c r="C25">
        <v>1</v>
      </c>
      <c r="D25" t="s">
        <v>4400</v>
      </c>
      <c r="E25">
        <v>275</v>
      </c>
      <c r="F25">
        <v>171</v>
      </c>
      <c r="G25" t="s">
        <v>4381</v>
      </c>
      <c r="H25" t="s">
        <v>50</v>
      </c>
    </row>
    <row r="26" spans="1:12" x14ac:dyDescent="0.2">
      <c r="A26">
        <v>1906</v>
      </c>
      <c r="B26" s="1">
        <v>2379</v>
      </c>
      <c r="C26">
        <v>2</v>
      </c>
      <c r="D26" t="s">
        <v>4401</v>
      </c>
      <c r="E26">
        <v>400</v>
      </c>
      <c r="F26">
        <v>250</v>
      </c>
      <c r="G26" t="s">
        <v>4381</v>
      </c>
      <c r="H26" t="s">
        <v>76</v>
      </c>
    </row>
    <row r="27" spans="1:12" x14ac:dyDescent="0.2">
      <c r="A27">
        <v>1906</v>
      </c>
      <c r="B27" s="1">
        <v>2381</v>
      </c>
      <c r="C27">
        <v>3</v>
      </c>
      <c r="D27" t="s">
        <v>4402</v>
      </c>
      <c r="E27">
        <v>416</v>
      </c>
      <c r="F27">
        <v>258</v>
      </c>
      <c r="G27" t="s">
        <v>4383</v>
      </c>
      <c r="H27" t="s">
        <v>76</v>
      </c>
      <c r="J27" s="4" t="s">
        <v>12261</v>
      </c>
      <c r="K27" t="s">
        <v>12255</v>
      </c>
    </row>
    <row r="28" spans="1:12" x14ac:dyDescent="0.2">
      <c r="A28">
        <v>1906</v>
      </c>
      <c r="B28" s="1">
        <v>2383</v>
      </c>
      <c r="C28">
        <v>4</v>
      </c>
      <c r="D28" t="s">
        <v>4403</v>
      </c>
      <c r="E28">
        <v>311</v>
      </c>
      <c r="F28">
        <v>193</v>
      </c>
      <c r="G28" t="s">
        <v>4381</v>
      </c>
      <c r="H28" t="s">
        <v>76</v>
      </c>
      <c r="J28" s="5" t="s">
        <v>3682</v>
      </c>
      <c r="K28">
        <v>34</v>
      </c>
    </row>
    <row r="29" spans="1:12" x14ac:dyDescent="0.2">
      <c r="A29">
        <v>1906</v>
      </c>
      <c r="B29" s="1">
        <v>2385</v>
      </c>
      <c r="C29">
        <v>5</v>
      </c>
      <c r="D29" t="s">
        <v>4404</v>
      </c>
      <c r="E29">
        <v>345</v>
      </c>
      <c r="F29">
        <v>214</v>
      </c>
      <c r="G29" t="s">
        <v>4383</v>
      </c>
      <c r="H29" t="s">
        <v>76</v>
      </c>
      <c r="J29" s="5" t="s">
        <v>1657</v>
      </c>
      <c r="K29">
        <v>34</v>
      </c>
    </row>
    <row r="30" spans="1:12" x14ac:dyDescent="0.2">
      <c r="A30">
        <v>1906</v>
      </c>
      <c r="B30" s="1">
        <v>2387</v>
      </c>
      <c r="C30">
        <v>6</v>
      </c>
      <c r="D30" t="s">
        <v>4405</v>
      </c>
      <c r="E30">
        <v>292</v>
      </c>
      <c r="F30">
        <v>181</v>
      </c>
      <c r="G30" t="s">
        <v>4381</v>
      </c>
      <c r="H30" t="s">
        <v>78</v>
      </c>
      <c r="J30" s="5" t="s">
        <v>2025</v>
      </c>
      <c r="K30">
        <v>28</v>
      </c>
    </row>
    <row r="31" spans="1:12" x14ac:dyDescent="0.2">
      <c r="A31">
        <v>1906</v>
      </c>
      <c r="B31" s="1">
        <v>2389</v>
      </c>
      <c r="C31">
        <v>7</v>
      </c>
      <c r="D31" t="s">
        <v>4384</v>
      </c>
      <c r="E31">
        <v>480</v>
      </c>
      <c r="F31">
        <v>300</v>
      </c>
      <c r="G31" t="s">
        <v>4381</v>
      </c>
      <c r="H31" t="s">
        <v>46</v>
      </c>
      <c r="J31" s="5" t="s">
        <v>461</v>
      </c>
      <c r="K31">
        <v>24</v>
      </c>
    </row>
    <row r="32" spans="1:12" x14ac:dyDescent="0.2">
      <c r="A32">
        <v>1906</v>
      </c>
      <c r="B32" s="1">
        <v>2391</v>
      </c>
      <c r="C32">
        <v>8</v>
      </c>
      <c r="D32" t="s">
        <v>4406</v>
      </c>
      <c r="E32">
        <v>300</v>
      </c>
      <c r="F32">
        <v>190</v>
      </c>
      <c r="G32" t="s">
        <v>4381</v>
      </c>
      <c r="H32" t="s">
        <v>34</v>
      </c>
      <c r="J32" s="5" t="s">
        <v>1080</v>
      </c>
      <c r="K32">
        <v>22</v>
      </c>
    </row>
    <row r="33" spans="1:11" x14ac:dyDescent="0.2">
      <c r="A33">
        <v>1906</v>
      </c>
      <c r="B33" s="1">
        <v>2393</v>
      </c>
      <c r="C33">
        <v>9</v>
      </c>
      <c r="D33" t="s">
        <v>4407</v>
      </c>
      <c r="E33">
        <v>338</v>
      </c>
      <c r="F33">
        <v>210</v>
      </c>
      <c r="G33" t="s">
        <v>4381</v>
      </c>
      <c r="H33" t="s">
        <v>46</v>
      </c>
      <c r="J33" s="5" t="s">
        <v>387</v>
      </c>
      <c r="K33">
        <v>20</v>
      </c>
    </row>
    <row r="34" spans="1:11" x14ac:dyDescent="0.2">
      <c r="A34">
        <v>1906</v>
      </c>
      <c r="B34" s="1">
        <v>2395</v>
      </c>
      <c r="C34">
        <v>10</v>
      </c>
      <c r="D34" t="s">
        <v>4387</v>
      </c>
      <c r="E34">
        <v>391</v>
      </c>
      <c r="F34">
        <v>243</v>
      </c>
      <c r="G34" t="s">
        <v>4381</v>
      </c>
      <c r="H34" t="s">
        <v>46</v>
      </c>
      <c r="J34" s="5" t="s">
        <v>3126</v>
      </c>
      <c r="K34">
        <v>20</v>
      </c>
    </row>
    <row r="35" spans="1:11" x14ac:dyDescent="0.2">
      <c r="A35">
        <v>1906</v>
      </c>
      <c r="B35" s="1">
        <v>2397</v>
      </c>
      <c r="C35">
        <v>11</v>
      </c>
      <c r="D35" t="s">
        <v>4408</v>
      </c>
      <c r="E35">
        <v>321</v>
      </c>
      <c r="F35">
        <v>199</v>
      </c>
      <c r="G35" t="s">
        <v>4381</v>
      </c>
      <c r="H35" t="s">
        <v>46</v>
      </c>
      <c r="J35" s="5" t="s">
        <v>94</v>
      </c>
      <c r="K35">
        <v>18</v>
      </c>
    </row>
    <row r="36" spans="1:11" x14ac:dyDescent="0.2">
      <c r="A36">
        <v>1906</v>
      </c>
      <c r="B36" s="1">
        <v>2399</v>
      </c>
      <c r="C36">
        <v>12</v>
      </c>
      <c r="D36" t="s">
        <v>4409</v>
      </c>
      <c r="E36">
        <v>415</v>
      </c>
      <c r="F36">
        <v>258</v>
      </c>
      <c r="G36" t="s">
        <v>4381</v>
      </c>
      <c r="H36" t="s">
        <v>78</v>
      </c>
      <c r="J36" s="5" t="s">
        <v>150</v>
      </c>
      <c r="K36">
        <v>17</v>
      </c>
    </row>
    <row r="37" spans="1:11" x14ac:dyDescent="0.2">
      <c r="A37">
        <v>1906</v>
      </c>
      <c r="B37" s="1">
        <v>2402</v>
      </c>
      <c r="C37">
        <v>13</v>
      </c>
      <c r="D37" t="s">
        <v>4399</v>
      </c>
      <c r="E37">
        <v>259</v>
      </c>
      <c r="F37">
        <v>161</v>
      </c>
      <c r="G37" t="s">
        <v>4381</v>
      </c>
      <c r="H37" t="s">
        <v>76</v>
      </c>
      <c r="J37" s="5" t="s">
        <v>540</v>
      </c>
      <c r="K37">
        <v>16</v>
      </c>
    </row>
    <row r="38" spans="1:11" x14ac:dyDescent="0.2">
      <c r="A38">
        <v>1907</v>
      </c>
      <c r="B38" s="1">
        <v>2746</v>
      </c>
      <c r="C38">
        <v>1</v>
      </c>
      <c r="D38" t="s">
        <v>4410</v>
      </c>
      <c r="E38">
        <v>272</v>
      </c>
      <c r="F38">
        <v>169</v>
      </c>
      <c r="G38" t="s">
        <v>4381</v>
      </c>
      <c r="H38" t="s">
        <v>46</v>
      </c>
      <c r="J38" s="5" t="s">
        <v>1196</v>
      </c>
      <c r="K38">
        <v>16</v>
      </c>
    </row>
    <row r="39" spans="1:11" x14ac:dyDescent="0.2">
      <c r="A39">
        <v>1907</v>
      </c>
      <c r="B39" s="1">
        <v>2748</v>
      </c>
      <c r="C39">
        <v>2</v>
      </c>
      <c r="D39" t="s">
        <v>4411</v>
      </c>
      <c r="E39">
        <v>398</v>
      </c>
      <c r="F39">
        <v>247</v>
      </c>
      <c r="G39" t="s">
        <v>4381</v>
      </c>
      <c r="H39" t="s">
        <v>4412</v>
      </c>
      <c r="J39" s="5" t="s">
        <v>669</v>
      </c>
      <c r="K39">
        <v>15</v>
      </c>
    </row>
    <row r="40" spans="1:11" x14ac:dyDescent="0.2">
      <c r="A40">
        <v>1907</v>
      </c>
      <c r="B40" s="1">
        <v>2750</v>
      </c>
      <c r="C40">
        <v>3</v>
      </c>
      <c r="D40" t="s">
        <v>4413</v>
      </c>
      <c r="E40">
        <v>259</v>
      </c>
      <c r="F40">
        <v>161</v>
      </c>
      <c r="G40" t="s">
        <v>4383</v>
      </c>
      <c r="H40" t="s">
        <v>50</v>
      </c>
      <c r="J40" s="5" t="s">
        <v>1975</v>
      </c>
      <c r="K40">
        <v>15</v>
      </c>
    </row>
    <row r="41" spans="1:11" x14ac:dyDescent="0.2">
      <c r="A41">
        <v>1907</v>
      </c>
      <c r="B41" s="1">
        <v>2752</v>
      </c>
      <c r="C41">
        <v>4</v>
      </c>
      <c r="D41" t="s">
        <v>4414</v>
      </c>
      <c r="E41">
        <v>309</v>
      </c>
      <c r="F41">
        <v>192</v>
      </c>
      <c r="G41" t="s">
        <v>4383</v>
      </c>
      <c r="H41" t="s">
        <v>4415</v>
      </c>
      <c r="J41" s="5" t="s">
        <v>3930</v>
      </c>
      <c r="K41">
        <v>14</v>
      </c>
    </row>
    <row r="42" spans="1:11" x14ac:dyDescent="0.2">
      <c r="A42">
        <v>1907</v>
      </c>
      <c r="B42" s="1">
        <v>2754</v>
      </c>
      <c r="C42">
        <v>5</v>
      </c>
      <c r="D42" t="s">
        <v>4416</v>
      </c>
      <c r="E42">
        <v>311</v>
      </c>
      <c r="F42">
        <v>193</v>
      </c>
      <c r="G42" t="s">
        <v>4383</v>
      </c>
      <c r="H42" t="s">
        <v>50</v>
      </c>
    </row>
    <row r="43" spans="1:11" x14ac:dyDescent="0.2">
      <c r="A43">
        <v>1907</v>
      </c>
      <c r="B43" s="1">
        <v>2756</v>
      </c>
      <c r="C43">
        <v>6</v>
      </c>
      <c r="D43" t="s">
        <v>4404</v>
      </c>
      <c r="E43">
        <v>345</v>
      </c>
      <c r="F43">
        <v>214</v>
      </c>
      <c r="G43" t="s">
        <v>4383</v>
      </c>
      <c r="H43" t="s">
        <v>78</v>
      </c>
    </row>
    <row r="44" spans="1:11" x14ac:dyDescent="0.2">
      <c r="A44">
        <v>1907</v>
      </c>
      <c r="B44" s="1">
        <v>2758</v>
      </c>
      <c r="C44">
        <v>7</v>
      </c>
      <c r="D44" t="s">
        <v>4417</v>
      </c>
      <c r="E44">
        <v>345</v>
      </c>
      <c r="F44">
        <v>214</v>
      </c>
      <c r="G44" t="s">
        <v>4381</v>
      </c>
      <c r="H44" t="s">
        <v>50</v>
      </c>
    </row>
    <row r="45" spans="1:11" x14ac:dyDescent="0.2">
      <c r="A45">
        <v>1907</v>
      </c>
      <c r="B45" s="1">
        <v>2760</v>
      </c>
      <c r="C45">
        <v>8</v>
      </c>
      <c r="D45" t="s">
        <v>4395</v>
      </c>
      <c r="E45">
        <v>303</v>
      </c>
      <c r="F45">
        <v>188</v>
      </c>
      <c r="G45" t="s">
        <v>4381</v>
      </c>
      <c r="H45" t="s">
        <v>50</v>
      </c>
    </row>
    <row r="46" spans="1:11" x14ac:dyDescent="0.2">
      <c r="A46">
        <v>1907</v>
      </c>
      <c r="B46" s="1">
        <v>2762</v>
      </c>
      <c r="C46">
        <v>9</v>
      </c>
      <c r="D46" t="s">
        <v>4406</v>
      </c>
      <c r="E46">
        <v>299</v>
      </c>
      <c r="F46">
        <v>186</v>
      </c>
      <c r="G46" t="s">
        <v>4381</v>
      </c>
      <c r="H46" t="s">
        <v>51</v>
      </c>
    </row>
    <row r="47" spans="1:11" x14ac:dyDescent="0.2">
      <c r="A47">
        <v>1907</v>
      </c>
      <c r="B47" s="1">
        <v>2764</v>
      </c>
      <c r="C47">
        <v>10</v>
      </c>
      <c r="D47" t="s">
        <v>4407</v>
      </c>
      <c r="E47">
        <v>269</v>
      </c>
      <c r="F47">
        <v>167</v>
      </c>
      <c r="G47" t="s">
        <v>4381</v>
      </c>
      <c r="H47" t="s">
        <v>91</v>
      </c>
    </row>
    <row r="48" spans="1:11" x14ac:dyDescent="0.2">
      <c r="A48">
        <v>1907</v>
      </c>
      <c r="B48" s="1">
        <v>2766</v>
      </c>
      <c r="C48">
        <v>11</v>
      </c>
      <c r="D48" t="s">
        <v>4387</v>
      </c>
      <c r="E48">
        <v>391</v>
      </c>
      <c r="F48">
        <v>243</v>
      </c>
      <c r="G48" t="s">
        <v>4381</v>
      </c>
      <c r="H48" t="s">
        <v>51</v>
      </c>
    </row>
    <row r="49" spans="1:8" x14ac:dyDescent="0.2">
      <c r="A49">
        <v>1907</v>
      </c>
      <c r="B49" s="1">
        <v>2768</v>
      </c>
      <c r="C49">
        <v>12</v>
      </c>
      <c r="D49" t="s">
        <v>4408</v>
      </c>
      <c r="E49">
        <v>321</v>
      </c>
      <c r="F49">
        <v>199</v>
      </c>
      <c r="G49" t="s">
        <v>4381</v>
      </c>
      <c r="H49" t="s">
        <v>91</v>
      </c>
    </row>
    <row r="50" spans="1:8" x14ac:dyDescent="0.2">
      <c r="A50">
        <v>1907</v>
      </c>
      <c r="B50" s="1">
        <v>2770</v>
      </c>
      <c r="C50">
        <v>13</v>
      </c>
      <c r="D50" t="s">
        <v>4409</v>
      </c>
      <c r="E50">
        <v>415</v>
      </c>
      <c r="F50">
        <v>258</v>
      </c>
      <c r="G50" t="s">
        <v>4381</v>
      </c>
      <c r="H50" t="s">
        <v>50</v>
      </c>
    </row>
    <row r="51" spans="1:8" x14ac:dyDescent="0.2">
      <c r="A51">
        <v>1907</v>
      </c>
      <c r="B51" s="1">
        <v>2773</v>
      </c>
      <c r="C51">
        <v>14</v>
      </c>
      <c r="D51" t="s">
        <v>4399</v>
      </c>
      <c r="E51">
        <v>251</v>
      </c>
      <c r="F51">
        <v>156</v>
      </c>
      <c r="G51" t="s">
        <v>4381</v>
      </c>
      <c r="H51" t="s">
        <v>78</v>
      </c>
    </row>
    <row r="52" spans="1:8" x14ac:dyDescent="0.2">
      <c r="A52">
        <v>1908</v>
      </c>
      <c r="B52" s="1">
        <v>3117</v>
      </c>
      <c r="C52">
        <v>1</v>
      </c>
      <c r="D52" t="s">
        <v>4410</v>
      </c>
      <c r="E52">
        <v>272</v>
      </c>
      <c r="F52">
        <v>169</v>
      </c>
      <c r="G52" t="s">
        <v>4381</v>
      </c>
      <c r="H52" t="s">
        <v>78</v>
      </c>
    </row>
    <row r="53" spans="1:8" x14ac:dyDescent="0.2">
      <c r="A53">
        <v>1908</v>
      </c>
      <c r="B53" s="1">
        <v>3119</v>
      </c>
      <c r="C53">
        <v>2</v>
      </c>
      <c r="D53" t="s">
        <v>4411</v>
      </c>
      <c r="E53">
        <v>398</v>
      </c>
      <c r="F53">
        <v>247</v>
      </c>
      <c r="G53" t="s">
        <v>4381</v>
      </c>
      <c r="H53" t="s">
        <v>51</v>
      </c>
    </row>
    <row r="54" spans="1:8" x14ac:dyDescent="0.2">
      <c r="A54">
        <v>1908</v>
      </c>
      <c r="B54" s="1">
        <v>3121</v>
      </c>
      <c r="C54">
        <v>3</v>
      </c>
      <c r="D54" t="s">
        <v>4413</v>
      </c>
      <c r="E54">
        <v>259</v>
      </c>
      <c r="F54">
        <v>161</v>
      </c>
      <c r="G54" t="s">
        <v>4383</v>
      </c>
      <c r="H54" t="s">
        <v>94</v>
      </c>
    </row>
    <row r="55" spans="1:8" x14ac:dyDescent="0.2">
      <c r="A55">
        <v>1908</v>
      </c>
      <c r="B55" s="1">
        <v>3123</v>
      </c>
      <c r="C55">
        <v>4</v>
      </c>
      <c r="D55" t="s">
        <v>4414</v>
      </c>
      <c r="E55">
        <v>309</v>
      </c>
      <c r="F55">
        <v>192</v>
      </c>
      <c r="G55" t="s">
        <v>4383</v>
      </c>
      <c r="H55" t="s">
        <v>94</v>
      </c>
    </row>
    <row r="56" spans="1:8" x14ac:dyDescent="0.2">
      <c r="A56">
        <v>1908</v>
      </c>
      <c r="B56" s="1">
        <v>3125</v>
      </c>
      <c r="C56">
        <v>5</v>
      </c>
      <c r="D56" t="s">
        <v>4416</v>
      </c>
      <c r="E56">
        <v>311</v>
      </c>
      <c r="F56">
        <v>193</v>
      </c>
      <c r="G56" t="s">
        <v>4383</v>
      </c>
      <c r="H56" t="s">
        <v>78</v>
      </c>
    </row>
    <row r="57" spans="1:8" x14ac:dyDescent="0.2">
      <c r="A57">
        <v>1908</v>
      </c>
      <c r="B57" s="1">
        <v>3127</v>
      </c>
      <c r="C57">
        <v>6</v>
      </c>
      <c r="D57" t="s">
        <v>4404</v>
      </c>
      <c r="E57">
        <v>345</v>
      </c>
      <c r="F57">
        <v>214</v>
      </c>
      <c r="G57" t="s">
        <v>4383</v>
      </c>
      <c r="H57" t="s">
        <v>34</v>
      </c>
    </row>
    <row r="58" spans="1:8" x14ac:dyDescent="0.2">
      <c r="A58">
        <v>1908</v>
      </c>
      <c r="B58" s="1">
        <v>3129</v>
      </c>
      <c r="C58">
        <v>7</v>
      </c>
      <c r="D58" t="s">
        <v>4417</v>
      </c>
      <c r="E58">
        <v>354</v>
      </c>
      <c r="F58">
        <v>220</v>
      </c>
      <c r="G58" t="s">
        <v>4381</v>
      </c>
      <c r="H58" t="s">
        <v>51</v>
      </c>
    </row>
    <row r="59" spans="1:8" x14ac:dyDescent="0.2">
      <c r="A59">
        <v>1908</v>
      </c>
      <c r="B59" s="1">
        <v>3131</v>
      </c>
      <c r="C59">
        <v>8</v>
      </c>
      <c r="D59" t="s">
        <v>4395</v>
      </c>
      <c r="E59">
        <v>303</v>
      </c>
      <c r="F59">
        <v>188</v>
      </c>
      <c r="G59" t="s">
        <v>4381</v>
      </c>
      <c r="H59" t="s">
        <v>94</v>
      </c>
    </row>
    <row r="60" spans="1:8" x14ac:dyDescent="0.2">
      <c r="A60">
        <v>1908</v>
      </c>
      <c r="B60" s="1">
        <v>3133</v>
      </c>
      <c r="C60">
        <v>9</v>
      </c>
      <c r="D60" t="s">
        <v>4406</v>
      </c>
      <c r="E60">
        <v>299</v>
      </c>
      <c r="F60">
        <v>186</v>
      </c>
      <c r="G60" t="s">
        <v>4381</v>
      </c>
      <c r="H60" t="s">
        <v>51</v>
      </c>
    </row>
    <row r="61" spans="1:8" x14ac:dyDescent="0.2">
      <c r="A61">
        <v>1908</v>
      </c>
      <c r="B61" s="1">
        <v>3135</v>
      </c>
      <c r="C61">
        <v>10</v>
      </c>
      <c r="D61" t="s">
        <v>4407</v>
      </c>
      <c r="E61">
        <v>269</v>
      </c>
      <c r="F61">
        <v>167</v>
      </c>
      <c r="G61" t="s">
        <v>4381</v>
      </c>
      <c r="H61" t="s">
        <v>122</v>
      </c>
    </row>
    <row r="62" spans="1:8" x14ac:dyDescent="0.2">
      <c r="A62">
        <v>1908</v>
      </c>
      <c r="B62" s="1">
        <v>3137</v>
      </c>
      <c r="C62">
        <v>11</v>
      </c>
      <c r="D62" t="s">
        <v>4387</v>
      </c>
      <c r="E62">
        <v>391</v>
      </c>
      <c r="F62">
        <v>243</v>
      </c>
      <c r="G62" t="s">
        <v>4381</v>
      </c>
      <c r="H62" t="s">
        <v>51</v>
      </c>
    </row>
    <row r="63" spans="1:8" x14ac:dyDescent="0.2">
      <c r="A63">
        <v>1908</v>
      </c>
      <c r="B63" s="1">
        <v>3139</v>
      </c>
      <c r="C63">
        <v>12</v>
      </c>
      <c r="D63" t="s">
        <v>4408</v>
      </c>
      <c r="E63">
        <v>321</v>
      </c>
      <c r="F63">
        <v>199</v>
      </c>
      <c r="G63" t="s">
        <v>4381</v>
      </c>
      <c r="H63" t="s">
        <v>94</v>
      </c>
    </row>
    <row r="64" spans="1:8" x14ac:dyDescent="0.2">
      <c r="A64">
        <v>1908</v>
      </c>
      <c r="B64" s="1">
        <v>3141</v>
      </c>
      <c r="C64">
        <v>13</v>
      </c>
      <c r="D64" t="s">
        <v>4409</v>
      </c>
      <c r="E64">
        <v>415</v>
      </c>
      <c r="F64">
        <v>258</v>
      </c>
      <c r="G64" t="s">
        <v>4381</v>
      </c>
      <c r="H64" t="s">
        <v>78</v>
      </c>
    </row>
    <row r="65" spans="1:8" x14ac:dyDescent="0.2">
      <c r="A65">
        <v>1908</v>
      </c>
      <c r="B65" s="1">
        <v>3144</v>
      </c>
      <c r="C65">
        <v>14</v>
      </c>
      <c r="D65" t="s">
        <v>4399</v>
      </c>
      <c r="E65">
        <v>251</v>
      </c>
      <c r="F65">
        <v>156</v>
      </c>
      <c r="G65" t="s">
        <v>4381</v>
      </c>
      <c r="H65" t="s">
        <v>51</v>
      </c>
    </row>
    <row r="66" spans="1:8" x14ac:dyDescent="0.2">
      <c r="A66">
        <v>1909</v>
      </c>
      <c r="B66" s="1">
        <v>3474</v>
      </c>
      <c r="C66">
        <v>1</v>
      </c>
      <c r="D66" t="s">
        <v>4410</v>
      </c>
      <c r="E66">
        <v>272</v>
      </c>
      <c r="F66">
        <v>169</v>
      </c>
      <c r="G66" t="s">
        <v>4381</v>
      </c>
      <c r="H66" t="s">
        <v>151</v>
      </c>
    </row>
    <row r="67" spans="1:8" x14ac:dyDescent="0.2">
      <c r="A67">
        <v>1909</v>
      </c>
      <c r="B67" s="1">
        <v>3476</v>
      </c>
      <c r="C67">
        <v>2</v>
      </c>
      <c r="D67" t="s">
        <v>4411</v>
      </c>
      <c r="E67">
        <v>398</v>
      </c>
      <c r="F67">
        <v>247</v>
      </c>
      <c r="G67" t="s">
        <v>4381</v>
      </c>
      <c r="H67" t="s">
        <v>94</v>
      </c>
    </row>
    <row r="68" spans="1:8" x14ac:dyDescent="0.2">
      <c r="A68">
        <v>1909</v>
      </c>
      <c r="B68" s="1">
        <v>3478</v>
      </c>
      <c r="C68">
        <v>3</v>
      </c>
      <c r="D68" t="s">
        <v>4413</v>
      </c>
      <c r="E68">
        <v>259</v>
      </c>
      <c r="F68">
        <v>161</v>
      </c>
      <c r="G68" t="s">
        <v>4383</v>
      </c>
      <c r="H68" t="s">
        <v>94</v>
      </c>
    </row>
    <row r="69" spans="1:8" x14ac:dyDescent="0.2">
      <c r="A69">
        <v>1909</v>
      </c>
      <c r="B69" s="1">
        <v>3480</v>
      </c>
      <c r="C69">
        <v>4</v>
      </c>
      <c r="D69" t="s">
        <v>4414</v>
      </c>
      <c r="E69">
        <v>309</v>
      </c>
      <c r="F69">
        <v>192</v>
      </c>
      <c r="G69" t="s">
        <v>4383</v>
      </c>
      <c r="H69" t="s">
        <v>94</v>
      </c>
    </row>
    <row r="70" spans="1:8" x14ac:dyDescent="0.2">
      <c r="A70">
        <v>1909</v>
      </c>
      <c r="B70" s="1">
        <v>3482</v>
      </c>
      <c r="C70">
        <v>5</v>
      </c>
      <c r="D70" t="s">
        <v>4416</v>
      </c>
      <c r="E70">
        <v>311</v>
      </c>
      <c r="F70">
        <v>193</v>
      </c>
      <c r="G70" t="s">
        <v>4383</v>
      </c>
      <c r="H70" t="s">
        <v>94</v>
      </c>
    </row>
    <row r="71" spans="1:8" x14ac:dyDescent="0.2">
      <c r="A71">
        <v>1909</v>
      </c>
      <c r="B71" s="1">
        <v>3484</v>
      </c>
      <c r="C71">
        <v>6</v>
      </c>
      <c r="D71" t="s">
        <v>4404</v>
      </c>
      <c r="E71">
        <v>346</v>
      </c>
      <c r="F71">
        <v>215</v>
      </c>
      <c r="G71" t="s">
        <v>4383</v>
      </c>
      <c r="H71" t="s">
        <v>94</v>
      </c>
    </row>
    <row r="72" spans="1:8" x14ac:dyDescent="0.2">
      <c r="A72">
        <v>1909</v>
      </c>
      <c r="B72" s="1">
        <v>3486</v>
      </c>
      <c r="C72">
        <v>7</v>
      </c>
      <c r="D72" t="s">
        <v>4417</v>
      </c>
      <c r="E72">
        <v>345</v>
      </c>
      <c r="F72">
        <v>214</v>
      </c>
      <c r="G72" t="s">
        <v>4381</v>
      </c>
      <c r="H72" t="s">
        <v>131</v>
      </c>
    </row>
    <row r="73" spans="1:8" x14ac:dyDescent="0.2">
      <c r="A73">
        <v>1909</v>
      </c>
      <c r="B73" s="1">
        <v>3488</v>
      </c>
      <c r="C73">
        <v>8</v>
      </c>
      <c r="D73" t="s">
        <v>4395</v>
      </c>
      <c r="E73">
        <v>303</v>
      </c>
      <c r="F73">
        <v>188</v>
      </c>
      <c r="G73" t="s">
        <v>4381</v>
      </c>
      <c r="H73" t="s">
        <v>150</v>
      </c>
    </row>
    <row r="74" spans="1:8" x14ac:dyDescent="0.2">
      <c r="A74">
        <v>1909</v>
      </c>
      <c r="B74" s="1">
        <v>3490</v>
      </c>
      <c r="C74">
        <v>9</v>
      </c>
      <c r="D74" t="s">
        <v>4406</v>
      </c>
      <c r="E74">
        <v>299</v>
      </c>
      <c r="F74">
        <v>186</v>
      </c>
      <c r="G74" t="s">
        <v>4381</v>
      </c>
      <c r="H74" t="s">
        <v>152</v>
      </c>
    </row>
    <row r="75" spans="1:8" x14ac:dyDescent="0.2">
      <c r="A75">
        <v>1909</v>
      </c>
      <c r="B75" s="1">
        <v>3492</v>
      </c>
      <c r="C75">
        <v>10</v>
      </c>
      <c r="D75" t="s">
        <v>4407</v>
      </c>
      <c r="E75">
        <v>269</v>
      </c>
      <c r="F75">
        <v>167</v>
      </c>
      <c r="G75" t="s">
        <v>4381</v>
      </c>
      <c r="H75" t="s">
        <v>94</v>
      </c>
    </row>
    <row r="76" spans="1:8" x14ac:dyDescent="0.2">
      <c r="A76">
        <v>1909</v>
      </c>
      <c r="B76" s="1">
        <v>3494</v>
      </c>
      <c r="C76">
        <v>11</v>
      </c>
      <c r="D76" t="s">
        <v>4387</v>
      </c>
      <c r="E76">
        <v>391</v>
      </c>
      <c r="F76">
        <v>243</v>
      </c>
      <c r="G76" t="s">
        <v>4381</v>
      </c>
      <c r="H76" t="s">
        <v>46</v>
      </c>
    </row>
    <row r="77" spans="1:8" x14ac:dyDescent="0.2">
      <c r="A77">
        <v>1909</v>
      </c>
      <c r="B77" s="1">
        <v>3496</v>
      </c>
      <c r="C77">
        <v>12</v>
      </c>
      <c r="D77" t="s">
        <v>4408</v>
      </c>
      <c r="E77">
        <v>321</v>
      </c>
      <c r="F77">
        <v>199</v>
      </c>
      <c r="G77" t="s">
        <v>4381</v>
      </c>
      <c r="H77" t="s">
        <v>91</v>
      </c>
    </row>
    <row r="78" spans="1:8" x14ac:dyDescent="0.2">
      <c r="A78">
        <v>1909</v>
      </c>
      <c r="B78" s="1">
        <v>3498</v>
      </c>
      <c r="C78">
        <v>13</v>
      </c>
      <c r="D78" t="s">
        <v>4409</v>
      </c>
      <c r="E78">
        <v>424</v>
      </c>
      <c r="F78">
        <v>263</v>
      </c>
      <c r="G78" t="s">
        <v>4381</v>
      </c>
      <c r="H78" t="s">
        <v>126</v>
      </c>
    </row>
    <row r="79" spans="1:8" x14ac:dyDescent="0.2">
      <c r="A79">
        <v>1909</v>
      </c>
      <c r="B79" s="1">
        <v>3501</v>
      </c>
      <c r="C79">
        <v>14</v>
      </c>
      <c r="D79" t="s">
        <v>4399</v>
      </c>
      <c r="E79">
        <v>250</v>
      </c>
      <c r="F79">
        <v>160</v>
      </c>
      <c r="G79" t="s">
        <v>4381</v>
      </c>
      <c r="H79" t="s">
        <v>150</v>
      </c>
    </row>
    <row r="80" spans="1:8" x14ac:dyDescent="0.2">
      <c r="A80">
        <v>1910</v>
      </c>
      <c r="B80" s="1">
        <v>3837</v>
      </c>
      <c r="C80">
        <v>1</v>
      </c>
      <c r="D80" t="s">
        <v>4410</v>
      </c>
      <c r="E80">
        <v>269</v>
      </c>
      <c r="F80">
        <v>167</v>
      </c>
      <c r="G80" t="s">
        <v>4381</v>
      </c>
      <c r="H80" t="s">
        <v>195</v>
      </c>
    </row>
    <row r="81" spans="1:8" x14ac:dyDescent="0.2">
      <c r="A81">
        <v>1910</v>
      </c>
      <c r="B81" s="1">
        <v>3839</v>
      </c>
      <c r="C81">
        <v>2</v>
      </c>
      <c r="D81" t="s">
        <v>4411</v>
      </c>
      <c r="E81">
        <v>398</v>
      </c>
      <c r="F81">
        <v>247</v>
      </c>
      <c r="G81" t="s">
        <v>4381</v>
      </c>
      <c r="H81" t="s">
        <v>94</v>
      </c>
    </row>
    <row r="82" spans="1:8" x14ac:dyDescent="0.2">
      <c r="A82">
        <v>1910</v>
      </c>
      <c r="B82" s="1">
        <v>3841</v>
      </c>
      <c r="C82">
        <v>3</v>
      </c>
      <c r="D82" t="s">
        <v>4413</v>
      </c>
      <c r="E82">
        <v>259</v>
      </c>
      <c r="F82">
        <v>161</v>
      </c>
      <c r="G82" t="s">
        <v>4383</v>
      </c>
      <c r="H82" t="s">
        <v>50</v>
      </c>
    </row>
    <row r="83" spans="1:8" x14ac:dyDescent="0.2">
      <c r="A83">
        <v>1910</v>
      </c>
      <c r="B83" s="1">
        <v>3843</v>
      </c>
      <c r="C83">
        <v>4</v>
      </c>
      <c r="D83" t="s">
        <v>4414</v>
      </c>
      <c r="E83">
        <v>309</v>
      </c>
      <c r="F83">
        <v>192</v>
      </c>
      <c r="G83" t="s">
        <v>4383</v>
      </c>
      <c r="H83" t="s">
        <v>94</v>
      </c>
    </row>
    <row r="84" spans="1:8" x14ac:dyDescent="0.2">
      <c r="A84">
        <v>1910</v>
      </c>
      <c r="B84" s="1">
        <v>3845</v>
      </c>
      <c r="C84">
        <v>5</v>
      </c>
      <c r="D84" t="s">
        <v>4416</v>
      </c>
      <c r="E84">
        <v>311</v>
      </c>
      <c r="F84">
        <v>193</v>
      </c>
      <c r="G84" t="s">
        <v>4383</v>
      </c>
      <c r="H84" t="s">
        <v>193</v>
      </c>
    </row>
    <row r="85" spans="1:8" x14ac:dyDescent="0.2">
      <c r="A85">
        <v>1910</v>
      </c>
      <c r="B85" s="1">
        <v>3847</v>
      </c>
      <c r="C85">
        <v>6</v>
      </c>
      <c r="D85" t="s">
        <v>4404</v>
      </c>
      <c r="E85">
        <v>345</v>
      </c>
      <c r="F85">
        <v>214</v>
      </c>
      <c r="G85" t="s">
        <v>4383</v>
      </c>
      <c r="H85" t="s">
        <v>35</v>
      </c>
    </row>
    <row r="86" spans="1:8" x14ac:dyDescent="0.2">
      <c r="A86">
        <v>1910</v>
      </c>
      <c r="B86" s="1">
        <v>3849</v>
      </c>
      <c r="C86">
        <v>7</v>
      </c>
      <c r="D86" t="s">
        <v>4417</v>
      </c>
      <c r="E86">
        <v>345</v>
      </c>
      <c r="F86">
        <v>214</v>
      </c>
      <c r="G86" t="s">
        <v>4381</v>
      </c>
      <c r="H86" t="s">
        <v>94</v>
      </c>
    </row>
    <row r="87" spans="1:8" x14ac:dyDescent="0.2">
      <c r="A87">
        <v>1910</v>
      </c>
      <c r="B87" s="1">
        <v>3851</v>
      </c>
      <c r="C87">
        <v>8</v>
      </c>
      <c r="D87" t="s">
        <v>4418</v>
      </c>
      <c r="E87">
        <v>216</v>
      </c>
      <c r="F87">
        <v>134</v>
      </c>
      <c r="G87" t="s">
        <v>4381</v>
      </c>
      <c r="H87" t="s">
        <v>122</v>
      </c>
    </row>
    <row r="88" spans="1:8" x14ac:dyDescent="0.2">
      <c r="A88">
        <v>1910</v>
      </c>
      <c r="B88" s="1">
        <v>3853</v>
      </c>
      <c r="C88">
        <v>9</v>
      </c>
      <c r="D88" t="s">
        <v>4419</v>
      </c>
      <c r="E88">
        <v>289</v>
      </c>
      <c r="F88">
        <v>180</v>
      </c>
      <c r="G88" t="s">
        <v>4383</v>
      </c>
      <c r="H88" t="s">
        <v>193</v>
      </c>
    </row>
    <row r="89" spans="1:8" x14ac:dyDescent="0.2">
      <c r="A89">
        <v>1910</v>
      </c>
      <c r="B89" s="1">
        <v>3855</v>
      </c>
      <c r="C89">
        <v>10</v>
      </c>
      <c r="D89" t="s">
        <v>4420</v>
      </c>
      <c r="E89">
        <v>326</v>
      </c>
      <c r="F89">
        <v>203</v>
      </c>
      <c r="G89" t="s">
        <v>4383</v>
      </c>
      <c r="H89" t="s">
        <v>193</v>
      </c>
    </row>
    <row r="90" spans="1:8" x14ac:dyDescent="0.2">
      <c r="A90">
        <v>1910</v>
      </c>
      <c r="B90" s="1">
        <v>3857</v>
      </c>
      <c r="C90">
        <v>11</v>
      </c>
      <c r="D90" t="s">
        <v>4407</v>
      </c>
      <c r="E90">
        <v>269</v>
      </c>
      <c r="F90">
        <v>167</v>
      </c>
      <c r="G90" t="s">
        <v>4381</v>
      </c>
      <c r="H90" t="s">
        <v>131</v>
      </c>
    </row>
    <row r="91" spans="1:8" x14ac:dyDescent="0.2">
      <c r="A91">
        <v>1910</v>
      </c>
      <c r="B91" s="1">
        <v>3859</v>
      </c>
      <c r="C91">
        <v>12</v>
      </c>
      <c r="D91" t="s">
        <v>4387</v>
      </c>
      <c r="E91">
        <v>391</v>
      </c>
      <c r="F91">
        <v>243</v>
      </c>
      <c r="G91" t="s">
        <v>4381</v>
      </c>
      <c r="H91" t="s">
        <v>46</v>
      </c>
    </row>
    <row r="92" spans="1:8" x14ac:dyDescent="0.2">
      <c r="A92">
        <v>1910</v>
      </c>
      <c r="B92" s="1">
        <v>3861</v>
      </c>
      <c r="C92">
        <v>13</v>
      </c>
      <c r="D92" t="s">
        <v>4408</v>
      </c>
      <c r="E92">
        <v>321</v>
      </c>
      <c r="F92">
        <v>199</v>
      </c>
      <c r="G92" t="s">
        <v>4381</v>
      </c>
      <c r="H92" t="s">
        <v>91</v>
      </c>
    </row>
    <row r="93" spans="1:8" x14ac:dyDescent="0.2">
      <c r="A93">
        <v>1910</v>
      </c>
      <c r="B93" s="1">
        <v>3863</v>
      </c>
      <c r="C93">
        <v>14</v>
      </c>
      <c r="D93" t="s">
        <v>4409</v>
      </c>
      <c r="E93">
        <v>424</v>
      </c>
      <c r="F93">
        <v>263</v>
      </c>
      <c r="G93" t="s">
        <v>4381</v>
      </c>
      <c r="H93" t="s">
        <v>193</v>
      </c>
    </row>
    <row r="94" spans="1:8" x14ac:dyDescent="0.2">
      <c r="A94">
        <v>1910</v>
      </c>
      <c r="B94" s="1">
        <v>3865</v>
      </c>
      <c r="C94">
        <v>15</v>
      </c>
      <c r="D94" t="s">
        <v>4399</v>
      </c>
      <c r="E94">
        <v>262</v>
      </c>
      <c r="F94">
        <v>163</v>
      </c>
      <c r="G94" t="s">
        <v>4381</v>
      </c>
      <c r="H94" t="s">
        <v>198</v>
      </c>
    </row>
    <row r="95" spans="1:8" x14ac:dyDescent="0.2">
      <c r="A95">
        <v>1911</v>
      </c>
      <c r="B95" s="1">
        <v>4201</v>
      </c>
      <c r="C95">
        <v>1</v>
      </c>
      <c r="D95" t="s">
        <v>4421</v>
      </c>
      <c r="E95">
        <v>351</v>
      </c>
      <c r="F95">
        <v>218</v>
      </c>
      <c r="G95" t="s">
        <v>4381</v>
      </c>
      <c r="H95" t="s">
        <v>91</v>
      </c>
    </row>
    <row r="96" spans="1:8" x14ac:dyDescent="0.2">
      <c r="A96">
        <v>1911</v>
      </c>
      <c r="B96" s="1">
        <v>4203</v>
      </c>
      <c r="C96">
        <v>2</v>
      </c>
      <c r="D96" t="s">
        <v>4422</v>
      </c>
      <c r="E96">
        <v>388</v>
      </c>
      <c r="F96">
        <v>241</v>
      </c>
      <c r="G96" t="s">
        <v>4381</v>
      </c>
      <c r="H96" t="s">
        <v>4423</v>
      </c>
    </row>
    <row r="97" spans="1:8" x14ac:dyDescent="0.2">
      <c r="A97">
        <v>1911</v>
      </c>
      <c r="B97" s="1">
        <v>4205</v>
      </c>
      <c r="C97">
        <v>3</v>
      </c>
      <c r="D97" t="s">
        <v>4424</v>
      </c>
      <c r="E97">
        <v>331</v>
      </c>
      <c r="F97">
        <v>206</v>
      </c>
      <c r="G97" t="s">
        <v>4383</v>
      </c>
      <c r="H97" t="s">
        <v>94</v>
      </c>
    </row>
    <row r="98" spans="1:8" x14ac:dyDescent="0.2">
      <c r="A98">
        <v>1911</v>
      </c>
      <c r="B98" s="1">
        <v>4207</v>
      </c>
      <c r="C98">
        <v>4</v>
      </c>
      <c r="D98" t="s">
        <v>4425</v>
      </c>
      <c r="E98">
        <v>344</v>
      </c>
      <c r="F98">
        <v>214</v>
      </c>
      <c r="G98" t="s">
        <v>4383</v>
      </c>
      <c r="H98" t="s">
        <v>195</v>
      </c>
    </row>
    <row r="99" spans="1:8" x14ac:dyDescent="0.2">
      <c r="A99">
        <v>1911</v>
      </c>
      <c r="B99" s="1">
        <v>4209</v>
      </c>
      <c r="C99">
        <v>5</v>
      </c>
      <c r="D99" t="s">
        <v>4426</v>
      </c>
      <c r="E99">
        <v>366</v>
      </c>
      <c r="F99">
        <v>227</v>
      </c>
      <c r="G99" t="s">
        <v>4383</v>
      </c>
      <c r="H99" t="s">
        <v>215</v>
      </c>
    </row>
    <row r="100" spans="1:8" x14ac:dyDescent="0.2">
      <c r="A100">
        <v>1911</v>
      </c>
      <c r="B100" s="1">
        <v>4211</v>
      </c>
      <c r="C100">
        <v>6</v>
      </c>
      <c r="D100" t="s">
        <v>4404</v>
      </c>
      <c r="E100">
        <v>348</v>
      </c>
      <c r="F100">
        <v>216</v>
      </c>
      <c r="G100" t="s">
        <v>4383</v>
      </c>
      <c r="H100" t="s">
        <v>94</v>
      </c>
    </row>
    <row r="101" spans="1:8" x14ac:dyDescent="0.2">
      <c r="A101">
        <v>1911</v>
      </c>
      <c r="B101" s="1">
        <v>4213</v>
      </c>
      <c r="C101">
        <v>7</v>
      </c>
      <c r="D101" t="s">
        <v>4405</v>
      </c>
      <c r="E101">
        <v>334</v>
      </c>
      <c r="F101">
        <v>208</v>
      </c>
      <c r="G101" t="s">
        <v>4383</v>
      </c>
      <c r="H101" t="s">
        <v>195</v>
      </c>
    </row>
    <row r="102" spans="1:8" x14ac:dyDescent="0.2">
      <c r="A102">
        <v>1911</v>
      </c>
      <c r="B102" s="1">
        <v>4215</v>
      </c>
      <c r="C102">
        <v>8</v>
      </c>
      <c r="D102" t="s">
        <v>4427</v>
      </c>
      <c r="E102">
        <v>335</v>
      </c>
      <c r="F102">
        <v>208</v>
      </c>
      <c r="G102" t="s">
        <v>4381</v>
      </c>
      <c r="H102" t="s">
        <v>126</v>
      </c>
    </row>
    <row r="103" spans="1:8" x14ac:dyDescent="0.2">
      <c r="A103">
        <v>1911</v>
      </c>
      <c r="B103" s="1">
        <v>4217</v>
      </c>
      <c r="C103">
        <v>9</v>
      </c>
      <c r="D103" t="s">
        <v>4419</v>
      </c>
      <c r="E103">
        <v>289</v>
      </c>
      <c r="F103">
        <v>180</v>
      </c>
      <c r="G103" t="s">
        <v>4383</v>
      </c>
      <c r="H103" t="s">
        <v>126</v>
      </c>
    </row>
    <row r="104" spans="1:8" x14ac:dyDescent="0.2">
      <c r="A104">
        <v>1911</v>
      </c>
      <c r="B104" s="1">
        <v>4219</v>
      </c>
      <c r="C104">
        <v>10</v>
      </c>
      <c r="D104" t="s">
        <v>4420</v>
      </c>
      <c r="E104">
        <v>326</v>
      </c>
      <c r="F104">
        <v>203</v>
      </c>
      <c r="G104" t="s">
        <v>4383</v>
      </c>
      <c r="H104" t="s">
        <v>283</v>
      </c>
    </row>
    <row r="105" spans="1:8" x14ac:dyDescent="0.2">
      <c r="A105">
        <v>1911</v>
      </c>
      <c r="B105" s="1">
        <v>4221</v>
      </c>
      <c r="C105">
        <v>11</v>
      </c>
      <c r="D105" t="s">
        <v>4428</v>
      </c>
      <c r="E105">
        <v>379</v>
      </c>
      <c r="F105">
        <v>235</v>
      </c>
      <c r="G105" t="s">
        <v>4381</v>
      </c>
      <c r="H105" t="s">
        <v>126</v>
      </c>
    </row>
    <row r="106" spans="1:8" x14ac:dyDescent="0.2">
      <c r="A106">
        <v>1911</v>
      </c>
      <c r="B106" s="1">
        <v>4222</v>
      </c>
      <c r="C106">
        <v>12</v>
      </c>
      <c r="D106" t="s">
        <v>4429</v>
      </c>
      <c r="E106">
        <v>470</v>
      </c>
      <c r="F106">
        <v>290</v>
      </c>
      <c r="G106" t="s">
        <v>4381</v>
      </c>
      <c r="H106" t="s">
        <v>123</v>
      </c>
    </row>
    <row r="107" spans="1:8" x14ac:dyDescent="0.2">
      <c r="A107">
        <v>1911</v>
      </c>
      <c r="B107" s="1">
        <v>4225</v>
      </c>
      <c r="C107">
        <v>13</v>
      </c>
      <c r="D107" t="s">
        <v>4430</v>
      </c>
      <c r="E107">
        <v>405</v>
      </c>
      <c r="F107">
        <v>252</v>
      </c>
      <c r="G107" t="s">
        <v>4381</v>
      </c>
      <c r="H107" t="s">
        <v>91</v>
      </c>
    </row>
    <row r="108" spans="1:8" x14ac:dyDescent="0.2">
      <c r="A108">
        <v>1911</v>
      </c>
      <c r="B108" s="1">
        <v>4227</v>
      </c>
      <c r="C108">
        <v>14</v>
      </c>
      <c r="D108" t="s">
        <v>4431</v>
      </c>
      <c r="E108">
        <v>361</v>
      </c>
      <c r="F108">
        <v>224</v>
      </c>
      <c r="G108" t="s">
        <v>4381</v>
      </c>
      <c r="H108" t="s">
        <v>126</v>
      </c>
    </row>
    <row r="109" spans="1:8" x14ac:dyDescent="0.2">
      <c r="A109">
        <v>1911</v>
      </c>
      <c r="B109" s="1">
        <v>4229</v>
      </c>
      <c r="C109">
        <v>15</v>
      </c>
      <c r="D109" t="s">
        <v>4432</v>
      </c>
      <c r="E109">
        <v>317</v>
      </c>
      <c r="F109">
        <v>197</v>
      </c>
      <c r="G109" t="s">
        <v>4381</v>
      </c>
      <c r="H109" t="s">
        <v>123</v>
      </c>
    </row>
    <row r="110" spans="1:8" x14ac:dyDescent="0.2">
      <c r="A110">
        <v>1912</v>
      </c>
      <c r="B110" s="1">
        <v>4565</v>
      </c>
      <c r="C110">
        <v>1</v>
      </c>
      <c r="D110" t="s">
        <v>4421</v>
      </c>
      <c r="E110">
        <v>351</v>
      </c>
      <c r="F110">
        <v>218</v>
      </c>
      <c r="G110" t="s">
        <v>4381</v>
      </c>
      <c r="H110" t="s">
        <v>195</v>
      </c>
    </row>
    <row r="111" spans="1:8" x14ac:dyDescent="0.2">
      <c r="A111">
        <v>1912</v>
      </c>
      <c r="B111" s="1">
        <v>4567</v>
      </c>
      <c r="C111">
        <v>2</v>
      </c>
      <c r="D111" t="s">
        <v>4422</v>
      </c>
      <c r="E111">
        <v>388</v>
      </c>
      <c r="F111">
        <v>241</v>
      </c>
      <c r="G111" t="s">
        <v>4381</v>
      </c>
      <c r="H111" t="s">
        <v>228</v>
      </c>
    </row>
    <row r="112" spans="1:8" x14ac:dyDescent="0.2">
      <c r="A112">
        <v>1912</v>
      </c>
      <c r="B112" s="1">
        <v>4569</v>
      </c>
      <c r="C112">
        <v>3</v>
      </c>
      <c r="D112" t="s">
        <v>4424</v>
      </c>
      <c r="E112">
        <v>331</v>
      </c>
      <c r="F112">
        <v>206</v>
      </c>
      <c r="G112" t="s">
        <v>4383</v>
      </c>
      <c r="H112" t="s">
        <v>83</v>
      </c>
    </row>
    <row r="113" spans="1:8" x14ac:dyDescent="0.2">
      <c r="A113">
        <v>1912</v>
      </c>
      <c r="B113" s="1">
        <v>4571</v>
      </c>
      <c r="C113">
        <v>4</v>
      </c>
      <c r="D113" t="s">
        <v>4425</v>
      </c>
      <c r="E113">
        <v>344</v>
      </c>
      <c r="F113">
        <v>214</v>
      </c>
      <c r="G113" t="s">
        <v>4383</v>
      </c>
      <c r="H113" t="s">
        <v>83</v>
      </c>
    </row>
    <row r="114" spans="1:8" x14ac:dyDescent="0.2">
      <c r="A114">
        <v>1912</v>
      </c>
      <c r="B114" s="1">
        <v>4573</v>
      </c>
      <c r="C114">
        <v>5</v>
      </c>
      <c r="D114" t="s">
        <v>4426</v>
      </c>
      <c r="E114">
        <v>366</v>
      </c>
      <c r="F114">
        <v>227</v>
      </c>
      <c r="G114" t="s">
        <v>4383</v>
      </c>
      <c r="H114" t="s">
        <v>83</v>
      </c>
    </row>
    <row r="115" spans="1:8" x14ac:dyDescent="0.2">
      <c r="A115">
        <v>1912</v>
      </c>
      <c r="B115" s="1">
        <v>4575</v>
      </c>
      <c r="C115">
        <v>6</v>
      </c>
      <c r="D115" t="s">
        <v>4404</v>
      </c>
      <c r="E115">
        <v>323</v>
      </c>
      <c r="F115">
        <v>201</v>
      </c>
      <c r="G115" t="s">
        <v>4383</v>
      </c>
      <c r="H115" t="s">
        <v>193</v>
      </c>
    </row>
    <row r="116" spans="1:8" x14ac:dyDescent="0.2">
      <c r="A116">
        <v>1912</v>
      </c>
      <c r="B116" s="1">
        <v>4577</v>
      </c>
      <c r="C116">
        <v>7</v>
      </c>
      <c r="D116" t="s">
        <v>4405</v>
      </c>
      <c r="E116">
        <v>334</v>
      </c>
      <c r="F116">
        <v>208</v>
      </c>
      <c r="G116" t="s">
        <v>4383</v>
      </c>
      <c r="H116" t="s">
        <v>228</v>
      </c>
    </row>
    <row r="117" spans="1:8" x14ac:dyDescent="0.2">
      <c r="A117">
        <v>1912</v>
      </c>
      <c r="B117" s="1">
        <v>4579</v>
      </c>
      <c r="C117">
        <v>8</v>
      </c>
      <c r="D117" t="s">
        <v>4427</v>
      </c>
      <c r="E117">
        <v>335</v>
      </c>
      <c r="F117">
        <v>208</v>
      </c>
      <c r="G117" t="s">
        <v>4381</v>
      </c>
      <c r="H117" t="s">
        <v>4433</v>
      </c>
    </row>
    <row r="118" spans="1:8" x14ac:dyDescent="0.2">
      <c r="A118">
        <v>1912</v>
      </c>
      <c r="B118" s="1">
        <v>4581</v>
      </c>
      <c r="C118">
        <v>9</v>
      </c>
      <c r="D118" t="s">
        <v>4419</v>
      </c>
      <c r="E118">
        <v>289</v>
      </c>
      <c r="F118">
        <v>180</v>
      </c>
      <c r="G118" t="s">
        <v>4383</v>
      </c>
      <c r="H118" t="s">
        <v>228</v>
      </c>
    </row>
    <row r="119" spans="1:8" x14ac:dyDescent="0.2">
      <c r="A119">
        <v>1912</v>
      </c>
      <c r="B119" s="1">
        <v>4583</v>
      </c>
      <c r="C119">
        <v>10</v>
      </c>
      <c r="D119" t="s">
        <v>4420</v>
      </c>
      <c r="E119">
        <v>326</v>
      </c>
      <c r="F119">
        <v>203</v>
      </c>
      <c r="G119" t="s">
        <v>4383</v>
      </c>
      <c r="H119" t="s">
        <v>324</v>
      </c>
    </row>
    <row r="120" spans="1:8" x14ac:dyDescent="0.2">
      <c r="A120">
        <v>1912</v>
      </c>
      <c r="B120" s="1">
        <v>4585</v>
      </c>
      <c r="C120">
        <v>11</v>
      </c>
      <c r="D120" t="s">
        <v>4428</v>
      </c>
      <c r="E120">
        <v>379</v>
      </c>
      <c r="F120">
        <v>235</v>
      </c>
      <c r="G120" t="s">
        <v>4381</v>
      </c>
      <c r="H120" t="s">
        <v>150</v>
      </c>
    </row>
    <row r="121" spans="1:8" x14ac:dyDescent="0.2">
      <c r="A121">
        <v>1912</v>
      </c>
      <c r="B121" s="1">
        <v>4586</v>
      </c>
      <c r="C121">
        <v>12</v>
      </c>
      <c r="D121" t="s">
        <v>4429</v>
      </c>
      <c r="E121">
        <v>470</v>
      </c>
      <c r="F121">
        <v>290</v>
      </c>
      <c r="G121" t="s">
        <v>4381</v>
      </c>
      <c r="H121" t="s">
        <v>216</v>
      </c>
    </row>
    <row r="122" spans="1:8" x14ac:dyDescent="0.2">
      <c r="A122">
        <v>1912</v>
      </c>
      <c r="B122" s="1">
        <v>4589</v>
      </c>
      <c r="C122">
        <v>13</v>
      </c>
      <c r="D122" t="s">
        <v>4430</v>
      </c>
      <c r="E122">
        <v>405</v>
      </c>
      <c r="F122">
        <v>252</v>
      </c>
      <c r="G122" t="s">
        <v>4381</v>
      </c>
      <c r="H122" t="s">
        <v>150</v>
      </c>
    </row>
    <row r="123" spans="1:8" x14ac:dyDescent="0.2">
      <c r="A123">
        <v>1912</v>
      </c>
      <c r="B123" s="1">
        <v>4591</v>
      </c>
      <c r="C123">
        <v>14</v>
      </c>
      <c r="D123" t="s">
        <v>4431</v>
      </c>
      <c r="E123">
        <v>361</v>
      </c>
      <c r="F123">
        <v>224</v>
      </c>
      <c r="G123" t="s">
        <v>4381</v>
      </c>
      <c r="H123" t="s">
        <v>4433</v>
      </c>
    </row>
    <row r="124" spans="1:8" x14ac:dyDescent="0.2">
      <c r="A124">
        <v>1912</v>
      </c>
      <c r="B124" s="1">
        <v>4593</v>
      </c>
      <c r="C124">
        <v>15</v>
      </c>
      <c r="D124" t="s">
        <v>4432</v>
      </c>
      <c r="E124">
        <v>317</v>
      </c>
      <c r="F124">
        <v>197</v>
      </c>
      <c r="G124" t="s">
        <v>4381</v>
      </c>
      <c r="H124" t="s">
        <v>150</v>
      </c>
    </row>
    <row r="125" spans="1:8" x14ac:dyDescent="0.2">
      <c r="A125">
        <v>1913</v>
      </c>
      <c r="B125" s="1">
        <v>4929</v>
      </c>
      <c r="C125">
        <v>1</v>
      </c>
      <c r="D125" t="s">
        <v>4434</v>
      </c>
      <c r="E125">
        <v>388</v>
      </c>
      <c r="F125">
        <v>241</v>
      </c>
      <c r="G125" t="s">
        <v>4381</v>
      </c>
      <c r="H125" t="s">
        <v>4435</v>
      </c>
    </row>
    <row r="126" spans="1:8" x14ac:dyDescent="0.2">
      <c r="A126">
        <v>1913</v>
      </c>
      <c r="B126" s="1">
        <v>4931</v>
      </c>
      <c r="C126">
        <v>2</v>
      </c>
      <c r="D126" t="s">
        <v>4436</v>
      </c>
      <c r="E126">
        <v>364</v>
      </c>
      <c r="F126">
        <v>226</v>
      </c>
      <c r="G126" t="s">
        <v>4381</v>
      </c>
      <c r="H126" t="s">
        <v>4423</v>
      </c>
    </row>
    <row r="127" spans="1:8" x14ac:dyDescent="0.2">
      <c r="A127">
        <v>1913</v>
      </c>
      <c r="B127" s="1">
        <v>4933</v>
      </c>
      <c r="C127">
        <v>3</v>
      </c>
      <c r="D127" t="s">
        <v>4437</v>
      </c>
      <c r="E127">
        <v>405</v>
      </c>
      <c r="F127">
        <v>252</v>
      </c>
      <c r="G127" t="s">
        <v>4381</v>
      </c>
      <c r="H127" t="s">
        <v>4438</v>
      </c>
    </row>
    <row r="128" spans="1:8" x14ac:dyDescent="0.2">
      <c r="A128">
        <v>1913</v>
      </c>
      <c r="B128" s="1">
        <v>4935</v>
      </c>
      <c r="C128">
        <v>4</v>
      </c>
      <c r="D128" t="s">
        <v>4439</v>
      </c>
      <c r="E128">
        <v>470</v>
      </c>
      <c r="F128">
        <v>290</v>
      </c>
      <c r="G128" t="s">
        <v>4381</v>
      </c>
      <c r="H128" t="s">
        <v>230</v>
      </c>
    </row>
    <row r="129" spans="1:8" x14ac:dyDescent="0.2">
      <c r="A129">
        <v>1913</v>
      </c>
      <c r="B129" s="1">
        <v>4937</v>
      </c>
      <c r="C129">
        <v>5</v>
      </c>
      <c r="D129" t="s">
        <v>4440</v>
      </c>
      <c r="E129">
        <v>379</v>
      </c>
      <c r="F129">
        <v>235</v>
      </c>
      <c r="G129" t="s">
        <v>4381</v>
      </c>
      <c r="H129" t="s">
        <v>4441</v>
      </c>
    </row>
    <row r="130" spans="1:8" x14ac:dyDescent="0.2">
      <c r="A130">
        <v>1913</v>
      </c>
      <c r="B130" s="1">
        <v>4939</v>
      </c>
      <c r="C130">
        <v>6</v>
      </c>
      <c r="D130" t="s">
        <v>4442</v>
      </c>
      <c r="E130">
        <v>326</v>
      </c>
      <c r="F130">
        <v>203</v>
      </c>
      <c r="G130" t="s">
        <v>4383</v>
      </c>
      <c r="H130" t="s">
        <v>231</v>
      </c>
    </row>
    <row r="131" spans="1:8" x14ac:dyDescent="0.2">
      <c r="A131">
        <v>1913</v>
      </c>
      <c r="B131" s="1">
        <v>4941</v>
      </c>
      <c r="C131">
        <v>7</v>
      </c>
      <c r="D131" t="s">
        <v>4443</v>
      </c>
      <c r="E131">
        <v>324</v>
      </c>
      <c r="F131">
        <v>201</v>
      </c>
      <c r="G131" t="s">
        <v>4383</v>
      </c>
      <c r="H131" t="s">
        <v>230</v>
      </c>
    </row>
    <row r="132" spans="1:8" x14ac:dyDescent="0.2">
      <c r="A132">
        <v>1913</v>
      </c>
      <c r="B132" s="1">
        <v>4943</v>
      </c>
      <c r="C132">
        <v>8</v>
      </c>
      <c r="D132" t="s">
        <v>4444</v>
      </c>
      <c r="E132">
        <v>325</v>
      </c>
      <c r="F132">
        <v>202</v>
      </c>
      <c r="G132" t="s">
        <v>4381</v>
      </c>
      <c r="H132" t="s">
        <v>91</v>
      </c>
    </row>
    <row r="133" spans="1:8" x14ac:dyDescent="0.2">
      <c r="A133">
        <v>1913</v>
      </c>
      <c r="B133" s="1">
        <v>4945</v>
      </c>
      <c r="C133">
        <v>9</v>
      </c>
      <c r="D133" t="s">
        <v>4445</v>
      </c>
      <c r="E133">
        <v>356</v>
      </c>
      <c r="F133">
        <v>221</v>
      </c>
      <c r="G133" t="s">
        <v>4383</v>
      </c>
      <c r="H133" t="s">
        <v>219</v>
      </c>
    </row>
    <row r="134" spans="1:8" x14ac:dyDescent="0.2">
      <c r="A134">
        <v>1913</v>
      </c>
      <c r="B134" s="1">
        <v>4947</v>
      </c>
      <c r="C134">
        <v>10</v>
      </c>
      <c r="D134" t="s">
        <v>4446</v>
      </c>
      <c r="E134">
        <v>333</v>
      </c>
      <c r="F134">
        <v>207</v>
      </c>
      <c r="G134" t="s">
        <v>4383</v>
      </c>
      <c r="H134" t="s">
        <v>4447</v>
      </c>
    </row>
    <row r="135" spans="1:8" x14ac:dyDescent="0.2">
      <c r="A135">
        <v>1913</v>
      </c>
      <c r="B135" s="1">
        <v>4949</v>
      </c>
      <c r="C135">
        <v>11</v>
      </c>
      <c r="D135" t="s">
        <v>4448</v>
      </c>
      <c r="E135">
        <v>325</v>
      </c>
      <c r="F135">
        <v>202</v>
      </c>
      <c r="G135" t="s">
        <v>4383</v>
      </c>
      <c r="H135" t="s">
        <v>230</v>
      </c>
    </row>
    <row r="136" spans="1:8" x14ac:dyDescent="0.2">
      <c r="A136">
        <v>1913</v>
      </c>
      <c r="B136" s="1">
        <v>4951</v>
      </c>
      <c r="C136">
        <v>12</v>
      </c>
      <c r="D136" t="s">
        <v>4449</v>
      </c>
      <c r="E136">
        <v>335</v>
      </c>
      <c r="F136">
        <v>208</v>
      </c>
      <c r="G136" t="s">
        <v>4383</v>
      </c>
      <c r="H136" t="s">
        <v>230</v>
      </c>
    </row>
    <row r="137" spans="1:8" x14ac:dyDescent="0.2">
      <c r="A137">
        <v>1913</v>
      </c>
      <c r="B137" s="1">
        <v>4953</v>
      </c>
      <c r="C137">
        <v>13</v>
      </c>
      <c r="D137" t="s">
        <v>4450</v>
      </c>
      <c r="E137">
        <v>325</v>
      </c>
      <c r="F137">
        <v>202</v>
      </c>
      <c r="G137" t="s">
        <v>4383</v>
      </c>
      <c r="H137" t="s">
        <v>94</v>
      </c>
    </row>
    <row r="138" spans="1:8" x14ac:dyDescent="0.2">
      <c r="A138">
        <v>1913</v>
      </c>
      <c r="B138" s="1">
        <v>4955</v>
      </c>
      <c r="C138">
        <v>14</v>
      </c>
      <c r="D138" t="s">
        <v>4451</v>
      </c>
      <c r="E138">
        <v>393</v>
      </c>
      <c r="F138">
        <v>244</v>
      </c>
      <c r="G138" t="s">
        <v>4381</v>
      </c>
      <c r="H138" t="s">
        <v>230</v>
      </c>
    </row>
    <row r="139" spans="1:8" x14ac:dyDescent="0.2">
      <c r="A139">
        <v>1913</v>
      </c>
      <c r="B139" s="1">
        <v>4957</v>
      </c>
      <c r="C139">
        <v>15</v>
      </c>
      <c r="D139" t="s">
        <v>4452</v>
      </c>
      <c r="E139">
        <v>340</v>
      </c>
      <c r="F139">
        <v>210</v>
      </c>
      <c r="G139" t="s">
        <v>4381</v>
      </c>
      <c r="H139" t="s">
        <v>230</v>
      </c>
    </row>
    <row r="140" spans="1:8" x14ac:dyDescent="0.2">
      <c r="A140">
        <v>1914</v>
      </c>
      <c r="B140" s="1">
        <v>5293</v>
      </c>
      <c r="C140">
        <v>1</v>
      </c>
      <c r="D140" t="s">
        <v>4434</v>
      </c>
      <c r="E140">
        <v>388</v>
      </c>
      <c r="F140">
        <v>241</v>
      </c>
      <c r="G140" t="s">
        <v>4381</v>
      </c>
      <c r="H140" t="s">
        <v>231</v>
      </c>
    </row>
    <row r="141" spans="1:8" x14ac:dyDescent="0.2">
      <c r="A141">
        <v>1914</v>
      </c>
      <c r="B141" s="1">
        <v>5295</v>
      </c>
      <c r="C141">
        <v>2</v>
      </c>
      <c r="D141" t="s">
        <v>4436</v>
      </c>
      <c r="E141">
        <v>364</v>
      </c>
      <c r="F141">
        <v>226</v>
      </c>
      <c r="G141" t="s">
        <v>4381</v>
      </c>
      <c r="H141" t="s">
        <v>268</v>
      </c>
    </row>
    <row r="142" spans="1:8" x14ac:dyDescent="0.2">
      <c r="A142">
        <v>1914</v>
      </c>
      <c r="B142" s="1">
        <v>5297</v>
      </c>
      <c r="C142">
        <v>3</v>
      </c>
      <c r="D142" t="s">
        <v>4437</v>
      </c>
      <c r="E142">
        <v>405</v>
      </c>
      <c r="F142">
        <v>252</v>
      </c>
      <c r="G142" t="s">
        <v>4381</v>
      </c>
      <c r="H142" t="s">
        <v>260</v>
      </c>
    </row>
    <row r="143" spans="1:8" x14ac:dyDescent="0.2">
      <c r="A143">
        <v>1914</v>
      </c>
      <c r="B143" s="1">
        <v>5299</v>
      </c>
      <c r="C143">
        <v>4</v>
      </c>
      <c r="D143" t="s">
        <v>4439</v>
      </c>
      <c r="E143">
        <v>470</v>
      </c>
      <c r="F143">
        <v>290</v>
      </c>
      <c r="G143" t="s">
        <v>4381</v>
      </c>
      <c r="H143" t="s">
        <v>272</v>
      </c>
    </row>
    <row r="144" spans="1:8" x14ac:dyDescent="0.2">
      <c r="A144">
        <v>1914</v>
      </c>
      <c r="B144" s="1">
        <v>5301</v>
      </c>
      <c r="C144">
        <v>5</v>
      </c>
      <c r="D144" t="s">
        <v>4440</v>
      </c>
      <c r="E144">
        <v>376</v>
      </c>
      <c r="F144">
        <v>234</v>
      </c>
      <c r="G144" t="s">
        <v>4381</v>
      </c>
      <c r="H144" t="s">
        <v>272</v>
      </c>
    </row>
    <row r="145" spans="1:8" x14ac:dyDescent="0.2">
      <c r="A145">
        <v>1914</v>
      </c>
      <c r="B145" s="1">
        <v>5303</v>
      </c>
      <c r="C145">
        <v>6</v>
      </c>
      <c r="D145" t="s">
        <v>4442</v>
      </c>
      <c r="E145">
        <v>326</v>
      </c>
      <c r="F145">
        <v>203</v>
      </c>
      <c r="G145" t="s">
        <v>4383</v>
      </c>
      <c r="H145" t="s">
        <v>219</v>
      </c>
    </row>
    <row r="146" spans="1:8" x14ac:dyDescent="0.2">
      <c r="A146">
        <v>1914</v>
      </c>
      <c r="B146" s="1">
        <v>5305</v>
      </c>
      <c r="C146">
        <v>7</v>
      </c>
      <c r="D146" t="s">
        <v>4443</v>
      </c>
      <c r="E146">
        <v>323</v>
      </c>
      <c r="F146">
        <v>201</v>
      </c>
      <c r="G146" t="s">
        <v>4383</v>
      </c>
      <c r="H146" t="s">
        <v>150</v>
      </c>
    </row>
    <row r="147" spans="1:8" x14ac:dyDescent="0.2">
      <c r="A147">
        <v>1914</v>
      </c>
      <c r="B147" s="1">
        <v>5307</v>
      </c>
      <c r="C147">
        <v>8</v>
      </c>
      <c r="D147" t="s">
        <v>4453</v>
      </c>
      <c r="E147">
        <v>370</v>
      </c>
      <c r="F147">
        <v>230</v>
      </c>
      <c r="G147" t="s">
        <v>4381</v>
      </c>
      <c r="H147" t="s">
        <v>193</v>
      </c>
    </row>
    <row r="148" spans="1:8" x14ac:dyDescent="0.2">
      <c r="A148">
        <v>1914</v>
      </c>
      <c r="B148" s="1">
        <v>5309</v>
      </c>
      <c r="C148">
        <v>9</v>
      </c>
      <c r="D148" t="s">
        <v>4454</v>
      </c>
      <c r="E148">
        <v>338</v>
      </c>
      <c r="F148">
        <v>210</v>
      </c>
      <c r="G148" t="s">
        <v>4383</v>
      </c>
      <c r="H148" t="s">
        <v>268</v>
      </c>
    </row>
    <row r="149" spans="1:8" x14ac:dyDescent="0.2">
      <c r="A149">
        <v>1914</v>
      </c>
      <c r="B149" s="1">
        <v>5311</v>
      </c>
      <c r="C149">
        <v>10</v>
      </c>
      <c r="D149" t="s">
        <v>4446</v>
      </c>
      <c r="E149">
        <v>323</v>
      </c>
      <c r="F149">
        <v>201</v>
      </c>
      <c r="G149" t="s">
        <v>4383</v>
      </c>
      <c r="H149" t="s">
        <v>267</v>
      </c>
    </row>
    <row r="150" spans="1:8" x14ac:dyDescent="0.2">
      <c r="A150">
        <v>1914</v>
      </c>
      <c r="B150" s="1">
        <v>5313</v>
      </c>
      <c r="C150">
        <v>11</v>
      </c>
      <c r="D150" t="s">
        <v>4448</v>
      </c>
      <c r="E150">
        <v>325</v>
      </c>
      <c r="F150">
        <v>202</v>
      </c>
      <c r="G150" t="s">
        <v>4383</v>
      </c>
      <c r="H150" t="s">
        <v>91</v>
      </c>
    </row>
    <row r="151" spans="1:8" x14ac:dyDescent="0.2">
      <c r="A151">
        <v>1914</v>
      </c>
      <c r="B151" s="1">
        <v>5315</v>
      </c>
      <c r="C151">
        <v>12</v>
      </c>
      <c r="D151" t="s">
        <v>4449</v>
      </c>
      <c r="E151">
        <v>325</v>
      </c>
      <c r="F151">
        <v>202</v>
      </c>
      <c r="G151" t="s">
        <v>4383</v>
      </c>
      <c r="H151" t="s">
        <v>267</v>
      </c>
    </row>
    <row r="152" spans="1:8" x14ac:dyDescent="0.2">
      <c r="A152">
        <v>1914</v>
      </c>
      <c r="B152" s="1">
        <v>5317</v>
      </c>
      <c r="C152">
        <v>13</v>
      </c>
      <c r="D152" t="s">
        <v>4450</v>
      </c>
      <c r="E152">
        <v>325</v>
      </c>
      <c r="F152">
        <v>202</v>
      </c>
      <c r="G152" t="s">
        <v>4383</v>
      </c>
      <c r="H152" t="s">
        <v>94</v>
      </c>
    </row>
    <row r="153" spans="1:8" x14ac:dyDescent="0.2">
      <c r="A153">
        <v>1914</v>
      </c>
      <c r="B153" s="1">
        <v>5319</v>
      </c>
      <c r="C153">
        <v>14</v>
      </c>
      <c r="D153" t="s">
        <v>4451</v>
      </c>
      <c r="E153">
        <v>390</v>
      </c>
      <c r="F153">
        <v>240</v>
      </c>
      <c r="G153" t="s">
        <v>4381</v>
      </c>
      <c r="H153" t="s">
        <v>94</v>
      </c>
    </row>
    <row r="154" spans="1:8" x14ac:dyDescent="0.2">
      <c r="A154">
        <v>1914</v>
      </c>
      <c r="B154" s="1">
        <v>5321</v>
      </c>
      <c r="C154">
        <v>15</v>
      </c>
      <c r="D154" t="s">
        <v>4452</v>
      </c>
      <c r="E154">
        <v>340</v>
      </c>
      <c r="F154">
        <v>210</v>
      </c>
      <c r="G154" t="s">
        <v>4381</v>
      </c>
      <c r="H154" t="s">
        <v>267</v>
      </c>
    </row>
    <row r="155" spans="1:8" x14ac:dyDescent="0.2">
      <c r="A155">
        <v>1919</v>
      </c>
      <c r="B155" s="1">
        <v>7120</v>
      </c>
      <c r="C155">
        <v>1</v>
      </c>
      <c r="D155" t="s">
        <v>4434</v>
      </c>
      <c r="E155">
        <v>388</v>
      </c>
      <c r="F155">
        <v>241</v>
      </c>
      <c r="G155" t="s">
        <v>4381</v>
      </c>
      <c r="H155" t="s">
        <v>268</v>
      </c>
    </row>
    <row r="156" spans="1:8" x14ac:dyDescent="0.2">
      <c r="A156">
        <v>1919</v>
      </c>
      <c r="B156" s="1">
        <v>7122</v>
      </c>
      <c r="C156">
        <v>2</v>
      </c>
      <c r="D156" t="s">
        <v>4436</v>
      </c>
      <c r="E156">
        <v>364</v>
      </c>
      <c r="F156">
        <v>226</v>
      </c>
      <c r="G156" t="s">
        <v>4381</v>
      </c>
      <c r="H156" t="s">
        <v>267</v>
      </c>
    </row>
    <row r="157" spans="1:8" x14ac:dyDescent="0.2">
      <c r="A157">
        <v>1919</v>
      </c>
      <c r="B157" s="1">
        <v>7124</v>
      </c>
      <c r="C157">
        <v>3</v>
      </c>
      <c r="D157" t="s">
        <v>4437</v>
      </c>
      <c r="E157">
        <v>405</v>
      </c>
      <c r="F157">
        <v>252</v>
      </c>
      <c r="G157" t="s">
        <v>4381</v>
      </c>
      <c r="H157" t="s">
        <v>371</v>
      </c>
    </row>
    <row r="158" spans="1:8" x14ac:dyDescent="0.2">
      <c r="A158">
        <v>1919</v>
      </c>
      <c r="B158" s="1">
        <v>7126</v>
      </c>
      <c r="C158">
        <v>4</v>
      </c>
      <c r="D158" t="s">
        <v>4455</v>
      </c>
      <c r="E158">
        <v>412</v>
      </c>
      <c r="F158">
        <v>256</v>
      </c>
      <c r="G158" t="s">
        <v>4381</v>
      </c>
      <c r="H158" t="s">
        <v>150</v>
      </c>
    </row>
    <row r="159" spans="1:8" x14ac:dyDescent="0.2">
      <c r="A159">
        <v>1919</v>
      </c>
      <c r="B159" s="1">
        <v>7128</v>
      </c>
      <c r="C159">
        <v>5</v>
      </c>
      <c r="D159" t="s">
        <v>4456</v>
      </c>
      <c r="E159">
        <v>482</v>
      </c>
      <c r="F159">
        <v>300</v>
      </c>
      <c r="G159" t="s">
        <v>4381</v>
      </c>
      <c r="H159" t="s">
        <v>150</v>
      </c>
    </row>
    <row r="160" spans="1:8" x14ac:dyDescent="0.2">
      <c r="A160">
        <v>1919</v>
      </c>
      <c r="B160" s="1">
        <v>7130</v>
      </c>
      <c r="C160">
        <v>6</v>
      </c>
      <c r="D160" t="s">
        <v>4442</v>
      </c>
      <c r="E160">
        <v>326</v>
      </c>
      <c r="F160">
        <v>203</v>
      </c>
      <c r="G160" t="s">
        <v>4457</v>
      </c>
      <c r="H160" t="s">
        <v>308</v>
      </c>
    </row>
    <row r="161" spans="1:8" x14ac:dyDescent="0.2">
      <c r="A161">
        <v>1919</v>
      </c>
      <c r="B161" s="1">
        <v>7132</v>
      </c>
      <c r="C161">
        <v>7</v>
      </c>
      <c r="D161" t="s">
        <v>4443</v>
      </c>
      <c r="E161">
        <v>323</v>
      </c>
      <c r="F161">
        <v>201</v>
      </c>
      <c r="G161" t="s">
        <v>4457</v>
      </c>
      <c r="H161" t="s">
        <v>150</v>
      </c>
    </row>
    <row r="162" spans="1:8" x14ac:dyDescent="0.2">
      <c r="A162">
        <v>1919</v>
      </c>
      <c r="B162" s="1">
        <v>7134</v>
      </c>
      <c r="C162">
        <v>8</v>
      </c>
      <c r="D162" t="s">
        <v>4453</v>
      </c>
      <c r="E162">
        <v>370</v>
      </c>
      <c r="F162">
        <v>230</v>
      </c>
      <c r="G162" t="s">
        <v>4381</v>
      </c>
      <c r="H162" t="s">
        <v>150</v>
      </c>
    </row>
    <row r="163" spans="1:8" x14ac:dyDescent="0.2">
      <c r="A163">
        <v>1919</v>
      </c>
      <c r="B163" s="1">
        <v>7136</v>
      </c>
      <c r="C163">
        <v>9</v>
      </c>
      <c r="D163" t="s">
        <v>4454</v>
      </c>
      <c r="E163">
        <v>338</v>
      </c>
      <c r="F163">
        <v>210</v>
      </c>
      <c r="G163" t="s">
        <v>4457</v>
      </c>
      <c r="H163" t="s">
        <v>301</v>
      </c>
    </row>
    <row r="164" spans="1:8" x14ac:dyDescent="0.2">
      <c r="A164">
        <v>1919</v>
      </c>
      <c r="B164" s="1">
        <v>7138</v>
      </c>
      <c r="C164">
        <v>10</v>
      </c>
      <c r="D164" t="s">
        <v>4446</v>
      </c>
      <c r="E164">
        <v>333</v>
      </c>
      <c r="F164">
        <v>207</v>
      </c>
      <c r="G164" t="s">
        <v>4457</v>
      </c>
      <c r="H164" t="s">
        <v>301</v>
      </c>
    </row>
    <row r="165" spans="1:8" x14ac:dyDescent="0.2">
      <c r="A165">
        <v>1919</v>
      </c>
      <c r="B165" s="1">
        <v>7140</v>
      </c>
      <c r="C165">
        <v>11</v>
      </c>
      <c r="D165" t="s">
        <v>4448</v>
      </c>
      <c r="E165">
        <v>325</v>
      </c>
      <c r="F165">
        <v>202</v>
      </c>
      <c r="G165" t="s">
        <v>4457</v>
      </c>
      <c r="H165" t="s">
        <v>301</v>
      </c>
    </row>
    <row r="166" spans="1:8" x14ac:dyDescent="0.2">
      <c r="A166">
        <v>1919</v>
      </c>
      <c r="B166" s="1">
        <v>7142</v>
      </c>
      <c r="C166">
        <v>12</v>
      </c>
      <c r="D166" t="s">
        <v>4458</v>
      </c>
      <c r="E166">
        <v>371</v>
      </c>
      <c r="F166">
        <v>231</v>
      </c>
      <c r="G166" t="s">
        <v>4457</v>
      </c>
      <c r="H166" t="s">
        <v>302</v>
      </c>
    </row>
    <row r="167" spans="1:8" x14ac:dyDescent="0.2">
      <c r="A167">
        <v>1919</v>
      </c>
      <c r="B167" s="1">
        <v>7144</v>
      </c>
      <c r="C167">
        <v>13</v>
      </c>
      <c r="D167" t="s">
        <v>4459</v>
      </c>
      <c r="E167">
        <v>315</v>
      </c>
      <c r="F167">
        <v>196</v>
      </c>
      <c r="G167" t="s">
        <v>4381</v>
      </c>
      <c r="H167" t="s">
        <v>302</v>
      </c>
    </row>
    <row r="168" spans="1:8" x14ac:dyDescent="0.2">
      <c r="A168">
        <v>1919</v>
      </c>
      <c r="B168" s="1">
        <v>7146</v>
      </c>
      <c r="C168">
        <v>14</v>
      </c>
      <c r="D168" t="s">
        <v>4460</v>
      </c>
      <c r="E168">
        <v>468</v>
      </c>
      <c r="F168">
        <v>291</v>
      </c>
      <c r="G168" t="s">
        <v>4381</v>
      </c>
      <c r="H168" t="s">
        <v>219</v>
      </c>
    </row>
    <row r="169" spans="1:8" x14ac:dyDescent="0.2">
      <c r="A169">
        <v>1919</v>
      </c>
      <c r="B169" s="1">
        <v>7148</v>
      </c>
      <c r="C169">
        <v>15</v>
      </c>
      <c r="D169" t="s">
        <v>4452</v>
      </c>
      <c r="E169">
        <v>340</v>
      </c>
      <c r="F169">
        <v>210</v>
      </c>
      <c r="G169" t="s">
        <v>4381</v>
      </c>
      <c r="H169" t="s">
        <v>150</v>
      </c>
    </row>
    <row r="170" spans="1:8" x14ac:dyDescent="0.2">
      <c r="A170">
        <v>1920</v>
      </c>
      <c r="B170" s="1">
        <v>7484</v>
      </c>
      <c r="C170">
        <v>1</v>
      </c>
      <c r="D170" t="s">
        <v>4434</v>
      </c>
      <c r="E170">
        <v>388</v>
      </c>
      <c r="F170">
        <v>241</v>
      </c>
      <c r="G170" t="s">
        <v>4381</v>
      </c>
      <c r="H170" t="s">
        <v>324</v>
      </c>
    </row>
    <row r="171" spans="1:8" x14ac:dyDescent="0.2">
      <c r="A171">
        <v>1920</v>
      </c>
      <c r="B171" s="1">
        <v>7486</v>
      </c>
      <c r="C171">
        <v>2</v>
      </c>
      <c r="D171" t="s">
        <v>4436</v>
      </c>
      <c r="E171">
        <v>364</v>
      </c>
      <c r="F171">
        <v>226</v>
      </c>
      <c r="G171" t="s">
        <v>4381</v>
      </c>
      <c r="H171" t="s">
        <v>231</v>
      </c>
    </row>
    <row r="172" spans="1:8" x14ac:dyDescent="0.2">
      <c r="A172">
        <v>1920</v>
      </c>
      <c r="B172" s="1">
        <v>7488</v>
      </c>
      <c r="C172">
        <v>3</v>
      </c>
      <c r="D172" t="s">
        <v>4437</v>
      </c>
      <c r="E172">
        <v>405</v>
      </c>
      <c r="F172">
        <v>252</v>
      </c>
      <c r="G172" t="s">
        <v>4381</v>
      </c>
      <c r="H172" t="s">
        <v>267</v>
      </c>
    </row>
    <row r="173" spans="1:8" x14ac:dyDescent="0.2">
      <c r="A173">
        <v>1920</v>
      </c>
      <c r="B173" s="1">
        <v>7490</v>
      </c>
      <c r="C173">
        <v>4</v>
      </c>
      <c r="D173" t="s">
        <v>4461</v>
      </c>
      <c r="E173">
        <v>412</v>
      </c>
      <c r="F173">
        <v>256</v>
      </c>
      <c r="G173" t="s">
        <v>4381</v>
      </c>
      <c r="H173" t="s">
        <v>267</v>
      </c>
    </row>
    <row r="174" spans="1:8" x14ac:dyDescent="0.2">
      <c r="A174">
        <v>1920</v>
      </c>
      <c r="B174" s="1">
        <v>7492</v>
      </c>
      <c r="C174">
        <v>5</v>
      </c>
      <c r="D174" t="s">
        <v>4462</v>
      </c>
      <c r="E174">
        <v>482</v>
      </c>
      <c r="F174">
        <v>300</v>
      </c>
      <c r="G174" t="s">
        <v>4381</v>
      </c>
      <c r="H174" t="s">
        <v>219</v>
      </c>
    </row>
    <row r="175" spans="1:8" x14ac:dyDescent="0.2">
      <c r="A175">
        <v>1920</v>
      </c>
      <c r="B175" s="1">
        <v>7494</v>
      </c>
      <c r="C175">
        <v>6</v>
      </c>
      <c r="D175" t="s">
        <v>4442</v>
      </c>
      <c r="E175">
        <v>326</v>
      </c>
      <c r="F175">
        <v>203</v>
      </c>
      <c r="G175" t="s">
        <v>4457</v>
      </c>
      <c r="H175" t="s">
        <v>219</v>
      </c>
    </row>
    <row r="176" spans="1:8" x14ac:dyDescent="0.2">
      <c r="A176">
        <v>1920</v>
      </c>
      <c r="B176" s="1">
        <v>7496</v>
      </c>
      <c r="C176">
        <v>7</v>
      </c>
      <c r="D176" t="s">
        <v>4443</v>
      </c>
      <c r="E176">
        <v>323</v>
      </c>
      <c r="F176">
        <v>201</v>
      </c>
      <c r="G176" t="s">
        <v>4457</v>
      </c>
      <c r="H176" t="s">
        <v>268</v>
      </c>
    </row>
    <row r="177" spans="1:8" x14ac:dyDescent="0.2">
      <c r="A177">
        <v>1920</v>
      </c>
      <c r="B177" s="1">
        <v>7498</v>
      </c>
      <c r="C177">
        <v>8</v>
      </c>
      <c r="D177" t="s">
        <v>4444</v>
      </c>
      <c r="E177">
        <v>325</v>
      </c>
      <c r="F177">
        <v>202</v>
      </c>
      <c r="G177" t="s">
        <v>4381</v>
      </c>
      <c r="H177" t="s">
        <v>216</v>
      </c>
    </row>
    <row r="178" spans="1:8" x14ac:dyDescent="0.2">
      <c r="A178">
        <v>1920</v>
      </c>
      <c r="B178" s="1">
        <v>7501</v>
      </c>
      <c r="C178">
        <v>9</v>
      </c>
      <c r="D178" t="s">
        <v>4445</v>
      </c>
      <c r="E178">
        <v>356</v>
      </c>
      <c r="F178">
        <v>221</v>
      </c>
      <c r="G178" t="s">
        <v>4457</v>
      </c>
      <c r="H178" t="s">
        <v>231</v>
      </c>
    </row>
    <row r="179" spans="1:8" x14ac:dyDescent="0.2">
      <c r="A179">
        <v>1920</v>
      </c>
      <c r="B179" s="1">
        <v>7503</v>
      </c>
      <c r="C179">
        <v>10</v>
      </c>
      <c r="D179" t="s">
        <v>4446</v>
      </c>
      <c r="E179">
        <v>333</v>
      </c>
      <c r="F179">
        <v>207</v>
      </c>
      <c r="G179" t="s">
        <v>4457</v>
      </c>
      <c r="H179" t="s">
        <v>305</v>
      </c>
    </row>
    <row r="180" spans="1:8" x14ac:dyDescent="0.2">
      <c r="A180">
        <v>1920</v>
      </c>
      <c r="B180" s="1">
        <v>7505</v>
      </c>
      <c r="C180">
        <v>11</v>
      </c>
      <c r="D180" t="s">
        <v>4463</v>
      </c>
      <c r="E180">
        <v>362</v>
      </c>
      <c r="F180">
        <v>225</v>
      </c>
      <c r="G180" t="s">
        <v>4457</v>
      </c>
      <c r="H180" t="s">
        <v>273</v>
      </c>
    </row>
    <row r="181" spans="1:8" x14ac:dyDescent="0.2">
      <c r="A181">
        <v>1920</v>
      </c>
      <c r="B181" s="1">
        <v>7507</v>
      </c>
      <c r="C181">
        <v>12</v>
      </c>
      <c r="D181" t="s">
        <v>4464</v>
      </c>
      <c r="E181">
        <v>354</v>
      </c>
      <c r="F181">
        <v>220</v>
      </c>
      <c r="G181" t="s">
        <v>4381</v>
      </c>
      <c r="H181" t="s">
        <v>231</v>
      </c>
    </row>
    <row r="182" spans="1:8" x14ac:dyDescent="0.2">
      <c r="A182">
        <v>1920</v>
      </c>
      <c r="B182" s="1">
        <v>7509</v>
      </c>
      <c r="C182">
        <v>13</v>
      </c>
      <c r="D182" t="s">
        <v>4459</v>
      </c>
      <c r="E182">
        <v>300</v>
      </c>
      <c r="F182">
        <v>190</v>
      </c>
      <c r="G182" t="s">
        <v>4381</v>
      </c>
      <c r="H182" t="s">
        <v>231</v>
      </c>
    </row>
    <row r="183" spans="1:8" x14ac:dyDescent="0.2">
      <c r="A183">
        <v>1920</v>
      </c>
      <c r="B183" s="1">
        <v>7511</v>
      </c>
      <c r="C183">
        <v>14</v>
      </c>
      <c r="D183" t="s">
        <v>4460</v>
      </c>
      <c r="E183">
        <v>433</v>
      </c>
      <c r="F183">
        <v>269</v>
      </c>
      <c r="G183" t="s">
        <v>4381</v>
      </c>
      <c r="H183" t="s">
        <v>309</v>
      </c>
    </row>
    <row r="184" spans="1:8" x14ac:dyDescent="0.2">
      <c r="A184">
        <v>1920</v>
      </c>
      <c r="B184" s="1">
        <v>7514</v>
      </c>
      <c r="C184">
        <v>15</v>
      </c>
      <c r="D184" t="s">
        <v>4452</v>
      </c>
      <c r="E184">
        <v>340</v>
      </c>
      <c r="F184">
        <v>210</v>
      </c>
      <c r="G184" t="s">
        <v>4381</v>
      </c>
      <c r="H184" t="s">
        <v>268</v>
      </c>
    </row>
    <row r="185" spans="1:8" x14ac:dyDescent="0.2">
      <c r="A185">
        <v>1921</v>
      </c>
      <c r="B185" s="1">
        <v>7848</v>
      </c>
      <c r="C185">
        <v>1</v>
      </c>
      <c r="D185" t="s">
        <v>4434</v>
      </c>
      <c r="E185">
        <v>388</v>
      </c>
      <c r="F185">
        <v>241</v>
      </c>
      <c r="G185" t="s">
        <v>4381</v>
      </c>
      <c r="H185" t="s">
        <v>324</v>
      </c>
    </row>
    <row r="186" spans="1:8" x14ac:dyDescent="0.2">
      <c r="A186">
        <v>1921</v>
      </c>
      <c r="B186" s="1">
        <v>7850</v>
      </c>
      <c r="C186">
        <v>2</v>
      </c>
      <c r="D186" t="s">
        <v>4436</v>
      </c>
      <c r="E186">
        <v>364</v>
      </c>
      <c r="F186">
        <v>226</v>
      </c>
      <c r="G186" t="s">
        <v>4381</v>
      </c>
      <c r="H186" t="s">
        <v>359</v>
      </c>
    </row>
    <row r="187" spans="1:8" x14ac:dyDescent="0.2">
      <c r="A187">
        <v>1921</v>
      </c>
      <c r="B187" s="1">
        <v>7852</v>
      </c>
      <c r="C187">
        <v>3</v>
      </c>
      <c r="D187" t="s">
        <v>4437</v>
      </c>
      <c r="E187">
        <v>405</v>
      </c>
      <c r="F187">
        <v>252</v>
      </c>
      <c r="G187" t="s">
        <v>4381</v>
      </c>
      <c r="H187" t="s">
        <v>306</v>
      </c>
    </row>
    <row r="188" spans="1:8" x14ac:dyDescent="0.2">
      <c r="A188">
        <v>1921</v>
      </c>
      <c r="B188" s="1">
        <v>7854</v>
      </c>
      <c r="C188">
        <v>4</v>
      </c>
      <c r="D188" t="s">
        <v>4455</v>
      </c>
      <c r="E188">
        <v>412</v>
      </c>
      <c r="F188">
        <v>256</v>
      </c>
      <c r="G188" t="s">
        <v>4381</v>
      </c>
      <c r="H188" t="s">
        <v>324</v>
      </c>
    </row>
    <row r="189" spans="1:8" x14ac:dyDescent="0.2">
      <c r="A189">
        <v>1921</v>
      </c>
      <c r="B189" s="1">
        <v>7856</v>
      </c>
      <c r="C189">
        <v>5</v>
      </c>
      <c r="D189" t="s">
        <v>4456</v>
      </c>
      <c r="E189">
        <v>482</v>
      </c>
      <c r="F189">
        <v>300</v>
      </c>
      <c r="G189" t="s">
        <v>4381</v>
      </c>
      <c r="H189" t="s">
        <v>324</v>
      </c>
    </row>
    <row r="190" spans="1:8" x14ac:dyDescent="0.2">
      <c r="A190">
        <v>1921</v>
      </c>
      <c r="B190" s="1">
        <v>7858</v>
      </c>
      <c r="C190">
        <v>6</v>
      </c>
      <c r="D190" t="s">
        <v>4442</v>
      </c>
      <c r="E190">
        <v>326</v>
      </c>
      <c r="F190">
        <v>203</v>
      </c>
      <c r="G190" t="s">
        <v>4383</v>
      </c>
      <c r="H190" t="s">
        <v>305</v>
      </c>
    </row>
    <row r="191" spans="1:8" x14ac:dyDescent="0.2">
      <c r="A191">
        <v>1921</v>
      </c>
      <c r="B191" s="1">
        <v>7860</v>
      </c>
      <c r="C191">
        <v>7</v>
      </c>
      <c r="D191" t="s">
        <v>4443</v>
      </c>
      <c r="E191">
        <v>323</v>
      </c>
      <c r="F191">
        <v>201</v>
      </c>
      <c r="G191" t="s">
        <v>4383</v>
      </c>
      <c r="H191" t="s">
        <v>324</v>
      </c>
    </row>
    <row r="192" spans="1:8" x14ac:dyDescent="0.2">
      <c r="A192">
        <v>1921</v>
      </c>
      <c r="B192" s="1">
        <v>7862</v>
      </c>
      <c r="C192">
        <v>8</v>
      </c>
      <c r="D192" t="s">
        <v>4465</v>
      </c>
      <c r="E192">
        <v>411</v>
      </c>
      <c r="F192">
        <v>255</v>
      </c>
      <c r="G192" t="s">
        <v>4381</v>
      </c>
      <c r="H192" t="s">
        <v>302</v>
      </c>
    </row>
    <row r="193" spans="1:8" x14ac:dyDescent="0.2">
      <c r="A193">
        <v>1921</v>
      </c>
      <c r="B193" s="1">
        <v>7864</v>
      </c>
      <c r="C193">
        <v>9</v>
      </c>
      <c r="D193" t="s">
        <v>4466</v>
      </c>
      <c r="E193">
        <v>272</v>
      </c>
      <c r="F193">
        <v>169</v>
      </c>
      <c r="G193" t="s">
        <v>4383</v>
      </c>
      <c r="H193" t="s">
        <v>219</v>
      </c>
    </row>
    <row r="194" spans="1:8" x14ac:dyDescent="0.2">
      <c r="A194">
        <v>1921</v>
      </c>
      <c r="B194" s="1">
        <v>7866</v>
      </c>
      <c r="C194">
        <v>10</v>
      </c>
      <c r="D194" t="s">
        <v>4446</v>
      </c>
      <c r="E194">
        <v>333</v>
      </c>
      <c r="F194">
        <v>207</v>
      </c>
      <c r="G194" t="s">
        <v>4383</v>
      </c>
      <c r="H194" t="s">
        <v>306</v>
      </c>
    </row>
    <row r="195" spans="1:8" x14ac:dyDescent="0.2">
      <c r="A195">
        <v>1921</v>
      </c>
      <c r="B195" s="1">
        <v>7868</v>
      </c>
      <c r="C195">
        <v>11</v>
      </c>
      <c r="D195" t="s">
        <v>4448</v>
      </c>
      <c r="E195">
        <v>325</v>
      </c>
      <c r="F195">
        <v>202</v>
      </c>
      <c r="G195" t="s">
        <v>4383</v>
      </c>
      <c r="H195" t="s">
        <v>309</v>
      </c>
    </row>
    <row r="196" spans="1:8" x14ac:dyDescent="0.2">
      <c r="A196">
        <v>1921</v>
      </c>
      <c r="B196" s="1">
        <v>7870</v>
      </c>
      <c r="C196">
        <v>12</v>
      </c>
      <c r="D196" t="s">
        <v>4458</v>
      </c>
      <c r="E196">
        <v>371</v>
      </c>
      <c r="F196">
        <v>231</v>
      </c>
      <c r="G196" t="s">
        <v>4381</v>
      </c>
      <c r="H196" t="s">
        <v>301</v>
      </c>
    </row>
    <row r="197" spans="1:8" x14ac:dyDescent="0.2">
      <c r="A197">
        <v>1921</v>
      </c>
      <c r="B197" s="1">
        <v>7872</v>
      </c>
      <c r="C197">
        <v>13</v>
      </c>
      <c r="D197" t="s">
        <v>4459</v>
      </c>
      <c r="E197">
        <v>300</v>
      </c>
      <c r="F197">
        <v>190</v>
      </c>
      <c r="G197" t="s">
        <v>4381</v>
      </c>
      <c r="H197" t="s">
        <v>326</v>
      </c>
    </row>
    <row r="198" spans="1:8" x14ac:dyDescent="0.2">
      <c r="A198">
        <v>1921</v>
      </c>
      <c r="B198" s="1">
        <v>7874</v>
      </c>
      <c r="C198">
        <v>14</v>
      </c>
      <c r="D198" t="s">
        <v>4460</v>
      </c>
      <c r="E198">
        <v>433</v>
      </c>
      <c r="F198">
        <v>269</v>
      </c>
      <c r="G198" t="s">
        <v>4381</v>
      </c>
      <c r="H198" t="s">
        <v>309</v>
      </c>
    </row>
    <row r="199" spans="1:8" x14ac:dyDescent="0.2">
      <c r="A199">
        <v>1921</v>
      </c>
      <c r="B199" s="1">
        <v>7876</v>
      </c>
      <c r="C199">
        <v>15</v>
      </c>
      <c r="D199" t="s">
        <v>4452</v>
      </c>
      <c r="E199">
        <v>340</v>
      </c>
      <c r="F199">
        <v>210</v>
      </c>
      <c r="G199" t="s">
        <v>4381</v>
      </c>
      <c r="H199" t="s">
        <v>309</v>
      </c>
    </row>
    <row r="200" spans="1:8" x14ac:dyDescent="0.2">
      <c r="A200">
        <v>1922</v>
      </c>
      <c r="B200" s="1">
        <v>8212</v>
      </c>
      <c r="C200">
        <v>1</v>
      </c>
      <c r="D200" t="s">
        <v>4434</v>
      </c>
      <c r="E200">
        <v>388</v>
      </c>
      <c r="F200">
        <v>241</v>
      </c>
      <c r="G200" t="s">
        <v>4381</v>
      </c>
      <c r="H200" t="s">
        <v>373</v>
      </c>
    </row>
    <row r="201" spans="1:8" x14ac:dyDescent="0.2">
      <c r="A201">
        <v>1922</v>
      </c>
      <c r="B201" s="1">
        <v>8214</v>
      </c>
      <c r="C201">
        <v>2</v>
      </c>
      <c r="D201" t="s">
        <v>4436</v>
      </c>
      <c r="E201">
        <v>364</v>
      </c>
      <c r="F201">
        <v>226</v>
      </c>
      <c r="G201" t="s">
        <v>4381</v>
      </c>
      <c r="H201" t="s">
        <v>359</v>
      </c>
    </row>
    <row r="202" spans="1:8" x14ac:dyDescent="0.2">
      <c r="A202">
        <v>1922</v>
      </c>
      <c r="B202" s="1">
        <v>8216</v>
      </c>
      <c r="C202">
        <v>3</v>
      </c>
      <c r="D202" t="s">
        <v>4437</v>
      </c>
      <c r="E202">
        <v>405</v>
      </c>
      <c r="F202">
        <v>252</v>
      </c>
      <c r="G202" t="s">
        <v>4381</v>
      </c>
      <c r="H202" t="s">
        <v>373</v>
      </c>
    </row>
    <row r="203" spans="1:8" x14ac:dyDescent="0.2">
      <c r="A203">
        <v>1922</v>
      </c>
      <c r="B203" s="1">
        <v>8218</v>
      </c>
      <c r="C203">
        <v>4</v>
      </c>
      <c r="D203" t="s">
        <v>4461</v>
      </c>
      <c r="E203">
        <v>412</v>
      </c>
      <c r="F203">
        <v>256</v>
      </c>
      <c r="G203" t="s">
        <v>4381</v>
      </c>
      <c r="H203" t="s">
        <v>231</v>
      </c>
    </row>
    <row r="204" spans="1:8" x14ac:dyDescent="0.2">
      <c r="A204">
        <v>1922</v>
      </c>
      <c r="B204" s="1">
        <v>8220</v>
      </c>
      <c r="C204">
        <v>5</v>
      </c>
      <c r="D204" t="s">
        <v>4462</v>
      </c>
      <c r="E204">
        <v>482</v>
      </c>
      <c r="F204">
        <v>300</v>
      </c>
      <c r="G204" t="s">
        <v>4381</v>
      </c>
      <c r="H204" t="s">
        <v>150</v>
      </c>
    </row>
    <row r="205" spans="1:8" x14ac:dyDescent="0.2">
      <c r="A205">
        <v>1922</v>
      </c>
      <c r="B205" s="1">
        <v>8222</v>
      </c>
      <c r="C205">
        <v>6</v>
      </c>
      <c r="D205" t="s">
        <v>4442</v>
      </c>
      <c r="E205">
        <v>326</v>
      </c>
      <c r="F205">
        <v>203</v>
      </c>
      <c r="G205" t="s">
        <v>4383</v>
      </c>
      <c r="H205" t="s">
        <v>150</v>
      </c>
    </row>
    <row r="206" spans="1:8" x14ac:dyDescent="0.2">
      <c r="A206">
        <v>1922</v>
      </c>
      <c r="B206" s="1">
        <v>8224</v>
      </c>
      <c r="C206">
        <v>7</v>
      </c>
      <c r="D206" t="s">
        <v>4443</v>
      </c>
      <c r="E206">
        <v>323</v>
      </c>
      <c r="F206">
        <v>201</v>
      </c>
      <c r="G206" t="s">
        <v>4383</v>
      </c>
      <c r="H206" t="s">
        <v>150</v>
      </c>
    </row>
    <row r="207" spans="1:8" x14ac:dyDescent="0.2">
      <c r="A207">
        <v>1922</v>
      </c>
      <c r="B207" s="1">
        <v>8226</v>
      </c>
      <c r="C207">
        <v>8</v>
      </c>
      <c r="D207" t="s">
        <v>4465</v>
      </c>
      <c r="E207">
        <v>411</v>
      </c>
      <c r="F207">
        <v>255</v>
      </c>
      <c r="G207" t="s">
        <v>4381</v>
      </c>
      <c r="H207" t="s">
        <v>231</v>
      </c>
    </row>
    <row r="208" spans="1:8" x14ac:dyDescent="0.2">
      <c r="A208">
        <v>1922</v>
      </c>
      <c r="B208" s="1">
        <v>8228</v>
      </c>
      <c r="C208">
        <v>9</v>
      </c>
      <c r="D208" t="s">
        <v>4466</v>
      </c>
      <c r="E208">
        <v>284</v>
      </c>
      <c r="F208">
        <v>176</v>
      </c>
      <c r="G208" t="s">
        <v>4383</v>
      </c>
      <c r="H208" t="s">
        <v>231</v>
      </c>
    </row>
    <row r="209" spans="1:8" x14ac:dyDescent="0.2">
      <c r="A209">
        <v>1922</v>
      </c>
      <c r="B209" s="1">
        <v>8230</v>
      </c>
      <c r="C209">
        <v>10</v>
      </c>
      <c r="D209" t="s">
        <v>4467</v>
      </c>
      <c r="E209">
        <v>274</v>
      </c>
      <c r="F209">
        <v>170</v>
      </c>
      <c r="G209" t="s">
        <v>4383</v>
      </c>
      <c r="H209" t="s">
        <v>231</v>
      </c>
    </row>
    <row r="210" spans="1:8" x14ac:dyDescent="0.2">
      <c r="A210">
        <v>1922</v>
      </c>
      <c r="B210" s="1">
        <v>8232</v>
      </c>
      <c r="C210">
        <v>11</v>
      </c>
      <c r="D210" t="s">
        <v>4468</v>
      </c>
      <c r="E210">
        <v>260</v>
      </c>
      <c r="F210">
        <v>160</v>
      </c>
      <c r="G210" t="s">
        <v>4383</v>
      </c>
      <c r="H210" t="s">
        <v>4469</v>
      </c>
    </row>
    <row r="211" spans="1:8" x14ac:dyDescent="0.2">
      <c r="A211">
        <v>1922</v>
      </c>
      <c r="B211" s="1">
        <v>8234</v>
      </c>
      <c r="C211">
        <v>12</v>
      </c>
      <c r="D211" t="s">
        <v>4458</v>
      </c>
      <c r="E211">
        <v>371</v>
      </c>
      <c r="F211">
        <v>231</v>
      </c>
      <c r="G211" t="s">
        <v>4381</v>
      </c>
      <c r="H211" t="s">
        <v>343</v>
      </c>
    </row>
    <row r="212" spans="1:8" x14ac:dyDescent="0.2">
      <c r="A212">
        <v>1922</v>
      </c>
      <c r="B212" s="1">
        <v>8236</v>
      </c>
      <c r="C212">
        <v>13</v>
      </c>
      <c r="D212" t="s">
        <v>4459</v>
      </c>
      <c r="E212">
        <v>300</v>
      </c>
      <c r="F212">
        <v>190</v>
      </c>
      <c r="G212" t="s">
        <v>4381</v>
      </c>
      <c r="H212" t="s">
        <v>342</v>
      </c>
    </row>
    <row r="213" spans="1:8" x14ac:dyDescent="0.2">
      <c r="A213">
        <v>1922</v>
      </c>
      <c r="B213" s="1">
        <v>8238</v>
      </c>
      <c r="C213">
        <v>14</v>
      </c>
      <c r="D213" t="s">
        <v>4460</v>
      </c>
      <c r="E213">
        <v>433</v>
      </c>
      <c r="F213">
        <v>269</v>
      </c>
      <c r="G213" t="s">
        <v>4381</v>
      </c>
      <c r="H213" t="s">
        <v>326</v>
      </c>
    </row>
    <row r="214" spans="1:8" x14ac:dyDescent="0.2">
      <c r="A214">
        <v>1922</v>
      </c>
      <c r="B214" s="1">
        <v>8240</v>
      </c>
      <c r="C214">
        <v>15</v>
      </c>
      <c r="D214" t="s">
        <v>4452</v>
      </c>
      <c r="E214">
        <v>340</v>
      </c>
      <c r="F214">
        <v>210</v>
      </c>
      <c r="G214" t="s">
        <v>4381</v>
      </c>
      <c r="H214" t="s">
        <v>231</v>
      </c>
    </row>
    <row r="215" spans="1:8" x14ac:dyDescent="0.2">
      <c r="A215">
        <v>1923</v>
      </c>
      <c r="B215" s="1">
        <v>8576</v>
      </c>
      <c r="C215">
        <v>1</v>
      </c>
      <c r="D215" t="s">
        <v>4434</v>
      </c>
      <c r="E215">
        <v>381</v>
      </c>
      <c r="F215">
        <v>237</v>
      </c>
      <c r="G215" t="s">
        <v>4381</v>
      </c>
      <c r="H215" t="s">
        <v>373</v>
      </c>
    </row>
    <row r="216" spans="1:8" x14ac:dyDescent="0.2">
      <c r="A216">
        <v>1923</v>
      </c>
      <c r="B216" s="1">
        <v>8578</v>
      </c>
      <c r="C216">
        <v>2</v>
      </c>
      <c r="D216" t="s">
        <v>4436</v>
      </c>
      <c r="E216">
        <v>371</v>
      </c>
      <c r="F216">
        <v>231</v>
      </c>
      <c r="G216" t="s">
        <v>4381</v>
      </c>
      <c r="H216" t="s">
        <v>358</v>
      </c>
    </row>
    <row r="217" spans="1:8" x14ac:dyDescent="0.2">
      <c r="A217">
        <v>1923</v>
      </c>
      <c r="B217" s="1">
        <v>8580</v>
      </c>
      <c r="C217">
        <v>3</v>
      </c>
      <c r="D217" t="s">
        <v>4437</v>
      </c>
      <c r="E217">
        <v>405</v>
      </c>
      <c r="F217">
        <v>252</v>
      </c>
      <c r="G217" t="s">
        <v>4381</v>
      </c>
      <c r="H217" t="s">
        <v>267</v>
      </c>
    </row>
    <row r="218" spans="1:8" x14ac:dyDescent="0.2">
      <c r="A218">
        <v>1923</v>
      </c>
      <c r="B218" s="1">
        <v>8582</v>
      </c>
      <c r="C218">
        <v>4</v>
      </c>
      <c r="D218" t="s">
        <v>4461</v>
      </c>
      <c r="E218">
        <v>412</v>
      </c>
      <c r="F218">
        <v>256</v>
      </c>
      <c r="G218" t="s">
        <v>4381</v>
      </c>
      <c r="H218" t="s">
        <v>409</v>
      </c>
    </row>
    <row r="219" spans="1:8" x14ac:dyDescent="0.2">
      <c r="A219">
        <v>1923</v>
      </c>
      <c r="B219" s="1">
        <v>8584</v>
      </c>
      <c r="C219">
        <v>5</v>
      </c>
      <c r="D219" t="s">
        <v>4462</v>
      </c>
      <c r="E219">
        <v>482</v>
      </c>
      <c r="F219">
        <v>300</v>
      </c>
      <c r="G219" t="s">
        <v>4381</v>
      </c>
      <c r="H219" t="s">
        <v>373</v>
      </c>
    </row>
    <row r="220" spans="1:8" x14ac:dyDescent="0.2">
      <c r="A220">
        <v>1923</v>
      </c>
      <c r="B220" s="1">
        <v>8586</v>
      </c>
      <c r="C220">
        <v>6</v>
      </c>
      <c r="D220" t="s">
        <v>4442</v>
      </c>
      <c r="E220">
        <v>326</v>
      </c>
      <c r="F220">
        <v>203</v>
      </c>
      <c r="G220" t="s">
        <v>4383</v>
      </c>
      <c r="H220" t="s">
        <v>150</v>
      </c>
    </row>
    <row r="221" spans="1:8" x14ac:dyDescent="0.2">
      <c r="A221">
        <v>1923</v>
      </c>
      <c r="B221" s="1">
        <v>8588</v>
      </c>
      <c r="C221">
        <v>7</v>
      </c>
      <c r="D221" t="s">
        <v>4443</v>
      </c>
      <c r="E221">
        <v>323</v>
      </c>
      <c r="F221">
        <v>201</v>
      </c>
      <c r="G221" t="s">
        <v>4383</v>
      </c>
      <c r="H221" t="s">
        <v>150</v>
      </c>
    </row>
    <row r="222" spans="1:8" x14ac:dyDescent="0.2">
      <c r="A222">
        <v>1923</v>
      </c>
      <c r="B222" s="1">
        <v>8590</v>
      </c>
      <c r="C222">
        <v>8</v>
      </c>
      <c r="D222" t="s">
        <v>4465</v>
      </c>
      <c r="E222">
        <v>427</v>
      </c>
      <c r="F222">
        <v>265</v>
      </c>
      <c r="G222" t="s">
        <v>4381</v>
      </c>
      <c r="H222" t="s">
        <v>361</v>
      </c>
    </row>
    <row r="223" spans="1:8" x14ac:dyDescent="0.2">
      <c r="A223">
        <v>1923</v>
      </c>
      <c r="B223" s="1">
        <v>8592</v>
      </c>
      <c r="C223">
        <v>9</v>
      </c>
      <c r="D223" t="s">
        <v>4466</v>
      </c>
      <c r="E223">
        <v>281</v>
      </c>
      <c r="F223">
        <v>175</v>
      </c>
      <c r="G223" t="s">
        <v>4383</v>
      </c>
      <c r="H223" t="s">
        <v>150</v>
      </c>
    </row>
    <row r="224" spans="1:8" x14ac:dyDescent="0.2">
      <c r="A224">
        <v>1923</v>
      </c>
      <c r="B224" s="1">
        <v>8594</v>
      </c>
      <c r="C224">
        <v>10</v>
      </c>
      <c r="D224" t="s">
        <v>4467</v>
      </c>
      <c r="E224">
        <v>275</v>
      </c>
      <c r="F224">
        <v>171</v>
      </c>
      <c r="G224" t="s">
        <v>4383</v>
      </c>
      <c r="H224" t="s">
        <v>267</v>
      </c>
    </row>
    <row r="225" spans="1:8" x14ac:dyDescent="0.2">
      <c r="A225">
        <v>1923</v>
      </c>
      <c r="B225" s="1">
        <v>8596</v>
      </c>
      <c r="C225">
        <v>11</v>
      </c>
      <c r="D225" t="s">
        <v>4468</v>
      </c>
      <c r="E225">
        <v>260</v>
      </c>
      <c r="F225">
        <v>160</v>
      </c>
      <c r="G225" t="s">
        <v>4383</v>
      </c>
      <c r="H225" t="s">
        <v>267</v>
      </c>
    </row>
    <row r="226" spans="1:8" x14ac:dyDescent="0.2">
      <c r="A226">
        <v>1923</v>
      </c>
      <c r="B226" s="1">
        <v>8598</v>
      </c>
      <c r="C226">
        <v>12</v>
      </c>
      <c r="D226" t="s">
        <v>4458</v>
      </c>
      <c r="E226">
        <v>377</v>
      </c>
      <c r="F226">
        <v>234</v>
      </c>
      <c r="G226" t="s">
        <v>4381</v>
      </c>
      <c r="H226" t="s">
        <v>313</v>
      </c>
    </row>
    <row r="227" spans="1:8" x14ac:dyDescent="0.2">
      <c r="A227">
        <v>1923</v>
      </c>
      <c r="B227" s="1">
        <v>8600</v>
      </c>
      <c r="C227">
        <v>13</v>
      </c>
      <c r="D227" t="s">
        <v>4459</v>
      </c>
      <c r="E227">
        <v>300</v>
      </c>
      <c r="F227">
        <v>190</v>
      </c>
      <c r="G227" t="s">
        <v>4381</v>
      </c>
      <c r="H227" t="s">
        <v>359</v>
      </c>
    </row>
    <row r="228" spans="1:8" x14ac:dyDescent="0.2">
      <c r="A228">
        <v>1923</v>
      </c>
      <c r="B228" s="1">
        <v>8602</v>
      </c>
      <c r="C228">
        <v>14</v>
      </c>
      <c r="D228" t="s">
        <v>4460</v>
      </c>
      <c r="E228">
        <v>433</v>
      </c>
      <c r="F228">
        <v>269</v>
      </c>
      <c r="G228" t="s">
        <v>4381</v>
      </c>
      <c r="H228" t="s">
        <v>309</v>
      </c>
    </row>
    <row r="229" spans="1:8" x14ac:dyDescent="0.2">
      <c r="A229">
        <v>1923</v>
      </c>
      <c r="B229" s="1">
        <v>8604</v>
      </c>
      <c r="C229">
        <v>15</v>
      </c>
      <c r="D229" t="s">
        <v>4452</v>
      </c>
      <c r="E229">
        <v>343</v>
      </c>
      <c r="F229">
        <v>213</v>
      </c>
      <c r="G229" t="s">
        <v>4381</v>
      </c>
      <c r="H229" t="s">
        <v>309</v>
      </c>
    </row>
    <row r="230" spans="1:8" x14ac:dyDescent="0.2">
      <c r="A230">
        <v>1924</v>
      </c>
      <c r="B230" s="1">
        <v>8940</v>
      </c>
      <c r="C230">
        <v>1</v>
      </c>
      <c r="D230" t="s">
        <v>4434</v>
      </c>
      <c r="E230">
        <v>381</v>
      </c>
      <c r="F230">
        <v>237</v>
      </c>
      <c r="G230" t="s">
        <v>4381</v>
      </c>
      <c r="H230" t="s">
        <v>358</v>
      </c>
    </row>
    <row r="231" spans="1:8" x14ac:dyDescent="0.2">
      <c r="A231">
        <v>1924</v>
      </c>
      <c r="B231" s="1">
        <v>8942</v>
      </c>
      <c r="C231">
        <v>2</v>
      </c>
      <c r="D231" t="s">
        <v>4436</v>
      </c>
      <c r="E231">
        <v>371</v>
      </c>
      <c r="F231">
        <v>231</v>
      </c>
      <c r="G231" t="s">
        <v>4381</v>
      </c>
      <c r="H231" t="s">
        <v>359</v>
      </c>
    </row>
    <row r="232" spans="1:8" x14ac:dyDescent="0.2">
      <c r="A232">
        <v>1924</v>
      </c>
      <c r="B232" s="1">
        <v>8944</v>
      </c>
      <c r="C232">
        <v>3</v>
      </c>
      <c r="D232" t="s">
        <v>4437</v>
      </c>
      <c r="E232">
        <v>405</v>
      </c>
      <c r="F232">
        <v>252</v>
      </c>
      <c r="G232" t="s">
        <v>4381</v>
      </c>
      <c r="H232" t="s">
        <v>4470</v>
      </c>
    </row>
    <row r="233" spans="1:8" x14ac:dyDescent="0.2">
      <c r="A233">
        <v>1924</v>
      </c>
      <c r="B233" s="1">
        <v>8946</v>
      </c>
      <c r="C233">
        <v>4</v>
      </c>
      <c r="D233" t="s">
        <v>4455</v>
      </c>
      <c r="E233">
        <v>412</v>
      </c>
      <c r="F233">
        <v>256</v>
      </c>
      <c r="G233" t="s">
        <v>4381</v>
      </c>
      <c r="H233" t="s">
        <v>309</v>
      </c>
    </row>
    <row r="234" spans="1:8" x14ac:dyDescent="0.2">
      <c r="A234">
        <v>1924</v>
      </c>
      <c r="B234" s="1">
        <v>8948</v>
      </c>
      <c r="C234">
        <v>5</v>
      </c>
      <c r="D234" t="s">
        <v>4456</v>
      </c>
      <c r="E234">
        <v>482</v>
      </c>
      <c r="F234">
        <v>300</v>
      </c>
      <c r="G234" t="s">
        <v>4381</v>
      </c>
      <c r="H234" t="s">
        <v>389</v>
      </c>
    </row>
    <row r="235" spans="1:8" x14ac:dyDescent="0.2">
      <c r="A235">
        <v>1924</v>
      </c>
      <c r="B235" s="1">
        <v>8950</v>
      </c>
      <c r="C235">
        <v>6</v>
      </c>
      <c r="D235" t="s">
        <v>4442</v>
      </c>
      <c r="E235">
        <v>326</v>
      </c>
      <c r="F235">
        <v>203</v>
      </c>
      <c r="G235" t="s">
        <v>4383</v>
      </c>
      <c r="H235" t="s">
        <v>358</v>
      </c>
    </row>
    <row r="236" spans="1:8" x14ac:dyDescent="0.2">
      <c r="A236">
        <v>1924</v>
      </c>
      <c r="B236" s="1">
        <v>8952</v>
      </c>
      <c r="C236">
        <v>7</v>
      </c>
      <c r="D236" t="s">
        <v>4443</v>
      </c>
      <c r="E236">
        <v>323</v>
      </c>
      <c r="F236">
        <v>201</v>
      </c>
      <c r="G236" t="s">
        <v>4383</v>
      </c>
      <c r="H236" t="s">
        <v>358</v>
      </c>
    </row>
    <row r="237" spans="1:8" x14ac:dyDescent="0.2">
      <c r="A237">
        <v>1924</v>
      </c>
      <c r="B237" s="1">
        <v>8954</v>
      </c>
      <c r="C237">
        <v>8</v>
      </c>
      <c r="D237" t="s">
        <v>4465</v>
      </c>
      <c r="E237">
        <v>427</v>
      </c>
      <c r="F237">
        <v>265</v>
      </c>
      <c r="G237" t="s">
        <v>4381</v>
      </c>
      <c r="H237" t="s">
        <v>324</v>
      </c>
    </row>
    <row r="238" spans="1:8" x14ac:dyDescent="0.2">
      <c r="A238">
        <v>1924</v>
      </c>
      <c r="B238" s="1">
        <v>8956</v>
      </c>
      <c r="C238">
        <v>9</v>
      </c>
      <c r="D238" t="s">
        <v>4466</v>
      </c>
      <c r="E238">
        <v>280</v>
      </c>
      <c r="F238">
        <v>170</v>
      </c>
      <c r="G238" t="s">
        <v>4383</v>
      </c>
      <c r="H238" t="s">
        <v>231</v>
      </c>
    </row>
    <row r="239" spans="1:8" x14ac:dyDescent="0.2">
      <c r="A239">
        <v>1924</v>
      </c>
      <c r="B239" s="1">
        <v>8958</v>
      </c>
      <c r="C239">
        <v>10</v>
      </c>
      <c r="D239" t="s">
        <v>4467</v>
      </c>
      <c r="E239">
        <v>275</v>
      </c>
      <c r="F239">
        <v>171</v>
      </c>
      <c r="G239" t="s">
        <v>4383</v>
      </c>
      <c r="H239" t="s">
        <v>4471</v>
      </c>
    </row>
    <row r="240" spans="1:8" x14ac:dyDescent="0.2">
      <c r="A240">
        <v>1924</v>
      </c>
      <c r="B240" s="1">
        <v>8960</v>
      </c>
      <c r="C240">
        <v>11</v>
      </c>
      <c r="D240" t="s">
        <v>4472</v>
      </c>
      <c r="E240">
        <v>307</v>
      </c>
      <c r="F240">
        <v>191</v>
      </c>
      <c r="G240" t="s">
        <v>4383</v>
      </c>
      <c r="H240" t="s">
        <v>387</v>
      </c>
    </row>
    <row r="241" spans="1:8" x14ac:dyDescent="0.2">
      <c r="A241">
        <v>1924</v>
      </c>
      <c r="B241" s="1">
        <v>8962</v>
      </c>
      <c r="C241">
        <v>12</v>
      </c>
      <c r="D241" t="s">
        <v>4464</v>
      </c>
      <c r="E241">
        <v>360</v>
      </c>
      <c r="F241">
        <v>220</v>
      </c>
      <c r="G241" t="s">
        <v>4383</v>
      </c>
      <c r="H241" t="s">
        <v>387</v>
      </c>
    </row>
    <row r="242" spans="1:8" x14ac:dyDescent="0.2">
      <c r="A242">
        <v>1924</v>
      </c>
      <c r="B242" s="1">
        <v>8964</v>
      </c>
      <c r="C242">
        <v>13</v>
      </c>
      <c r="D242" t="s">
        <v>4459</v>
      </c>
      <c r="E242">
        <v>300</v>
      </c>
      <c r="F242">
        <v>190</v>
      </c>
      <c r="G242" t="s">
        <v>4381</v>
      </c>
      <c r="H242" t="s">
        <v>344</v>
      </c>
    </row>
    <row r="243" spans="1:8" x14ac:dyDescent="0.2">
      <c r="A243">
        <v>1924</v>
      </c>
      <c r="B243" s="1">
        <v>8966</v>
      </c>
      <c r="C243">
        <v>14</v>
      </c>
      <c r="D243" t="s">
        <v>4460</v>
      </c>
      <c r="E243">
        <v>433</v>
      </c>
      <c r="F243">
        <v>269</v>
      </c>
      <c r="G243" t="s">
        <v>4381</v>
      </c>
      <c r="H243" t="s">
        <v>359</v>
      </c>
    </row>
    <row r="244" spans="1:8" x14ac:dyDescent="0.2">
      <c r="A244">
        <v>1924</v>
      </c>
      <c r="B244" s="1">
        <v>8968</v>
      </c>
      <c r="C244">
        <v>15</v>
      </c>
      <c r="D244" t="s">
        <v>4452</v>
      </c>
      <c r="E244">
        <v>343</v>
      </c>
      <c r="F244">
        <v>213</v>
      </c>
      <c r="G244" t="s">
        <v>4381</v>
      </c>
      <c r="H244" t="s">
        <v>358</v>
      </c>
    </row>
    <row r="245" spans="1:8" x14ac:dyDescent="0.2">
      <c r="A245">
        <v>1925</v>
      </c>
      <c r="B245" s="1">
        <v>9304</v>
      </c>
      <c r="C245">
        <v>1</v>
      </c>
      <c r="D245" t="s">
        <v>4434</v>
      </c>
      <c r="E245">
        <v>340</v>
      </c>
      <c r="F245">
        <v>210</v>
      </c>
      <c r="G245" t="s">
        <v>4381</v>
      </c>
      <c r="H245" t="s">
        <v>358</v>
      </c>
    </row>
    <row r="246" spans="1:8" x14ac:dyDescent="0.2">
      <c r="A246">
        <v>1925</v>
      </c>
      <c r="B246" s="1">
        <v>9306</v>
      </c>
      <c r="C246">
        <v>2</v>
      </c>
      <c r="D246" t="s">
        <v>4473</v>
      </c>
      <c r="E246">
        <v>371</v>
      </c>
      <c r="F246">
        <v>231</v>
      </c>
      <c r="G246" t="s">
        <v>4381</v>
      </c>
      <c r="H246" t="s">
        <v>359</v>
      </c>
    </row>
    <row r="247" spans="1:8" x14ac:dyDescent="0.2">
      <c r="A247">
        <v>1925</v>
      </c>
      <c r="B247" s="1">
        <v>9308</v>
      </c>
      <c r="C247">
        <v>3</v>
      </c>
      <c r="D247" t="s">
        <v>4437</v>
      </c>
      <c r="E247">
        <v>405</v>
      </c>
      <c r="F247">
        <v>252</v>
      </c>
      <c r="G247" t="s">
        <v>4381</v>
      </c>
      <c r="H247" t="s">
        <v>324</v>
      </c>
    </row>
    <row r="248" spans="1:8" x14ac:dyDescent="0.2">
      <c r="A248">
        <v>1925</v>
      </c>
      <c r="B248" s="1">
        <v>9309</v>
      </c>
      <c r="C248">
        <v>4</v>
      </c>
      <c r="D248" t="s">
        <v>4474</v>
      </c>
      <c r="E248">
        <v>208</v>
      </c>
      <c r="F248">
        <v>129</v>
      </c>
      <c r="G248" t="s">
        <v>4381</v>
      </c>
      <c r="H248" t="s">
        <v>387</v>
      </c>
    </row>
    <row r="249" spans="1:8" x14ac:dyDescent="0.2">
      <c r="A249">
        <v>1925</v>
      </c>
      <c r="B249" s="1">
        <v>9310</v>
      </c>
      <c r="C249">
        <v>5</v>
      </c>
      <c r="D249" t="s">
        <v>4475</v>
      </c>
      <c r="E249">
        <v>204</v>
      </c>
      <c r="F249">
        <v>127</v>
      </c>
      <c r="G249" t="s">
        <v>4381</v>
      </c>
      <c r="H249" t="s">
        <v>387</v>
      </c>
    </row>
    <row r="250" spans="1:8" x14ac:dyDescent="0.2">
      <c r="A250">
        <v>1925</v>
      </c>
      <c r="B250" s="1">
        <v>9311</v>
      </c>
      <c r="C250">
        <v>6</v>
      </c>
      <c r="D250" t="s">
        <v>4476</v>
      </c>
      <c r="E250">
        <v>293</v>
      </c>
      <c r="F250">
        <v>182</v>
      </c>
      <c r="G250" t="s">
        <v>4381</v>
      </c>
      <c r="H250" t="s">
        <v>358</v>
      </c>
    </row>
    <row r="251" spans="1:8" x14ac:dyDescent="0.2">
      <c r="A251">
        <v>1925</v>
      </c>
      <c r="B251" s="1">
        <v>9312</v>
      </c>
      <c r="C251">
        <v>7</v>
      </c>
      <c r="D251" t="s">
        <v>4477</v>
      </c>
      <c r="E251">
        <v>189</v>
      </c>
      <c r="F251">
        <v>117</v>
      </c>
      <c r="G251" t="s">
        <v>4381</v>
      </c>
      <c r="H251" t="s">
        <v>358</v>
      </c>
    </row>
    <row r="252" spans="1:8" x14ac:dyDescent="0.2">
      <c r="A252">
        <v>1925</v>
      </c>
      <c r="B252" s="1">
        <v>9314</v>
      </c>
      <c r="C252">
        <v>8</v>
      </c>
      <c r="D252" t="s">
        <v>4442</v>
      </c>
      <c r="E252">
        <v>326</v>
      </c>
      <c r="F252">
        <v>203</v>
      </c>
      <c r="G252" t="s">
        <v>4383</v>
      </c>
      <c r="H252" t="s">
        <v>4478</v>
      </c>
    </row>
    <row r="253" spans="1:8" x14ac:dyDescent="0.2">
      <c r="A253">
        <v>1925</v>
      </c>
      <c r="B253" s="1">
        <v>9316</v>
      </c>
      <c r="C253">
        <v>9</v>
      </c>
      <c r="D253" t="s">
        <v>4443</v>
      </c>
      <c r="E253">
        <v>323</v>
      </c>
      <c r="F253">
        <v>201</v>
      </c>
      <c r="G253" t="s">
        <v>4383</v>
      </c>
      <c r="H253" t="s">
        <v>387</v>
      </c>
    </row>
    <row r="254" spans="1:8" x14ac:dyDescent="0.2">
      <c r="A254">
        <v>1925</v>
      </c>
      <c r="B254" s="1">
        <v>9317</v>
      </c>
      <c r="C254">
        <v>10</v>
      </c>
      <c r="D254" t="s">
        <v>4479</v>
      </c>
      <c r="E254">
        <v>215</v>
      </c>
      <c r="F254">
        <v>134</v>
      </c>
      <c r="G254" t="s">
        <v>4381</v>
      </c>
      <c r="H254" t="s">
        <v>4480</v>
      </c>
    </row>
    <row r="255" spans="1:8" x14ac:dyDescent="0.2">
      <c r="A255">
        <v>1925</v>
      </c>
      <c r="B255" s="1">
        <v>9318</v>
      </c>
      <c r="C255">
        <v>11</v>
      </c>
      <c r="D255" t="s">
        <v>4481</v>
      </c>
      <c r="E255">
        <v>215</v>
      </c>
      <c r="F255">
        <v>134</v>
      </c>
      <c r="G255" t="s">
        <v>4381</v>
      </c>
      <c r="H255" t="s">
        <v>361</v>
      </c>
    </row>
    <row r="256" spans="1:8" x14ac:dyDescent="0.2">
      <c r="A256">
        <v>1925</v>
      </c>
      <c r="B256" s="1">
        <v>9320</v>
      </c>
      <c r="C256">
        <v>12</v>
      </c>
      <c r="D256" t="s">
        <v>4466</v>
      </c>
      <c r="E256">
        <v>280</v>
      </c>
      <c r="F256">
        <v>170</v>
      </c>
      <c r="G256" t="s">
        <v>4383</v>
      </c>
      <c r="H256" t="s">
        <v>361</v>
      </c>
    </row>
    <row r="257" spans="1:8" x14ac:dyDescent="0.2">
      <c r="A257">
        <v>1925</v>
      </c>
      <c r="B257" s="1">
        <v>9322</v>
      </c>
      <c r="C257">
        <v>13</v>
      </c>
      <c r="D257" t="s">
        <v>4467</v>
      </c>
      <c r="E257">
        <v>275</v>
      </c>
      <c r="F257">
        <v>171</v>
      </c>
      <c r="G257" t="s">
        <v>4383</v>
      </c>
      <c r="H257" t="s">
        <v>388</v>
      </c>
    </row>
    <row r="258" spans="1:8" x14ac:dyDescent="0.2">
      <c r="A258">
        <v>1925</v>
      </c>
      <c r="B258" s="1">
        <v>9324</v>
      </c>
      <c r="C258">
        <v>14</v>
      </c>
      <c r="D258" t="s">
        <v>4482</v>
      </c>
      <c r="E258">
        <v>303</v>
      </c>
      <c r="F258">
        <v>188</v>
      </c>
      <c r="G258" t="s">
        <v>4383</v>
      </c>
      <c r="H258" t="s">
        <v>414</v>
      </c>
    </row>
    <row r="259" spans="1:8" x14ac:dyDescent="0.2">
      <c r="A259">
        <v>1925</v>
      </c>
      <c r="B259" s="1">
        <v>9326</v>
      </c>
      <c r="C259">
        <v>15</v>
      </c>
      <c r="D259" t="s">
        <v>4483</v>
      </c>
      <c r="E259">
        <v>373</v>
      </c>
      <c r="F259">
        <v>232</v>
      </c>
      <c r="G259" t="s">
        <v>4383</v>
      </c>
      <c r="H259" t="s">
        <v>387</v>
      </c>
    </row>
    <row r="260" spans="1:8" x14ac:dyDescent="0.2">
      <c r="A260">
        <v>1925</v>
      </c>
      <c r="B260" s="1">
        <v>9328</v>
      </c>
      <c r="C260">
        <v>16</v>
      </c>
      <c r="D260" t="s">
        <v>4484</v>
      </c>
      <c r="E260">
        <v>334</v>
      </c>
      <c r="F260">
        <v>208</v>
      </c>
      <c r="G260" t="s">
        <v>4381</v>
      </c>
      <c r="H260" t="s">
        <v>414</v>
      </c>
    </row>
    <row r="261" spans="1:8" x14ac:dyDescent="0.2">
      <c r="A261">
        <v>1925</v>
      </c>
      <c r="B261" s="1">
        <v>9330</v>
      </c>
      <c r="C261">
        <v>17</v>
      </c>
      <c r="D261" t="s">
        <v>4460</v>
      </c>
      <c r="E261">
        <v>433</v>
      </c>
      <c r="F261">
        <v>269</v>
      </c>
      <c r="G261" t="s">
        <v>4381</v>
      </c>
      <c r="H261" t="s">
        <v>414</v>
      </c>
    </row>
    <row r="262" spans="1:8" x14ac:dyDescent="0.2">
      <c r="A262">
        <v>1925</v>
      </c>
      <c r="B262" s="1">
        <v>9332</v>
      </c>
      <c r="C262">
        <v>18</v>
      </c>
      <c r="D262" t="s">
        <v>4452</v>
      </c>
      <c r="E262">
        <v>343</v>
      </c>
      <c r="F262">
        <v>213</v>
      </c>
      <c r="G262" t="s">
        <v>4381</v>
      </c>
      <c r="H262" t="s">
        <v>358</v>
      </c>
    </row>
    <row r="263" spans="1:8" x14ac:dyDescent="0.2">
      <c r="A263">
        <v>1926</v>
      </c>
      <c r="B263" s="1">
        <v>9668</v>
      </c>
      <c r="C263">
        <v>1</v>
      </c>
      <c r="D263" t="s">
        <v>4485</v>
      </c>
      <c r="E263">
        <v>373</v>
      </c>
      <c r="F263">
        <v>232</v>
      </c>
      <c r="G263" t="s">
        <v>4381</v>
      </c>
      <c r="H263" t="s">
        <v>415</v>
      </c>
    </row>
    <row r="264" spans="1:8" x14ac:dyDescent="0.2">
      <c r="A264">
        <v>1926</v>
      </c>
      <c r="B264" s="1">
        <v>9670</v>
      </c>
      <c r="C264">
        <v>2</v>
      </c>
      <c r="D264" t="s">
        <v>4486</v>
      </c>
      <c r="E264">
        <v>334</v>
      </c>
      <c r="F264">
        <v>208</v>
      </c>
      <c r="G264" t="s">
        <v>4381</v>
      </c>
      <c r="H264" t="s">
        <v>445</v>
      </c>
    </row>
    <row r="265" spans="1:8" x14ac:dyDescent="0.2">
      <c r="A265">
        <v>1926</v>
      </c>
      <c r="B265" s="1">
        <v>9672</v>
      </c>
      <c r="C265">
        <v>3</v>
      </c>
      <c r="D265" t="s">
        <v>4460</v>
      </c>
      <c r="E265">
        <v>433</v>
      </c>
      <c r="F265">
        <v>269</v>
      </c>
      <c r="G265" t="s">
        <v>4381</v>
      </c>
      <c r="H265" t="s">
        <v>4487</v>
      </c>
    </row>
    <row r="266" spans="1:8" x14ac:dyDescent="0.2">
      <c r="A266">
        <v>1926</v>
      </c>
      <c r="B266" s="1">
        <v>9674</v>
      </c>
      <c r="C266">
        <v>4</v>
      </c>
      <c r="D266" t="s">
        <v>4488</v>
      </c>
      <c r="E266">
        <v>361</v>
      </c>
      <c r="F266">
        <v>224</v>
      </c>
      <c r="G266" t="s">
        <v>4381</v>
      </c>
      <c r="H266" t="s">
        <v>326</v>
      </c>
    </row>
    <row r="267" spans="1:8" x14ac:dyDescent="0.2">
      <c r="A267">
        <v>1926</v>
      </c>
      <c r="B267" s="1">
        <v>9676</v>
      </c>
      <c r="C267">
        <v>5</v>
      </c>
      <c r="D267" t="s">
        <v>4436</v>
      </c>
      <c r="E267">
        <v>357</v>
      </c>
      <c r="F267">
        <v>222</v>
      </c>
      <c r="G267" t="s">
        <v>4381</v>
      </c>
      <c r="H267" t="s">
        <v>412</v>
      </c>
    </row>
    <row r="268" spans="1:8" x14ac:dyDescent="0.2">
      <c r="A268">
        <v>1926</v>
      </c>
      <c r="B268" s="1">
        <v>9678</v>
      </c>
      <c r="C268">
        <v>6</v>
      </c>
      <c r="D268" t="s">
        <v>4437</v>
      </c>
      <c r="E268">
        <v>405</v>
      </c>
      <c r="F268">
        <v>252</v>
      </c>
      <c r="G268" t="s">
        <v>4381</v>
      </c>
      <c r="H268" t="s">
        <v>4489</v>
      </c>
    </row>
    <row r="269" spans="1:8" x14ac:dyDescent="0.2">
      <c r="A269">
        <v>1926</v>
      </c>
      <c r="B269" s="1">
        <v>9680</v>
      </c>
      <c r="C269">
        <v>7</v>
      </c>
      <c r="D269" t="s">
        <v>4461</v>
      </c>
      <c r="E269">
        <v>412</v>
      </c>
      <c r="F269">
        <v>256</v>
      </c>
      <c r="G269" t="s">
        <v>4381</v>
      </c>
      <c r="H269" t="s">
        <v>387</v>
      </c>
    </row>
    <row r="270" spans="1:8" x14ac:dyDescent="0.2">
      <c r="A270">
        <v>1926</v>
      </c>
      <c r="B270" s="1">
        <v>9681</v>
      </c>
      <c r="C270">
        <v>8</v>
      </c>
      <c r="D270" t="s">
        <v>4490</v>
      </c>
      <c r="E270">
        <v>285</v>
      </c>
      <c r="F270">
        <v>177</v>
      </c>
      <c r="G270" t="s">
        <v>4381</v>
      </c>
      <c r="H270" t="s">
        <v>4489</v>
      </c>
    </row>
    <row r="271" spans="1:8" x14ac:dyDescent="0.2">
      <c r="A271">
        <v>1926</v>
      </c>
      <c r="B271" s="1">
        <v>9682</v>
      </c>
      <c r="C271">
        <v>9</v>
      </c>
      <c r="D271" t="s">
        <v>4477</v>
      </c>
      <c r="E271">
        <v>189</v>
      </c>
      <c r="F271">
        <v>117</v>
      </c>
      <c r="G271" t="s">
        <v>4381</v>
      </c>
      <c r="H271" t="s">
        <v>387</v>
      </c>
    </row>
    <row r="272" spans="1:8" x14ac:dyDescent="0.2">
      <c r="A272">
        <v>1926</v>
      </c>
      <c r="B272" s="1">
        <v>9684</v>
      </c>
      <c r="C272">
        <v>10</v>
      </c>
      <c r="D272" t="s">
        <v>4442</v>
      </c>
      <c r="E272">
        <v>326</v>
      </c>
      <c r="F272">
        <v>203</v>
      </c>
      <c r="G272" t="s">
        <v>4383</v>
      </c>
      <c r="H272" t="s">
        <v>361</v>
      </c>
    </row>
    <row r="273" spans="1:8" x14ac:dyDescent="0.2">
      <c r="A273">
        <v>1926</v>
      </c>
      <c r="B273" s="1">
        <v>9686</v>
      </c>
      <c r="C273">
        <v>11</v>
      </c>
      <c r="D273" t="s">
        <v>4443</v>
      </c>
      <c r="E273">
        <v>323</v>
      </c>
      <c r="F273">
        <v>201</v>
      </c>
      <c r="G273" t="s">
        <v>4383</v>
      </c>
      <c r="H273" t="s">
        <v>361</v>
      </c>
    </row>
    <row r="274" spans="1:8" x14ac:dyDescent="0.2">
      <c r="A274">
        <v>1926</v>
      </c>
      <c r="B274" s="1">
        <v>9688</v>
      </c>
      <c r="C274">
        <v>12</v>
      </c>
      <c r="D274" t="s">
        <v>4465</v>
      </c>
      <c r="E274">
        <v>427</v>
      </c>
      <c r="F274">
        <v>265</v>
      </c>
      <c r="G274" t="s">
        <v>4381</v>
      </c>
      <c r="H274" t="s">
        <v>387</v>
      </c>
    </row>
    <row r="275" spans="1:8" x14ac:dyDescent="0.2">
      <c r="A275">
        <v>1926</v>
      </c>
      <c r="B275" s="1">
        <v>9690</v>
      </c>
      <c r="C275">
        <v>13</v>
      </c>
      <c r="D275" t="s">
        <v>4466</v>
      </c>
      <c r="E275">
        <v>280</v>
      </c>
      <c r="F275">
        <v>170</v>
      </c>
      <c r="G275" t="s">
        <v>4381</v>
      </c>
      <c r="H275" t="s">
        <v>387</v>
      </c>
    </row>
    <row r="276" spans="1:8" x14ac:dyDescent="0.2">
      <c r="A276">
        <v>1926</v>
      </c>
      <c r="B276" s="1">
        <v>9692</v>
      </c>
      <c r="C276">
        <v>14</v>
      </c>
      <c r="D276" t="s">
        <v>4467</v>
      </c>
      <c r="E276">
        <v>275</v>
      </c>
      <c r="F276">
        <v>171</v>
      </c>
      <c r="G276" t="s">
        <v>4383</v>
      </c>
      <c r="H276" t="s">
        <v>388</v>
      </c>
    </row>
    <row r="277" spans="1:8" x14ac:dyDescent="0.2">
      <c r="A277">
        <v>1926</v>
      </c>
      <c r="B277" s="1">
        <v>9694</v>
      </c>
      <c r="C277">
        <v>15</v>
      </c>
      <c r="D277" t="s">
        <v>4482</v>
      </c>
      <c r="E277">
        <v>303</v>
      </c>
      <c r="F277">
        <v>188</v>
      </c>
      <c r="G277" t="s">
        <v>4383</v>
      </c>
      <c r="H277" t="s">
        <v>4489</v>
      </c>
    </row>
    <row r="278" spans="1:8" x14ac:dyDescent="0.2">
      <c r="A278">
        <v>1926</v>
      </c>
      <c r="B278" s="1">
        <v>9695</v>
      </c>
      <c r="C278">
        <v>16</v>
      </c>
      <c r="D278" t="s">
        <v>4491</v>
      </c>
      <c r="E278">
        <v>321</v>
      </c>
      <c r="F278">
        <v>199</v>
      </c>
      <c r="G278" t="s">
        <v>4381</v>
      </c>
      <c r="H278" t="s">
        <v>4492</v>
      </c>
    </row>
    <row r="279" spans="1:8" x14ac:dyDescent="0.2">
      <c r="A279">
        <v>1926</v>
      </c>
      <c r="B279" s="1">
        <v>9696</v>
      </c>
      <c r="C279">
        <v>17</v>
      </c>
      <c r="D279" t="s">
        <v>4493</v>
      </c>
      <c r="E279">
        <v>341</v>
      </c>
      <c r="F279">
        <v>212</v>
      </c>
      <c r="G279" t="s">
        <v>4381</v>
      </c>
      <c r="H279" t="s">
        <v>445</v>
      </c>
    </row>
    <row r="280" spans="1:8" x14ac:dyDescent="0.2">
      <c r="A280">
        <v>1927</v>
      </c>
      <c r="B280" s="1">
        <v>10032</v>
      </c>
      <c r="C280">
        <v>1</v>
      </c>
      <c r="D280" t="s">
        <v>4494</v>
      </c>
      <c r="E280">
        <v>180</v>
      </c>
      <c r="F280">
        <v>110</v>
      </c>
      <c r="G280" t="s">
        <v>4495</v>
      </c>
      <c r="H280" t="s">
        <v>371</v>
      </c>
    </row>
    <row r="281" spans="1:8" x14ac:dyDescent="0.2">
      <c r="A281">
        <v>1927</v>
      </c>
      <c r="B281" s="1">
        <v>10033</v>
      </c>
      <c r="C281">
        <v>2</v>
      </c>
      <c r="D281" t="s">
        <v>4496</v>
      </c>
      <c r="E281">
        <v>103</v>
      </c>
      <c r="F281">
        <v>64</v>
      </c>
      <c r="G281" t="s">
        <v>4495</v>
      </c>
      <c r="H281" t="s">
        <v>4497</v>
      </c>
    </row>
    <row r="282" spans="1:8" x14ac:dyDescent="0.2">
      <c r="A282">
        <v>1927</v>
      </c>
      <c r="B282" s="1">
        <v>10034</v>
      </c>
      <c r="C282">
        <v>3</v>
      </c>
      <c r="D282" t="s">
        <v>4498</v>
      </c>
      <c r="E282">
        <v>225</v>
      </c>
      <c r="F282">
        <v>140</v>
      </c>
      <c r="G282" t="s">
        <v>4495</v>
      </c>
      <c r="H282" t="s">
        <v>414</v>
      </c>
    </row>
    <row r="283" spans="1:8" x14ac:dyDescent="0.2">
      <c r="A283">
        <v>1927</v>
      </c>
      <c r="B283" s="1">
        <v>10035</v>
      </c>
      <c r="C283">
        <v>4</v>
      </c>
      <c r="D283" t="s">
        <v>4499</v>
      </c>
      <c r="E283">
        <v>140</v>
      </c>
      <c r="F283">
        <v>87</v>
      </c>
      <c r="G283" t="s">
        <v>4495</v>
      </c>
      <c r="H283" t="s">
        <v>4492</v>
      </c>
    </row>
    <row r="284" spans="1:8" x14ac:dyDescent="0.2">
      <c r="A284">
        <v>1927</v>
      </c>
      <c r="B284" s="1">
        <v>10036</v>
      </c>
      <c r="C284">
        <v>5</v>
      </c>
      <c r="D284" t="s">
        <v>4500</v>
      </c>
      <c r="E284">
        <v>199</v>
      </c>
      <c r="F284">
        <v>124</v>
      </c>
      <c r="G284" t="s">
        <v>4495</v>
      </c>
      <c r="H284" t="s">
        <v>4501</v>
      </c>
    </row>
    <row r="285" spans="1:8" x14ac:dyDescent="0.2">
      <c r="A285">
        <v>1927</v>
      </c>
      <c r="B285" s="1">
        <v>10037</v>
      </c>
      <c r="C285">
        <v>6</v>
      </c>
      <c r="D285" t="s">
        <v>4502</v>
      </c>
      <c r="E285">
        <v>206</v>
      </c>
      <c r="F285">
        <v>128</v>
      </c>
      <c r="G285" t="s">
        <v>4495</v>
      </c>
      <c r="H285" t="s">
        <v>461</v>
      </c>
    </row>
    <row r="286" spans="1:8" x14ac:dyDescent="0.2">
      <c r="A286">
        <v>1927</v>
      </c>
      <c r="B286" s="1">
        <v>10038</v>
      </c>
      <c r="C286">
        <v>7</v>
      </c>
      <c r="D286" t="s">
        <v>4474</v>
      </c>
      <c r="E286">
        <v>207</v>
      </c>
      <c r="F286">
        <v>129</v>
      </c>
      <c r="G286" t="s">
        <v>4495</v>
      </c>
      <c r="H286" t="s">
        <v>4487</v>
      </c>
    </row>
    <row r="287" spans="1:8" x14ac:dyDescent="0.2">
      <c r="A287">
        <v>1927</v>
      </c>
      <c r="B287" s="1">
        <v>10039</v>
      </c>
      <c r="C287">
        <v>8</v>
      </c>
      <c r="D287" t="s">
        <v>4503</v>
      </c>
      <c r="E287">
        <v>204</v>
      </c>
      <c r="F287">
        <v>127</v>
      </c>
      <c r="G287" t="s">
        <v>4495</v>
      </c>
      <c r="H287" t="s">
        <v>467</v>
      </c>
    </row>
    <row r="288" spans="1:8" x14ac:dyDescent="0.2">
      <c r="A288">
        <v>1927</v>
      </c>
      <c r="B288" s="1">
        <v>10040</v>
      </c>
      <c r="C288">
        <v>9</v>
      </c>
      <c r="D288" t="s">
        <v>4490</v>
      </c>
      <c r="E288">
        <v>285</v>
      </c>
      <c r="F288">
        <v>177</v>
      </c>
      <c r="G288" t="s">
        <v>4495</v>
      </c>
      <c r="H288" t="s">
        <v>412</v>
      </c>
    </row>
    <row r="289" spans="1:8" x14ac:dyDescent="0.2">
      <c r="A289">
        <v>1927</v>
      </c>
      <c r="B289" s="1">
        <v>10041</v>
      </c>
      <c r="C289">
        <v>10</v>
      </c>
      <c r="D289" t="s">
        <v>4477</v>
      </c>
      <c r="E289">
        <v>189</v>
      </c>
      <c r="F289">
        <v>117</v>
      </c>
      <c r="G289" t="s">
        <v>4381</v>
      </c>
      <c r="H289" t="s">
        <v>464</v>
      </c>
    </row>
    <row r="290" spans="1:8" x14ac:dyDescent="0.2">
      <c r="A290">
        <v>1927</v>
      </c>
      <c r="B290" s="1">
        <v>10043</v>
      </c>
      <c r="C290">
        <v>11</v>
      </c>
      <c r="D290" t="s">
        <v>4442</v>
      </c>
      <c r="E290">
        <v>326</v>
      </c>
      <c r="F290">
        <v>203</v>
      </c>
      <c r="G290" t="s">
        <v>4383</v>
      </c>
      <c r="H290" t="s">
        <v>387</v>
      </c>
    </row>
    <row r="291" spans="1:8" x14ac:dyDescent="0.2">
      <c r="A291">
        <v>1927</v>
      </c>
      <c r="B291" s="1">
        <v>10045</v>
      </c>
      <c r="C291">
        <v>12</v>
      </c>
      <c r="D291" t="s">
        <v>4443</v>
      </c>
      <c r="E291">
        <v>323</v>
      </c>
      <c r="F291">
        <v>201</v>
      </c>
      <c r="G291" t="s">
        <v>4383</v>
      </c>
      <c r="H291" t="s">
        <v>4487</v>
      </c>
    </row>
    <row r="292" spans="1:8" x14ac:dyDescent="0.2">
      <c r="A292">
        <v>1927</v>
      </c>
      <c r="B292" s="1">
        <v>10047</v>
      </c>
      <c r="C292">
        <v>13</v>
      </c>
      <c r="D292" t="s">
        <v>4453</v>
      </c>
      <c r="E292">
        <v>360</v>
      </c>
      <c r="F292">
        <v>220</v>
      </c>
      <c r="G292" t="s">
        <v>4381</v>
      </c>
      <c r="H292" t="s">
        <v>4497</v>
      </c>
    </row>
    <row r="293" spans="1:8" x14ac:dyDescent="0.2">
      <c r="A293">
        <v>1927</v>
      </c>
      <c r="B293" s="1">
        <v>10048</v>
      </c>
      <c r="C293">
        <v>14</v>
      </c>
      <c r="D293" t="s">
        <v>4504</v>
      </c>
      <c r="E293">
        <v>120</v>
      </c>
      <c r="F293">
        <v>75</v>
      </c>
      <c r="G293" t="s">
        <v>4495</v>
      </c>
      <c r="H293" t="s">
        <v>462</v>
      </c>
    </row>
    <row r="294" spans="1:8" x14ac:dyDescent="0.2">
      <c r="A294">
        <v>1927</v>
      </c>
      <c r="B294" s="1">
        <v>10049</v>
      </c>
      <c r="C294">
        <v>15</v>
      </c>
      <c r="D294" t="s">
        <v>4466</v>
      </c>
      <c r="E294">
        <v>220</v>
      </c>
      <c r="F294">
        <v>140</v>
      </c>
      <c r="G294" t="s">
        <v>4383</v>
      </c>
      <c r="H294" t="s">
        <v>387</v>
      </c>
    </row>
    <row r="295" spans="1:8" x14ac:dyDescent="0.2">
      <c r="A295">
        <v>1927</v>
      </c>
      <c r="B295" s="1">
        <v>10051</v>
      </c>
      <c r="C295">
        <v>16</v>
      </c>
      <c r="D295" t="s">
        <v>4467</v>
      </c>
      <c r="E295">
        <v>275</v>
      </c>
      <c r="F295">
        <v>171</v>
      </c>
      <c r="G295" t="s">
        <v>4383</v>
      </c>
      <c r="H295" t="s">
        <v>460</v>
      </c>
    </row>
    <row r="296" spans="1:8" x14ac:dyDescent="0.2">
      <c r="A296">
        <v>1927</v>
      </c>
      <c r="B296" s="1">
        <v>10052</v>
      </c>
      <c r="C296">
        <v>17</v>
      </c>
      <c r="D296" t="s">
        <v>4482</v>
      </c>
      <c r="E296">
        <v>283</v>
      </c>
      <c r="F296">
        <v>176</v>
      </c>
      <c r="G296" t="s">
        <v>4383</v>
      </c>
      <c r="H296" t="s">
        <v>464</v>
      </c>
    </row>
    <row r="297" spans="1:8" x14ac:dyDescent="0.2">
      <c r="A297">
        <v>1927</v>
      </c>
      <c r="B297" s="1">
        <v>10054</v>
      </c>
      <c r="C297">
        <v>18</v>
      </c>
      <c r="D297" t="s">
        <v>4505</v>
      </c>
      <c r="E297">
        <v>213</v>
      </c>
      <c r="F297">
        <v>132</v>
      </c>
      <c r="G297" t="s">
        <v>4495</v>
      </c>
      <c r="H297" t="s">
        <v>412</v>
      </c>
    </row>
    <row r="298" spans="1:8" x14ac:dyDescent="0.2">
      <c r="A298">
        <v>1927</v>
      </c>
      <c r="B298" s="1">
        <v>10055</v>
      </c>
      <c r="C298">
        <v>19</v>
      </c>
      <c r="D298" t="s">
        <v>4506</v>
      </c>
      <c r="E298">
        <v>119</v>
      </c>
      <c r="F298">
        <v>74</v>
      </c>
      <c r="G298" t="s">
        <v>4495</v>
      </c>
      <c r="H298" t="s">
        <v>466</v>
      </c>
    </row>
    <row r="299" spans="1:8" x14ac:dyDescent="0.2">
      <c r="A299">
        <v>1927</v>
      </c>
      <c r="B299" s="1">
        <v>10056</v>
      </c>
      <c r="C299">
        <v>20</v>
      </c>
      <c r="D299" t="s">
        <v>4507</v>
      </c>
      <c r="E299">
        <v>145</v>
      </c>
      <c r="F299">
        <v>90</v>
      </c>
      <c r="G299" t="s">
        <v>4495</v>
      </c>
      <c r="H299" t="s">
        <v>467</v>
      </c>
    </row>
    <row r="300" spans="1:8" x14ac:dyDescent="0.2">
      <c r="A300">
        <v>1927</v>
      </c>
      <c r="B300" s="1">
        <v>10057</v>
      </c>
      <c r="C300">
        <v>21</v>
      </c>
      <c r="D300" t="s">
        <v>4459</v>
      </c>
      <c r="E300">
        <v>165</v>
      </c>
      <c r="F300">
        <v>103</v>
      </c>
      <c r="G300" t="s">
        <v>4495</v>
      </c>
      <c r="H300" t="s">
        <v>387</v>
      </c>
    </row>
    <row r="301" spans="1:8" x14ac:dyDescent="0.2">
      <c r="A301">
        <v>1927</v>
      </c>
      <c r="B301" s="1">
        <v>10058</v>
      </c>
      <c r="C301">
        <v>22</v>
      </c>
      <c r="D301" t="s">
        <v>4508</v>
      </c>
      <c r="E301">
        <v>159</v>
      </c>
      <c r="F301">
        <v>99</v>
      </c>
      <c r="G301" t="s">
        <v>4495</v>
      </c>
      <c r="H301" t="s">
        <v>414</v>
      </c>
    </row>
    <row r="302" spans="1:8" x14ac:dyDescent="0.2">
      <c r="A302">
        <v>1927</v>
      </c>
      <c r="B302" s="1">
        <v>10059</v>
      </c>
      <c r="C302">
        <v>23</v>
      </c>
      <c r="D302" t="s">
        <v>4509</v>
      </c>
      <c r="E302">
        <v>270</v>
      </c>
      <c r="F302">
        <v>170</v>
      </c>
      <c r="G302" t="s">
        <v>4495</v>
      </c>
      <c r="H302" t="s">
        <v>461</v>
      </c>
    </row>
    <row r="303" spans="1:8" x14ac:dyDescent="0.2">
      <c r="A303">
        <v>1927</v>
      </c>
      <c r="B303" s="1">
        <v>10060</v>
      </c>
      <c r="C303">
        <v>24</v>
      </c>
      <c r="D303" t="s">
        <v>4452</v>
      </c>
      <c r="E303">
        <v>344</v>
      </c>
      <c r="F303">
        <v>214</v>
      </c>
      <c r="G303" t="s">
        <v>4381</v>
      </c>
      <c r="H303" t="s">
        <v>461</v>
      </c>
    </row>
    <row r="304" spans="1:8" x14ac:dyDescent="0.2">
      <c r="A304">
        <v>1928</v>
      </c>
      <c r="B304" s="1">
        <v>10396</v>
      </c>
      <c r="C304">
        <v>1</v>
      </c>
      <c r="D304" t="s">
        <v>4510</v>
      </c>
      <c r="E304">
        <v>207</v>
      </c>
      <c r="F304">
        <v>129</v>
      </c>
      <c r="G304" t="s">
        <v>4495</v>
      </c>
      <c r="H304" t="s">
        <v>387</v>
      </c>
    </row>
    <row r="305" spans="1:8" x14ac:dyDescent="0.2">
      <c r="A305">
        <v>1928</v>
      </c>
      <c r="B305" s="1">
        <v>10397</v>
      </c>
      <c r="C305">
        <v>2</v>
      </c>
      <c r="D305" t="s">
        <v>4499</v>
      </c>
      <c r="E305">
        <v>140</v>
      </c>
      <c r="F305">
        <v>87</v>
      </c>
      <c r="G305" t="s">
        <v>4495</v>
      </c>
      <c r="H305" t="s">
        <v>461</v>
      </c>
    </row>
    <row r="306" spans="1:8" x14ac:dyDescent="0.2">
      <c r="A306">
        <v>1928</v>
      </c>
      <c r="B306" s="1">
        <v>10398</v>
      </c>
      <c r="C306">
        <v>3</v>
      </c>
      <c r="D306" t="s">
        <v>4500</v>
      </c>
      <c r="E306">
        <v>199</v>
      </c>
      <c r="F306">
        <v>124</v>
      </c>
      <c r="G306" t="s">
        <v>4495</v>
      </c>
      <c r="H306" t="s">
        <v>488</v>
      </c>
    </row>
    <row r="307" spans="1:8" x14ac:dyDescent="0.2">
      <c r="A307">
        <v>1928</v>
      </c>
      <c r="B307" s="1">
        <v>10399</v>
      </c>
      <c r="C307">
        <v>4</v>
      </c>
      <c r="D307" t="s">
        <v>4502</v>
      </c>
      <c r="E307">
        <v>206</v>
      </c>
      <c r="F307">
        <v>128</v>
      </c>
      <c r="G307" t="s">
        <v>4495</v>
      </c>
      <c r="H307" t="s">
        <v>464</v>
      </c>
    </row>
    <row r="308" spans="1:8" x14ac:dyDescent="0.2">
      <c r="A308">
        <v>1928</v>
      </c>
      <c r="B308" s="1">
        <v>10400</v>
      </c>
      <c r="C308">
        <v>5</v>
      </c>
      <c r="D308" t="s">
        <v>4474</v>
      </c>
      <c r="E308">
        <v>208</v>
      </c>
      <c r="F308">
        <v>129</v>
      </c>
      <c r="G308" t="s">
        <v>4495</v>
      </c>
      <c r="H308" t="s">
        <v>440</v>
      </c>
    </row>
    <row r="309" spans="1:8" x14ac:dyDescent="0.2">
      <c r="A309">
        <v>1928</v>
      </c>
      <c r="B309" s="1">
        <v>10401</v>
      </c>
      <c r="C309">
        <v>6</v>
      </c>
      <c r="D309" t="s">
        <v>4503</v>
      </c>
      <c r="E309">
        <v>204</v>
      </c>
      <c r="F309">
        <v>127</v>
      </c>
      <c r="G309" t="s">
        <v>4495</v>
      </c>
      <c r="H309" t="s">
        <v>387</v>
      </c>
    </row>
    <row r="310" spans="1:8" x14ac:dyDescent="0.2">
      <c r="A310">
        <v>1928</v>
      </c>
      <c r="B310" s="1">
        <v>10402</v>
      </c>
      <c r="C310">
        <v>7</v>
      </c>
      <c r="D310" t="s">
        <v>4490</v>
      </c>
      <c r="E310">
        <v>285</v>
      </c>
      <c r="F310">
        <v>177</v>
      </c>
      <c r="G310" t="s">
        <v>4495</v>
      </c>
      <c r="H310" t="s">
        <v>485</v>
      </c>
    </row>
    <row r="311" spans="1:8" x14ac:dyDescent="0.2">
      <c r="A311">
        <v>1928</v>
      </c>
      <c r="B311" s="1">
        <v>10403</v>
      </c>
      <c r="C311">
        <v>8</v>
      </c>
      <c r="D311" t="s">
        <v>4511</v>
      </c>
      <c r="E311">
        <v>225</v>
      </c>
      <c r="F311">
        <v>140</v>
      </c>
      <c r="G311" t="s">
        <v>4495</v>
      </c>
      <c r="H311" t="s">
        <v>4497</v>
      </c>
    </row>
    <row r="312" spans="1:8" x14ac:dyDescent="0.2">
      <c r="A312">
        <v>1928</v>
      </c>
      <c r="B312" s="1">
        <v>10405</v>
      </c>
      <c r="C312">
        <v>9</v>
      </c>
      <c r="D312" t="s">
        <v>4512</v>
      </c>
      <c r="E312">
        <v>387</v>
      </c>
      <c r="F312">
        <v>240</v>
      </c>
      <c r="G312" t="s">
        <v>4383</v>
      </c>
      <c r="H312" t="s">
        <v>485</v>
      </c>
    </row>
    <row r="313" spans="1:8" x14ac:dyDescent="0.2">
      <c r="A313">
        <v>1928</v>
      </c>
      <c r="B313" s="1">
        <v>10407</v>
      </c>
      <c r="C313">
        <v>10</v>
      </c>
      <c r="D313" t="s">
        <v>4443</v>
      </c>
      <c r="E313">
        <v>323</v>
      </c>
      <c r="F313">
        <v>201</v>
      </c>
      <c r="G313" t="s">
        <v>4383</v>
      </c>
      <c r="H313" t="s">
        <v>461</v>
      </c>
    </row>
    <row r="314" spans="1:8" x14ac:dyDescent="0.2">
      <c r="A314">
        <v>1928</v>
      </c>
      <c r="B314" s="1">
        <v>10409</v>
      </c>
      <c r="C314">
        <v>11</v>
      </c>
      <c r="D314" t="s">
        <v>4453</v>
      </c>
      <c r="E314">
        <v>363</v>
      </c>
      <c r="F314">
        <v>226</v>
      </c>
      <c r="G314" t="s">
        <v>4381</v>
      </c>
      <c r="H314" t="s">
        <v>461</v>
      </c>
    </row>
    <row r="315" spans="1:8" x14ac:dyDescent="0.2">
      <c r="A315">
        <v>1928</v>
      </c>
      <c r="B315" s="1">
        <v>10411</v>
      </c>
      <c r="C315">
        <v>12</v>
      </c>
      <c r="D315" t="s">
        <v>4454</v>
      </c>
      <c r="E315">
        <v>330</v>
      </c>
      <c r="F315">
        <v>210</v>
      </c>
      <c r="G315" t="s">
        <v>4383</v>
      </c>
      <c r="H315" t="s">
        <v>387</v>
      </c>
    </row>
    <row r="316" spans="1:8" x14ac:dyDescent="0.2">
      <c r="A316">
        <v>1928</v>
      </c>
      <c r="B316" s="1">
        <v>10413</v>
      </c>
      <c r="C316">
        <v>13</v>
      </c>
      <c r="D316" t="s">
        <v>4446</v>
      </c>
      <c r="E316">
        <v>333</v>
      </c>
      <c r="F316">
        <v>207</v>
      </c>
      <c r="G316" t="s">
        <v>4383</v>
      </c>
      <c r="H316" t="s">
        <v>462</v>
      </c>
    </row>
    <row r="317" spans="1:8" x14ac:dyDescent="0.2">
      <c r="A317">
        <v>1928</v>
      </c>
      <c r="B317" s="1">
        <v>10415</v>
      </c>
      <c r="C317">
        <v>14</v>
      </c>
      <c r="D317" t="s">
        <v>4513</v>
      </c>
      <c r="E317">
        <v>329</v>
      </c>
      <c r="F317">
        <v>204</v>
      </c>
      <c r="G317" t="s">
        <v>4383</v>
      </c>
      <c r="H317" t="s">
        <v>465</v>
      </c>
    </row>
    <row r="318" spans="1:8" x14ac:dyDescent="0.2">
      <c r="A318">
        <v>1928</v>
      </c>
      <c r="B318" s="1">
        <v>10417</v>
      </c>
      <c r="C318">
        <v>15</v>
      </c>
      <c r="D318" t="s">
        <v>4505</v>
      </c>
      <c r="E318">
        <v>213</v>
      </c>
      <c r="F318">
        <v>132</v>
      </c>
      <c r="G318" t="s">
        <v>4495</v>
      </c>
      <c r="H318" t="s">
        <v>471</v>
      </c>
    </row>
    <row r="319" spans="1:8" x14ac:dyDescent="0.2">
      <c r="A319">
        <v>1928</v>
      </c>
      <c r="B319" s="1">
        <v>10418</v>
      </c>
      <c r="C319">
        <v>16</v>
      </c>
      <c r="D319" t="s">
        <v>4506</v>
      </c>
      <c r="E319">
        <v>119</v>
      </c>
      <c r="F319">
        <v>74</v>
      </c>
      <c r="G319" t="s">
        <v>4495</v>
      </c>
      <c r="H319" t="s">
        <v>461</v>
      </c>
    </row>
    <row r="320" spans="1:8" x14ac:dyDescent="0.2">
      <c r="A320">
        <v>1928</v>
      </c>
      <c r="B320" s="1">
        <v>10419</v>
      </c>
      <c r="C320">
        <v>17</v>
      </c>
      <c r="D320" t="s">
        <v>4507</v>
      </c>
      <c r="E320">
        <v>145</v>
      </c>
      <c r="F320">
        <v>90</v>
      </c>
      <c r="G320" t="s">
        <v>4495</v>
      </c>
      <c r="H320" t="s">
        <v>487</v>
      </c>
    </row>
    <row r="321" spans="1:8" x14ac:dyDescent="0.2">
      <c r="A321">
        <v>1928</v>
      </c>
      <c r="B321" s="1">
        <v>10420</v>
      </c>
      <c r="C321">
        <v>18</v>
      </c>
      <c r="D321" t="s">
        <v>4459</v>
      </c>
      <c r="E321">
        <v>165</v>
      </c>
      <c r="F321">
        <v>103</v>
      </c>
      <c r="G321" t="s">
        <v>4495</v>
      </c>
      <c r="H321" t="s">
        <v>387</v>
      </c>
    </row>
    <row r="322" spans="1:8" x14ac:dyDescent="0.2">
      <c r="A322">
        <v>1928</v>
      </c>
      <c r="B322" s="1">
        <v>10421</v>
      </c>
      <c r="C322">
        <v>19</v>
      </c>
      <c r="D322" t="s">
        <v>4508</v>
      </c>
      <c r="E322">
        <v>159</v>
      </c>
      <c r="F322">
        <v>99</v>
      </c>
      <c r="G322" t="s">
        <v>4495</v>
      </c>
      <c r="H322" t="s">
        <v>362</v>
      </c>
    </row>
    <row r="323" spans="1:8" x14ac:dyDescent="0.2">
      <c r="A323">
        <v>1928</v>
      </c>
      <c r="B323" s="1">
        <v>10422</v>
      </c>
      <c r="C323">
        <v>20</v>
      </c>
      <c r="D323" t="s">
        <v>4514</v>
      </c>
      <c r="E323">
        <v>271</v>
      </c>
      <c r="F323">
        <v>168</v>
      </c>
      <c r="G323" t="s">
        <v>4495</v>
      </c>
      <c r="H323" t="s">
        <v>4497</v>
      </c>
    </row>
    <row r="324" spans="1:8" x14ac:dyDescent="0.2">
      <c r="A324">
        <v>1928</v>
      </c>
      <c r="B324" s="1">
        <v>10423</v>
      </c>
      <c r="C324">
        <v>21</v>
      </c>
      <c r="D324" t="s">
        <v>4515</v>
      </c>
      <c r="E324">
        <v>234</v>
      </c>
      <c r="F324">
        <v>145</v>
      </c>
      <c r="G324" t="s">
        <v>4495</v>
      </c>
      <c r="H324" t="s">
        <v>462</v>
      </c>
    </row>
    <row r="325" spans="1:8" x14ac:dyDescent="0.2">
      <c r="A325">
        <v>1928</v>
      </c>
      <c r="B325" s="1">
        <v>10424</v>
      </c>
      <c r="C325">
        <v>22</v>
      </c>
      <c r="D325" t="s">
        <v>4516</v>
      </c>
      <c r="E325">
        <v>331</v>
      </c>
      <c r="F325">
        <v>206</v>
      </c>
      <c r="G325" t="s">
        <v>4381</v>
      </c>
      <c r="H325" t="s">
        <v>387</v>
      </c>
    </row>
    <row r="326" spans="1:8" x14ac:dyDescent="0.2">
      <c r="A326">
        <v>1929</v>
      </c>
      <c r="B326" s="1">
        <v>10774</v>
      </c>
      <c r="C326">
        <v>1</v>
      </c>
      <c r="D326" t="s">
        <v>4510</v>
      </c>
      <c r="E326">
        <v>206</v>
      </c>
      <c r="F326">
        <v>128</v>
      </c>
      <c r="G326" t="s">
        <v>4381</v>
      </c>
      <c r="H326" t="s">
        <v>445</v>
      </c>
    </row>
    <row r="327" spans="1:8" x14ac:dyDescent="0.2">
      <c r="A327">
        <v>1929</v>
      </c>
      <c r="B327" s="1">
        <v>10775</v>
      </c>
      <c r="C327">
        <v>2</v>
      </c>
      <c r="D327" t="s">
        <v>4499</v>
      </c>
      <c r="E327">
        <v>140</v>
      </c>
      <c r="F327">
        <v>87</v>
      </c>
      <c r="G327" t="s">
        <v>4381</v>
      </c>
      <c r="H327" t="s">
        <v>461</v>
      </c>
    </row>
    <row r="328" spans="1:8" x14ac:dyDescent="0.2">
      <c r="A328">
        <v>1929</v>
      </c>
      <c r="B328" s="1">
        <v>10776</v>
      </c>
      <c r="C328">
        <v>3</v>
      </c>
      <c r="D328" t="s">
        <v>4500</v>
      </c>
      <c r="E328">
        <v>199</v>
      </c>
      <c r="F328">
        <v>124</v>
      </c>
      <c r="G328" t="s">
        <v>4381</v>
      </c>
      <c r="H328" t="s">
        <v>533</v>
      </c>
    </row>
    <row r="329" spans="1:8" x14ac:dyDescent="0.2">
      <c r="A329">
        <v>1929</v>
      </c>
      <c r="B329" s="1">
        <v>10777</v>
      </c>
      <c r="C329">
        <v>4</v>
      </c>
      <c r="D329" t="s">
        <v>4502</v>
      </c>
      <c r="E329">
        <v>206</v>
      </c>
      <c r="F329">
        <v>128</v>
      </c>
      <c r="G329" t="s">
        <v>4381</v>
      </c>
      <c r="H329" t="s">
        <v>453</v>
      </c>
    </row>
    <row r="330" spans="1:8" x14ac:dyDescent="0.2">
      <c r="A330">
        <v>1929</v>
      </c>
      <c r="B330" s="1">
        <v>10778</v>
      </c>
      <c r="C330">
        <v>5</v>
      </c>
      <c r="D330" t="s">
        <v>4474</v>
      </c>
      <c r="E330">
        <v>208</v>
      </c>
      <c r="F330">
        <v>129</v>
      </c>
      <c r="G330" t="s">
        <v>4381</v>
      </c>
      <c r="H330" t="s">
        <v>4487</v>
      </c>
    </row>
    <row r="331" spans="1:8" x14ac:dyDescent="0.2">
      <c r="A331">
        <v>1929</v>
      </c>
      <c r="B331" s="1">
        <v>10779</v>
      </c>
      <c r="C331">
        <v>6</v>
      </c>
      <c r="D331" t="s">
        <v>4503</v>
      </c>
      <c r="E331">
        <v>206</v>
      </c>
      <c r="F331">
        <v>128</v>
      </c>
      <c r="G331" t="s">
        <v>4381</v>
      </c>
      <c r="H331" t="s">
        <v>4517</v>
      </c>
    </row>
    <row r="332" spans="1:8" x14ac:dyDescent="0.2">
      <c r="A332">
        <v>1929</v>
      </c>
      <c r="B332" s="1">
        <v>10780</v>
      </c>
      <c r="C332">
        <v>7</v>
      </c>
      <c r="D332" t="s">
        <v>4490</v>
      </c>
      <c r="E332">
        <v>285</v>
      </c>
      <c r="F332">
        <v>177</v>
      </c>
      <c r="G332" t="s">
        <v>4381</v>
      </c>
      <c r="H332" t="s">
        <v>387</v>
      </c>
    </row>
    <row r="333" spans="1:8" x14ac:dyDescent="0.2">
      <c r="A333">
        <v>1929</v>
      </c>
      <c r="B333" s="1">
        <v>10781</v>
      </c>
      <c r="C333">
        <v>8</v>
      </c>
      <c r="D333" t="s">
        <v>4477</v>
      </c>
      <c r="E333">
        <v>182</v>
      </c>
      <c r="F333">
        <v>113</v>
      </c>
      <c r="G333" t="s">
        <v>4381</v>
      </c>
      <c r="H333" t="s">
        <v>465</v>
      </c>
    </row>
    <row r="334" spans="1:8" x14ac:dyDescent="0.2">
      <c r="A334">
        <v>1929</v>
      </c>
      <c r="B334" s="1">
        <v>10783</v>
      </c>
      <c r="C334">
        <v>9</v>
      </c>
      <c r="D334" t="s">
        <v>4442</v>
      </c>
      <c r="E334">
        <v>363</v>
      </c>
      <c r="F334">
        <v>226</v>
      </c>
      <c r="G334" t="s">
        <v>4383</v>
      </c>
      <c r="H334" t="s">
        <v>490</v>
      </c>
    </row>
    <row r="335" spans="1:8" x14ac:dyDescent="0.2">
      <c r="A335">
        <v>1929</v>
      </c>
      <c r="B335" s="1">
        <v>10785</v>
      </c>
      <c r="C335">
        <v>10</v>
      </c>
      <c r="D335" t="s">
        <v>4443</v>
      </c>
      <c r="E335">
        <v>323</v>
      </c>
      <c r="F335">
        <v>201</v>
      </c>
      <c r="G335" t="s">
        <v>4383</v>
      </c>
      <c r="H335" t="s">
        <v>570</v>
      </c>
    </row>
    <row r="336" spans="1:8" x14ac:dyDescent="0.2">
      <c r="A336">
        <v>1929</v>
      </c>
      <c r="B336" s="1">
        <v>10787</v>
      </c>
      <c r="C336">
        <v>11</v>
      </c>
      <c r="D336" t="s">
        <v>4453</v>
      </c>
      <c r="E336">
        <v>366</v>
      </c>
      <c r="F336">
        <v>227</v>
      </c>
      <c r="G336" t="s">
        <v>4381</v>
      </c>
      <c r="H336" t="s">
        <v>461</v>
      </c>
    </row>
    <row r="337" spans="1:8" x14ac:dyDescent="0.2">
      <c r="A337">
        <v>1929</v>
      </c>
      <c r="B337" s="1">
        <v>10789</v>
      </c>
      <c r="C337">
        <v>12</v>
      </c>
      <c r="D337" t="s">
        <v>4518</v>
      </c>
      <c r="E337">
        <v>191</v>
      </c>
      <c r="F337">
        <v>119</v>
      </c>
      <c r="G337" t="s">
        <v>4495</v>
      </c>
      <c r="H337" t="s">
        <v>440</v>
      </c>
    </row>
    <row r="338" spans="1:8" x14ac:dyDescent="0.2">
      <c r="A338">
        <v>1929</v>
      </c>
      <c r="B338" s="1">
        <v>10790</v>
      </c>
      <c r="C338">
        <v>13</v>
      </c>
      <c r="D338" t="s">
        <v>4519</v>
      </c>
      <c r="E338">
        <v>133</v>
      </c>
      <c r="F338">
        <v>83</v>
      </c>
      <c r="G338" t="s">
        <v>4383</v>
      </c>
      <c r="H338" t="s">
        <v>615</v>
      </c>
    </row>
    <row r="339" spans="1:8" x14ac:dyDescent="0.2">
      <c r="A339">
        <v>1929</v>
      </c>
      <c r="B339" s="1">
        <v>10792</v>
      </c>
      <c r="C339">
        <v>14</v>
      </c>
      <c r="D339" t="s">
        <v>4446</v>
      </c>
      <c r="E339">
        <v>333</v>
      </c>
      <c r="F339">
        <v>207</v>
      </c>
      <c r="G339" t="s">
        <v>4383</v>
      </c>
      <c r="H339" t="s">
        <v>488</v>
      </c>
    </row>
    <row r="340" spans="1:8" x14ac:dyDescent="0.2">
      <c r="A340">
        <v>1929</v>
      </c>
      <c r="B340" s="1">
        <v>10794</v>
      </c>
      <c r="C340">
        <v>15</v>
      </c>
      <c r="D340" t="s">
        <v>4513</v>
      </c>
      <c r="E340">
        <v>329</v>
      </c>
      <c r="F340">
        <v>204</v>
      </c>
      <c r="G340" t="s">
        <v>4383</v>
      </c>
      <c r="H340" t="s">
        <v>460</v>
      </c>
    </row>
    <row r="341" spans="1:8" x14ac:dyDescent="0.2">
      <c r="A341">
        <v>1929</v>
      </c>
      <c r="B341" s="1">
        <v>10796</v>
      </c>
      <c r="C341">
        <v>16</v>
      </c>
      <c r="D341" t="s">
        <v>4520</v>
      </c>
      <c r="E341">
        <v>283</v>
      </c>
      <c r="F341">
        <v>176</v>
      </c>
      <c r="G341" t="s">
        <v>4383</v>
      </c>
      <c r="H341" t="s">
        <v>540</v>
      </c>
    </row>
    <row r="342" spans="1:8" x14ac:dyDescent="0.2">
      <c r="A342">
        <v>1929</v>
      </c>
      <c r="B342" s="1">
        <v>10797</v>
      </c>
      <c r="C342">
        <v>17</v>
      </c>
      <c r="D342" t="s">
        <v>4507</v>
      </c>
      <c r="E342">
        <v>145</v>
      </c>
      <c r="F342">
        <v>90</v>
      </c>
      <c r="G342" t="s">
        <v>4381</v>
      </c>
      <c r="H342" t="s">
        <v>461</v>
      </c>
    </row>
    <row r="343" spans="1:8" x14ac:dyDescent="0.2">
      <c r="A343">
        <v>1929</v>
      </c>
      <c r="B343" s="1">
        <v>10798</v>
      </c>
      <c r="C343">
        <v>18</v>
      </c>
      <c r="D343" t="s">
        <v>4459</v>
      </c>
      <c r="E343">
        <v>165</v>
      </c>
      <c r="F343">
        <v>103</v>
      </c>
      <c r="G343" t="s">
        <v>4381</v>
      </c>
      <c r="H343" t="s">
        <v>461</v>
      </c>
    </row>
    <row r="344" spans="1:8" x14ac:dyDescent="0.2">
      <c r="A344">
        <v>1929</v>
      </c>
      <c r="B344" s="1">
        <v>10799</v>
      </c>
      <c r="C344">
        <v>19</v>
      </c>
      <c r="D344" t="s">
        <v>4508</v>
      </c>
      <c r="E344">
        <v>159</v>
      </c>
      <c r="F344">
        <v>99</v>
      </c>
      <c r="G344" t="s">
        <v>4495</v>
      </c>
      <c r="H344" t="s">
        <v>4521</v>
      </c>
    </row>
    <row r="345" spans="1:8" x14ac:dyDescent="0.2">
      <c r="A345">
        <v>1929</v>
      </c>
      <c r="B345" s="1">
        <v>10800</v>
      </c>
      <c r="C345">
        <v>20</v>
      </c>
      <c r="D345" t="s">
        <v>4514</v>
      </c>
      <c r="E345">
        <v>270</v>
      </c>
      <c r="F345">
        <v>170</v>
      </c>
      <c r="G345" t="s">
        <v>4495</v>
      </c>
      <c r="H345" t="s">
        <v>4497</v>
      </c>
    </row>
    <row r="346" spans="1:8" x14ac:dyDescent="0.2">
      <c r="A346">
        <v>1929</v>
      </c>
      <c r="B346" s="1">
        <v>10801</v>
      </c>
      <c r="C346">
        <v>21</v>
      </c>
      <c r="D346" t="s">
        <v>4515</v>
      </c>
      <c r="E346">
        <v>234</v>
      </c>
      <c r="F346">
        <v>145</v>
      </c>
      <c r="G346" t="s">
        <v>4381</v>
      </c>
      <c r="H346" t="s">
        <v>461</v>
      </c>
    </row>
    <row r="347" spans="1:8" x14ac:dyDescent="0.2">
      <c r="A347">
        <v>1929</v>
      </c>
      <c r="B347" s="1">
        <v>10802</v>
      </c>
      <c r="C347">
        <v>22</v>
      </c>
      <c r="D347" t="s">
        <v>4516</v>
      </c>
      <c r="E347">
        <v>332</v>
      </c>
      <c r="F347">
        <v>206</v>
      </c>
      <c r="G347" t="s">
        <v>4381</v>
      </c>
      <c r="H347" t="s">
        <v>387</v>
      </c>
    </row>
    <row r="348" spans="1:8" x14ac:dyDescent="0.2">
      <c r="A348">
        <v>1930</v>
      </c>
      <c r="B348" s="1">
        <v>11141</v>
      </c>
      <c r="C348">
        <v>1</v>
      </c>
      <c r="D348" t="s">
        <v>4510</v>
      </c>
      <c r="E348">
        <v>206</v>
      </c>
      <c r="F348">
        <v>128</v>
      </c>
      <c r="G348" t="s">
        <v>4381</v>
      </c>
      <c r="H348" t="s">
        <v>540</v>
      </c>
    </row>
    <row r="349" spans="1:8" x14ac:dyDescent="0.2">
      <c r="A349">
        <v>1930</v>
      </c>
      <c r="B349" s="1">
        <v>11142</v>
      </c>
      <c r="C349">
        <v>2</v>
      </c>
      <c r="D349" t="s">
        <v>4522</v>
      </c>
      <c r="E349">
        <v>203</v>
      </c>
      <c r="F349">
        <v>126</v>
      </c>
      <c r="G349" t="s">
        <v>4381</v>
      </c>
      <c r="H349" t="s">
        <v>568</v>
      </c>
    </row>
    <row r="350" spans="1:8" x14ac:dyDescent="0.2">
      <c r="A350">
        <v>1930</v>
      </c>
      <c r="B350" s="1">
        <v>11143</v>
      </c>
      <c r="C350">
        <v>3</v>
      </c>
      <c r="D350" t="s">
        <v>4502</v>
      </c>
      <c r="E350">
        <v>206</v>
      </c>
      <c r="F350">
        <v>128</v>
      </c>
      <c r="G350" t="s">
        <v>4381</v>
      </c>
      <c r="H350" t="s">
        <v>540</v>
      </c>
    </row>
    <row r="351" spans="1:8" x14ac:dyDescent="0.2">
      <c r="A351">
        <v>1930</v>
      </c>
      <c r="B351" s="1">
        <v>11144</v>
      </c>
      <c r="C351">
        <v>4</v>
      </c>
      <c r="D351" t="s">
        <v>4474</v>
      </c>
      <c r="E351">
        <v>210</v>
      </c>
      <c r="F351">
        <v>130</v>
      </c>
      <c r="G351" t="s">
        <v>4381</v>
      </c>
      <c r="H351" t="s">
        <v>533</v>
      </c>
    </row>
    <row r="352" spans="1:8" x14ac:dyDescent="0.2">
      <c r="A352">
        <v>1930</v>
      </c>
      <c r="B352" s="1">
        <v>11145</v>
      </c>
      <c r="C352">
        <v>5</v>
      </c>
      <c r="D352" t="s">
        <v>4503</v>
      </c>
      <c r="E352">
        <v>202</v>
      </c>
      <c r="F352">
        <v>126</v>
      </c>
      <c r="G352" t="s">
        <v>4381</v>
      </c>
      <c r="H352" t="s">
        <v>461</v>
      </c>
    </row>
    <row r="353" spans="1:8" x14ac:dyDescent="0.2">
      <c r="A353">
        <v>1930</v>
      </c>
      <c r="B353" s="1">
        <v>11146</v>
      </c>
      <c r="C353">
        <v>6</v>
      </c>
      <c r="D353" t="s">
        <v>4490</v>
      </c>
      <c r="E353">
        <v>285</v>
      </c>
      <c r="F353">
        <v>177</v>
      </c>
      <c r="G353" t="s">
        <v>4381</v>
      </c>
      <c r="H353" t="s">
        <v>639</v>
      </c>
    </row>
    <row r="354" spans="1:8" x14ac:dyDescent="0.2">
      <c r="A354">
        <v>1930</v>
      </c>
      <c r="B354" s="1">
        <v>11147</v>
      </c>
      <c r="C354">
        <v>7</v>
      </c>
      <c r="D354" t="s">
        <v>4511</v>
      </c>
      <c r="E354">
        <v>222</v>
      </c>
      <c r="F354">
        <v>138</v>
      </c>
      <c r="G354" t="s">
        <v>4381</v>
      </c>
      <c r="H354" t="s">
        <v>535</v>
      </c>
    </row>
    <row r="355" spans="1:8" x14ac:dyDescent="0.2">
      <c r="A355">
        <v>1930</v>
      </c>
      <c r="B355" s="1">
        <v>11148</v>
      </c>
      <c r="C355">
        <v>8</v>
      </c>
      <c r="D355" t="s">
        <v>4523</v>
      </c>
      <c r="E355">
        <v>146</v>
      </c>
      <c r="F355">
        <v>91</v>
      </c>
      <c r="G355" t="s">
        <v>4381</v>
      </c>
      <c r="H355" t="s">
        <v>4524</v>
      </c>
    </row>
    <row r="356" spans="1:8" x14ac:dyDescent="0.2">
      <c r="A356">
        <v>1930</v>
      </c>
      <c r="B356" s="1">
        <v>11149</v>
      </c>
      <c r="C356">
        <v>9</v>
      </c>
      <c r="D356" t="s">
        <v>4525</v>
      </c>
      <c r="E356">
        <v>231</v>
      </c>
      <c r="F356">
        <v>144</v>
      </c>
      <c r="G356" t="s">
        <v>4383</v>
      </c>
      <c r="H356" t="s">
        <v>4524</v>
      </c>
    </row>
    <row r="357" spans="1:8" x14ac:dyDescent="0.2">
      <c r="A357">
        <v>1930</v>
      </c>
      <c r="B357" s="1">
        <v>11151</v>
      </c>
      <c r="C357">
        <v>10</v>
      </c>
      <c r="D357" t="s">
        <v>4443</v>
      </c>
      <c r="E357">
        <v>322</v>
      </c>
      <c r="F357">
        <v>200</v>
      </c>
      <c r="G357" t="s">
        <v>4383</v>
      </c>
      <c r="H357" t="s">
        <v>540</v>
      </c>
    </row>
    <row r="358" spans="1:8" x14ac:dyDescent="0.2">
      <c r="A358">
        <v>1930</v>
      </c>
      <c r="B358" s="1">
        <v>11153</v>
      </c>
      <c r="C358">
        <v>11</v>
      </c>
      <c r="D358" t="s">
        <v>4526</v>
      </c>
      <c r="E358">
        <v>164</v>
      </c>
      <c r="F358">
        <v>102</v>
      </c>
      <c r="G358" t="s">
        <v>4381</v>
      </c>
      <c r="H358" t="s">
        <v>540</v>
      </c>
    </row>
    <row r="359" spans="1:8" x14ac:dyDescent="0.2">
      <c r="A359">
        <v>1930</v>
      </c>
      <c r="B359" s="1">
        <v>11154</v>
      </c>
      <c r="C359">
        <v>12</v>
      </c>
      <c r="D359" t="s">
        <v>4527</v>
      </c>
      <c r="E359">
        <v>209</v>
      </c>
      <c r="F359">
        <v>130</v>
      </c>
      <c r="G359" t="s">
        <v>4381</v>
      </c>
      <c r="H359" t="s">
        <v>462</v>
      </c>
    </row>
    <row r="360" spans="1:8" x14ac:dyDescent="0.2">
      <c r="A360">
        <v>1930</v>
      </c>
      <c r="B360" s="1">
        <v>11155</v>
      </c>
      <c r="C360">
        <v>13</v>
      </c>
      <c r="D360" t="s">
        <v>4518</v>
      </c>
      <c r="E360">
        <v>181</v>
      </c>
      <c r="F360">
        <v>112</v>
      </c>
      <c r="G360" t="s">
        <v>4381</v>
      </c>
      <c r="H360" t="s">
        <v>568</v>
      </c>
    </row>
    <row r="361" spans="1:8" x14ac:dyDescent="0.2">
      <c r="A361">
        <v>1930</v>
      </c>
      <c r="B361" s="1">
        <v>11156</v>
      </c>
      <c r="C361">
        <v>14</v>
      </c>
      <c r="D361" t="s">
        <v>4519</v>
      </c>
      <c r="E361">
        <v>132</v>
      </c>
      <c r="F361">
        <v>82</v>
      </c>
      <c r="G361" t="s">
        <v>4383</v>
      </c>
      <c r="H361" t="s">
        <v>577</v>
      </c>
    </row>
    <row r="362" spans="1:8" x14ac:dyDescent="0.2">
      <c r="A362">
        <v>1930</v>
      </c>
      <c r="B362" s="1">
        <v>11158</v>
      </c>
      <c r="C362">
        <v>15</v>
      </c>
      <c r="D362" t="s">
        <v>4446</v>
      </c>
      <c r="E362">
        <v>333</v>
      </c>
      <c r="F362">
        <v>207</v>
      </c>
      <c r="G362" t="s">
        <v>4383</v>
      </c>
      <c r="H362" t="s">
        <v>568</v>
      </c>
    </row>
    <row r="363" spans="1:8" x14ac:dyDescent="0.2">
      <c r="A363">
        <v>1930</v>
      </c>
      <c r="B363" s="1">
        <v>11160</v>
      </c>
      <c r="C363">
        <v>16</v>
      </c>
      <c r="D363" t="s">
        <v>4513</v>
      </c>
      <c r="E363">
        <v>331</v>
      </c>
      <c r="F363">
        <v>206</v>
      </c>
      <c r="G363" t="s">
        <v>4383</v>
      </c>
      <c r="H363" t="s">
        <v>461</v>
      </c>
    </row>
    <row r="364" spans="1:8" x14ac:dyDescent="0.2">
      <c r="A364">
        <v>1930</v>
      </c>
      <c r="B364" s="1">
        <v>11162</v>
      </c>
      <c r="C364">
        <v>17</v>
      </c>
      <c r="D364" t="s">
        <v>4520</v>
      </c>
      <c r="E364">
        <v>282</v>
      </c>
      <c r="F364">
        <v>175</v>
      </c>
      <c r="G364" t="s">
        <v>4383</v>
      </c>
      <c r="H364" t="s">
        <v>524</v>
      </c>
    </row>
    <row r="365" spans="1:8" x14ac:dyDescent="0.2">
      <c r="A365">
        <v>1930</v>
      </c>
      <c r="B365" s="1">
        <v>11163</v>
      </c>
      <c r="C365">
        <v>18</v>
      </c>
      <c r="D365" t="s">
        <v>4528</v>
      </c>
      <c r="E365">
        <v>223</v>
      </c>
      <c r="F365">
        <v>139</v>
      </c>
      <c r="G365" t="s">
        <v>4381</v>
      </c>
      <c r="H365" t="s">
        <v>540</v>
      </c>
    </row>
    <row r="366" spans="1:8" x14ac:dyDescent="0.2">
      <c r="A366">
        <v>1930</v>
      </c>
      <c r="B366" s="1">
        <v>11164</v>
      </c>
      <c r="C366">
        <v>19</v>
      </c>
      <c r="D366" t="s">
        <v>4508</v>
      </c>
      <c r="E366">
        <v>159</v>
      </c>
      <c r="F366">
        <v>99</v>
      </c>
      <c r="G366" t="s">
        <v>4381</v>
      </c>
      <c r="H366" t="s">
        <v>540</v>
      </c>
    </row>
    <row r="367" spans="1:8" x14ac:dyDescent="0.2">
      <c r="A367">
        <v>1930</v>
      </c>
      <c r="B367" s="1">
        <v>11165</v>
      </c>
      <c r="C367">
        <v>20</v>
      </c>
      <c r="D367" t="s">
        <v>4514</v>
      </c>
      <c r="E367">
        <v>271</v>
      </c>
      <c r="F367">
        <v>168</v>
      </c>
      <c r="G367" t="s">
        <v>4381</v>
      </c>
      <c r="H367" t="s">
        <v>540</v>
      </c>
    </row>
    <row r="368" spans="1:8" x14ac:dyDescent="0.2">
      <c r="A368">
        <v>1930</v>
      </c>
      <c r="B368" s="1">
        <v>11166</v>
      </c>
      <c r="C368">
        <v>21</v>
      </c>
      <c r="D368" t="s">
        <v>4529</v>
      </c>
      <c r="E368">
        <v>300</v>
      </c>
      <c r="F368">
        <v>190</v>
      </c>
      <c r="G368" t="s">
        <v>4381</v>
      </c>
      <c r="H368" t="s">
        <v>540</v>
      </c>
    </row>
    <row r="369" spans="1:8" x14ac:dyDescent="0.2">
      <c r="A369">
        <v>1931</v>
      </c>
      <c r="B369" s="1">
        <v>11504</v>
      </c>
      <c r="C369">
        <v>1</v>
      </c>
      <c r="D369" t="s">
        <v>4510</v>
      </c>
      <c r="E369">
        <v>208</v>
      </c>
      <c r="F369">
        <v>129</v>
      </c>
      <c r="G369" t="s">
        <v>4381</v>
      </c>
      <c r="H369" t="s">
        <v>4530</v>
      </c>
    </row>
    <row r="370" spans="1:8" x14ac:dyDescent="0.2">
      <c r="A370">
        <v>1931</v>
      </c>
      <c r="B370" s="1">
        <v>11505</v>
      </c>
      <c r="C370">
        <v>2</v>
      </c>
      <c r="D370" t="s">
        <v>4522</v>
      </c>
      <c r="E370">
        <v>212</v>
      </c>
      <c r="F370">
        <v>132</v>
      </c>
      <c r="G370" t="s">
        <v>4381</v>
      </c>
      <c r="H370" t="s">
        <v>616</v>
      </c>
    </row>
    <row r="371" spans="1:8" x14ac:dyDescent="0.2">
      <c r="A371">
        <v>1931</v>
      </c>
      <c r="B371" s="1">
        <v>11506</v>
      </c>
      <c r="C371">
        <v>3</v>
      </c>
      <c r="D371" t="s">
        <v>4502</v>
      </c>
      <c r="E371">
        <v>206</v>
      </c>
      <c r="F371">
        <v>128</v>
      </c>
      <c r="G371" t="s">
        <v>4381</v>
      </c>
      <c r="H371" t="s">
        <v>627</v>
      </c>
    </row>
    <row r="372" spans="1:8" x14ac:dyDescent="0.2">
      <c r="A372">
        <v>1931</v>
      </c>
      <c r="B372" s="1">
        <v>11507</v>
      </c>
      <c r="C372">
        <v>4</v>
      </c>
      <c r="D372" t="s">
        <v>4474</v>
      </c>
      <c r="E372">
        <v>211</v>
      </c>
      <c r="F372">
        <v>131</v>
      </c>
      <c r="G372" t="s">
        <v>4381</v>
      </c>
      <c r="H372" t="s">
        <v>4531</v>
      </c>
    </row>
    <row r="373" spans="1:8" x14ac:dyDescent="0.2">
      <c r="A373">
        <v>1931</v>
      </c>
      <c r="B373" s="1">
        <v>11508</v>
      </c>
      <c r="C373">
        <v>5</v>
      </c>
      <c r="D373" t="s">
        <v>4503</v>
      </c>
      <c r="E373">
        <v>202</v>
      </c>
      <c r="F373">
        <v>126</v>
      </c>
      <c r="G373" t="s">
        <v>4381</v>
      </c>
      <c r="H373" t="s">
        <v>540</v>
      </c>
    </row>
    <row r="374" spans="1:8" x14ac:dyDescent="0.2">
      <c r="A374">
        <v>1931</v>
      </c>
      <c r="B374" s="1">
        <v>11509</v>
      </c>
      <c r="C374">
        <v>6</v>
      </c>
      <c r="D374" t="s">
        <v>4490</v>
      </c>
      <c r="E374">
        <v>338</v>
      </c>
      <c r="F374">
        <v>210</v>
      </c>
      <c r="G374" t="s">
        <v>4381</v>
      </c>
      <c r="H374" t="s">
        <v>4530</v>
      </c>
    </row>
    <row r="375" spans="1:8" x14ac:dyDescent="0.2">
      <c r="A375">
        <v>1931</v>
      </c>
      <c r="B375" s="1">
        <v>11510</v>
      </c>
      <c r="C375">
        <v>7</v>
      </c>
      <c r="D375" t="s">
        <v>4477</v>
      </c>
      <c r="E375">
        <v>180</v>
      </c>
      <c r="F375">
        <v>110</v>
      </c>
      <c r="G375" t="s">
        <v>4381</v>
      </c>
      <c r="H375" t="s">
        <v>649</v>
      </c>
    </row>
    <row r="376" spans="1:8" x14ac:dyDescent="0.2">
      <c r="A376">
        <v>1931</v>
      </c>
      <c r="B376" s="1">
        <v>11511</v>
      </c>
      <c r="C376">
        <v>8</v>
      </c>
      <c r="D376" t="s">
        <v>4532</v>
      </c>
      <c r="E376">
        <v>106</v>
      </c>
      <c r="F376">
        <v>66</v>
      </c>
      <c r="G376" t="s">
        <v>4381</v>
      </c>
      <c r="H376" t="s">
        <v>540</v>
      </c>
    </row>
    <row r="377" spans="1:8" x14ac:dyDescent="0.2">
      <c r="A377">
        <v>1931</v>
      </c>
      <c r="B377" s="1">
        <v>11512</v>
      </c>
      <c r="C377">
        <v>9</v>
      </c>
      <c r="D377" t="s">
        <v>4525</v>
      </c>
      <c r="E377">
        <v>231</v>
      </c>
      <c r="F377">
        <v>144</v>
      </c>
      <c r="G377" t="s">
        <v>4383</v>
      </c>
      <c r="H377" t="s">
        <v>462</v>
      </c>
    </row>
    <row r="378" spans="1:8" x14ac:dyDescent="0.2">
      <c r="A378">
        <v>1931</v>
      </c>
      <c r="B378" s="1">
        <v>11514</v>
      </c>
      <c r="C378">
        <v>10</v>
      </c>
      <c r="D378" t="s">
        <v>4443</v>
      </c>
      <c r="E378">
        <v>322</v>
      </c>
      <c r="F378">
        <v>200</v>
      </c>
      <c r="G378" t="s">
        <v>4383</v>
      </c>
      <c r="H378" t="s">
        <v>4533</v>
      </c>
    </row>
    <row r="379" spans="1:8" x14ac:dyDescent="0.2">
      <c r="A379">
        <v>1931</v>
      </c>
      <c r="B379" s="1">
        <v>11516</v>
      </c>
      <c r="C379">
        <v>11</v>
      </c>
      <c r="D379" t="s">
        <v>4526</v>
      </c>
      <c r="E379">
        <v>164</v>
      </c>
      <c r="F379">
        <v>102</v>
      </c>
      <c r="G379" t="s">
        <v>4381</v>
      </c>
      <c r="H379" t="s">
        <v>4533</v>
      </c>
    </row>
    <row r="380" spans="1:8" x14ac:dyDescent="0.2">
      <c r="A380">
        <v>1931</v>
      </c>
      <c r="B380" s="1">
        <v>11517</v>
      </c>
      <c r="C380">
        <v>12</v>
      </c>
      <c r="D380" t="s">
        <v>4527</v>
      </c>
      <c r="E380">
        <v>207</v>
      </c>
      <c r="F380">
        <v>129</v>
      </c>
      <c r="G380" t="s">
        <v>4381</v>
      </c>
      <c r="H380" t="s">
        <v>616</v>
      </c>
    </row>
    <row r="381" spans="1:8" x14ac:dyDescent="0.2">
      <c r="A381">
        <v>1931</v>
      </c>
      <c r="B381" s="1">
        <v>11518</v>
      </c>
      <c r="C381">
        <v>13</v>
      </c>
      <c r="D381" t="s">
        <v>4518</v>
      </c>
      <c r="E381">
        <v>181</v>
      </c>
      <c r="F381">
        <v>112</v>
      </c>
      <c r="G381" t="s">
        <v>4381</v>
      </c>
      <c r="H381" t="s">
        <v>540</v>
      </c>
    </row>
    <row r="382" spans="1:8" x14ac:dyDescent="0.2">
      <c r="A382">
        <v>1931</v>
      </c>
      <c r="B382" s="1">
        <v>11519</v>
      </c>
      <c r="C382">
        <v>14</v>
      </c>
      <c r="D382" t="s">
        <v>4519</v>
      </c>
      <c r="E382">
        <v>132</v>
      </c>
      <c r="F382">
        <v>82</v>
      </c>
      <c r="G382" t="s">
        <v>4383</v>
      </c>
      <c r="H382" t="s">
        <v>689</v>
      </c>
    </row>
    <row r="383" spans="1:8" x14ac:dyDescent="0.2">
      <c r="A383">
        <v>1931</v>
      </c>
      <c r="B383" s="1">
        <v>11521</v>
      </c>
      <c r="C383">
        <v>15</v>
      </c>
      <c r="D383" t="s">
        <v>4534</v>
      </c>
      <c r="E383">
        <v>233</v>
      </c>
      <c r="F383">
        <v>145</v>
      </c>
      <c r="G383" t="s">
        <v>4383</v>
      </c>
      <c r="H383" t="s">
        <v>570</v>
      </c>
    </row>
    <row r="384" spans="1:8" x14ac:dyDescent="0.2">
      <c r="A384">
        <v>1931</v>
      </c>
      <c r="B384" s="1">
        <v>11522</v>
      </c>
      <c r="C384">
        <v>16</v>
      </c>
      <c r="D384" t="s">
        <v>4535</v>
      </c>
      <c r="E384">
        <v>102</v>
      </c>
      <c r="F384">
        <v>63</v>
      </c>
      <c r="G384" t="s">
        <v>4383</v>
      </c>
      <c r="H384" t="s">
        <v>540</v>
      </c>
    </row>
    <row r="385" spans="1:8" x14ac:dyDescent="0.2">
      <c r="A385">
        <v>1931</v>
      </c>
      <c r="B385" s="1">
        <v>11523</v>
      </c>
      <c r="C385">
        <v>17</v>
      </c>
      <c r="D385" t="s">
        <v>4536</v>
      </c>
      <c r="E385">
        <v>230</v>
      </c>
      <c r="F385">
        <v>140</v>
      </c>
      <c r="G385" t="s">
        <v>4383</v>
      </c>
      <c r="H385" t="s">
        <v>616</v>
      </c>
    </row>
    <row r="386" spans="1:8" x14ac:dyDescent="0.2">
      <c r="A386">
        <v>1931</v>
      </c>
      <c r="B386" s="1">
        <v>11524</v>
      </c>
      <c r="C386">
        <v>18</v>
      </c>
      <c r="D386" t="s">
        <v>4537</v>
      </c>
      <c r="E386">
        <v>204</v>
      </c>
      <c r="F386">
        <v>127</v>
      </c>
      <c r="G386" t="s">
        <v>4383</v>
      </c>
      <c r="H386" t="s">
        <v>570</v>
      </c>
    </row>
    <row r="387" spans="1:8" x14ac:dyDescent="0.2">
      <c r="A387">
        <v>1931</v>
      </c>
      <c r="B387" s="1">
        <v>11525</v>
      </c>
      <c r="C387">
        <v>19</v>
      </c>
      <c r="D387" t="s">
        <v>4520</v>
      </c>
      <c r="E387">
        <v>282</v>
      </c>
      <c r="F387">
        <v>175</v>
      </c>
      <c r="G387" t="s">
        <v>4383</v>
      </c>
      <c r="H387" t="s">
        <v>4533</v>
      </c>
    </row>
    <row r="388" spans="1:8" x14ac:dyDescent="0.2">
      <c r="A388">
        <v>1931</v>
      </c>
      <c r="B388" s="1">
        <v>11526</v>
      </c>
      <c r="C388">
        <v>20</v>
      </c>
      <c r="D388" t="s">
        <v>4538</v>
      </c>
      <c r="E388">
        <v>209</v>
      </c>
      <c r="F388">
        <v>130</v>
      </c>
      <c r="G388" t="s">
        <v>4383</v>
      </c>
      <c r="H388" t="s">
        <v>461</v>
      </c>
    </row>
    <row r="389" spans="1:8" x14ac:dyDescent="0.2">
      <c r="A389">
        <v>1931</v>
      </c>
      <c r="B389" s="1">
        <v>11527</v>
      </c>
      <c r="C389">
        <v>21</v>
      </c>
      <c r="D389" t="s">
        <v>4539</v>
      </c>
      <c r="E389">
        <v>192</v>
      </c>
      <c r="F389">
        <v>119</v>
      </c>
      <c r="G389" t="s">
        <v>4381</v>
      </c>
      <c r="H389" t="s">
        <v>4533</v>
      </c>
    </row>
    <row r="390" spans="1:8" x14ac:dyDescent="0.2">
      <c r="A390">
        <v>1931</v>
      </c>
      <c r="B390" s="1">
        <v>11528</v>
      </c>
      <c r="C390">
        <v>22</v>
      </c>
      <c r="D390" t="s">
        <v>4508</v>
      </c>
      <c r="E390">
        <v>159</v>
      </c>
      <c r="F390">
        <v>99</v>
      </c>
      <c r="G390" t="s">
        <v>4381</v>
      </c>
      <c r="H390" t="s">
        <v>4540</v>
      </c>
    </row>
    <row r="391" spans="1:8" x14ac:dyDescent="0.2">
      <c r="A391">
        <v>1931</v>
      </c>
      <c r="B391" s="1">
        <v>11529</v>
      </c>
      <c r="C391">
        <v>23</v>
      </c>
      <c r="D391" t="s">
        <v>4514</v>
      </c>
      <c r="E391">
        <v>271</v>
      </c>
      <c r="F391">
        <v>168</v>
      </c>
      <c r="G391" t="s">
        <v>4381</v>
      </c>
      <c r="H391" t="s">
        <v>488</v>
      </c>
    </row>
    <row r="392" spans="1:8" x14ac:dyDescent="0.2">
      <c r="A392">
        <v>1931</v>
      </c>
      <c r="B392" s="1">
        <v>11530</v>
      </c>
      <c r="C392">
        <v>24</v>
      </c>
      <c r="D392" t="s">
        <v>4529</v>
      </c>
      <c r="E392">
        <v>313</v>
      </c>
      <c r="F392">
        <v>194</v>
      </c>
      <c r="G392" t="s">
        <v>4381</v>
      </c>
      <c r="H392" t="s">
        <v>540</v>
      </c>
    </row>
    <row r="393" spans="1:8" x14ac:dyDescent="0.2">
      <c r="A393">
        <v>1932</v>
      </c>
      <c r="B393" s="1">
        <v>11876</v>
      </c>
      <c r="C393">
        <v>1</v>
      </c>
      <c r="D393" t="s">
        <v>4510</v>
      </c>
      <c r="E393">
        <v>208</v>
      </c>
      <c r="F393">
        <v>129</v>
      </c>
      <c r="G393" t="s">
        <v>4381</v>
      </c>
      <c r="H393" t="s">
        <v>639</v>
      </c>
    </row>
    <row r="394" spans="1:8" x14ac:dyDescent="0.2">
      <c r="A394">
        <v>1932</v>
      </c>
      <c r="B394" s="1">
        <v>11877</v>
      </c>
      <c r="C394">
        <v>2</v>
      </c>
      <c r="D394" t="s">
        <v>4541</v>
      </c>
      <c r="E394">
        <v>300</v>
      </c>
      <c r="F394">
        <v>190</v>
      </c>
      <c r="G394" t="s">
        <v>4381</v>
      </c>
      <c r="H394" t="s">
        <v>617</v>
      </c>
    </row>
    <row r="395" spans="1:8" x14ac:dyDescent="0.2">
      <c r="A395">
        <v>1932</v>
      </c>
      <c r="B395" s="1">
        <v>11879</v>
      </c>
      <c r="C395">
        <v>3</v>
      </c>
      <c r="D395" t="s">
        <v>4542</v>
      </c>
      <c r="E395">
        <v>387</v>
      </c>
      <c r="F395">
        <v>240</v>
      </c>
      <c r="G395" t="s">
        <v>4381</v>
      </c>
      <c r="H395" t="s">
        <v>461</v>
      </c>
    </row>
    <row r="396" spans="1:8" x14ac:dyDescent="0.2">
      <c r="A396">
        <v>1932</v>
      </c>
      <c r="B396" s="1">
        <v>11881</v>
      </c>
      <c r="C396">
        <v>4</v>
      </c>
      <c r="D396" t="s">
        <v>4543</v>
      </c>
      <c r="E396">
        <v>206</v>
      </c>
      <c r="F396">
        <v>128</v>
      </c>
      <c r="G396" t="s">
        <v>4381</v>
      </c>
      <c r="H396" t="s">
        <v>635</v>
      </c>
    </row>
    <row r="397" spans="1:8" x14ac:dyDescent="0.2">
      <c r="A397">
        <v>1932</v>
      </c>
      <c r="B397" s="1">
        <v>11882</v>
      </c>
      <c r="C397">
        <v>5</v>
      </c>
      <c r="D397" t="s">
        <v>4525</v>
      </c>
      <c r="E397">
        <v>229</v>
      </c>
      <c r="F397">
        <v>142</v>
      </c>
      <c r="G397" t="s">
        <v>4383</v>
      </c>
      <c r="H397" t="s">
        <v>611</v>
      </c>
    </row>
    <row r="398" spans="1:8" x14ac:dyDescent="0.2">
      <c r="A398">
        <v>1932</v>
      </c>
      <c r="B398" s="1">
        <v>11884</v>
      </c>
      <c r="C398">
        <v>6</v>
      </c>
      <c r="D398" t="s">
        <v>4443</v>
      </c>
      <c r="E398">
        <v>322</v>
      </c>
      <c r="F398">
        <v>200</v>
      </c>
      <c r="G398" t="s">
        <v>4383</v>
      </c>
      <c r="H398" t="s">
        <v>524</v>
      </c>
    </row>
    <row r="399" spans="1:8" x14ac:dyDescent="0.2">
      <c r="A399">
        <v>1932</v>
      </c>
      <c r="B399" s="1">
        <v>11886</v>
      </c>
      <c r="C399">
        <v>7</v>
      </c>
      <c r="D399" t="s">
        <v>4526</v>
      </c>
      <c r="E399">
        <v>168</v>
      </c>
      <c r="F399">
        <v>104</v>
      </c>
      <c r="G399" t="s">
        <v>4381</v>
      </c>
      <c r="H399" t="s">
        <v>524</v>
      </c>
    </row>
    <row r="400" spans="1:8" x14ac:dyDescent="0.2">
      <c r="A400">
        <v>1932</v>
      </c>
      <c r="B400" s="1">
        <v>11887</v>
      </c>
      <c r="C400">
        <v>8</v>
      </c>
      <c r="D400" t="s">
        <v>4527</v>
      </c>
      <c r="E400">
        <v>206</v>
      </c>
      <c r="F400">
        <v>128</v>
      </c>
      <c r="G400" t="s">
        <v>4381</v>
      </c>
      <c r="H400" t="s">
        <v>625</v>
      </c>
    </row>
    <row r="401" spans="1:8" x14ac:dyDescent="0.2">
      <c r="A401">
        <v>1932</v>
      </c>
      <c r="B401" s="1">
        <v>11888</v>
      </c>
      <c r="C401">
        <v>9</v>
      </c>
      <c r="D401" t="s">
        <v>4518</v>
      </c>
      <c r="E401">
        <v>191</v>
      </c>
      <c r="F401">
        <v>119</v>
      </c>
      <c r="G401" t="s">
        <v>4381</v>
      </c>
      <c r="H401" t="s">
        <v>4533</v>
      </c>
    </row>
    <row r="402" spans="1:8" x14ac:dyDescent="0.2">
      <c r="A402">
        <v>1932</v>
      </c>
      <c r="B402" s="1">
        <v>11889</v>
      </c>
      <c r="C402">
        <v>10</v>
      </c>
      <c r="D402" t="s">
        <v>4519</v>
      </c>
      <c r="E402">
        <v>132</v>
      </c>
      <c r="F402">
        <v>82</v>
      </c>
      <c r="G402" t="s">
        <v>4383</v>
      </c>
      <c r="H402" t="s">
        <v>634</v>
      </c>
    </row>
    <row r="403" spans="1:8" x14ac:dyDescent="0.2">
      <c r="A403">
        <v>1932</v>
      </c>
      <c r="B403" s="1">
        <v>11891</v>
      </c>
      <c r="C403">
        <v>11</v>
      </c>
      <c r="D403" t="s">
        <v>4534</v>
      </c>
      <c r="E403">
        <v>233</v>
      </c>
      <c r="F403">
        <v>145</v>
      </c>
      <c r="G403" t="s">
        <v>4383</v>
      </c>
      <c r="H403" t="s">
        <v>461</v>
      </c>
    </row>
    <row r="404" spans="1:8" x14ac:dyDescent="0.2">
      <c r="A404">
        <v>1932</v>
      </c>
      <c r="B404" s="1">
        <v>11892</v>
      </c>
      <c r="C404">
        <v>12</v>
      </c>
      <c r="D404" t="s">
        <v>4535</v>
      </c>
      <c r="E404">
        <v>102</v>
      </c>
      <c r="F404">
        <v>63</v>
      </c>
      <c r="G404" t="s">
        <v>4383</v>
      </c>
      <c r="H404" t="s">
        <v>645</v>
      </c>
    </row>
    <row r="405" spans="1:8" x14ac:dyDescent="0.2">
      <c r="A405">
        <v>1932</v>
      </c>
      <c r="B405" s="1">
        <v>11893</v>
      </c>
      <c r="C405">
        <v>13</v>
      </c>
      <c r="D405" t="s">
        <v>4536</v>
      </c>
      <c r="E405">
        <v>230</v>
      </c>
      <c r="F405">
        <v>140</v>
      </c>
      <c r="G405" t="s">
        <v>4383</v>
      </c>
      <c r="H405" t="s">
        <v>461</v>
      </c>
    </row>
    <row r="406" spans="1:8" x14ac:dyDescent="0.2">
      <c r="A406">
        <v>1932</v>
      </c>
      <c r="B406" s="1">
        <v>11894</v>
      </c>
      <c r="C406">
        <v>14</v>
      </c>
      <c r="D406" t="s">
        <v>4537</v>
      </c>
      <c r="E406">
        <v>204</v>
      </c>
      <c r="F406">
        <v>127</v>
      </c>
      <c r="G406" t="s">
        <v>4383</v>
      </c>
      <c r="H406" t="s">
        <v>4533</v>
      </c>
    </row>
    <row r="407" spans="1:8" x14ac:dyDescent="0.2">
      <c r="A407">
        <v>1932</v>
      </c>
      <c r="B407" s="1">
        <v>11895</v>
      </c>
      <c r="C407">
        <v>15</v>
      </c>
      <c r="D407" t="s">
        <v>4520</v>
      </c>
      <c r="E407">
        <v>291</v>
      </c>
      <c r="F407">
        <v>181</v>
      </c>
      <c r="G407" t="s">
        <v>4383</v>
      </c>
      <c r="H407" t="s">
        <v>461</v>
      </c>
    </row>
    <row r="408" spans="1:8" x14ac:dyDescent="0.2">
      <c r="A408">
        <v>1932</v>
      </c>
      <c r="B408" s="1">
        <v>11896</v>
      </c>
      <c r="C408">
        <v>16</v>
      </c>
      <c r="D408" t="s">
        <v>4507</v>
      </c>
      <c r="E408">
        <v>145</v>
      </c>
      <c r="F408">
        <v>90</v>
      </c>
      <c r="G408" t="s">
        <v>4381</v>
      </c>
      <c r="H408" t="s">
        <v>649</v>
      </c>
    </row>
    <row r="409" spans="1:8" x14ac:dyDescent="0.2">
      <c r="A409">
        <v>1932</v>
      </c>
      <c r="B409" s="1">
        <v>11897</v>
      </c>
      <c r="C409">
        <v>17</v>
      </c>
      <c r="D409" t="s">
        <v>4459</v>
      </c>
      <c r="E409">
        <v>165</v>
      </c>
      <c r="F409">
        <v>103</v>
      </c>
      <c r="G409" t="s">
        <v>4381</v>
      </c>
      <c r="H409" t="s">
        <v>4533</v>
      </c>
    </row>
    <row r="410" spans="1:8" x14ac:dyDescent="0.2">
      <c r="A410">
        <v>1932</v>
      </c>
      <c r="B410" s="1">
        <v>11898</v>
      </c>
      <c r="C410">
        <v>18</v>
      </c>
      <c r="D410" t="s">
        <v>4508</v>
      </c>
      <c r="E410">
        <v>159</v>
      </c>
      <c r="F410">
        <v>99</v>
      </c>
      <c r="G410" t="s">
        <v>4381</v>
      </c>
      <c r="H410" t="s">
        <v>4533</v>
      </c>
    </row>
    <row r="411" spans="1:8" x14ac:dyDescent="0.2">
      <c r="A411">
        <v>1932</v>
      </c>
      <c r="B411" s="1">
        <v>11899</v>
      </c>
      <c r="C411">
        <v>19</v>
      </c>
      <c r="D411" t="s">
        <v>4514</v>
      </c>
      <c r="E411">
        <v>271</v>
      </c>
      <c r="F411">
        <v>168</v>
      </c>
      <c r="G411" t="s">
        <v>4381</v>
      </c>
      <c r="H411" t="s">
        <v>488</v>
      </c>
    </row>
    <row r="412" spans="1:8" x14ac:dyDescent="0.2">
      <c r="A412">
        <v>1932</v>
      </c>
      <c r="B412" s="1">
        <v>11900</v>
      </c>
      <c r="C412">
        <v>20</v>
      </c>
      <c r="D412" t="s">
        <v>4544</v>
      </c>
      <c r="E412">
        <v>212</v>
      </c>
      <c r="F412">
        <v>132</v>
      </c>
      <c r="G412" t="s">
        <v>4381</v>
      </c>
      <c r="H412" t="s">
        <v>461</v>
      </c>
    </row>
    <row r="413" spans="1:8" x14ac:dyDescent="0.2">
      <c r="A413">
        <v>1932</v>
      </c>
      <c r="B413" s="1">
        <v>11901</v>
      </c>
      <c r="C413">
        <v>21</v>
      </c>
      <c r="D413" t="s">
        <v>4545</v>
      </c>
      <c r="E413">
        <v>159</v>
      </c>
      <c r="F413">
        <v>99</v>
      </c>
      <c r="G413" t="s">
        <v>4381</v>
      </c>
      <c r="H413" t="s">
        <v>461</v>
      </c>
    </row>
    <row r="414" spans="1:8" x14ac:dyDescent="0.2">
      <c r="A414">
        <v>1933</v>
      </c>
      <c r="B414" s="1">
        <v>12232</v>
      </c>
      <c r="C414">
        <v>1</v>
      </c>
      <c r="D414" t="s">
        <v>4400</v>
      </c>
      <c r="E414">
        <v>262</v>
      </c>
      <c r="F414">
        <v>163</v>
      </c>
      <c r="G414" t="s">
        <v>4381</v>
      </c>
      <c r="H414" t="s">
        <v>641</v>
      </c>
    </row>
    <row r="415" spans="1:8" x14ac:dyDescent="0.2">
      <c r="A415">
        <v>1933</v>
      </c>
      <c r="B415" s="1">
        <v>12233</v>
      </c>
      <c r="C415">
        <v>2</v>
      </c>
      <c r="D415" t="s">
        <v>4546</v>
      </c>
      <c r="E415">
        <v>192</v>
      </c>
      <c r="F415">
        <v>119</v>
      </c>
      <c r="G415" t="s">
        <v>4381</v>
      </c>
      <c r="H415" t="s">
        <v>568</v>
      </c>
    </row>
    <row r="416" spans="1:8" x14ac:dyDescent="0.2">
      <c r="A416">
        <v>1933</v>
      </c>
      <c r="B416" s="1">
        <v>12234</v>
      </c>
      <c r="C416">
        <v>3</v>
      </c>
      <c r="D416" t="s">
        <v>4547</v>
      </c>
      <c r="E416">
        <v>166</v>
      </c>
      <c r="F416">
        <v>103</v>
      </c>
      <c r="G416" t="s">
        <v>4381</v>
      </c>
      <c r="H416" t="s">
        <v>619</v>
      </c>
    </row>
    <row r="417" spans="1:8" x14ac:dyDescent="0.2">
      <c r="A417">
        <v>1933</v>
      </c>
      <c r="B417" s="1">
        <v>12235</v>
      </c>
      <c r="C417">
        <v>4</v>
      </c>
      <c r="D417" t="s">
        <v>4413</v>
      </c>
      <c r="E417">
        <v>220</v>
      </c>
      <c r="F417">
        <v>140</v>
      </c>
      <c r="G417" t="s">
        <v>4383</v>
      </c>
      <c r="H417" t="s">
        <v>639</v>
      </c>
    </row>
    <row r="418" spans="1:8" x14ac:dyDescent="0.2">
      <c r="A418">
        <v>1933</v>
      </c>
      <c r="B418" s="1">
        <v>12236</v>
      </c>
      <c r="C418">
        <v>5</v>
      </c>
      <c r="D418" t="s">
        <v>4548</v>
      </c>
      <c r="E418">
        <v>293</v>
      </c>
      <c r="F418">
        <v>182</v>
      </c>
      <c r="G418" t="s">
        <v>4383</v>
      </c>
      <c r="H418" t="s">
        <v>675</v>
      </c>
    </row>
    <row r="419" spans="1:8" x14ac:dyDescent="0.2">
      <c r="A419">
        <v>1933</v>
      </c>
      <c r="B419" s="1">
        <v>12238</v>
      </c>
      <c r="C419">
        <v>6</v>
      </c>
      <c r="D419" t="s">
        <v>4549</v>
      </c>
      <c r="E419">
        <v>207</v>
      </c>
      <c r="F419">
        <v>129</v>
      </c>
      <c r="G419" t="s">
        <v>4383</v>
      </c>
      <c r="H419" t="s">
        <v>568</v>
      </c>
    </row>
    <row r="420" spans="1:8" x14ac:dyDescent="0.2">
      <c r="A420">
        <v>1933</v>
      </c>
      <c r="B420" s="1">
        <v>12239</v>
      </c>
      <c r="C420">
        <v>7</v>
      </c>
      <c r="D420" t="s">
        <v>4550</v>
      </c>
      <c r="E420">
        <v>229</v>
      </c>
      <c r="F420">
        <v>142</v>
      </c>
      <c r="G420" t="s">
        <v>4383</v>
      </c>
      <c r="H420" t="s">
        <v>568</v>
      </c>
    </row>
    <row r="421" spans="1:8" x14ac:dyDescent="0.2">
      <c r="A421">
        <v>1933</v>
      </c>
      <c r="B421" s="1">
        <v>12240</v>
      </c>
      <c r="C421">
        <v>8</v>
      </c>
      <c r="D421" t="s">
        <v>4551</v>
      </c>
      <c r="E421">
        <v>102</v>
      </c>
      <c r="F421">
        <v>63</v>
      </c>
      <c r="G421" t="s">
        <v>4383</v>
      </c>
      <c r="H421" t="s">
        <v>637</v>
      </c>
    </row>
    <row r="422" spans="1:8" x14ac:dyDescent="0.2">
      <c r="A422">
        <v>1933</v>
      </c>
      <c r="B422" s="1">
        <v>12241</v>
      </c>
      <c r="C422">
        <v>9</v>
      </c>
      <c r="D422" t="s">
        <v>4552</v>
      </c>
      <c r="E422">
        <v>227</v>
      </c>
      <c r="F422">
        <v>141</v>
      </c>
      <c r="G422" t="s">
        <v>4383</v>
      </c>
      <c r="H422" t="s">
        <v>637</v>
      </c>
    </row>
    <row r="423" spans="1:8" x14ac:dyDescent="0.2">
      <c r="A423">
        <v>1933</v>
      </c>
      <c r="B423" s="1">
        <v>12242</v>
      </c>
      <c r="C423">
        <v>10</v>
      </c>
      <c r="D423" t="s">
        <v>4553</v>
      </c>
      <c r="E423">
        <v>156</v>
      </c>
      <c r="F423">
        <v>97</v>
      </c>
      <c r="G423" t="s">
        <v>4381</v>
      </c>
      <c r="H423" t="s">
        <v>660</v>
      </c>
    </row>
    <row r="424" spans="1:8" x14ac:dyDescent="0.2">
      <c r="A424">
        <v>1933</v>
      </c>
      <c r="B424" s="1">
        <v>12244</v>
      </c>
      <c r="C424">
        <v>11</v>
      </c>
      <c r="D424" t="s">
        <v>4554</v>
      </c>
      <c r="E424">
        <v>128</v>
      </c>
      <c r="F424">
        <v>80</v>
      </c>
      <c r="G424" t="s">
        <v>4383</v>
      </c>
      <c r="H424" t="s">
        <v>641</v>
      </c>
    </row>
    <row r="425" spans="1:8" x14ac:dyDescent="0.2">
      <c r="A425">
        <v>1933</v>
      </c>
      <c r="B425" s="1">
        <v>12245</v>
      </c>
      <c r="C425">
        <v>12</v>
      </c>
      <c r="D425" t="s">
        <v>4555</v>
      </c>
      <c r="E425">
        <v>208</v>
      </c>
      <c r="F425">
        <v>129</v>
      </c>
      <c r="G425" t="s">
        <v>4381</v>
      </c>
      <c r="H425" t="s">
        <v>637</v>
      </c>
    </row>
    <row r="426" spans="1:8" x14ac:dyDescent="0.2">
      <c r="A426">
        <v>1933</v>
      </c>
      <c r="B426" s="1">
        <v>12246</v>
      </c>
      <c r="C426">
        <v>13</v>
      </c>
      <c r="D426" t="s">
        <v>4556</v>
      </c>
      <c r="E426">
        <v>168</v>
      </c>
      <c r="F426">
        <v>104</v>
      </c>
      <c r="G426" t="s">
        <v>4381</v>
      </c>
      <c r="H426" t="s">
        <v>461</v>
      </c>
    </row>
    <row r="427" spans="1:8" x14ac:dyDescent="0.2">
      <c r="A427">
        <v>1933</v>
      </c>
      <c r="B427" s="1">
        <v>12247</v>
      </c>
      <c r="C427">
        <v>14</v>
      </c>
      <c r="D427" t="s">
        <v>4557</v>
      </c>
      <c r="E427">
        <v>166</v>
      </c>
      <c r="F427">
        <v>103</v>
      </c>
      <c r="G427" t="s">
        <v>4381</v>
      </c>
      <c r="H427" t="s">
        <v>461</v>
      </c>
    </row>
    <row r="428" spans="1:8" x14ac:dyDescent="0.2">
      <c r="A428">
        <v>1933</v>
      </c>
      <c r="B428" s="1">
        <v>12249</v>
      </c>
      <c r="C428">
        <v>15</v>
      </c>
      <c r="D428" t="s">
        <v>4558</v>
      </c>
      <c r="E428">
        <v>158</v>
      </c>
      <c r="F428">
        <v>98</v>
      </c>
      <c r="G428" t="s">
        <v>4383</v>
      </c>
      <c r="H428" t="s">
        <v>639</v>
      </c>
    </row>
    <row r="429" spans="1:8" x14ac:dyDescent="0.2">
      <c r="A429">
        <v>1933</v>
      </c>
      <c r="B429" s="1">
        <v>12250</v>
      </c>
      <c r="C429">
        <v>16</v>
      </c>
      <c r="D429" t="s">
        <v>4559</v>
      </c>
      <c r="E429">
        <v>165</v>
      </c>
      <c r="F429">
        <v>103</v>
      </c>
      <c r="G429" t="s">
        <v>4383</v>
      </c>
      <c r="H429" t="s">
        <v>675</v>
      </c>
    </row>
    <row r="430" spans="1:8" x14ac:dyDescent="0.2">
      <c r="A430">
        <v>1933</v>
      </c>
      <c r="B430" s="1">
        <v>12251</v>
      </c>
      <c r="C430">
        <v>17</v>
      </c>
      <c r="D430" t="s">
        <v>4560</v>
      </c>
      <c r="E430">
        <v>91</v>
      </c>
      <c r="F430">
        <v>57</v>
      </c>
      <c r="G430" t="s">
        <v>4383</v>
      </c>
      <c r="H430" t="s">
        <v>639</v>
      </c>
    </row>
    <row r="431" spans="1:8" x14ac:dyDescent="0.2">
      <c r="A431">
        <v>1933</v>
      </c>
      <c r="B431" s="1">
        <v>12252</v>
      </c>
      <c r="C431">
        <v>18</v>
      </c>
      <c r="D431" t="s">
        <v>4561</v>
      </c>
      <c r="E431">
        <v>185</v>
      </c>
      <c r="F431">
        <v>115</v>
      </c>
      <c r="G431" t="s">
        <v>4383</v>
      </c>
      <c r="H431" t="s">
        <v>568</v>
      </c>
    </row>
    <row r="432" spans="1:8" x14ac:dyDescent="0.2">
      <c r="A432">
        <v>1933</v>
      </c>
      <c r="B432" s="1">
        <v>12254</v>
      </c>
      <c r="C432">
        <v>19</v>
      </c>
      <c r="D432" t="s">
        <v>4562</v>
      </c>
      <c r="E432">
        <v>233</v>
      </c>
      <c r="F432">
        <v>145</v>
      </c>
      <c r="G432" t="s">
        <v>4381</v>
      </c>
      <c r="H432" t="s">
        <v>639</v>
      </c>
    </row>
    <row r="433" spans="1:8" x14ac:dyDescent="0.2">
      <c r="A433">
        <v>1933</v>
      </c>
      <c r="B433" s="1">
        <v>12255</v>
      </c>
      <c r="C433">
        <v>20</v>
      </c>
      <c r="D433" t="s">
        <v>4396</v>
      </c>
      <c r="E433">
        <v>183</v>
      </c>
      <c r="F433">
        <v>114</v>
      </c>
      <c r="G433" t="s">
        <v>4381</v>
      </c>
      <c r="H433" t="s">
        <v>639</v>
      </c>
    </row>
    <row r="434" spans="1:8" x14ac:dyDescent="0.2">
      <c r="A434">
        <v>1933</v>
      </c>
      <c r="B434" s="1">
        <v>12256</v>
      </c>
      <c r="C434">
        <v>21</v>
      </c>
      <c r="D434" t="s">
        <v>4397</v>
      </c>
      <c r="E434">
        <v>266</v>
      </c>
      <c r="F434">
        <v>165</v>
      </c>
      <c r="G434" t="s">
        <v>4381</v>
      </c>
      <c r="H434" t="s">
        <v>639</v>
      </c>
    </row>
    <row r="435" spans="1:8" x14ac:dyDescent="0.2">
      <c r="A435">
        <v>1933</v>
      </c>
      <c r="B435" s="1">
        <v>12257</v>
      </c>
      <c r="C435">
        <v>22</v>
      </c>
      <c r="D435" t="s">
        <v>4398</v>
      </c>
      <c r="E435">
        <v>169</v>
      </c>
      <c r="F435">
        <v>105</v>
      </c>
      <c r="G435" t="s">
        <v>4381</v>
      </c>
      <c r="H435" t="s">
        <v>669</v>
      </c>
    </row>
    <row r="436" spans="1:8" x14ac:dyDescent="0.2">
      <c r="A436">
        <v>1933</v>
      </c>
      <c r="B436" s="1">
        <v>12258</v>
      </c>
      <c r="C436">
        <v>23</v>
      </c>
      <c r="D436" t="s">
        <v>4399</v>
      </c>
      <c r="E436">
        <v>222</v>
      </c>
      <c r="F436">
        <v>138</v>
      </c>
      <c r="G436" t="s">
        <v>4381</v>
      </c>
      <c r="H436" t="s">
        <v>568</v>
      </c>
    </row>
    <row r="437" spans="1:8" x14ac:dyDescent="0.2">
      <c r="A437">
        <v>1934</v>
      </c>
      <c r="B437" s="1">
        <v>12603</v>
      </c>
      <c r="C437">
        <v>1</v>
      </c>
      <c r="D437" t="s">
        <v>4400</v>
      </c>
      <c r="E437">
        <v>262</v>
      </c>
      <c r="F437">
        <v>163</v>
      </c>
      <c r="G437" t="s">
        <v>4381</v>
      </c>
      <c r="H437" t="s">
        <v>637</v>
      </c>
    </row>
    <row r="438" spans="1:8" x14ac:dyDescent="0.2">
      <c r="A438">
        <v>1934</v>
      </c>
      <c r="B438" s="1">
        <v>12604</v>
      </c>
      <c r="C438">
        <v>2</v>
      </c>
      <c r="D438" t="s">
        <v>4546</v>
      </c>
      <c r="E438">
        <v>192</v>
      </c>
      <c r="F438">
        <v>119</v>
      </c>
      <c r="G438" t="s">
        <v>4381</v>
      </c>
      <c r="H438" t="s">
        <v>669</v>
      </c>
    </row>
    <row r="439" spans="1:8" x14ac:dyDescent="0.2">
      <c r="A439">
        <v>1934</v>
      </c>
      <c r="B439" s="1">
        <v>12605</v>
      </c>
      <c r="C439">
        <v>3</v>
      </c>
      <c r="D439" t="s">
        <v>4547</v>
      </c>
      <c r="E439">
        <v>161</v>
      </c>
      <c r="F439">
        <v>100</v>
      </c>
      <c r="G439" t="s">
        <v>4381</v>
      </c>
      <c r="H439" t="s">
        <v>645</v>
      </c>
    </row>
    <row r="440" spans="1:8" x14ac:dyDescent="0.2">
      <c r="A440">
        <v>1934</v>
      </c>
      <c r="B440" s="1">
        <v>12606</v>
      </c>
      <c r="C440">
        <v>4</v>
      </c>
      <c r="D440" t="s">
        <v>4413</v>
      </c>
      <c r="E440">
        <v>220</v>
      </c>
      <c r="F440">
        <v>140</v>
      </c>
      <c r="G440" t="s">
        <v>4383</v>
      </c>
      <c r="H440" t="s">
        <v>645</v>
      </c>
    </row>
    <row r="441" spans="1:8" x14ac:dyDescent="0.2">
      <c r="A441">
        <v>1934</v>
      </c>
      <c r="B441" s="1">
        <v>12607</v>
      </c>
      <c r="C441">
        <v>5</v>
      </c>
      <c r="D441" t="s">
        <v>4548</v>
      </c>
      <c r="E441">
        <v>293</v>
      </c>
      <c r="F441">
        <v>182</v>
      </c>
      <c r="G441" t="s">
        <v>4381</v>
      </c>
      <c r="H441" t="s">
        <v>4563</v>
      </c>
    </row>
    <row r="442" spans="1:8" x14ac:dyDescent="0.2">
      <c r="A442">
        <v>1934</v>
      </c>
      <c r="B442" s="1">
        <v>12609</v>
      </c>
      <c r="C442">
        <v>6</v>
      </c>
      <c r="D442" t="s">
        <v>4549</v>
      </c>
      <c r="E442">
        <v>207</v>
      </c>
      <c r="F442">
        <v>129</v>
      </c>
      <c r="G442" t="s">
        <v>4383</v>
      </c>
      <c r="H442" t="s">
        <v>637</v>
      </c>
    </row>
    <row r="443" spans="1:8" x14ac:dyDescent="0.2">
      <c r="A443">
        <v>1934</v>
      </c>
      <c r="B443" s="1">
        <v>12610</v>
      </c>
      <c r="C443">
        <v>7</v>
      </c>
      <c r="D443" t="s">
        <v>4550</v>
      </c>
      <c r="E443">
        <v>229</v>
      </c>
      <c r="F443">
        <v>142</v>
      </c>
      <c r="G443" t="s">
        <v>4383</v>
      </c>
      <c r="H443" t="s">
        <v>682</v>
      </c>
    </row>
    <row r="444" spans="1:8" x14ac:dyDescent="0.2">
      <c r="A444">
        <v>1934</v>
      </c>
      <c r="B444" s="1">
        <v>12611</v>
      </c>
      <c r="C444">
        <v>8</v>
      </c>
      <c r="D444" t="s">
        <v>4551</v>
      </c>
      <c r="E444">
        <v>102</v>
      </c>
      <c r="F444">
        <v>63</v>
      </c>
      <c r="G444" t="s">
        <v>4383</v>
      </c>
      <c r="H444" t="s">
        <v>664</v>
      </c>
    </row>
    <row r="445" spans="1:8" x14ac:dyDescent="0.2">
      <c r="A445">
        <v>1934</v>
      </c>
      <c r="B445" s="1">
        <v>12612</v>
      </c>
      <c r="C445">
        <v>9</v>
      </c>
      <c r="D445" t="s">
        <v>4552</v>
      </c>
      <c r="E445">
        <v>227</v>
      </c>
      <c r="F445">
        <v>141</v>
      </c>
      <c r="G445" t="s">
        <v>4383</v>
      </c>
      <c r="H445" t="s">
        <v>682</v>
      </c>
    </row>
    <row r="446" spans="1:8" x14ac:dyDescent="0.2">
      <c r="A446">
        <v>1934</v>
      </c>
      <c r="B446" s="1">
        <v>12613</v>
      </c>
      <c r="C446">
        <v>10</v>
      </c>
      <c r="D446" t="s">
        <v>4553</v>
      </c>
      <c r="E446">
        <v>156</v>
      </c>
      <c r="F446">
        <v>97</v>
      </c>
      <c r="G446" t="s">
        <v>4381</v>
      </c>
      <c r="H446" t="s">
        <v>669</v>
      </c>
    </row>
    <row r="447" spans="1:8" x14ac:dyDescent="0.2">
      <c r="A447">
        <v>1934</v>
      </c>
      <c r="B447" s="1">
        <v>12615</v>
      </c>
      <c r="C447">
        <v>11</v>
      </c>
      <c r="D447" t="s">
        <v>4554</v>
      </c>
      <c r="E447">
        <v>126</v>
      </c>
      <c r="F447">
        <v>78</v>
      </c>
      <c r="G447" t="s">
        <v>4383</v>
      </c>
      <c r="H447" t="s">
        <v>682</v>
      </c>
    </row>
    <row r="448" spans="1:8" x14ac:dyDescent="0.2">
      <c r="A448">
        <v>1934</v>
      </c>
      <c r="B448" s="1">
        <v>12616</v>
      </c>
      <c r="C448">
        <v>12</v>
      </c>
      <c r="D448" t="s">
        <v>4555</v>
      </c>
      <c r="E448">
        <v>195</v>
      </c>
      <c r="F448">
        <v>121</v>
      </c>
      <c r="G448" t="s">
        <v>4381</v>
      </c>
      <c r="H448" t="s">
        <v>645</v>
      </c>
    </row>
    <row r="449" spans="1:8" x14ac:dyDescent="0.2">
      <c r="A449">
        <v>1934</v>
      </c>
      <c r="B449" s="1">
        <v>12617</v>
      </c>
      <c r="C449">
        <v>13</v>
      </c>
      <c r="D449" t="s">
        <v>4556</v>
      </c>
      <c r="E449">
        <v>172</v>
      </c>
      <c r="F449">
        <v>107</v>
      </c>
      <c r="G449" t="s">
        <v>4381</v>
      </c>
      <c r="H449" t="s">
        <v>637</v>
      </c>
    </row>
    <row r="450" spans="1:8" x14ac:dyDescent="0.2">
      <c r="A450">
        <v>1934</v>
      </c>
      <c r="B450" s="1">
        <v>12618</v>
      </c>
      <c r="C450">
        <v>14</v>
      </c>
      <c r="D450" t="s">
        <v>4557</v>
      </c>
      <c r="E450">
        <v>177</v>
      </c>
      <c r="F450">
        <v>110</v>
      </c>
      <c r="G450" t="s">
        <v>4381</v>
      </c>
      <c r="H450" t="s">
        <v>645</v>
      </c>
    </row>
    <row r="451" spans="1:8" x14ac:dyDescent="0.2">
      <c r="A451">
        <v>1934</v>
      </c>
      <c r="B451" s="1">
        <v>12620</v>
      </c>
      <c r="C451">
        <v>15</v>
      </c>
      <c r="D451" t="s">
        <v>4558</v>
      </c>
      <c r="E451">
        <v>158</v>
      </c>
      <c r="F451">
        <v>98</v>
      </c>
      <c r="G451" t="s">
        <v>4381</v>
      </c>
      <c r="H451" t="s">
        <v>645</v>
      </c>
    </row>
    <row r="452" spans="1:8" x14ac:dyDescent="0.2">
      <c r="A452">
        <v>1934</v>
      </c>
      <c r="B452" s="1">
        <v>12621</v>
      </c>
      <c r="C452">
        <v>16</v>
      </c>
      <c r="D452" t="s">
        <v>4559</v>
      </c>
      <c r="E452">
        <v>165</v>
      </c>
      <c r="F452">
        <v>103</v>
      </c>
      <c r="G452" t="s">
        <v>4383</v>
      </c>
      <c r="H452" t="s">
        <v>690</v>
      </c>
    </row>
    <row r="453" spans="1:8" x14ac:dyDescent="0.2">
      <c r="A453">
        <v>1934</v>
      </c>
      <c r="B453" s="1">
        <v>12622</v>
      </c>
      <c r="C453">
        <v>17</v>
      </c>
      <c r="D453" t="s">
        <v>4560</v>
      </c>
      <c r="E453">
        <v>91</v>
      </c>
      <c r="F453">
        <v>57</v>
      </c>
      <c r="G453" t="s">
        <v>4383</v>
      </c>
      <c r="H453" t="s">
        <v>462</v>
      </c>
    </row>
    <row r="454" spans="1:8" x14ac:dyDescent="0.2">
      <c r="A454">
        <v>1934</v>
      </c>
      <c r="B454" s="1">
        <v>12623</v>
      </c>
      <c r="C454">
        <v>18</v>
      </c>
      <c r="D454" t="s">
        <v>4561</v>
      </c>
      <c r="E454">
        <v>172</v>
      </c>
      <c r="F454">
        <v>107</v>
      </c>
      <c r="G454" t="s">
        <v>4383</v>
      </c>
      <c r="H454" t="s">
        <v>682</v>
      </c>
    </row>
    <row r="455" spans="1:8" x14ac:dyDescent="0.2">
      <c r="A455">
        <v>1934</v>
      </c>
      <c r="B455" s="1">
        <v>12625</v>
      </c>
      <c r="C455">
        <v>19</v>
      </c>
      <c r="D455" t="s">
        <v>4562</v>
      </c>
      <c r="E455">
        <v>215</v>
      </c>
      <c r="F455">
        <v>134</v>
      </c>
      <c r="G455" t="s">
        <v>4381</v>
      </c>
      <c r="H455" t="s">
        <v>699</v>
      </c>
    </row>
    <row r="456" spans="1:8" x14ac:dyDescent="0.2">
      <c r="A456">
        <v>1934</v>
      </c>
      <c r="B456" s="1">
        <v>12626</v>
      </c>
      <c r="C456">
        <v>20</v>
      </c>
      <c r="D456" t="s">
        <v>4396</v>
      </c>
      <c r="E456">
        <v>183</v>
      </c>
      <c r="F456">
        <v>114</v>
      </c>
      <c r="G456" t="s">
        <v>4381</v>
      </c>
      <c r="H456" t="s">
        <v>637</v>
      </c>
    </row>
    <row r="457" spans="1:8" x14ac:dyDescent="0.2">
      <c r="A457">
        <v>1934</v>
      </c>
      <c r="B457" s="1">
        <v>12627</v>
      </c>
      <c r="D457" t="s">
        <v>4564</v>
      </c>
      <c r="E457">
        <v>81</v>
      </c>
      <c r="F457">
        <v>50</v>
      </c>
      <c r="G457" t="s">
        <v>4381</v>
      </c>
      <c r="H457" t="s">
        <v>669</v>
      </c>
    </row>
    <row r="458" spans="1:8" x14ac:dyDescent="0.2">
      <c r="A458">
        <v>1934</v>
      </c>
      <c r="B458" s="1">
        <v>12627</v>
      </c>
      <c r="D458" t="s">
        <v>4565</v>
      </c>
      <c r="E458">
        <v>90</v>
      </c>
      <c r="F458">
        <v>56</v>
      </c>
      <c r="G458" t="s">
        <v>4566</v>
      </c>
      <c r="H458" t="s">
        <v>462</v>
      </c>
    </row>
    <row r="459" spans="1:8" x14ac:dyDescent="0.2">
      <c r="A459">
        <v>1934</v>
      </c>
      <c r="B459" s="1">
        <v>12628</v>
      </c>
      <c r="C459">
        <v>22</v>
      </c>
      <c r="D459" t="s">
        <v>4567</v>
      </c>
      <c r="E459">
        <v>275</v>
      </c>
      <c r="F459">
        <v>171</v>
      </c>
      <c r="G459" t="s">
        <v>4381</v>
      </c>
      <c r="H459" t="s">
        <v>687</v>
      </c>
    </row>
    <row r="460" spans="1:8" x14ac:dyDescent="0.2">
      <c r="A460">
        <v>1934</v>
      </c>
      <c r="B460" s="1">
        <v>12629</v>
      </c>
      <c r="C460">
        <v>23</v>
      </c>
      <c r="D460" t="s">
        <v>4399</v>
      </c>
      <c r="E460">
        <v>221</v>
      </c>
      <c r="F460">
        <v>137</v>
      </c>
      <c r="G460" t="s">
        <v>4381</v>
      </c>
      <c r="H460" t="s">
        <v>684</v>
      </c>
    </row>
    <row r="461" spans="1:8" x14ac:dyDescent="0.2">
      <c r="A461">
        <v>1935</v>
      </c>
      <c r="B461" s="1">
        <v>12969</v>
      </c>
      <c r="C461">
        <v>1</v>
      </c>
      <c r="D461" t="s">
        <v>4400</v>
      </c>
      <c r="E461">
        <v>262</v>
      </c>
      <c r="F461">
        <v>163</v>
      </c>
      <c r="G461" t="s">
        <v>4381</v>
      </c>
      <c r="H461" t="s">
        <v>708</v>
      </c>
    </row>
    <row r="462" spans="1:8" x14ac:dyDescent="0.2">
      <c r="A462">
        <v>1935</v>
      </c>
      <c r="B462" s="1">
        <v>12970</v>
      </c>
      <c r="C462">
        <v>2</v>
      </c>
      <c r="D462" t="s">
        <v>4546</v>
      </c>
      <c r="E462">
        <v>192</v>
      </c>
      <c r="F462">
        <v>119</v>
      </c>
      <c r="G462" t="s">
        <v>4381</v>
      </c>
      <c r="H462" t="s">
        <v>540</v>
      </c>
    </row>
    <row r="463" spans="1:8" x14ac:dyDescent="0.2">
      <c r="A463">
        <v>1935</v>
      </c>
      <c r="B463" s="1">
        <v>12971</v>
      </c>
      <c r="C463">
        <v>3</v>
      </c>
      <c r="D463" t="s">
        <v>4547</v>
      </c>
      <c r="E463">
        <v>161</v>
      </c>
      <c r="F463">
        <v>100</v>
      </c>
      <c r="G463" t="s">
        <v>4381</v>
      </c>
      <c r="H463" t="s">
        <v>4533</v>
      </c>
    </row>
    <row r="464" spans="1:8" x14ac:dyDescent="0.2">
      <c r="A464">
        <v>1935</v>
      </c>
      <c r="B464" s="1">
        <v>12972</v>
      </c>
      <c r="C464">
        <v>4</v>
      </c>
      <c r="D464" t="s">
        <v>4413</v>
      </c>
      <c r="E464">
        <v>220</v>
      </c>
      <c r="F464">
        <v>140</v>
      </c>
      <c r="G464" t="s">
        <v>4383</v>
      </c>
      <c r="H464" t="s">
        <v>639</v>
      </c>
    </row>
    <row r="465" spans="1:8" x14ac:dyDescent="0.2">
      <c r="A465">
        <v>1935</v>
      </c>
      <c r="B465" s="1">
        <v>12973</v>
      </c>
      <c r="D465" t="s">
        <v>4568</v>
      </c>
      <c r="E465">
        <v>262</v>
      </c>
      <c r="F465">
        <v>163</v>
      </c>
      <c r="G465" t="s">
        <v>4381</v>
      </c>
      <c r="H465" t="s">
        <v>641</v>
      </c>
    </row>
    <row r="466" spans="1:8" x14ac:dyDescent="0.2">
      <c r="A466">
        <v>1935</v>
      </c>
      <c r="B466" s="1">
        <v>12973</v>
      </c>
      <c r="D466" t="s">
        <v>4569</v>
      </c>
      <c r="E466">
        <v>58</v>
      </c>
      <c r="F466">
        <v>36</v>
      </c>
      <c r="G466" t="s">
        <v>4566</v>
      </c>
      <c r="H466" t="s">
        <v>4533</v>
      </c>
    </row>
    <row r="467" spans="1:8" x14ac:dyDescent="0.2">
      <c r="A467">
        <v>1935</v>
      </c>
      <c r="B467" s="1">
        <v>12975</v>
      </c>
      <c r="C467">
        <v>6</v>
      </c>
      <c r="D467" t="s">
        <v>4549</v>
      </c>
      <c r="E467">
        <v>207</v>
      </c>
      <c r="F467">
        <v>129</v>
      </c>
      <c r="G467" t="s">
        <v>4383</v>
      </c>
      <c r="H467" t="s">
        <v>682</v>
      </c>
    </row>
    <row r="468" spans="1:8" x14ac:dyDescent="0.2">
      <c r="A468">
        <v>1935</v>
      </c>
      <c r="B468" s="1">
        <v>12976</v>
      </c>
      <c r="C468">
        <v>7</v>
      </c>
      <c r="D468" t="s">
        <v>4550</v>
      </c>
      <c r="E468">
        <v>229</v>
      </c>
      <c r="F468">
        <v>142</v>
      </c>
      <c r="G468" t="s">
        <v>4383</v>
      </c>
      <c r="H468" t="s">
        <v>634</v>
      </c>
    </row>
    <row r="469" spans="1:8" x14ac:dyDescent="0.2">
      <c r="A469">
        <v>1935</v>
      </c>
      <c r="B469" s="1">
        <v>12977</v>
      </c>
      <c r="C469">
        <v>8</v>
      </c>
      <c r="D469" t="s">
        <v>4551</v>
      </c>
      <c r="E469">
        <v>102</v>
      </c>
      <c r="F469">
        <v>63</v>
      </c>
      <c r="G469" t="s">
        <v>4383</v>
      </c>
      <c r="H469" t="s">
        <v>639</v>
      </c>
    </row>
    <row r="470" spans="1:8" x14ac:dyDescent="0.2">
      <c r="A470">
        <v>1935</v>
      </c>
      <c r="B470" s="1">
        <v>12978</v>
      </c>
      <c r="C470">
        <v>9</v>
      </c>
      <c r="D470" t="s">
        <v>4552</v>
      </c>
      <c r="E470">
        <v>227</v>
      </c>
      <c r="F470">
        <v>141</v>
      </c>
      <c r="G470" t="s">
        <v>4383</v>
      </c>
      <c r="H470" t="s">
        <v>682</v>
      </c>
    </row>
    <row r="471" spans="1:8" x14ac:dyDescent="0.2">
      <c r="A471">
        <v>1935</v>
      </c>
      <c r="B471" s="1">
        <v>12979</v>
      </c>
      <c r="C471">
        <v>10</v>
      </c>
      <c r="D471" t="s">
        <v>4553</v>
      </c>
      <c r="E471">
        <v>156</v>
      </c>
      <c r="F471">
        <v>97</v>
      </c>
      <c r="G471" t="s">
        <v>4381</v>
      </c>
      <c r="H471" t="s">
        <v>639</v>
      </c>
    </row>
    <row r="472" spans="1:8" x14ac:dyDescent="0.2">
      <c r="A472">
        <v>1935</v>
      </c>
      <c r="B472" s="1">
        <v>12981</v>
      </c>
      <c r="C472">
        <v>11</v>
      </c>
      <c r="D472" t="s">
        <v>4554</v>
      </c>
      <c r="E472">
        <v>126</v>
      </c>
      <c r="F472">
        <v>78</v>
      </c>
      <c r="G472" t="s">
        <v>4383</v>
      </c>
      <c r="H472" t="s">
        <v>708</v>
      </c>
    </row>
    <row r="473" spans="1:8" x14ac:dyDescent="0.2">
      <c r="A473">
        <v>1935</v>
      </c>
      <c r="B473" s="1">
        <v>12982</v>
      </c>
      <c r="C473">
        <v>12</v>
      </c>
      <c r="D473" t="s">
        <v>4555</v>
      </c>
      <c r="E473">
        <v>195</v>
      </c>
      <c r="F473">
        <v>121</v>
      </c>
      <c r="G473" t="s">
        <v>4381</v>
      </c>
      <c r="H473" t="s">
        <v>540</v>
      </c>
    </row>
    <row r="474" spans="1:8" x14ac:dyDescent="0.2">
      <c r="A474">
        <v>1935</v>
      </c>
      <c r="B474" s="1">
        <v>12983</v>
      </c>
      <c r="D474" t="s">
        <v>4570</v>
      </c>
      <c r="E474">
        <v>112</v>
      </c>
      <c r="F474">
        <v>70</v>
      </c>
      <c r="G474" t="s">
        <v>4381</v>
      </c>
      <c r="H474" t="s">
        <v>679</v>
      </c>
    </row>
    <row r="475" spans="1:8" x14ac:dyDescent="0.2">
      <c r="A475">
        <v>1935</v>
      </c>
      <c r="B475" s="1">
        <v>12983</v>
      </c>
      <c r="D475" t="s">
        <v>4571</v>
      </c>
      <c r="E475">
        <v>56</v>
      </c>
      <c r="F475">
        <v>35</v>
      </c>
      <c r="G475" t="s">
        <v>4566</v>
      </c>
      <c r="H475" t="s">
        <v>637</v>
      </c>
    </row>
    <row r="476" spans="1:8" x14ac:dyDescent="0.2">
      <c r="A476">
        <v>1935</v>
      </c>
      <c r="B476" s="1">
        <v>12984</v>
      </c>
      <c r="D476" t="s">
        <v>4572</v>
      </c>
      <c r="E476">
        <v>103</v>
      </c>
      <c r="F476">
        <v>64</v>
      </c>
      <c r="G476" t="s">
        <v>4381</v>
      </c>
      <c r="H476" t="s">
        <v>669</v>
      </c>
    </row>
    <row r="477" spans="1:8" x14ac:dyDescent="0.2">
      <c r="A477">
        <v>1935</v>
      </c>
      <c r="B477" s="1">
        <v>12984</v>
      </c>
      <c r="D477" t="s">
        <v>4573</v>
      </c>
      <c r="E477">
        <v>63</v>
      </c>
      <c r="F477">
        <v>39</v>
      </c>
      <c r="G477" t="s">
        <v>4566</v>
      </c>
      <c r="H477" t="s">
        <v>641</v>
      </c>
    </row>
    <row r="478" spans="1:8" x14ac:dyDescent="0.2">
      <c r="A478">
        <v>1935</v>
      </c>
      <c r="B478" s="1">
        <v>12985</v>
      </c>
      <c r="C478">
        <v>15</v>
      </c>
      <c r="D478" t="s">
        <v>4419</v>
      </c>
      <c r="E478">
        <v>325</v>
      </c>
      <c r="F478">
        <v>202</v>
      </c>
      <c r="G478" t="s">
        <v>4383</v>
      </c>
      <c r="H478" t="s">
        <v>684</v>
      </c>
    </row>
    <row r="479" spans="1:8" x14ac:dyDescent="0.2">
      <c r="A479">
        <v>1935</v>
      </c>
      <c r="B479" s="1">
        <v>12987</v>
      </c>
      <c r="C479">
        <v>16</v>
      </c>
      <c r="D479" t="s">
        <v>4574</v>
      </c>
      <c r="E479">
        <v>194</v>
      </c>
      <c r="F479">
        <v>121</v>
      </c>
      <c r="G479" t="s">
        <v>4383</v>
      </c>
      <c r="H479" t="s">
        <v>683</v>
      </c>
    </row>
    <row r="480" spans="1:8" x14ac:dyDescent="0.2">
      <c r="A480">
        <v>1935</v>
      </c>
      <c r="B480" s="1">
        <v>12989</v>
      </c>
      <c r="C480">
        <v>17</v>
      </c>
      <c r="D480" t="s">
        <v>4562</v>
      </c>
      <c r="E480">
        <v>224</v>
      </c>
      <c r="F480">
        <v>139</v>
      </c>
      <c r="G480" t="s">
        <v>4381</v>
      </c>
      <c r="H480" t="s">
        <v>465</v>
      </c>
    </row>
    <row r="481" spans="1:8" x14ac:dyDescent="0.2">
      <c r="A481">
        <v>1935</v>
      </c>
      <c r="B481" s="1">
        <v>12990</v>
      </c>
      <c r="D481" t="s">
        <v>4575</v>
      </c>
      <c r="E481">
        <v>158</v>
      </c>
      <c r="F481">
        <v>98</v>
      </c>
      <c r="G481" t="s">
        <v>4381</v>
      </c>
      <c r="H481" t="s">
        <v>669</v>
      </c>
    </row>
    <row r="482" spans="1:8" x14ac:dyDescent="0.2">
      <c r="A482">
        <v>1935</v>
      </c>
      <c r="B482" s="1">
        <v>12990</v>
      </c>
      <c r="D482" t="s">
        <v>4576</v>
      </c>
      <c r="E482">
        <v>33</v>
      </c>
      <c r="F482">
        <v>21</v>
      </c>
      <c r="G482" t="s">
        <v>4566</v>
      </c>
      <c r="H482" t="s">
        <v>461</v>
      </c>
    </row>
    <row r="483" spans="1:8" x14ac:dyDescent="0.2">
      <c r="A483">
        <v>1935</v>
      </c>
      <c r="B483" s="1">
        <v>12991</v>
      </c>
      <c r="D483" t="s">
        <v>4564</v>
      </c>
      <c r="E483">
        <v>81</v>
      </c>
      <c r="F483">
        <v>50</v>
      </c>
      <c r="G483" t="s">
        <v>4381</v>
      </c>
      <c r="H483" t="s">
        <v>669</v>
      </c>
    </row>
    <row r="484" spans="1:8" x14ac:dyDescent="0.2">
      <c r="A484">
        <v>1935</v>
      </c>
      <c r="B484" s="1">
        <v>12991</v>
      </c>
      <c r="D484" t="s">
        <v>4565</v>
      </c>
      <c r="E484">
        <v>95</v>
      </c>
      <c r="F484">
        <v>59</v>
      </c>
      <c r="G484" t="s">
        <v>4566</v>
      </c>
      <c r="H484" t="s">
        <v>639</v>
      </c>
    </row>
    <row r="485" spans="1:8" x14ac:dyDescent="0.2">
      <c r="A485">
        <v>1935</v>
      </c>
      <c r="B485" s="1">
        <v>12992</v>
      </c>
      <c r="D485" t="s">
        <v>4577</v>
      </c>
      <c r="E485">
        <v>220</v>
      </c>
      <c r="F485">
        <v>140</v>
      </c>
      <c r="G485" t="s">
        <v>4381</v>
      </c>
      <c r="H485" t="s">
        <v>669</v>
      </c>
    </row>
    <row r="486" spans="1:8" x14ac:dyDescent="0.2">
      <c r="A486">
        <v>1935</v>
      </c>
      <c r="B486" s="1">
        <v>12992</v>
      </c>
      <c r="D486" t="s">
        <v>4578</v>
      </c>
      <c r="E486">
        <v>55</v>
      </c>
      <c r="F486">
        <v>34</v>
      </c>
      <c r="G486" t="s">
        <v>4566</v>
      </c>
      <c r="H486" t="s">
        <v>683</v>
      </c>
    </row>
    <row r="487" spans="1:8" x14ac:dyDescent="0.2">
      <c r="A487">
        <v>1935</v>
      </c>
      <c r="B487" s="1">
        <v>12993</v>
      </c>
      <c r="C487">
        <v>21</v>
      </c>
      <c r="D487" t="s">
        <v>4399</v>
      </c>
      <c r="E487">
        <v>221</v>
      </c>
      <c r="F487">
        <v>137</v>
      </c>
      <c r="G487" t="s">
        <v>4381</v>
      </c>
      <c r="H487" t="s">
        <v>708</v>
      </c>
    </row>
    <row r="488" spans="1:8" x14ac:dyDescent="0.2">
      <c r="A488">
        <v>1936</v>
      </c>
      <c r="B488" s="1">
        <v>13338</v>
      </c>
      <c r="C488">
        <v>1</v>
      </c>
      <c r="D488" t="s">
        <v>4400</v>
      </c>
      <c r="E488">
        <v>258</v>
      </c>
      <c r="F488">
        <v>160</v>
      </c>
      <c r="G488" t="s">
        <v>4381</v>
      </c>
      <c r="H488" t="s">
        <v>789</v>
      </c>
    </row>
    <row r="489" spans="1:8" x14ac:dyDescent="0.2">
      <c r="A489">
        <v>1936</v>
      </c>
      <c r="B489" s="1">
        <v>13339</v>
      </c>
      <c r="C489">
        <v>2</v>
      </c>
      <c r="D489" t="s">
        <v>4546</v>
      </c>
      <c r="E489">
        <v>192</v>
      </c>
      <c r="F489">
        <v>119</v>
      </c>
      <c r="G489" t="s">
        <v>4381</v>
      </c>
      <c r="H489" t="s">
        <v>4579</v>
      </c>
    </row>
    <row r="490" spans="1:8" x14ac:dyDescent="0.2">
      <c r="A490">
        <v>1936</v>
      </c>
      <c r="B490" s="1">
        <v>13340</v>
      </c>
      <c r="C490">
        <v>3</v>
      </c>
      <c r="D490" t="s">
        <v>4547</v>
      </c>
      <c r="E490">
        <v>161</v>
      </c>
      <c r="F490">
        <v>100</v>
      </c>
      <c r="G490" t="s">
        <v>4381</v>
      </c>
      <c r="H490" t="s">
        <v>746</v>
      </c>
    </row>
    <row r="491" spans="1:8" x14ac:dyDescent="0.2">
      <c r="A491">
        <v>1936</v>
      </c>
      <c r="B491" s="1">
        <v>13341</v>
      </c>
      <c r="C491">
        <v>4</v>
      </c>
      <c r="D491" t="s">
        <v>4413</v>
      </c>
      <c r="E491">
        <v>220</v>
      </c>
      <c r="F491">
        <v>140</v>
      </c>
      <c r="G491" t="s">
        <v>4383</v>
      </c>
      <c r="H491" t="s">
        <v>641</v>
      </c>
    </row>
    <row r="492" spans="1:8" x14ac:dyDescent="0.2">
      <c r="A492">
        <v>1936</v>
      </c>
      <c r="B492" s="1">
        <v>13342</v>
      </c>
      <c r="C492">
        <v>5</v>
      </c>
      <c r="D492" t="s">
        <v>4580</v>
      </c>
      <c r="E492">
        <v>298</v>
      </c>
      <c r="F492">
        <v>185</v>
      </c>
      <c r="G492" t="s">
        <v>4381</v>
      </c>
      <c r="H492" t="s">
        <v>669</v>
      </c>
    </row>
    <row r="493" spans="1:8" x14ac:dyDescent="0.2">
      <c r="A493">
        <v>1936</v>
      </c>
      <c r="B493" s="1">
        <v>13344</v>
      </c>
      <c r="C493">
        <v>6</v>
      </c>
      <c r="D493" t="s">
        <v>4581</v>
      </c>
      <c r="E493">
        <v>212</v>
      </c>
      <c r="F493">
        <v>132</v>
      </c>
      <c r="G493" t="s">
        <v>4383</v>
      </c>
      <c r="H493" t="s">
        <v>766</v>
      </c>
    </row>
    <row r="494" spans="1:8" x14ac:dyDescent="0.2">
      <c r="A494">
        <v>1936</v>
      </c>
      <c r="B494" s="1">
        <v>13345</v>
      </c>
      <c r="C494">
        <v>7</v>
      </c>
      <c r="D494" t="s">
        <v>4550</v>
      </c>
      <c r="E494">
        <v>230</v>
      </c>
      <c r="F494">
        <v>140</v>
      </c>
      <c r="G494" t="s">
        <v>4383</v>
      </c>
      <c r="H494" t="s">
        <v>756</v>
      </c>
    </row>
    <row r="495" spans="1:8" x14ac:dyDescent="0.2">
      <c r="A495">
        <v>1936</v>
      </c>
      <c r="B495" s="1">
        <v>13346</v>
      </c>
      <c r="C495">
        <v>8</v>
      </c>
      <c r="D495" t="s">
        <v>4582</v>
      </c>
      <c r="E495">
        <v>194</v>
      </c>
      <c r="F495">
        <v>121</v>
      </c>
      <c r="G495" t="s">
        <v>4383</v>
      </c>
      <c r="H495" t="s">
        <v>760</v>
      </c>
    </row>
    <row r="496" spans="1:8" x14ac:dyDescent="0.2">
      <c r="A496">
        <v>1936</v>
      </c>
      <c r="B496" s="1">
        <v>13347</v>
      </c>
      <c r="C496">
        <v>9</v>
      </c>
      <c r="D496" t="s">
        <v>4583</v>
      </c>
      <c r="E496">
        <v>220</v>
      </c>
      <c r="F496">
        <v>140</v>
      </c>
      <c r="G496" t="s">
        <v>4383</v>
      </c>
      <c r="H496" t="s">
        <v>665</v>
      </c>
    </row>
    <row r="497" spans="1:8" x14ac:dyDescent="0.2">
      <c r="A497">
        <v>1936</v>
      </c>
      <c r="B497" s="1">
        <v>13349</v>
      </c>
      <c r="C497">
        <v>10</v>
      </c>
      <c r="D497" t="s">
        <v>4553</v>
      </c>
      <c r="E497">
        <v>156</v>
      </c>
      <c r="F497">
        <v>97</v>
      </c>
      <c r="G497" t="s">
        <v>4381</v>
      </c>
      <c r="H497" t="s">
        <v>765</v>
      </c>
    </row>
    <row r="498" spans="1:8" x14ac:dyDescent="0.2">
      <c r="A498">
        <v>1936</v>
      </c>
      <c r="B498" s="1">
        <v>13350</v>
      </c>
      <c r="C498">
        <v>11</v>
      </c>
      <c r="D498" t="s">
        <v>4554</v>
      </c>
      <c r="E498">
        <v>126</v>
      </c>
      <c r="F498">
        <v>78</v>
      </c>
      <c r="G498" t="s">
        <v>4383</v>
      </c>
      <c r="H498" t="s">
        <v>752</v>
      </c>
    </row>
    <row r="499" spans="1:8" x14ac:dyDescent="0.2">
      <c r="A499">
        <v>1936</v>
      </c>
      <c r="B499" s="1">
        <v>13352</v>
      </c>
      <c r="C499">
        <v>12</v>
      </c>
      <c r="D499" t="s">
        <v>4555</v>
      </c>
      <c r="E499">
        <v>195</v>
      </c>
      <c r="F499">
        <v>121</v>
      </c>
      <c r="G499" t="s">
        <v>4381</v>
      </c>
      <c r="H499" t="s">
        <v>669</v>
      </c>
    </row>
    <row r="500" spans="1:8" x14ac:dyDescent="0.2">
      <c r="A500">
        <v>1936</v>
      </c>
      <c r="B500" s="1">
        <v>13353</v>
      </c>
      <c r="D500" t="s">
        <v>4570</v>
      </c>
      <c r="E500">
        <v>112</v>
      </c>
      <c r="F500">
        <v>70</v>
      </c>
      <c r="G500" t="s">
        <v>4381</v>
      </c>
      <c r="H500" t="s">
        <v>669</v>
      </c>
    </row>
    <row r="501" spans="1:8" x14ac:dyDescent="0.2">
      <c r="A501">
        <v>1936</v>
      </c>
      <c r="B501" s="1">
        <v>13353</v>
      </c>
      <c r="D501" t="s">
        <v>4571</v>
      </c>
      <c r="E501">
        <v>52</v>
      </c>
      <c r="F501">
        <v>32</v>
      </c>
      <c r="G501" t="s">
        <v>4566</v>
      </c>
      <c r="H501" t="s">
        <v>684</v>
      </c>
    </row>
    <row r="502" spans="1:8" x14ac:dyDescent="0.2">
      <c r="A502">
        <v>1936</v>
      </c>
      <c r="B502" s="1">
        <v>13354</v>
      </c>
      <c r="D502" t="s">
        <v>4572</v>
      </c>
      <c r="E502">
        <v>103</v>
      </c>
      <c r="F502">
        <v>64</v>
      </c>
      <c r="G502" t="s">
        <v>4381</v>
      </c>
      <c r="H502" t="s">
        <v>669</v>
      </c>
    </row>
    <row r="503" spans="1:8" x14ac:dyDescent="0.2">
      <c r="A503">
        <v>1936</v>
      </c>
      <c r="B503" s="1">
        <v>13354</v>
      </c>
      <c r="D503" t="s">
        <v>4573</v>
      </c>
      <c r="E503">
        <v>63</v>
      </c>
      <c r="F503">
        <v>39</v>
      </c>
      <c r="G503" t="s">
        <v>4566</v>
      </c>
      <c r="H503" t="s">
        <v>684</v>
      </c>
    </row>
    <row r="504" spans="1:8" x14ac:dyDescent="0.2">
      <c r="A504">
        <v>1936</v>
      </c>
      <c r="B504" s="1">
        <v>13356</v>
      </c>
      <c r="C504">
        <v>15</v>
      </c>
      <c r="D504" t="s">
        <v>4419</v>
      </c>
      <c r="E504">
        <v>325</v>
      </c>
      <c r="F504">
        <v>202</v>
      </c>
      <c r="G504" t="s">
        <v>4383</v>
      </c>
      <c r="H504" t="s">
        <v>769</v>
      </c>
    </row>
    <row r="505" spans="1:8" x14ac:dyDescent="0.2">
      <c r="A505">
        <v>1936</v>
      </c>
      <c r="B505" s="1">
        <v>13358</v>
      </c>
      <c r="C505">
        <v>16</v>
      </c>
      <c r="D505" t="s">
        <v>4574</v>
      </c>
      <c r="E505">
        <v>194</v>
      </c>
      <c r="F505">
        <v>121</v>
      </c>
      <c r="G505" t="s">
        <v>4383</v>
      </c>
      <c r="H505" t="s">
        <v>684</v>
      </c>
    </row>
    <row r="506" spans="1:8" x14ac:dyDescent="0.2">
      <c r="A506">
        <v>1936</v>
      </c>
      <c r="B506" s="1">
        <v>13360</v>
      </c>
      <c r="C506">
        <v>17</v>
      </c>
      <c r="D506" t="s">
        <v>4562</v>
      </c>
      <c r="E506">
        <v>229</v>
      </c>
      <c r="F506">
        <v>142</v>
      </c>
      <c r="G506" t="s">
        <v>4381</v>
      </c>
      <c r="H506" t="s">
        <v>669</v>
      </c>
    </row>
    <row r="507" spans="1:8" x14ac:dyDescent="0.2">
      <c r="A507">
        <v>1936</v>
      </c>
      <c r="B507" s="1">
        <v>13361</v>
      </c>
      <c r="D507" t="s">
        <v>4584</v>
      </c>
      <c r="E507">
        <v>117</v>
      </c>
      <c r="F507">
        <v>73</v>
      </c>
      <c r="G507" t="s">
        <v>4381</v>
      </c>
      <c r="H507" t="s">
        <v>766</v>
      </c>
    </row>
    <row r="508" spans="1:8" x14ac:dyDescent="0.2">
      <c r="A508">
        <v>1936</v>
      </c>
      <c r="B508" s="1">
        <v>13361</v>
      </c>
      <c r="D508" t="s">
        <v>4585</v>
      </c>
      <c r="E508">
        <v>75</v>
      </c>
      <c r="F508">
        <v>47</v>
      </c>
      <c r="G508" t="s">
        <v>4566</v>
      </c>
      <c r="H508" t="s">
        <v>684</v>
      </c>
    </row>
    <row r="509" spans="1:8" x14ac:dyDescent="0.2">
      <c r="A509">
        <v>1936</v>
      </c>
      <c r="B509" s="1">
        <v>13362</v>
      </c>
      <c r="D509" t="s">
        <v>4586</v>
      </c>
      <c r="E509">
        <v>81</v>
      </c>
      <c r="F509">
        <v>50</v>
      </c>
      <c r="G509" t="s">
        <v>4381</v>
      </c>
      <c r="H509" t="s">
        <v>747</v>
      </c>
    </row>
    <row r="510" spans="1:8" x14ac:dyDescent="0.2">
      <c r="A510">
        <v>1936</v>
      </c>
      <c r="B510" s="1">
        <v>13362</v>
      </c>
      <c r="D510" t="s">
        <v>4587</v>
      </c>
      <c r="E510">
        <v>65</v>
      </c>
      <c r="F510">
        <v>40</v>
      </c>
      <c r="G510" t="s">
        <v>4566</v>
      </c>
      <c r="H510" t="s">
        <v>680</v>
      </c>
    </row>
    <row r="511" spans="1:8" x14ac:dyDescent="0.2">
      <c r="A511">
        <v>1936</v>
      </c>
      <c r="B511" s="1">
        <v>13362</v>
      </c>
      <c r="D511" t="s">
        <v>4588</v>
      </c>
      <c r="E511">
        <v>67</v>
      </c>
      <c r="F511">
        <v>42</v>
      </c>
      <c r="G511" t="s">
        <v>4381</v>
      </c>
      <c r="H511" t="s">
        <v>765</v>
      </c>
    </row>
    <row r="512" spans="1:8" x14ac:dyDescent="0.2">
      <c r="A512">
        <v>1936</v>
      </c>
      <c r="B512" s="1">
        <v>13363</v>
      </c>
      <c r="D512" t="s">
        <v>4589</v>
      </c>
      <c r="E512">
        <v>204</v>
      </c>
      <c r="F512">
        <v>127</v>
      </c>
      <c r="G512" t="s">
        <v>4381</v>
      </c>
      <c r="H512" t="s">
        <v>669</v>
      </c>
    </row>
    <row r="513" spans="1:8" x14ac:dyDescent="0.2">
      <c r="A513">
        <v>1936</v>
      </c>
      <c r="B513" s="1">
        <v>13363</v>
      </c>
      <c r="D513" t="s">
        <v>4578</v>
      </c>
      <c r="E513">
        <v>55</v>
      </c>
      <c r="F513">
        <v>34</v>
      </c>
      <c r="G513" t="s">
        <v>4566</v>
      </c>
      <c r="H513" t="s">
        <v>462</v>
      </c>
    </row>
    <row r="514" spans="1:8" x14ac:dyDescent="0.2">
      <c r="A514">
        <v>1936</v>
      </c>
      <c r="B514" s="1">
        <v>13364</v>
      </c>
      <c r="C514">
        <v>21</v>
      </c>
      <c r="D514" t="s">
        <v>4399</v>
      </c>
      <c r="E514">
        <v>234</v>
      </c>
      <c r="F514">
        <v>145</v>
      </c>
      <c r="G514" t="s">
        <v>4381</v>
      </c>
      <c r="H514" t="s">
        <v>745</v>
      </c>
    </row>
    <row r="515" spans="1:8" x14ac:dyDescent="0.2">
      <c r="A515">
        <v>1937</v>
      </c>
      <c r="B515" s="1">
        <v>13696</v>
      </c>
      <c r="C515">
        <v>1</v>
      </c>
      <c r="D515" t="s">
        <v>4400</v>
      </c>
      <c r="E515">
        <v>263</v>
      </c>
      <c r="F515">
        <v>163</v>
      </c>
      <c r="G515" t="s">
        <v>4381</v>
      </c>
      <c r="H515" t="s">
        <v>822</v>
      </c>
    </row>
    <row r="516" spans="1:8" x14ac:dyDescent="0.2">
      <c r="A516">
        <v>1937</v>
      </c>
      <c r="B516" s="1">
        <v>13697</v>
      </c>
      <c r="C516">
        <v>2</v>
      </c>
      <c r="D516" t="s">
        <v>4546</v>
      </c>
      <c r="E516">
        <v>192</v>
      </c>
      <c r="F516">
        <v>119</v>
      </c>
      <c r="G516" t="s">
        <v>4381</v>
      </c>
      <c r="H516" t="s">
        <v>641</v>
      </c>
    </row>
    <row r="517" spans="1:8" x14ac:dyDescent="0.2">
      <c r="A517">
        <v>1937</v>
      </c>
      <c r="B517" s="1">
        <v>13698</v>
      </c>
      <c r="C517">
        <v>3</v>
      </c>
      <c r="D517" t="s">
        <v>4547</v>
      </c>
      <c r="E517">
        <v>161</v>
      </c>
      <c r="F517">
        <v>100</v>
      </c>
      <c r="G517" t="s">
        <v>4381</v>
      </c>
      <c r="H517" t="s">
        <v>4590</v>
      </c>
    </row>
    <row r="518" spans="1:8" x14ac:dyDescent="0.2">
      <c r="A518">
        <v>1937</v>
      </c>
      <c r="B518" s="1">
        <v>13699</v>
      </c>
      <c r="C518">
        <v>4</v>
      </c>
      <c r="D518" t="s">
        <v>4413</v>
      </c>
      <c r="E518">
        <v>220</v>
      </c>
      <c r="F518">
        <v>140</v>
      </c>
      <c r="G518" t="s">
        <v>4383</v>
      </c>
      <c r="H518" t="s">
        <v>778</v>
      </c>
    </row>
    <row r="519" spans="1:8" x14ac:dyDescent="0.2">
      <c r="A519">
        <v>1937</v>
      </c>
      <c r="B519" s="1">
        <v>13700</v>
      </c>
      <c r="D519" t="s">
        <v>4591</v>
      </c>
      <c r="E519">
        <v>175</v>
      </c>
      <c r="F519">
        <v>109</v>
      </c>
      <c r="G519" t="s">
        <v>4381</v>
      </c>
      <c r="H519" t="s">
        <v>786</v>
      </c>
    </row>
    <row r="520" spans="1:8" x14ac:dyDescent="0.2">
      <c r="A520">
        <v>1937</v>
      </c>
      <c r="B520" s="1">
        <v>13700</v>
      </c>
      <c r="D520" t="s">
        <v>4592</v>
      </c>
      <c r="E520">
        <v>34</v>
      </c>
      <c r="F520">
        <v>21</v>
      </c>
      <c r="G520" t="s">
        <v>4495</v>
      </c>
      <c r="H520" t="s">
        <v>684</v>
      </c>
    </row>
    <row r="521" spans="1:8" x14ac:dyDescent="0.2">
      <c r="A521">
        <v>1937</v>
      </c>
      <c r="B521" s="1">
        <v>13700</v>
      </c>
      <c r="D521" t="s">
        <v>4593</v>
      </c>
      <c r="E521">
        <v>93</v>
      </c>
      <c r="F521">
        <v>58</v>
      </c>
      <c r="G521" t="s">
        <v>4381</v>
      </c>
      <c r="H521" t="s">
        <v>720</v>
      </c>
    </row>
    <row r="522" spans="1:8" x14ac:dyDescent="0.2">
      <c r="A522">
        <v>1937</v>
      </c>
      <c r="B522" s="1">
        <v>13702</v>
      </c>
      <c r="C522">
        <v>6</v>
      </c>
      <c r="D522" t="s">
        <v>4594</v>
      </c>
      <c r="E522">
        <v>180</v>
      </c>
      <c r="F522">
        <v>110</v>
      </c>
      <c r="G522" t="s">
        <v>4383</v>
      </c>
      <c r="H522" t="s">
        <v>782</v>
      </c>
    </row>
    <row r="523" spans="1:8" x14ac:dyDescent="0.2">
      <c r="A523">
        <v>1937</v>
      </c>
      <c r="B523" s="1">
        <v>13703</v>
      </c>
      <c r="C523">
        <v>7</v>
      </c>
      <c r="D523" t="s">
        <v>4550</v>
      </c>
      <c r="E523">
        <v>228</v>
      </c>
      <c r="F523">
        <v>142</v>
      </c>
      <c r="G523" t="s">
        <v>4383</v>
      </c>
      <c r="H523" t="s">
        <v>803</v>
      </c>
    </row>
    <row r="524" spans="1:8" x14ac:dyDescent="0.2">
      <c r="A524">
        <v>1937</v>
      </c>
      <c r="B524" s="1">
        <v>13704</v>
      </c>
      <c r="C524">
        <v>8</v>
      </c>
      <c r="D524" t="s">
        <v>4582</v>
      </c>
      <c r="E524">
        <v>194</v>
      </c>
      <c r="F524">
        <v>121</v>
      </c>
      <c r="G524" t="s">
        <v>4383</v>
      </c>
      <c r="H524" t="s">
        <v>739</v>
      </c>
    </row>
    <row r="525" spans="1:8" x14ac:dyDescent="0.2">
      <c r="A525">
        <v>1937</v>
      </c>
      <c r="B525" s="1">
        <v>13705</v>
      </c>
      <c r="C525">
        <v>9</v>
      </c>
      <c r="D525" t="s">
        <v>4583</v>
      </c>
      <c r="E525">
        <v>220</v>
      </c>
      <c r="F525">
        <v>140</v>
      </c>
      <c r="G525" t="s">
        <v>4383</v>
      </c>
      <c r="H525" t="s">
        <v>645</v>
      </c>
    </row>
    <row r="526" spans="1:8" x14ac:dyDescent="0.2">
      <c r="A526">
        <v>1937</v>
      </c>
      <c r="B526" s="1">
        <v>13707</v>
      </c>
      <c r="C526">
        <v>10</v>
      </c>
      <c r="D526" t="s">
        <v>4553</v>
      </c>
      <c r="E526">
        <v>251</v>
      </c>
      <c r="F526">
        <v>156</v>
      </c>
      <c r="G526" t="s">
        <v>4383</v>
      </c>
      <c r="H526" t="s">
        <v>680</v>
      </c>
    </row>
    <row r="527" spans="1:8" x14ac:dyDescent="0.2">
      <c r="A527">
        <v>1937</v>
      </c>
      <c r="B527" s="1">
        <v>13709</v>
      </c>
      <c r="D527" t="s">
        <v>4595</v>
      </c>
      <c r="E527">
        <v>169</v>
      </c>
      <c r="F527">
        <v>105</v>
      </c>
      <c r="G527" t="s">
        <v>4381</v>
      </c>
      <c r="H527" t="s">
        <v>766</v>
      </c>
    </row>
    <row r="528" spans="1:8" x14ac:dyDescent="0.2">
      <c r="A528">
        <v>1937</v>
      </c>
      <c r="B528" s="1">
        <v>13709</v>
      </c>
      <c r="D528" t="s">
        <v>4596</v>
      </c>
      <c r="E528">
        <v>65</v>
      </c>
      <c r="F528">
        <v>40</v>
      </c>
      <c r="G528" t="s">
        <v>4495</v>
      </c>
      <c r="H528" t="s">
        <v>4597</v>
      </c>
    </row>
    <row r="529" spans="1:8" x14ac:dyDescent="0.2">
      <c r="A529">
        <v>1937</v>
      </c>
      <c r="B529" s="1">
        <v>13710</v>
      </c>
      <c r="D529" t="s">
        <v>4570</v>
      </c>
      <c r="E529">
        <v>112</v>
      </c>
      <c r="F529">
        <v>70</v>
      </c>
      <c r="G529" t="s">
        <v>4381</v>
      </c>
      <c r="H529" t="s">
        <v>759</v>
      </c>
    </row>
    <row r="530" spans="1:8" x14ac:dyDescent="0.2">
      <c r="A530">
        <v>1937</v>
      </c>
      <c r="B530" s="1">
        <v>13710</v>
      </c>
      <c r="D530" t="s">
        <v>4571</v>
      </c>
      <c r="E530">
        <v>51</v>
      </c>
      <c r="F530">
        <v>32</v>
      </c>
      <c r="G530" t="s">
        <v>4381</v>
      </c>
      <c r="H530" t="s">
        <v>796</v>
      </c>
    </row>
    <row r="531" spans="1:8" x14ac:dyDescent="0.2">
      <c r="A531">
        <v>1937</v>
      </c>
      <c r="B531" s="1">
        <v>13711</v>
      </c>
      <c r="D531" t="s">
        <v>4572</v>
      </c>
      <c r="E531">
        <v>103</v>
      </c>
      <c r="F531">
        <v>64</v>
      </c>
      <c r="G531" t="s">
        <v>4381</v>
      </c>
      <c r="H531" t="s">
        <v>634</v>
      </c>
    </row>
    <row r="532" spans="1:8" x14ac:dyDescent="0.2">
      <c r="A532">
        <v>1937</v>
      </c>
      <c r="B532" s="1">
        <v>13711</v>
      </c>
      <c r="D532" t="s">
        <v>4573</v>
      </c>
      <c r="E532">
        <v>63</v>
      </c>
      <c r="F532">
        <v>39</v>
      </c>
      <c r="G532" t="s">
        <v>4381</v>
      </c>
      <c r="H532" t="s">
        <v>766</v>
      </c>
    </row>
    <row r="533" spans="1:8" x14ac:dyDescent="0.2">
      <c r="A533">
        <v>1937</v>
      </c>
      <c r="B533" s="1">
        <v>13713</v>
      </c>
      <c r="D533" t="s">
        <v>4598</v>
      </c>
      <c r="E533">
        <v>99</v>
      </c>
      <c r="F533">
        <v>62</v>
      </c>
      <c r="G533" t="s">
        <v>4381</v>
      </c>
      <c r="H533" t="s">
        <v>766</v>
      </c>
    </row>
    <row r="534" spans="1:8" x14ac:dyDescent="0.2">
      <c r="A534">
        <v>1937</v>
      </c>
      <c r="B534" s="1">
        <v>13713</v>
      </c>
      <c r="D534" t="s">
        <v>4599</v>
      </c>
      <c r="E534">
        <v>59</v>
      </c>
      <c r="F534">
        <v>37</v>
      </c>
      <c r="G534" t="s">
        <v>4383</v>
      </c>
      <c r="H534" t="s">
        <v>685</v>
      </c>
    </row>
    <row r="535" spans="1:8" x14ac:dyDescent="0.2">
      <c r="A535">
        <v>1937</v>
      </c>
      <c r="B535" s="1">
        <v>13713</v>
      </c>
      <c r="D535" t="s">
        <v>4559</v>
      </c>
      <c r="E535">
        <v>167</v>
      </c>
      <c r="F535">
        <v>104</v>
      </c>
      <c r="G535" t="s">
        <v>4383</v>
      </c>
      <c r="H535" t="s">
        <v>766</v>
      </c>
    </row>
    <row r="536" spans="1:8" x14ac:dyDescent="0.2">
      <c r="A536">
        <v>1937</v>
      </c>
      <c r="B536" s="1">
        <v>13715</v>
      </c>
      <c r="C536">
        <v>15</v>
      </c>
      <c r="D536" t="s">
        <v>4574</v>
      </c>
      <c r="E536">
        <v>194</v>
      </c>
      <c r="F536">
        <v>121</v>
      </c>
      <c r="G536" t="s">
        <v>4383</v>
      </c>
      <c r="H536" t="s">
        <v>748</v>
      </c>
    </row>
    <row r="537" spans="1:8" x14ac:dyDescent="0.2">
      <c r="A537">
        <v>1937</v>
      </c>
      <c r="B537" s="1">
        <v>13717</v>
      </c>
      <c r="C537">
        <v>16</v>
      </c>
      <c r="D537" t="s">
        <v>4562</v>
      </c>
      <c r="E537">
        <v>235</v>
      </c>
      <c r="F537">
        <v>146</v>
      </c>
      <c r="G537" t="s">
        <v>4381</v>
      </c>
      <c r="H537" t="s">
        <v>727</v>
      </c>
    </row>
    <row r="538" spans="1:8" x14ac:dyDescent="0.2">
      <c r="A538">
        <v>1937</v>
      </c>
      <c r="B538" s="1">
        <v>13718</v>
      </c>
      <c r="D538" t="s">
        <v>4600</v>
      </c>
      <c r="E538">
        <v>123</v>
      </c>
      <c r="F538">
        <v>76</v>
      </c>
      <c r="G538" t="s">
        <v>4381</v>
      </c>
      <c r="H538" t="s">
        <v>778</v>
      </c>
    </row>
    <row r="539" spans="1:8" x14ac:dyDescent="0.2">
      <c r="A539">
        <v>1937</v>
      </c>
      <c r="B539" s="1">
        <v>13718</v>
      </c>
      <c r="D539" t="s">
        <v>4601</v>
      </c>
      <c r="E539">
        <v>37</v>
      </c>
      <c r="F539">
        <v>23</v>
      </c>
      <c r="G539" t="s">
        <v>4381</v>
      </c>
      <c r="H539" t="s">
        <v>4602</v>
      </c>
    </row>
    <row r="540" spans="1:8" x14ac:dyDescent="0.2">
      <c r="A540">
        <v>1937</v>
      </c>
      <c r="B540" s="1">
        <v>13718</v>
      </c>
      <c r="D540" t="s">
        <v>4585</v>
      </c>
      <c r="E540">
        <v>67</v>
      </c>
      <c r="F540">
        <v>42</v>
      </c>
      <c r="G540" t="s">
        <v>4381</v>
      </c>
      <c r="H540" t="s">
        <v>645</v>
      </c>
    </row>
    <row r="541" spans="1:8" x14ac:dyDescent="0.2">
      <c r="A541">
        <v>1937</v>
      </c>
      <c r="B541" s="1">
        <v>13719</v>
      </c>
      <c r="D541" t="s">
        <v>4586</v>
      </c>
      <c r="E541">
        <v>82</v>
      </c>
      <c r="F541">
        <v>51</v>
      </c>
      <c r="G541" t="s">
        <v>4495</v>
      </c>
      <c r="H541" t="s">
        <v>645</v>
      </c>
    </row>
    <row r="542" spans="1:8" x14ac:dyDescent="0.2">
      <c r="A542">
        <v>1937</v>
      </c>
      <c r="B542" s="1">
        <v>13719</v>
      </c>
      <c r="D542" t="s">
        <v>4603</v>
      </c>
      <c r="E542">
        <v>172</v>
      </c>
      <c r="F542">
        <v>107</v>
      </c>
      <c r="G542" t="s">
        <v>4381</v>
      </c>
      <c r="H542" t="s">
        <v>727</v>
      </c>
    </row>
    <row r="543" spans="1:8" x14ac:dyDescent="0.2">
      <c r="A543">
        <v>1937</v>
      </c>
      <c r="B543" s="1">
        <v>13720</v>
      </c>
      <c r="D543" t="s">
        <v>4604</v>
      </c>
      <c r="E543">
        <v>114</v>
      </c>
      <c r="F543">
        <v>71</v>
      </c>
      <c r="G543" t="s">
        <v>4381</v>
      </c>
      <c r="H543" t="s">
        <v>768</v>
      </c>
    </row>
    <row r="544" spans="1:8" x14ac:dyDescent="0.2">
      <c r="A544">
        <v>1937</v>
      </c>
      <c r="B544" s="1">
        <v>13720</v>
      </c>
      <c r="D544" t="s">
        <v>4578</v>
      </c>
      <c r="E544">
        <v>59</v>
      </c>
      <c r="F544">
        <v>37</v>
      </c>
      <c r="G544" t="s">
        <v>4566</v>
      </c>
      <c r="H544" t="s">
        <v>720</v>
      </c>
    </row>
    <row r="545" spans="1:8" x14ac:dyDescent="0.2">
      <c r="A545">
        <v>1937</v>
      </c>
      <c r="B545" s="1">
        <v>13721</v>
      </c>
      <c r="C545">
        <v>20</v>
      </c>
      <c r="D545" t="s">
        <v>4399</v>
      </c>
      <c r="E545">
        <v>234</v>
      </c>
      <c r="F545">
        <v>145</v>
      </c>
      <c r="G545" t="s">
        <v>4381</v>
      </c>
      <c r="H545" t="s">
        <v>829</v>
      </c>
    </row>
    <row r="546" spans="1:8" x14ac:dyDescent="0.2">
      <c r="A546">
        <v>1938</v>
      </c>
      <c r="B546" s="1">
        <v>14066</v>
      </c>
      <c r="C546">
        <v>1</v>
      </c>
      <c r="D546" t="s">
        <v>4510</v>
      </c>
      <c r="E546">
        <v>215</v>
      </c>
      <c r="F546">
        <v>134</v>
      </c>
      <c r="G546" t="s">
        <v>4381</v>
      </c>
      <c r="H546" t="s">
        <v>4605</v>
      </c>
    </row>
    <row r="547" spans="1:8" x14ac:dyDescent="0.2">
      <c r="A547">
        <v>1938</v>
      </c>
      <c r="B547" s="1">
        <v>14067</v>
      </c>
      <c r="C547">
        <v>2</v>
      </c>
      <c r="D547" t="s">
        <v>4606</v>
      </c>
      <c r="E547">
        <v>237</v>
      </c>
      <c r="F547">
        <v>147</v>
      </c>
      <c r="G547" t="s">
        <v>4381</v>
      </c>
      <c r="H547" t="s">
        <v>822</v>
      </c>
    </row>
    <row r="548" spans="1:8" x14ac:dyDescent="0.2">
      <c r="A548">
        <v>1938</v>
      </c>
      <c r="B548" s="1">
        <v>14068</v>
      </c>
      <c r="C548">
        <v>3</v>
      </c>
      <c r="D548" t="s">
        <v>4607</v>
      </c>
      <c r="E548">
        <v>238</v>
      </c>
      <c r="F548">
        <v>148</v>
      </c>
      <c r="G548" t="s">
        <v>4381</v>
      </c>
      <c r="H548" t="s">
        <v>4608</v>
      </c>
    </row>
    <row r="549" spans="1:8" x14ac:dyDescent="0.2">
      <c r="A549">
        <v>1938</v>
      </c>
      <c r="B549" s="1">
        <v>14069</v>
      </c>
      <c r="D549" t="s">
        <v>4609</v>
      </c>
      <c r="E549">
        <v>62</v>
      </c>
      <c r="F549">
        <v>39</v>
      </c>
      <c r="G549" t="s">
        <v>4381</v>
      </c>
      <c r="H549" t="s">
        <v>766</v>
      </c>
    </row>
    <row r="550" spans="1:8" x14ac:dyDescent="0.2">
      <c r="A550">
        <v>1938</v>
      </c>
      <c r="B550" s="1">
        <v>14069</v>
      </c>
      <c r="D550" t="s">
        <v>4610</v>
      </c>
      <c r="E550">
        <v>83</v>
      </c>
      <c r="F550">
        <v>52</v>
      </c>
      <c r="G550" t="s">
        <v>4381</v>
      </c>
      <c r="H550" t="s">
        <v>766</v>
      </c>
    </row>
    <row r="551" spans="1:8" x14ac:dyDescent="0.2">
      <c r="A551">
        <v>1938</v>
      </c>
      <c r="B551" s="1">
        <v>14069</v>
      </c>
      <c r="D551" t="s">
        <v>4611</v>
      </c>
      <c r="E551">
        <v>83</v>
      </c>
      <c r="F551">
        <v>52</v>
      </c>
      <c r="G551" t="s">
        <v>4381</v>
      </c>
      <c r="H551" t="s">
        <v>680</v>
      </c>
    </row>
    <row r="552" spans="1:8" x14ac:dyDescent="0.2">
      <c r="A552">
        <v>1938</v>
      </c>
      <c r="B552" s="1">
        <v>14071</v>
      </c>
      <c r="C552">
        <v>5</v>
      </c>
      <c r="D552" t="s">
        <v>4612</v>
      </c>
      <c r="E552">
        <v>198</v>
      </c>
      <c r="F552">
        <v>123</v>
      </c>
      <c r="G552" t="s">
        <v>4381</v>
      </c>
      <c r="H552" t="s">
        <v>766</v>
      </c>
    </row>
    <row r="553" spans="1:8" x14ac:dyDescent="0.2">
      <c r="A553">
        <v>1938</v>
      </c>
      <c r="B553" s="1">
        <v>14072</v>
      </c>
      <c r="D553" t="s">
        <v>4613</v>
      </c>
      <c r="E553">
        <v>53</v>
      </c>
      <c r="F553">
        <v>33</v>
      </c>
      <c r="G553" t="s">
        <v>4381</v>
      </c>
      <c r="H553" t="s">
        <v>4614</v>
      </c>
    </row>
    <row r="554" spans="1:8" x14ac:dyDescent="0.2">
      <c r="A554">
        <v>1938</v>
      </c>
      <c r="B554" s="1">
        <v>14072</v>
      </c>
      <c r="D554" t="s">
        <v>4615</v>
      </c>
      <c r="E554">
        <v>171</v>
      </c>
      <c r="F554">
        <v>106</v>
      </c>
      <c r="G554" t="s">
        <v>4381</v>
      </c>
      <c r="H554" t="s">
        <v>811</v>
      </c>
    </row>
    <row r="555" spans="1:8" x14ac:dyDescent="0.2">
      <c r="A555">
        <v>1938</v>
      </c>
      <c r="B555" s="1">
        <v>14073</v>
      </c>
      <c r="C555">
        <v>7</v>
      </c>
      <c r="D555" t="s">
        <v>4532</v>
      </c>
      <c r="E555">
        <v>115</v>
      </c>
      <c r="F555">
        <v>71</v>
      </c>
      <c r="G555" t="s">
        <v>4381</v>
      </c>
      <c r="H555" t="s">
        <v>756</v>
      </c>
    </row>
    <row r="556" spans="1:8" x14ac:dyDescent="0.2">
      <c r="A556">
        <v>1938</v>
      </c>
      <c r="B556" s="1">
        <v>14075</v>
      </c>
      <c r="C556">
        <v>8</v>
      </c>
      <c r="D556" t="s">
        <v>4525</v>
      </c>
      <c r="E556">
        <v>193</v>
      </c>
      <c r="F556">
        <v>120</v>
      </c>
      <c r="G556" t="s">
        <v>4383</v>
      </c>
      <c r="H556" t="s">
        <v>680</v>
      </c>
    </row>
    <row r="557" spans="1:8" x14ac:dyDescent="0.2">
      <c r="A557">
        <v>1938</v>
      </c>
      <c r="B557" s="1">
        <v>14077</v>
      </c>
      <c r="C557">
        <v>9</v>
      </c>
      <c r="D557" t="s">
        <v>4443</v>
      </c>
      <c r="E557">
        <v>260</v>
      </c>
      <c r="F557">
        <v>160</v>
      </c>
      <c r="G557" t="s">
        <v>4383</v>
      </c>
      <c r="H557" t="s">
        <v>809</v>
      </c>
    </row>
    <row r="558" spans="1:8" x14ac:dyDescent="0.2">
      <c r="A558">
        <v>1938</v>
      </c>
      <c r="B558" s="1">
        <v>14078</v>
      </c>
      <c r="D558" t="s">
        <v>4616</v>
      </c>
      <c r="E558">
        <v>63</v>
      </c>
      <c r="F558">
        <v>39</v>
      </c>
      <c r="G558" t="s">
        <v>4381</v>
      </c>
      <c r="H558" t="s">
        <v>764</v>
      </c>
    </row>
    <row r="559" spans="1:8" x14ac:dyDescent="0.2">
      <c r="A559">
        <v>1938</v>
      </c>
      <c r="B559" s="1">
        <v>14078</v>
      </c>
      <c r="D559" t="s">
        <v>4617</v>
      </c>
      <c r="E559">
        <v>27</v>
      </c>
      <c r="F559">
        <v>17</v>
      </c>
      <c r="G559" t="s">
        <v>4566</v>
      </c>
      <c r="H559" t="s">
        <v>680</v>
      </c>
    </row>
    <row r="560" spans="1:8" x14ac:dyDescent="0.2">
      <c r="A560">
        <v>1938</v>
      </c>
      <c r="B560" s="1">
        <v>14078</v>
      </c>
      <c r="D560" t="s">
        <v>4618</v>
      </c>
      <c r="E560">
        <v>73</v>
      </c>
      <c r="F560">
        <v>45</v>
      </c>
      <c r="G560" t="s">
        <v>4381</v>
      </c>
      <c r="H560" t="s">
        <v>462</v>
      </c>
    </row>
    <row r="561" spans="1:8" x14ac:dyDescent="0.2">
      <c r="A561">
        <v>1938</v>
      </c>
      <c r="B561" s="1">
        <v>14079</v>
      </c>
      <c r="C561">
        <v>11</v>
      </c>
      <c r="D561" t="s">
        <v>4527</v>
      </c>
      <c r="E561">
        <v>223</v>
      </c>
      <c r="F561">
        <v>139</v>
      </c>
      <c r="G561" t="s">
        <v>4381</v>
      </c>
      <c r="H561" t="s">
        <v>803</v>
      </c>
    </row>
    <row r="562" spans="1:8" x14ac:dyDescent="0.2">
      <c r="A562">
        <v>1938</v>
      </c>
      <c r="B562" s="1">
        <v>14080</v>
      </c>
      <c r="C562">
        <v>12</v>
      </c>
      <c r="D562" t="s">
        <v>4518</v>
      </c>
      <c r="E562">
        <v>199</v>
      </c>
      <c r="F562">
        <v>124</v>
      </c>
      <c r="G562" t="s">
        <v>4381</v>
      </c>
      <c r="H562" t="s">
        <v>809</v>
      </c>
    </row>
    <row r="563" spans="1:8" x14ac:dyDescent="0.2">
      <c r="A563">
        <v>1938</v>
      </c>
      <c r="B563" s="1">
        <v>14082</v>
      </c>
      <c r="C563">
        <v>13</v>
      </c>
      <c r="D563" t="s">
        <v>4619</v>
      </c>
      <c r="E563">
        <v>284</v>
      </c>
      <c r="F563">
        <v>176</v>
      </c>
      <c r="G563" t="s">
        <v>4383</v>
      </c>
      <c r="H563" t="s">
        <v>717</v>
      </c>
    </row>
    <row r="564" spans="1:8" x14ac:dyDescent="0.2">
      <c r="A564">
        <v>1938</v>
      </c>
      <c r="B564" s="1">
        <v>14083</v>
      </c>
      <c r="C564">
        <v>14</v>
      </c>
      <c r="D564" t="s">
        <v>4620</v>
      </c>
      <c r="E564">
        <v>219</v>
      </c>
      <c r="F564">
        <v>136</v>
      </c>
      <c r="G564" t="s">
        <v>4383</v>
      </c>
      <c r="H564" t="s">
        <v>803</v>
      </c>
    </row>
    <row r="565" spans="1:8" x14ac:dyDescent="0.2">
      <c r="A565">
        <v>1938</v>
      </c>
      <c r="B565" s="1">
        <v>14084</v>
      </c>
      <c r="C565">
        <v>15</v>
      </c>
      <c r="D565" t="s">
        <v>4621</v>
      </c>
      <c r="E565">
        <v>311</v>
      </c>
      <c r="F565">
        <v>193</v>
      </c>
      <c r="G565" t="s">
        <v>4383</v>
      </c>
      <c r="H565" t="s">
        <v>747</v>
      </c>
    </row>
    <row r="566" spans="1:8" x14ac:dyDescent="0.2">
      <c r="A566">
        <v>1938</v>
      </c>
      <c r="B566" s="1">
        <v>14086</v>
      </c>
      <c r="C566">
        <v>16</v>
      </c>
      <c r="D566" t="s">
        <v>4622</v>
      </c>
      <c r="E566">
        <v>284</v>
      </c>
      <c r="F566">
        <v>176</v>
      </c>
      <c r="G566" t="s">
        <v>4383</v>
      </c>
      <c r="H566" t="s">
        <v>747</v>
      </c>
    </row>
    <row r="567" spans="1:8" x14ac:dyDescent="0.2">
      <c r="A567">
        <v>1938</v>
      </c>
      <c r="B567" s="1">
        <v>14087</v>
      </c>
      <c r="D567" t="s">
        <v>4623</v>
      </c>
      <c r="E567">
        <v>89</v>
      </c>
      <c r="F567">
        <v>55</v>
      </c>
      <c r="G567" t="s">
        <v>4381</v>
      </c>
      <c r="H567" t="s">
        <v>4624</v>
      </c>
    </row>
    <row r="568" spans="1:8" x14ac:dyDescent="0.2">
      <c r="A568">
        <v>1938</v>
      </c>
      <c r="B568" s="1">
        <v>14087</v>
      </c>
      <c r="D568" t="s">
        <v>4507</v>
      </c>
      <c r="E568">
        <v>143</v>
      </c>
      <c r="F568">
        <v>89</v>
      </c>
      <c r="G568" t="s">
        <v>4381</v>
      </c>
      <c r="H568" t="s">
        <v>809</v>
      </c>
    </row>
    <row r="569" spans="1:8" x14ac:dyDescent="0.2">
      <c r="A569">
        <v>1938</v>
      </c>
      <c r="B569" s="1">
        <v>14088</v>
      </c>
      <c r="C569">
        <v>18</v>
      </c>
      <c r="D569" t="s">
        <v>4459</v>
      </c>
      <c r="E569">
        <v>186</v>
      </c>
      <c r="F569">
        <v>116</v>
      </c>
      <c r="G569" t="s">
        <v>4381</v>
      </c>
      <c r="H569" t="s">
        <v>747</v>
      </c>
    </row>
    <row r="570" spans="1:8" x14ac:dyDescent="0.2">
      <c r="A570">
        <v>1938</v>
      </c>
      <c r="B570" s="1">
        <v>14089</v>
      </c>
      <c r="C570">
        <v>19</v>
      </c>
      <c r="D570" t="s">
        <v>4625</v>
      </c>
      <c r="E570">
        <v>196</v>
      </c>
      <c r="F570">
        <v>122</v>
      </c>
      <c r="G570" t="s">
        <v>4381</v>
      </c>
      <c r="H570" t="s">
        <v>705</v>
      </c>
    </row>
    <row r="571" spans="1:8" x14ac:dyDescent="0.2">
      <c r="A571">
        <v>1938</v>
      </c>
      <c r="B571" s="1">
        <v>14091</v>
      </c>
      <c r="D571" t="s">
        <v>4626</v>
      </c>
      <c r="E571">
        <v>48</v>
      </c>
      <c r="F571">
        <v>30</v>
      </c>
      <c r="G571" t="s">
        <v>4381</v>
      </c>
      <c r="H571" t="s">
        <v>811</v>
      </c>
    </row>
    <row r="572" spans="1:8" x14ac:dyDescent="0.2">
      <c r="A572">
        <v>1938</v>
      </c>
      <c r="B572" s="1">
        <v>14091</v>
      </c>
      <c r="D572" t="s">
        <v>4627</v>
      </c>
      <c r="E572">
        <v>42</v>
      </c>
      <c r="F572">
        <v>26</v>
      </c>
      <c r="G572" t="s">
        <v>4566</v>
      </c>
      <c r="H572" t="s">
        <v>680</v>
      </c>
    </row>
    <row r="573" spans="1:8" x14ac:dyDescent="0.2">
      <c r="A573">
        <v>1938</v>
      </c>
      <c r="B573" s="1">
        <v>14091</v>
      </c>
      <c r="D573" t="s">
        <v>4628</v>
      </c>
      <c r="E573">
        <v>107</v>
      </c>
      <c r="F573">
        <v>66</v>
      </c>
      <c r="G573" t="s">
        <v>4381</v>
      </c>
      <c r="H573" t="s">
        <v>754</v>
      </c>
    </row>
    <row r="574" spans="1:8" x14ac:dyDescent="0.2">
      <c r="A574">
        <v>1938</v>
      </c>
      <c r="B574" s="1">
        <v>14092</v>
      </c>
      <c r="C574">
        <v>21</v>
      </c>
      <c r="D574" t="s">
        <v>4629</v>
      </c>
      <c r="E574">
        <v>279</v>
      </c>
      <c r="F574">
        <v>173</v>
      </c>
      <c r="G574" t="s">
        <v>4381</v>
      </c>
      <c r="H574" t="s">
        <v>4630</v>
      </c>
    </row>
    <row r="575" spans="1:8" x14ac:dyDescent="0.2">
      <c r="A575">
        <v>1939</v>
      </c>
      <c r="B575" s="1">
        <v>14436</v>
      </c>
      <c r="C575">
        <v>1</v>
      </c>
      <c r="D575" t="s">
        <v>4510</v>
      </c>
      <c r="E575">
        <v>215</v>
      </c>
      <c r="F575">
        <v>134</v>
      </c>
      <c r="G575" t="s">
        <v>4381</v>
      </c>
      <c r="H575" t="s">
        <v>848</v>
      </c>
    </row>
    <row r="576" spans="1:8" x14ac:dyDescent="0.2">
      <c r="A576">
        <v>1939</v>
      </c>
      <c r="B576" s="1">
        <v>14437</v>
      </c>
      <c r="D576" t="s">
        <v>4631</v>
      </c>
      <c r="E576">
        <v>64</v>
      </c>
      <c r="F576">
        <v>40</v>
      </c>
      <c r="G576" t="s">
        <v>4566</v>
      </c>
      <c r="H576" t="s">
        <v>708</v>
      </c>
    </row>
    <row r="577" spans="1:8" x14ac:dyDescent="0.2">
      <c r="A577">
        <v>1939</v>
      </c>
      <c r="B577" s="1">
        <v>14437</v>
      </c>
      <c r="D577" t="s">
        <v>4632</v>
      </c>
      <c r="E577">
        <v>119</v>
      </c>
      <c r="F577">
        <v>74</v>
      </c>
      <c r="G577" t="s">
        <v>4381</v>
      </c>
      <c r="H577" t="s">
        <v>842</v>
      </c>
    </row>
    <row r="578" spans="1:8" x14ac:dyDescent="0.2">
      <c r="A578">
        <v>1939</v>
      </c>
      <c r="B578" s="1">
        <v>14438</v>
      </c>
      <c r="C578">
        <v>3</v>
      </c>
      <c r="D578" t="s">
        <v>4633</v>
      </c>
      <c r="E578">
        <v>244</v>
      </c>
      <c r="F578">
        <v>152</v>
      </c>
      <c r="G578" t="s">
        <v>4381</v>
      </c>
      <c r="H578" t="s">
        <v>678</v>
      </c>
    </row>
    <row r="579" spans="1:8" x14ac:dyDescent="0.2">
      <c r="A579">
        <v>1939</v>
      </c>
      <c r="B579" s="1">
        <v>14439</v>
      </c>
      <c r="C579">
        <v>4</v>
      </c>
      <c r="D579" t="s">
        <v>4634</v>
      </c>
      <c r="E579">
        <v>174</v>
      </c>
      <c r="F579">
        <v>108</v>
      </c>
      <c r="G579" t="s">
        <v>4381</v>
      </c>
      <c r="H579" t="s">
        <v>687</v>
      </c>
    </row>
    <row r="580" spans="1:8" x14ac:dyDescent="0.2">
      <c r="A580">
        <v>1939</v>
      </c>
      <c r="B580" s="1">
        <v>14440</v>
      </c>
      <c r="C580">
        <v>5</v>
      </c>
      <c r="D580" t="s">
        <v>4635</v>
      </c>
      <c r="E580">
        <v>207</v>
      </c>
      <c r="F580">
        <v>129</v>
      </c>
      <c r="G580" t="s">
        <v>4381</v>
      </c>
      <c r="H580" t="s">
        <v>848</v>
      </c>
    </row>
    <row r="581" spans="1:8" x14ac:dyDescent="0.2">
      <c r="A581">
        <v>1939</v>
      </c>
      <c r="B581" s="1">
        <v>14441</v>
      </c>
      <c r="D581" t="s">
        <v>4636</v>
      </c>
      <c r="E581">
        <v>144</v>
      </c>
      <c r="F581">
        <v>89</v>
      </c>
      <c r="G581" t="s">
        <v>4381</v>
      </c>
      <c r="H581" t="s">
        <v>4637</v>
      </c>
    </row>
    <row r="582" spans="1:8" x14ac:dyDescent="0.2">
      <c r="A582">
        <v>1939</v>
      </c>
      <c r="B582" s="1">
        <v>14441</v>
      </c>
      <c r="D582" t="s">
        <v>4611</v>
      </c>
      <c r="E582">
        <v>107</v>
      </c>
      <c r="F582">
        <v>66</v>
      </c>
      <c r="G582" t="s">
        <v>4381</v>
      </c>
      <c r="H582" t="s">
        <v>770</v>
      </c>
    </row>
    <row r="583" spans="1:8" x14ac:dyDescent="0.2">
      <c r="A583">
        <v>1939</v>
      </c>
      <c r="B583" s="1">
        <v>14443</v>
      </c>
      <c r="C583">
        <v>7</v>
      </c>
      <c r="D583" t="s">
        <v>4612</v>
      </c>
      <c r="E583">
        <v>198</v>
      </c>
      <c r="F583">
        <v>123</v>
      </c>
      <c r="G583" t="s">
        <v>4381</v>
      </c>
      <c r="H583" t="s">
        <v>768</v>
      </c>
    </row>
    <row r="584" spans="1:8" x14ac:dyDescent="0.2">
      <c r="A584">
        <v>1939</v>
      </c>
      <c r="B584" s="1">
        <v>14444</v>
      </c>
      <c r="D584" t="s">
        <v>4638</v>
      </c>
      <c r="E584">
        <v>210</v>
      </c>
      <c r="F584">
        <v>130</v>
      </c>
      <c r="G584" t="s">
        <v>4381</v>
      </c>
      <c r="H584" t="s">
        <v>747</v>
      </c>
    </row>
    <row r="585" spans="1:8" x14ac:dyDescent="0.2">
      <c r="A585">
        <v>1939</v>
      </c>
      <c r="B585" s="1">
        <v>14444</v>
      </c>
      <c r="D585" t="s">
        <v>4639</v>
      </c>
      <c r="E585">
        <v>69</v>
      </c>
      <c r="F585">
        <v>43</v>
      </c>
      <c r="G585" t="s">
        <v>4566</v>
      </c>
      <c r="H585" t="s">
        <v>4640</v>
      </c>
    </row>
    <row r="586" spans="1:8" x14ac:dyDescent="0.2">
      <c r="A586">
        <v>1939</v>
      </c>
      <c r="B586" s="1">
        <v>14445</v>
      </c>
      <c r="C586">
        <v>9</v>
      </c>
      <c r="D586" t="s">
        <v>4641</v>
      </c>
      <c r="E586">
        <v>311</v>
      </c>
      <c r="F586">
        <v>193</v>
      </c>
      <c r="G586" t="s">
        <v>4383</v>
      </c>
      <c r="H586" t="s">
        <v>829</v>
      </c>
    </row>
    <row r="587" spans="1:8" x14ac:dyDescent="0.2">
      <c r="A587">
        <v>1939</v>
      </c>
      <c r="B587" s="1">
        <v>14447</v>
      </c>
      <c r="D587" t="s">
        <v>4642</v>
      </c>
      <c r="E587">
        <v>149</v>
      </c>
      <c r="F587">
        <v>93</v>
      </c>
      <c r="G587" t="s">
        <v>4381</v>
      </c>
      <c r="H587" t="s">
        <v>819</v>
      </c>
    </row>
    <row r="588" spans="1:8" x14ac:dyDescent="0.2">
      <c r="A588">
        <v>1939</v>
      </c>
      <c r="B588" s="1">
        <v>14447</v>
      </c>
      <c r="D588" t="s">
        <v>4617</v>
      </c>
      <c r="E588">
        <v>27</v>
      </c>
      <c r="F588">
        <v>17</v>
      </c>
      <c r="G588" t="s">
        <v>4566</v>
      </c>
      <c r="H588" t="s">
        <v>641</v>
      </c>
    </row>
    <row r="589" spans="1:8" x14ac:dyDescent="0.2">
      <c r="A589">
        <v>1939</v>
      </c>
      <c r="B589" s="1">
        <v>14447</v>
      </c>
      <c r="D589" t="s">
        <v>4618</v>
      </c>
      <c r="E589">
        <v>70</v>
      </c>
      <c r="F589">
        <v>43</v>
      </c>
      <c r="G589" t="s">
        <v>4381</v>
      </c>
      <c r="H589" t="s">
        <v>641</v>
      </c>
    </row>
    <row r="590" spans="1:8" x14ac:dyDescent="0.2">
      <c r="A590">
        <v>1939</v>
      </c>
      <c r="B590" s="1">
        <v>14448</v>
      </c>
      <c r="C590">
        <v>11</v>
      </c>
      <c r="D590" t="s">
        <v>4527</v>
      </c>
      <c r="E590">
        <v>212</v>
      </c>
      <c r="F590">
        <v>132</v>
      </c>
      <c r="G590" t="s">
        <v>4381</v>
      </c>
      <c r="H590" t="s">
        <v>705</v>
      </c>
    </row>
    <row r="591" spans="1:8" x14ac:dyDescent="0.2">
      <c r="A591">
        <v>1939</v>
      </c>
      <c r="B591" s="1">
        <v>14449</v>
      </c>
      <c r="D591" t="s">
        <v>4643</v>
      </c>
      <c r="E591">
        <v>157</v>
      </c>
      <c r="F591">
        <v>98</v>
      </c>
      <c r="G591" t="s">
        <v>4381</v>
      </c>
      <c r="H591" t="s">
        <v>795</v>
      </c>
    </row>
    <row r="592" spans="1:8" x14ac:dyDescent="0.2">
      <c r="A592">
        <v>1939</v>
      </c>
      <c r="B592" s="1">
        <v>14449</v>
      </c>
      <c r="D592" t="s">
        <v>4644</v>
      </c>
      <c r="E592">
        <v>122</v>
      </c>
      <c r="F592">
        <v>76</v>
      </c>
      <c r="G592" t="s">
        <v>4381</v>
      </c>
      <c r="H592" t="s">
        <v>641</v>
      </c>
    </row>
    <row r="593" spans="1:8" x14ac:dyDescent="0.2">
      <c r="A593">
        <v>1939</v>
      </c>
      <c r="B593" s="1">
        <v>14450</v>
      </c>
      <c r="C593">
        <v>13</v>
      </c>
      <c r="D593" t="s">
        <v>4645</v>
      </c>
      <c r="E593">
        <v>101</v>
      </c>
      <c r="F593">
        <v>63</v>
      </c>
      <c r="G593" t="s">
        <v>4383</v>
      </c>
      <c r="H593" t="s">
        <v>777</v>
      </c>
    </row>
    <row r="594" spans="1:8" x14ac:dyDescent="0.2">
      <c r="A594">
        <v>1939</v>
      </c>
      <c r="B594" s="1">
        <v>14451</v>
      </c>
      <c r="C594">
        <v>14</v>
      </c>
      <c r="D594" t="s">
        <v>4646</v>
      </c>
      <c r="E594">
        <v>175</v>
      </c>
      <c r="F594">
        <v>109</v>
      </c>
      <c r="G594" t="s">
        <v>4381</v>
      </c>
      <c r="H594" t="s">
        <v>678</v>
      </c>
    </row>
    <row r="595" spans="1:8" x14ac:dyDescent="0.2">
      <c r="A595">
        <v>1939</v>
      </c>
      <c r="B595" s="1">
        <v>14452</v>
      </c>
      <c r="C595">
        <v>15</v>
      </c>
      <c r="D595" t="s">
        <v>4620</v>
      </c>
      <c r="E595">
        <v>219</v>
      </c>
      <c r="F595">
        <v>136</v>
      </c>
      <c r="G595" t="s">
        <v>4383</v>
      </c>
      <c r="H595" t="s">
        <v>684</v>
      </c>
    </row>
    <row r="596" spans="1:8" x14ac:dyDescent="0.2">
      <c r="A596">
        <v>1939</v>
      </c>
      <c r="B596" s="1">
        <v>14453</v>
      </c>
      <c r="D596" t="s">
        <v>4647</v>
      </c>
      <c r="E596">
        <v>126</v>
      </c>
      <c r="F596">
        <v>78</v>
      </c>
      <c r="G596" t="s">
        <v>4383</v>
      </c>
      <c r="H596" t="s">
        <v>819</v>
      </c>
    </row>
    <row r="597" spans="1:8" x14ac:dyDescent="0.2">
      <c r="A597">
        <v>1939</v>
      </c>
      <c r="B597" s="1">
        <v>14453</v>
      </c>
      <c r="D597" t="s">
        <v>4648</v>
      </c>
      <c r="E597">
        <v>64</v>
      </c>
      <c r="F597">
        <v>40</v>
      </c>
      <c r="G597" t="s">
        <v>4649</v>
      </c>
      <c r="H597" t="s">
        <v>684</v>
      </c>
    </row>
    <row r="598" spans="1:8" x14ac:dyDescent="0.2">
      <c r="A598">
        <v>1939</v>
      </c>
      <c r="B598" s="1">
        <v>14453</v>
      </c>
      <c r="D598" t="s">
        <v>4650</v>
      </c>
      <c r="E598">
        <v>104</v>
      </c>
      <c r="F598">
        <v>65</v>
      </c>
      <c r="G598" t="s">
        <v>4381</v>
      </c>
      <c r="H598" t="s">
        <v>764</v>
      </c>
    </row>
    <row r="599" spans="1:8" x14ac:dyDescent="0.2">
      <c r="A599">
        <v>1939</v>
      </c>
      <c r="B599" s="1">
        <v>14455</v>
      </c>
      <c r="D599" t="s">
        <v>4651</v>
      </c>
      <c r="E599">
        <v>226</v>
      </c>
      <c r="F599">
        <v>140</v>
      </c>
      <c r="G599" t="s">
        <v>4383</v>
      </c>
      <c r="H599" t="s">
        <v>795</v>
      </c>
    </row>
    <row r="600" spans="1:8" x14ac:dyDescent="0.2">
      <c r="A600">
        <v>1939</v>
      </c>
      <c r="B600" s="1">
        <v>14455</v>
      </c>
      <c r="D600" t="s">
        <v>4652</v>
      </c>
      <c r="E600">
        <v>59</v>
      </c>
      <c r="F600">
        <v>37</v>
      </c>
      <c r="G600" t="s">
        <v>4566</v>
      </c>
      <c r="H600" t="s">
        <v>641</v>
      </c>
    </row>
    <row r="601" spans="1:8" x14ac:dyDescent="0.2">
      <c r="A601">
        <v>1939</v>
      </c>
      <c r="B601" s="1">
        <v>14456</v>
      </c>
      <c r="D601" t="s">
        <v>4653</v>
      </c>
      <c r="E601">
        <v>151</v>
      </c>
      <c r="F601">
        <v>94</v>
      </c>
      <c r="G601" t="s">
        <v>4381</v>
      </c>
      <c r="H601" t="s">
        <v>669</v>
      </c>
    </row>
    <row r="602" spans="1:8" x14ac:dyDescent="0.2">
      <c r="A602">
        <v>1939</v>
      </c>
      <c r="B602" s="1">
        <v>14456</v>
      </c>
      <c r="D602" t="s">
        <v>4654</v>
      </c>
      <c r="E602">
        <v>201</v>
      </c>
      <c r="F602">
        <v>125</v>
      </c>
      <c r="G602" t="s">
        <v>4381</v>
      </c>
      <c r="H602" t="s">
        <v>747</v>
      </c>
    </row>
    <row r="603" spans="1:8" x14ac:dyDescent="0.2">
      <c r="A603">
        <v>1947</v>
      </c>
      <c r="B603" s="1">
        <v>17343</v>
      </c>
      <c r="C603">
        <v>1</v>
      </c>
      <c r="D603" t="s">
        <v>4400</v>
      </c>
      <c r="E603">
        <v>236</v>
      </c>
      <c r="F603">
        <v>147</v>
      </c>
      <c r="G603" t="s">
        <v>4381</v>
      </c>
      <c r="H603" t="s">
        <v>966</v>
      </c>
    </row>
    <row r="604" spans="1:8" x14ac:dyDescent="0.2">
      <c r="A604">
        <v>1947</v>
      </c>
      <c r="B604" s="1">
        <v>17344</v>
      </c>
      <c r="C604">
        <v>2</v>
      </c>
      <c r="D604" t="s">
        <v>4655</v>
      </c>
      <c r="E604">
        <v>182</v>
      </c>
      <c r="F604">
        <v>113</v>
      </c>
      <c r="G604" t="s">
        <v>4381</v>
      </c>
      <c r="H604" t="s">
        <v>682</v>
      </c>
    </row>
    <row r="605" spans="1:8" x14ac:dyDescent="0.2">
      <c r="A605">
        <v>1947</v>
      </c>
      <c r="B605" s="1">
        <v>17345</v>
      </c>
      <c r="C605">
        <v>3</v>
      </c>
      <c r="D605" t="s">
        <v>4656</v>
      </c>
      <c r="E605">
        <v>314</v>
      </c>
      <c r="F605">
        <v>195</v>
      </c>
      <c r="G605" t="s">
        <v>4381</v>
      </c>
      <c r="H605" t="s">
        <v>854</v>
      </c>
    </row>
    <row r="606" spans="1:8" x14ac:dyDescent="0.2">
      <c r="A606">
        <v>1947</v>
      </c>
      <c r="B606" s="1">
        <v>17346</v>
      </c>
      <c r="C606">
        <v>4</v>
      </c>
      <c r="D606" t="s">
        <v>4657</v>
      </c>
      <c r="E606">
        <v>223</v>
      </c>
      <c r="F606">
        <v>139</v>
      </c>
      <c r="G606" t="s">
        <v>4381</v>
      </c>
      <c r="H606" t="s">
        <v>851</v>
      </c>
    </row>
    <row r="607" spans="1:8" x14ac:dyDescent="0.2">
      <c r="A607">
        <v>1947</v>
      </c>
      <c r="B607" s="1">
        <v>17347</v>
      </c>
      <c r="C607">
        <v>5</v>
      </c>
      <c r="D607" t="s">
        <v>4658</v>
      </c>
      <c r="E607">
        <v>248</v>
      </c>
      <c r="F607">
        <v>154</v>
      </c>
      <c r="G607" t="s">
        <v>4381</v>
      </c>
      <c r="H607" t="s">
        <v>966</v>
      </c>
    </row>
    <row r="608" spans="1:8" x14ac:dyDescent="0.2">
      <c r="A608">
        <v>1947</v>
      </c>
      <c r="B608" s="1">
        <v>17349</v>
      </c>
      <c r="C608">
        <v>6</v>
      </c>
      <c r="D608" t="s">
        <v>4659</v>
      </c>
      <c r="E608">
        <v>249</v>
      </c>
      <c r="F608">
        <v>155</v>
      </c>
      <c r="G608" t="s">
        <v>4381</v>
      </c>
      <c r="H608" t="s">
        <v>859</v>
      </c>
    </row>
    <row r="609" spans="1:8" x14ac:dyDescent="0.2">
      <c r="A609">
        <v>1947</v>
      </c>
      <c r="B609" s="1">
        <v>17350</v>
      </c>
      <c r="C609">
        <v>7</v>
      </c>
      <c r="D609" t="s">
        <v>4416</v>
      </c>
      <c r="E609">
        <v>172</v>
      </c>
      <c r="F609">
        <v>107</v>
      </c>
      <c r="G609" t="s">
        <v>4383</v>
      </c>
      <c r="H609" t="s">
        <v>851</v>
      </c>
    </row>
    <row r="610" spans="1:8" x14ac:dyDescent="0.2">
      <c r="A610">
        <v>1947</v>
      </c>
      <c r="B610" s="1">
        <v>17351</v>
      </c>
      <c r="C610">
        <v>8</v>
      </c>
      <c r="D610" t="s">
        <v>4582</v>
      </c>
      <c r="E610">
        <v>185</v>
      </c>
      <c r="F610">
        <v>115</v>
      </c>
      <c r="G610" t="s">
        <v>4383</v>
      </c>
      <c r="H610" t="s">
        <v>856</v>
      </c>
    </row>
    <row r="611" spans="1:8" x14ac:dyDescent="0.2">
      <c r="A611">
        <v>1947</v>
      </c>
      <c r="B611" s="1">
        <v>17353</v>
      </c>
      <c r="C611">
        <v>9</v>
      </c>
      <c r="D611" t="s">
        <v>4583</v>
      </c>
      <c r="E611">
        <v>217</v>
      </c>
      <c r="F611">
        <v>135</v>
      </c>
      <c r="G611" t="s">
        <v>4383</v>
      </c>
      <c r="H611" t="s">
        <v>682</v>
      </c>
    </row>
    <row r="612" spans="1:8" x14ac:dyDescent="0.2">
      <c r="A612">
        <v>1947</v>
      </c>
      <c r="B612" s="1">
        <v>17354</v>
      </c>
      <c r="C612">
        <v>10</v>
      </c>
      <c r="D612" t="s">
        <v>4553</v>
      </c>
      <c r="E612">
        <v>255</v>
      </c>
      <c r="F612">
        <v>158</v>
      </c>
      <c r="G612" t="s">
        <v>4383</v>
      </c>
      <c r="H612" t="s">
        <v>856</v>
      </c>
    </row>
    <row r="613" spans="1:8" x14ac:dyDescent="0.2">
      <c r="A613">
        <v>1947</v>
      </c>
      <c r="B613" s="1">
        <v>17356</v>
      </c>
      <c r="C613">
        <v>11</v>
      </c>
      <c r="D613" t="s">
        <v>4405</v>
      </c>
      <c r="E613">
        <v>230</v>
      </c>
      <c r="F613">
        <v>143</v>
      </c>
      <c r="G613" t="s">
        <v>4381</v>
      </c>
      <c r="H613" t="s">
        <v>852</v>
      </c>
    </row>
    <row r="614" spans="1:8" x14ac:dyDescent="0.2">
      <c r="A614">
        <v>1947</v>
      </c>
      <c r="B614" s="1">
        <v>17357</v>
      </c>
      <c r="C614">
        <v>12</v>
      </c>
      <c r="D614" t="s">
        <v>4556</v>
      </c>
      <c r="E614">
        <v>165</v>
      </c>
      <c r="F614">
        <v>103</v>
      </c>
      <c r="G614" t="s">
        <v>4381</v>
      </c>
      <c r="H614" t="s">
        <v>878</v>
      </c>
    </row>
    <row r="615" spans="1:8" x14ac:dyDescent="0.2">
      <c r="A615">
        <v>1947</v>
      </c>
      <c r="B615" s="1">
        <v>17358</v>
      </c>
      <c r="C615">
        <v>13</v>
      </c>
      <c r="D615" t="s">
        <v>4660</v>
      </c>
      <c r="E615">
        <v>172</v>
      </c>
      <c r="F615">
        <v>107</v>
      </c>
      <c r="G615" t="s">
        <v>4381</v>
      </c>
      <c r="H615" t="s">
        <v>859</v>
      </c>
    </row>
    <row r="616" spans="1:8" x14ac:dyDescent="0.2">
      <c r="A616">
        <v>1947</v>
      </c>
      <c r="B616" s="1">
        <v>17359</v>
      </c>
      <c r="C616">
        <v>14</v>
      </c>
      <c r="D616" t="s">
        <v>4661</v>
      </c>
      <c r="E616">
        <v>253</v>
      </c>
      <c r="F616">
        <v>157</v>
      </c>
      <c r="G616" t="s">
        <v>4383</v>
      </c>
      <c r="H616" t="s">
        <v>814</v>
      </c>
    </row>
    <row r="617" spans="1:8" x14ac:dyDescent="0.2">
      <c r="A617">
        <v>1947</v>
      </c>
      <c r="B617" s="1">
        <v>17361</v>
      </c>
      <c r="C617">
        <v>15</v>
      </c>
      <c r="D617" t="s">
        <v>4574</v>
      </c>
      <c r="E617">
        <v>195</v>
      </c>
      <c r="F617">
        <v>121</v>
      </c>
      <c r="G617" t="s">
        <v>4383</v>
      </c>
      <c r="H617" t="s">
        <v>851</v>
      </c>
    </row>
    <row r="618" spans="1:8" x14ac:dyDescent="0.2">
      <c r="A618">
        <v>1947</v>
      </c>
      <c r="B618" s="1">
        <v>17362</v>
      </c>
      <c r="C618">
        <v>16</v>
      </c>
      <c r="D618" t="s">
        <v>4562</v>
      </c>
      <c r="E618">
        <v>195</v>
      </c>
      <c r="F618">
        <v>121</v>
      </c>
      <c r="G618" t="s">
        <v>4381</v>
      </c>
      <c r="H618" t="s">
        <v>861</v>
      </c>
    </row>
    <row r="619" spans="1:8" x14ac:dyDescent="0.2">
      <c r="A619">
        <v>1947</v>
      </c>
      <c r="B619" s="1">
        <v>17363</v>
      </c>
      <c r="C619">
        <v>17</v>
      </c>
      <c r="D619" t="s">
        <v>4662</v>
      </c>
      <c r="E619">
        <v>272</v>
      </c>
      <c r="F619">
        <v>169</v>
      </c>
      <c r="G619" t="s">
        <v>4381</v>
      </c>
      <c r="H619" t="s">
        <v>842</v>
      </c>
    </row>
    <row r="620" spans="1:8" x14ac:dyDescent="0.2">
      <c r="A620">
        <v>1947</v>
      </c>
      <c r="B620" s="1">
        <v>17364</v>
      </c>
      <c r="C620">
        <v>18</v>
      </c>
      <c r="D620" t="s">
        <v>4663</v>
      </c>
      <c r="E620">
        <v>236</v>
      </c>
      <c r="F620">
        <v>147</v>
      </c>
      <c r="G620" t="s">
        <v>4381</v>
      </c>
      <c r="H620" t="s">
        <v>902</v>
      </c>
    </row>
    <row r="621" spans="1:8" x14ac:dyDescent="0.2">
      <c r="A621">
        <v>1947</v>
      </c>
      <c r="B621" s="1">
        <v>17366</v>
      </c>
      <c r="C621">
        <v>19</v>
      </c>
      <c r="D621" t="s">
        <v>4664</v>
      </c>
      <c r="E621">
        <v>139</v>
      </c>
      <c r="F621">
        <v>86</v>
      </c>
      <c r="G621" t="s">
        <v>4566</v>
      </c>
      <c r="H621" t="s">
        <v>855</v>
      </c>
    </row>
    <row r="622" spans="1:8" x14ac:dyDescent="0.2">
      <c r="A622">
        <v>1947</v>
      </c>
      <c r="B622" s="1">
        <v>17367</v>
      </c>
      <c r="C622">
        <v>20</v>
      </c>
      <c r="D622" t="s">
        <v>4665</v>
      </c>
      <c r="E622">
        <v>235</v>
      </c>
      <c r="F622">
        <v>146</v>
      </c>
      <c r="G622" t="s">
        <v>4381</v>
      </c>
      <c r="H622" t="s">
        <v>897</v>
      </c>
    </row>
    <row r="623" spans="1:8" x14ac:dyDescent="0.2">
      <c r="A623">
        <v>1947</v>
      </c>
      <c r="B623" s="1">
        <v>17368</v>
      </c>
      <c r="C623">
        <v>21</v>
      </c>
      <c r="D623" t="s">
        <v>4399</v>
      </c>
      <c r="E623">
        <v>257</v>
      </c>
      <c r="F623">
        <v>160</v>
      </c>
      <c r="G623" t="s">
        <v>4381</v>
      </c>
      <c r="H623" t="s">
        <v>860</v>
      </c>
    </row>
    <row r="624" spans="1:8" x14ac:dyDescent="0.2">
      <c r="A624">
        <v>1948</v>
      </c>
      <c r="B624" s="1">
        <v>17714</v>
      </c>
      <c r="C624">
        <v>1</v>
      </c>
      <c r="D624" t="s">
        <v>4666</v>
      </c>
      <c r="E624">
        <v>237</v>
      </c>
      <c r="F624">
        <v>147</v>
      </c>
      <c r="G624" t="s">
        <v>4381</v>
      </c>
      <c r="H624" t="s">
        <v>803</v>
      </c>
    </row>
    <row r="625" spans="1:8" x14ac:dyDescent="0.2">
      <c r="A625">
        <v>1948</v>
      </c>
      <c r="B625" s="1">
        <v>17715</v>
      </c>
      <c r="C625">
        <v>2</v>
      </c>
      <c r="D625" t="s">
        <v>4667</v>
      </c>
      <c r="E625">
        <v>259</v>
      </c>
      <c r="F625">
        <v>161</v>
      </c>
      <c r="G625" t="s">
        <v>4381</v>
      </c>
      <c r="H625" t="s">
        <v>951</v>
      </c>
    </row>
    <row r="626" spans="1:8" x14ac:dyDescent="0.2">
      <c r="A626">
        <v>1948</v>
      </c>
      <c r="B626" s="1">
        <v>17716</v>
      </c>
      <c r="C626">
        <v>3</v>
      </c>
      <c r="D626" t="s">
        <v>4668</v>
      </c>
      <c r="E626">
        <v>251</v>
      </c>
      <c r="F626">
        <v>156</v>
      </c>
      <c r="G626" t="s">
        <v>4381</v>
      </c>
      <c r="H626" t="s">
        <v>903</v>
      </c>
    </row>
    <row r="627" spans="1:8" x14ac:dyDescent="0.2">
      <c r="A627">
        <v>1948</v>
      </c>
      <c r="B627" s="1">
        <v>17717</v>
      </c>
      <c r="C627">
        <v>4</v>
      </c>
      <c r="D627" t="s">
        <v>4636</v>
      </c>
      <c r="E627">
        <v>166</v>
      </c>
      <c r="F627">
        <v>103</v>
      </c>
      <c r="G627" t="s">
        <v>4381</v>
      </c>
      <c r="H627" t="s">
        <v>4669</v>
      </c>
    </row>
    <row r="628" spans="1:8" x14ac:dyDescent="0.2">
      <c r="A628">
        <v>1948</v>
      </c>
      <c r="B628" s="1">
        <v>17718</v>
      </c>
      <c r="C628">
        <v>5</v>
      </c>
      <c r="D628" t="s">
        <v>4670</v>
      </c>
      <c r="E628">
        <v>262</v>
      </c>
      <c r="F628">
        <v>163</v>
      </c>
      <c r="G628" t="s">
        <v>4381</v>
      </c>
      <c r="H628" t="s">
        <v>876</v>
      </c>
    </row>
    <row r="629" spans="1:8" x14ac:dyDescent="0.2">
      <c r="A629">
        <v>1948</v>
      </c>
      <c r="B629" s="1">
        <v>17719</v>
      </c>
      <c r="C629">
        <v>6</v>
      </c>
      <c r="D629" t="s">
        <v>4671</v>
      </c>
      <c r="E629">
        <v>244</v>
      </c>
      <c r="F629">
        <v>152</v>
      </c>
      <c r="G629" t="s">
        <v>4381</v>
      </c>
      <c r="H629" t="s">
        <v>904</v>
      </c>
    </row>
    <row r="630" spans="1:8" x14ac:dyDescent="0.2">
      <c r="A630">
        <v>1948</v>
      </c>
      <c r="B630" s="1">
        <v>17721</v>
      </c>
      <c r="C630">
        <v>7</v>
      </c>
      <c r="D630" t="s">
        <v>4672</v>
      </c>
      <c r="E630">
        <v>219</v>
      </c>
      <c r="F630">
        <v>136</v>
      </c>
      <c r="G630" t="s">
        <v>4383</v>
      </c>
      <c r="H630" t="s">
        <v>803</v>
      </c>
    </row>
    <row r="631" spans="1:8" x14ac:dyDescent="0.2">
      <c r="A631">
        <v>1948</v>
      </c>
      <c r="B631" s="1">
        <v>17722</v>
      </c>
      <c r="C631">
        <v>8</v>
      </c>
      <c r="D631" t="s">
        <v>4673</v>
      </c>
      <c r="E631">
        <v>261</v>
      </c>
      <c r="F631">
        <v>162</v>
      </c>
      <c r="G631" t="s">
        <v>4383</v>
      </c>
      <c r="H631" t="s">
        <v>803</v>
      </c>
    </row>
    <row r="632" spans="1:8" x14ac:dyDescent="0.2">
      <c r="A632">
        <v>1948</v>
      </c>
      <c r="B632" s="1">
        <v>17724</v>
      </c>
      <c r="C632">
        <v>9</v>
      </c>
      <c r="D632" t="s">
        <v>4674</v>
      </c>
      <c r="E632">
        <v>246</v>
      </c>
      <c r="F632">
        <v>153</v>
      </c>
      <c r="G632" t="s">
        <v>4381</v>
      </c>
      <c r="H632" t="s">
        <v>855</v>
      </c>
    </row>
    <row r="633" spans="1:8" x14ac:dyDescent="0.2">
      <c r="A633">
        <v>1948</v>
      </c>
      <c r="B633" s="1">
        <v>17725</v>
      </c>
      <c r="C633">
        <v>10</v>
      </c>
      <c r="D633" t="s">
        <v>4527</v>
      </c>
      <c r="E633">
        <v>248</v>
      </c>
      <c r="F633">
        <v>154</v>
      </c>
      <c r="G633" t="s">
        <v>4381</v>
      </c>
      <c r="H633" t="s">
        <v>855</v>
      </c>
    </row>
    <row r="634" spans="1:8" x14ac:dyDescent="0.2">
      <c r="A634">
        <v>1948</v>
      </c>
      <c r="B634" s="1">
        <v>17726</v>
      </c>
      <c r="C634">
        <v>11</v>
      </c>
      <c r="D634" t="s">
        <v>4675</v>
      </c>
      <c r="E634">
        <v>245</v>
      </c>
      <c r="F634">
        <v>152</v>
      </c>
      <c r="G634" t="s">
        <v>4381</v>
      </c>
      <c r="H634" t="s">
        <v>939</v>
      </c>
    </row>
    <row r="635" spans="1:8" x14ac:dyDescent="0.2">
      <c r="A635">
        <v>1948</v>
      </c>
      <c r="B635" s="1">
        <v>17727</v>
      </c>
      <c r="C635">
        <v>12</v>
      </c>
      <c r="D635" t="s">
        <v>4676</v>
      </c>
      <c r="E635">
        <v>170</v>
      </c>
      <c r="F635">
        <v>106</v>
      </c>
      <c r="G635" t="s">
        <v>4383</v>
      </c>
      <c r="H635" t="s">
        <v>904</v>
      </c>
    </row>
    <row r="636" spans="1:8" x14ac:dyDescent="0.2">
      <c r="A636">
        <v>1948</v>
      </c>
      <c r="B636" s="1">
        <v>17729</v>
      </c>
      <c r="C636">
        <v>13</v>
      </c>
      <c r="D636" t="s">
        <v>4677</v>
      </c>
      <c r="E636">
        <v>274</v>
      </c>
      <c r="F636">
        <v>170</v>
      </c>
      <c r="G636" t="s">
        <v>4383</v>
      </c>
      <c r="H636" t="s">
        <v>803</v>
      </c>
    </row>
    <row r="637" spans="1:8" x14ac:dyDescent="0.2">
      <c r="A637">
        <v>1948</v>
      </c>
      <c r="B637" s="1">
        <v>17730</v>
      </c>
      <c r="C637">
        <v>14</v>
      </c>
      <c r="D637" t="s">
        <v>4621</v>
      </c>
      <c r="E637">
        <v>263</v>
      </c>
      <c r="F637">
        <v>163</v>
      </c>
      <c r="G637" t="s">
        <v>4383</v>
      </c>
      <c r="H637" t="s">
        <v>803</v>
      </c>
    </row>
    <row r="638" spans="1:8" x14ac:dyDescent="0.2">
      <c r="A638">
        <v>1948</v>
      </c>
      <c r="B638" s="1">
        <v>17732</v>
      </c>
      <c r="C638">
        <v>15</v>
      </c>
      <c r="D638" t="s">
        <v>4678</v>
      </c>
      <c r="E638">
        <v>256</v>
      </c>
      <c r="F638">
        <v>159</v>
      </c>
      <c r="G638" t="s">
        <v>4383</v>
      </c>
      <c r="H638" t="s">
        <v>803</v>
      </c>
    </row>
    <row r="639" spans="1:8" x14ac:dyDescent="0.2">
      <c r="A639">
        <v>1948</v>
      </c>
      <c r="B639" s="1">
        <v>17733</v>
      </c>
      <c r="C639">
        <v>16</v>
      </c>
      <c r="D639" t="s">
        <v>4679</v>
      </c>
      <c r="E639">
        <v>243</v>
      </c>
      <c r="F639">
        <v>151</v>
      </c>
      <c r="G639" t="s">
        <v>4383</v>
      </c>
      <c r="H639" t="s">
        <v>912</v>
      </c>
    </row>
    <row r="640" spans="1:8" x14ac:dyDescent="0.2">
      <c r="A640">
        <v>1948</v>
      </c>
      <c r="B640" s="1">
        <v>17735</v>
      </c>
      <c r="C640">
        <v>17</v>
      </c>
      <c r="D640" t="s">
        <v>4680</v>
      </c>
      <c r="E640">
        <v>120</v>
      </c>
      <c r="F640">
        <v>75</v>
      </c>
      <c r="G640" t="s">
        <v>4566</v>
      </c>
      <c r="H640" t="s">
        <v>907</v>
      </c>
    </row>
    <row r="641" spans="1:8" x14ac:dyDescent="0.2">
      <c r="A641">
        <v>1948</v>
      </c>
      <c r="B641" s="1">
        <v>17736</v>
      </c>
      <c r="C641">
        <v>18</v>
      </c>
      <c r="D641" t="s">
        <v>4459</v>
      </c>
      <c r="E641">
        <v>195</v>
      </c>
      <c r="F641">
        <v>121</v>
      </c>
      <c r="G641" t="s">
        <v>4381</v>
      </c>
      <c r="H641" t="s">
        <v>920</v>
      </c>
    </row>
    <row r="642" spans="1:8" x14ac:dyDescent="0.2">
      <c r="A642">
        <v>1948</v>
      </c>
      <c r="B642" s="1">
        <v>17737</v>
      </c>
      <c r="C642">
        <v>19</v>
      </c>
      <c r="D642" t="s">
        <v>4681</v>
      </c>
      <c r="E642">
        <v>249</v>
      </c>
      <c r="F642">
        <v>155</v>
      </c>
      <c r="G642" t="s">
        <v>4381</v>
      </c>
      <c r="H642" t="s">
        <v>803</v>
      </c>
    </row>
    <row r="643" spans="1:8" x14ac:dyDescent="0.2">
      <c r="A643">
        <v>1948</v>
      </c>
      <c r="B643" s="1">
        <v>17738</v>
      </c>
      <c r="C643">
        <v>20</v>
      </c>
      <c r="D643" t="s">
        <v>4682</v>
      </c>
      <c r="E643">
        <v>228</v>
      </c>
      <c r="F643">
        <v>142</v>
      </c>
      <c r="G643" t="s">
        <v>4381</v>
      </c>
      <c r="H643" t="s">
        <v>871</v>
      </c>
    </row>
    <row r="644" spans="1:8" x14ac:dyDescent="0.2">
      <c r="A644">
        <v>1948</v>
      </c>
      <c r="B644" s="1">
        <v>17739</v>
      </c>
      <c r="C644">
        <v>21</v>
      </c>
      <c r="D644" t="s">
        <v>4683</v>
      </c>
      <c r="E644">
        <v>286</v>
      </c>
      <c r="F644">
        <v>178</v>
      </c>
      <c r="G644" t="s">
        <v>4381</v>
      </c>
      <c r="H644" t="s">
        <v>920</v>
      </c>
    </row>
    <row r="645" spans="1:8" x14ac:dyDescent="0.2">
      <c r="A645">
        <v>1949</v>
      </c>
      <c r="B645" s="1">
        <v>18079</v>
      </c>
      <c r="C645">
        <v>1</v>
      </c>
      <c r="D645" t="s">
        <v>4684</v>
      </c>
      <c r="E645">
        <v>182</v>
      </c>
      <c r="F645">
        <v>113</v>
      </c>
      <c r="G645" t="s">
        <v>4381</v>
      </c>
      <c r="H645" t="s">
        <v>976</v>
      </c>
    </row>
    <row r="646" spans="1:8" x14ac:dyDescent="0.2">
      <c r="A646">
        <v>1949</v>
      </c>
      <c r="B646" s="1">
        <v>18080</v>
      </c>
      <c r="C646">
        <v>2</v>
      </c>
      <c r="D646" t="s">
        <v>4685</v>
      </c>
      <c r="E646">
        <v>273</v>
      </c>
      <c r="F646">
        <v>170</v>
      </c>
      <c r="G646" t="s">
        <v>4381</v>
      </c>
      <c r="H646" t="s">
        <v>907</v>
      </c>
    </row>
    <row r="647" spans="1:8" x14ac:dyDescent="0.2">
      <c r="A647">
        <v>1949</v>
      </c>
      <c r="B647" s="1">
        <v>18081</v>
      </c>
      <c r="C647">
        <v>3</v>
      </c>
      <c r="D647" t="s">
        <v>4686</v>
      </c>
      <c r="E647">
        <v>211</v>
      </c>
      <c r="F647">
        <v>131</v>
      </c>
      <c r="G647" t="s">
        <v>4381</v>
      </c>
      <c r="H647" t="s">
        <v>4687</v>
      </c>
    </row>
    <row r="648" spans="1:8" x14ac:dyDescent="0.2">
      <c r="A648">
        <v>1949</v>
      </c>
      <c r="B648" s="1">
        <v>18082</v>
      </c>
      <c r="C648">
        <v>4</v>
      </c>
      <c r="D648" t="s">
        <v>4688</v>
      </c>
      <c r="E648">
        <v>185</v>
      </c>
      <c r="F648">
        <v>115</v>
      </c>
      <c r="G648" t="s">
        <v>4381</v>
      </c>
      <c r="H648" t="s">
        <v>859</v>
      </c>
    </row>
    <row r="649" spans="1:8" x14ac:dyDescent="0.2">
      <c r="A649">
        <v>1949</v>
      </c>
      <c r="B649" s="1">
        <v>18083</v>
      </c>
      <c r="C649">
        <v>5</v>
      </c>
      <c r="D649" t="s">
        <v>4689</v>
      </c>
      <c r="E649">
        <v>293</v>
      </c>
      <c r="F649">
        <v>182</v>
      </c>
      <c r="G649" t="s">
        <v>4381</v>
      </c>
      <c r="H649" t="s">
        <v>966</v>
      </c>
    </row>
    <row r="650" spans="1:8" x14ac:dyDescent="0.2">
      <c r="A650">
        <v>1949</v>
      </c>
      <c r="B650" s="1">
        <v>18084</v>
      </c>
      <c r="C650">
        <v>6</v>
      </c>
      <c r="D650" t="s">
        <v>4690</v>
      </c>
      <c r="E650">
        <v>305</v>
      </c>
      <c r="F650">
        <v>190</v>
      </c>
      <c r="G650" t="s">
        <v>4381</v>
      </c>
      <c r="H650" t="s">
        <v>1004</v>
      </c>
    </row>
    <row r="651" spans="1:8" x14ac:dyDescent="0.2">
      <c r="A651">
        <v>1949</v>
      </c>
      <c r="B651" s="1">
        <v>18086</v>
      </c>
      <c r="C651">
        <v>7</v>
      </c>
      <c r="D651" t="s">
        <v>4691</v>
      </c>
      <c r="E651">
        <v>92</v>
      </c>
      <c r="F651">
        <v>57</v>
      </c>
      <c r="G651" t="s">
        <v>4566</v>
      </c>
      <c r="H651" t="s">
        <v>934</v>
      </c>
    </row>
    <row r="652" spans="1:8" x14ac:dyDescent="0.2">
      <c r="A652">
        <v>1949</v>
      </c>
      <c r="B652" s="1">
        <v>18087</v>
      </c>
      <c r="C652">
        <v>8</v>
      </c>
      <c r="D652" t="s">
        <v>4670</v>
      </c>
      <c r="E652">
        <v>262</v>
      </c>
      <c r="F652">
        <v>163</v>
      </c>
      <c r="G652" t="s">
        <v>4381</v>
      </c>
      <c r="H652" t="s">
        <v>903</v>
      </c>
    </row>
    <row r="653" spans="1:8" x14ac:dyDescent="0.2">
      <c r="A653">
        <v>1949</v>
      </c>
      <c r="B653" s="1">
        <v>18088</v>
      </c>
      <c r="C653">
        <v>9</v>
      </c>
      <c r="D653" t="s">
        <v>4692</v>
      </c>
      <c r="E653">
        <v>228</v>
      </c>
      <c r="F653">
        <v>142</v>
      </c>
      <c r="G653" t="s">
        <v>4381</v>
      </c>
      <c r="H653" t="s">
        <v>1013</v>
      </c>
    </row>
    <row r="654" spans="1:8" x14ac:dyDescent="0.2">
      <c r="A654">
        <v>1949</v>
      </c>
      <c r="B654" s="1">
        <v>18089</v>
      </c>
      <c r="C654">
        <v>10</v>
      </c>
      <c r="D654" t="s">
        <v>4693</v>
      </c>
      <c r="E654">
        <v>192</v>
      </c>
      <c r="F654">
        <v>119</v>
      </c>
      <c r="G654" t="s">
        <v>4381</v>
      </c>
      <c r="H654" t="s">
        <v>937</v>
      </c>
    </row>
    <row r="655" spans="1:8" x14ac:dyDescent="0.2">
      <c r="A655">
        <v>1949</v>
      </c>
      <c r="B655" s="1">
        <v>18091</v>
      </c>
      <c r="C655">
        <v>11</v>
      </c>
      <c r="D655" t="s">
        <v>4525</v>
      </c>
      <c r="E655">
        <v>193</v>
      </c>
      <c r="F655">
        <v>120</v>
      </c>
      <c r="G655" t="s">
        <v>4383</v>
      </c>
      <c r="H655" t="s">
        <v>851</v>
      </c>
    </row>
    <row r="656" spans="1:8" x14ac:dyDescent="0.2">
      <c r="A656">
        <v>1949</v>
      </c>
      <c r="B656" s="1">
        <v>18092</v>
      </c>
      <c r="C656">
        <v>12</v>
      </c>
      <c r="D656" t="s">
        <v>4694</v>
      </c>
      <c r="E656">
        <v>134</v>
      </c>
      <c r="F656">
        <v>83</v>
      </c>
      <c r="G656" t="s">
        <v>4381</v>
      </c>
      <c r="H656" t="s">
        <v>946</v>
      </c>
    </row>
    <row r="657" spans="1:8" x14ac:dyDescent="0.2">
      <c r="A657">
        <v>1949</v>
      </c>
      <c r="B657" s="1">
        <v>18093</v>
      </c>
      <c r="C657">
        <v>13</v>
      </c>
      <c r="D657" t="s">
        <v>4695</v>
      </c>
      <c r="E657">
        <v>289</v>
      </c>
      <c r="F657">
        <v>180</v>
      </c>
      <c r="G657" t="s">
        <v>4381</v>
      </c>
      <c r="H657" t="s">
        <v>4696</v>
      </c>
    </row>
    <row r="658" spans="1:8" x14ac:dyDescent="0.2">
      <c r="A658">
        <v>1949</v>
      </c>
      <c r="B658" s="1">
        <v>18094</v>
      </c>
      <c r="C658">
        <v>14</v>
      </c>
      <c r="D658" t="s">
        <v>4697</v>
      </c>
      <c r="E658">
        <v>199</v>
      </c>
      <c r="F658">
        <v>124</v>
      </c>
      <c r="G658" t="s">
        <v>4381</v>
      </c>
      <c r="H658" t="s">
        <v>869</v>
      </c>
    </row>
    <row r="659" spans="1:8" x14ac:dyDescent="0.2">
      <c r="A659">
        <v>1949</v>
      </c>
      <c r="B659" s="1">
        <v>18095</v>
      </c>
      <c r="C659">
        <v>15</v>
      </c>
      <c r="D659" t="s">
        <v>4518</v>
      </c>
      <c r="E659">
        <v>215</v>
      </c>
      <c r="F659">
        <v>134</v>
      </c>
      <c r="G659" t="s">
        <v>4381</v>
      </c>
      <c r="H659" t="s">
        <v>950</v>
      </c>
    </row>
    <row r="660" spans="1:8" x14ac:dyDescent="0.2">
      <c r="A660">
        <v>1949</v>
      </c>
      <c r="B660" s="1">
        <v>18097</v>
      </c>
      <c r="C660">
        <v>16</v>
      </c>
      <c r="D660" t="s">
        <v>4677</v>
      </c>
      <c r="E660">
        <v>275</v>
      </c>
      <c r="F660">
        <v>171</v>
      </c>
      <c r="G660" t="s">
        <v>4383</v>
      </c>
      <c r="H660" t="s">
        <v>803</v>
      </c>
    </row>
    <row r="661" spans="1:8" x14ac:dyDescent="0.2">
      <c r="A661">
        <v>1949</v>
      </c>
      <c r="B661" s="1">
        <v>18098</v>
      </c>
      <c r="C661">
        <v>17</v>
      </c>
      <c r="D661" t="s">
        <v>4698</v>
      </c>
      <c r="E661">
        <v>257</v>
      </c>
      <c r="F661">
        <v>160</v>
      </c>
      <c r="G661" t="s">
        <v>4383</v>
      </c>
      <c r="H661" t="s">
        <v>934</v>
      </c>
    </row>
    <row r="662" spans="1:8" x14ac:dyDescent="0.2">
      <c r="A662">
        <v>1949</v>
      </c>
      <c r="B662" s="1">
        <v>18100</v>
      </c>
      <c r="C662">
        <v>18</v>
      </c>
      <c r="D662" t="s">
        <v>4699</v>
      </c>
      <c r="E662">
        <v>265</v>
      </c>
      <c r="F662">
        <v>165</v>
      </c>
      <c r="G662" t="s">
        <v>4383</v>
      </c>
      <c r="H662" t="s">
        <v>951</v>
      </c>
    </row>
    <row r="663" spans="1:8" x14ac:dyDescent="0.2">
      <c r="A663">
        <v>1949</v>
      </c>
      <c r="B663" s="1">
        <v>18101</v>
      </c>
      <c r="C663">
        <v>19</v>
      </c>
      <c r="D663" t="s">
        <v>4700</v>
      </c>
      <c r="E663">
        <v>283</v>
      </c>
      <c r="F663">
        <v>176</v>
      </c>
      <c r="G663" t="s">
        <v>4383</v>
      </c>
      <c r="H663" t="s">
        <v>913</v>
      </c>
    </row>
    <row r="664" spans="1:8" x14ac:dyDescent="0.2">
      <c r="A664">
        <v>1949</v>
      </c>
      <c r="B664" s="1">
        <v>18102</v>
      </c>
      <c r="C664">
        <v>20</v>
      </c>
      <c r="D664" t="s">
        <v>4701</v>
      </c>
      <c r="E664">
        <v>137</v>
      </c>
      <c r="F664">
        <v>85</v>
      </c>
      <c r="G664" t="s">
        <v>4649</v>
      </c>
      <c r="H664" t="s">
        <v>934</v>
      </c>
    </row>
    <row r="665" spans="1:8" x14ac:dyDescent="0.2">
      <c r="A665">
        <v>1949</v>
      </c>
      <c r="B665" s="1">
        <v>18103</v>
      </c>
      <c r="C665">
        <v>21</v>
      </c>
      <c r="D665" t="s">
        <v>4702</v>
      </c>
      <c r="E665">
        <v>340</v>
      </c>
      <c r="F665">
        <v>211</v>
      </c>
      <c r="G665" t="s">
        <v>4381</v>
      </c>
      <c r="H665" t="s">
        <v>946</v>
      </c>
    </row>
    <row r="666" spans="1:8" x14ac:dyDescent="0.2">
      <c r="A666">
        <v>1950</v>
      </c>
      <c r="B666" s="1">
        <v>18457</v>
      </c>
      <c r="C666">
        <v>1</v>
      </c>
      <c r="D666" t="s">
        <v>4703</v>
      </c>
      <c r="E666">
        <v>307</v>
      </c>
      <c r="F666">
        <v>191</v>
      </c>
      <c r="G666" t="s">
        <v>4381</v>
      </c>
      <c r="H666" t="s">
        <v>938</v>
      </c>
    </row>
    <row r="667" spans="1:8" x14ac:dyDescent="0.2">
      <c r="A667">
        <v>1950</v>
      </c>
      <c r="B667" s="1">
        <v>18458</v>
      </c>
      <c r="C667">
        <v>2</v>
      </c>
      <c r="D667" t="s">
        <v>4681</v>
      </c>
      <c r="E667">
        <v>241</v>
      </c>
      <c r="F667">
        <v>150</v>
      </c>
      <c r="G667" t="s">
        <v>4381</v>
      </c>
      <c r="H667" t="s">
        <v>4704</v>
      </c>
    </row>
    <row r="668" spans="1:8" x14ac:dyDescent="0.2">
      <c r="A668">
        <v>1950</v>
      </c>
      <c r="B668" s="1">
        <v>18459</v>
      </c>
      <c r="C668">
        <v>3</v>
      </c>
      <c r="D668" t="s">
        <v>4705</v>
      </c>
      <c r="E668">
        <v>232</v>
      </c>
      <c r="F668">
        <v>144</v>
      </c>
      <c r="G668" t="s">
        <v>4381</v>
      </c>
      <c r="H668" t="s">
        <v>4706</v>
      </c>
    </row>
    <row r="669" spans="1:8" x14ac:dyDescent="0.2">
      <c r="A669">
        <v>1950</v>
      </c>
      <c r="B669" s="1">
        <v>18460</v>
      </c>
      <c r="C669">
        <v>4</v>
      </c>
      <c r="D669" t="s">
        <v>4707</v>
      </c>
      <c r="E669">
        <v>231</v>
      </c>
      <c r="F669">
        <v>144</v>
      </c>
      <c r="G669" t="s">
        <v>4381</v>
      </c>
      <c r="H669" t="s">
        <v>910</v>
      </c>
    </row>
    <row r="670" spans="1:8" x14ac:dyDescent="0.2">
      <c r="A670">
        <v>1950</v>
      </c>
      <c r="B670" s="1">
        <v>18461</v>
      </c>
      <c r="C670">
        <v>5</v>
      </c>
      <c r="D670" t="s">
        <v>4708</v>
      </c>
      <c r="E670">
        <v>316</v>
      </c>
      <c r="F670">
        <v>196</v>
      </c>
      <c r="G670" t="s">
        <v>4381</v>
      </c>
      <c r="H670" t="s">
        <v>920</v>
      </c>
    </row>
    <row r="671" spans="1:8" x14ac:dyDescent="0.2">
      <c r="A671">
        <v>1950</v>
      </c>
      <c r="B671" s="1">
        <v>18463</v>
      </c>
      <c r="C671">
        <v>6</v>
      </c>
      <c r="D671" t="s">
        <v>4709</v>
      </c>
      <c r="E671">
        <v>78</v>
      </c>
      <c r="F671">
        <v>48</v>
      </c>
      <c r="G671" t="s">
        <v>4566</v>
      </c>
      <c r="H671" t="s">
        <v>966</v>
      </c>
    </row>
    <row r="672" spans="1:8" x14ac:dyDescent="0.2">
      <c r="A672">
        <v>1950</v>
      </c>
      <c r="B672" s="1">
        <v>18464</v>
      </c>
      <c r="C672">
        <v>7</v>
      </c>
      <c r="D672" t="s">
        <v>4710</v>
      </c>
      <c r="E672">
        <v>248</v>
      </c>
      <c r="F672">
        <v>154</v>
      </c>
      <c r="G672" t="s">
        <v>4381</v>
      </c>
      <c r="H672" t="s">
        <v>941</v>
      </c>
    </row>
    <row r="673" spans="1:8" x14ac:dyDescent="0.2">
      <c r="A673">
        <v>1950</v>
      </c>
      <c r="B673" s="1">
        <v>18465</v>
      </c>
      <c r="C673">
        <v>8</v>
      </c>
      <c r="D673" t="s">
        <v>4711</v>
      </c>
      <c r="E673">
        <v>181</v>
      </c>
      <c r="F673">
        <v>112</v>
      </c>
      <c r="G673" t="s">
        <v>4381</v>
      </c>
      <c r="H673" t="s">
        <v>937</v>
      </c>
    </row>
    <row r="674" spans="1:8" x14ac:dyDescent="0.2">
      <c r="A674">
        <v>1950</v>
      </c>
      <c r="B674" s="1">
        <v>18466</v>
      </c>
      <c r="C674">
        <v>9</v>
      </c>
      <c r="D674" t="s">
        <v>4712</v>
      </c>
      <c r="E674">
        <v>206</v>
      </c>
      <c r="F674">
        <v>128</v>
      </c>
      <c r="G674" t="s">
        <v>4381</v>
      </c>
      <c r="H674" t="s">
        <v>4706</v>
      </c>
    </row>
    <row r="675" spans="1:8" x14ac:dyDescent="0.2">
      <c r="A675">
        <v>1950</v>
      </c>
      <c r="B675" s="1">
        <v>18467</v>
      </c>
      <c r="C675">
        <v>10</v>
      </c>
      <c r="D675" t="s">
        <v>4543</v>
      </c>
      <c r="E675">
        <v>202</v>
      </c>
      <c r="F675">
        <v>126</v>
      </c>
      <c r="G675" t="s">
        <v>4381</v>
      </c>
      <c r="H675" t="s">
        <v>976</v>
      </c>
    </row>
    <row r="676" spans="1:8" x14ac:dyDescent="0.2">
      <c r="A676">
        <v>1950</v>
      </c>
      <c r="B676" s="1">
        <v>18469</v>
      </c>
      <c r="C676">
        <v>11</v>
      </c>
      <c r="D676" t="s">
        <v>4713</v>
      </c>
      <c r="E676">
        <v>230</v>
      </c>
      <c r="F676">
        <v>143</v>
      </c>
      <c r="G676" t="s">
        <v>4383</v>
      </c>
      <c r="H676" t="s">
        <v>803</v>
      </c>
    </row>
    <row r="677" spans="1:8" x14ac:dyDescent="0.2">
      <c r="A677">
        <v>1950</v>
      </c>
      <c r="B677" s="1">
        <v>18470</v>
      </c>
      <c r="C677">
        <v>12</v>
      </c>
      <c r="D677" t="s">
        <v>4714</v>
      </c>
      <c r="E677">
        <v>233</v>
      </c>
      <c r="F677">
        <v>145</v>
      </c>
      <c r="G677" t="s">
        <v>4381</v>
      </c>
      <c r="H677" t="s">
        <v>4715</v>
      </c>
    </row>
    <row r="678" spans="1:8" x14ac:dyDescent="0.2">
      <c r="A678">
        <v>1950</v>
      </c>
      <c r="B678" s="1">
        <v>18471</v>
      </c>
      <c r="C678">
        <v>13</v>
      </c>
      <c r="D678" t="s">
        <v>4479</v>
      </c>
      <c r="E678">
        <v>215</v>
      </c>
      <c r="F678">
        <v>134</v>
      </c>
      <c r="G678" t="s">
        <v>4381</v>
      </c>
      <c r="H678" t="s">
        <v>4716</v>
      </c>
    </row>
    <row r="679" spans="1:8" x14ac:dyDescent="0.2">
      <c r="A679">
        <v>1950</v>
      </c>
      <c r="B679" s="1">
        <v>18472</v>
      </c>
      <c r="C679">
        <v>14</v>
      </c>
      <c r="D679" t="s">
        <v>4481</v>
      </c>
      <c r="E679">
        <v>222</v>
      </c>
      <c r="F679">
        <v>138</v>
      </c>
      <c r="G679" t="s">
        <v>4381</v>
      </c>
      <c r="H679" t="s">
        <v>964</v>
      </c>
    </row>
    <row r="680" spans="1:8" x14ac:dyDescent="0.2">
      <c r="A680">
        <v>1950</v>
      </c>
      <c r="B680" s="1">
        <v>18473</v>
      </c>
      <c r="C680">
        <v>15</v>
      </c>
      <c r="D680" t="s">
        <v>4717</v>
      </c>
      <c r="E680">
        <v>206</v>
      </c>
      <c r="F680">
        <v>128</v>
      </c>
      <c r="G680" t="s">
        <v>4383</v>
      </c>
      <c r="H680" t="s">
        <v>862</v>
      </c>
    </row>
    <row r="681" spans="1:8" x14ac:dyDescent="0.2">
      <c r="A681">
        <v>1950</v>
      </c>
      <c r="B681" s="1">
        <v>18474</v>
      </c>
      <c r="C681">
        <v>16</v>
      </c>
      <c r="D681" t="s">
        <v>4718</v>
      </c>
      <c r="E681">
        <v>96</v>
      </c>
      <c r="F681">
        <v>60</v>
      </c>
      <c r="G681" t="s">
        <v>4383</v>
      </c>
      <c r="H681" t="s">
        <v>966</v>
      </c>
    </row>
    <row r="682" spans="1:8" x14ac:dyDescent="0.2">
      <c r="A682">
        <v>1950</v>
      </c>
      <c r="B682" s="1">
        <v>18476</v>
      </c>
      <c r="C682">
        <v>17</v>
      </c>
      <c r="D682" t="s">
        <v>4534</v>
      </c>
      <c r="E682">
        <v>229</v>
      </c>
      <c r="F682">
        <v>142</v>
      </c>
      <c r="G682" t="s">
        <v>4383</v>
      </c>
      <c r="H682" t="s">
        <v>913</v>
      </c>
    </row>
    <row r="683" spans="1:8" x14ac:dyDescent="0.2">
      <c r="A683">
        <v>1950</v>
      </c>
      <c r="B683" s="1">
        <v>18477</v>
      </c>
      <c r="C683">
        <v>18</v>
      </c>
      <c r="D683" t="s">
        <v>4719</v>
      </c>
      <c r="E683">
        <v>165</v>
      </c>
      <c r="F683">
        <v>103</v>
      </c>
      <c r="G683" t="s">
        <v>4383</v>
      </c>
      <c r="H683" t="s">
        <v>904</v>
      </c>
    </row>
    <row r="684" spans="1:8" x14ac:dyDescent="0.2">
      <c r="A684">
        <v>1950</v>
      </c>
      <c r="B684" s="1">
        <v>18478</v>
      </c>
      <c r="C684">
        <v>19</v>
      </c>
      <c r="D684" t="s">
        <v>4720</v>
      </c>
      <c r="E684">
        <v>291</v>
      </c>
      <c r="F684">
        <v>181</v>
      </c>
      <c r="G684" t="s">
        <v>4383</v>
      </c>
      <c r="H684" t="s">
        <v>913</v>
      </c>
    </row>
    <row r="685" spans="1:8" x14ac:dyDescent="0.2">
      <c r="A685">
        <v>1950</v>
      </c>
      <c r="B685" s="1">
        <v>18480</v>
      </c>
      <c r="C685">
        <v>20</v>
      </c>
      <c r="D685" t="s">
        <v>4721</v>
      </c>
      <c r="E685">
        <v>98</v>
      </c>
      <c r="F685">
        <v>61</v>
      </c>
      <c r="G685" t="s">
        <v>4649</v>
      </c>
      <c r="H685" t="s">
        <v>966</v>
      </c>
    </row>
    <row r="686" spans="1:8" x14ac:dyDescent="0.2">
      <c r="A686">
        <v>1950</v>
      </c>
      <c r="B686" s="1">
        <v>18481</v>
      </c>
      <c r="C686">
        <v>21</v>
      </c>
      <c r="D686" t="s">
        <v>4722</v>
      </c>
      <c r="E686">
        <v>233</v>
      </c>
      <c r="F686">
        <v>145</v>
      </c>
      <c r="G686" t="s">
        <v>4381</v>
      </c>
      <c r="H686" t="s">
        <v>978</v>
      </c>
    </row>
    <row r="687" spans="1:8" x14ac:dyDescent="0.2">
      <c r="A687">
        <v>1950</v>
      </c>
      <c r="B687" s="1">
        <v>18482</v>
      </c>
      <c r="C687">
        <v>22</v>
      </c>
      <c r="D687" t="s">
        <v>4493</v>
      </c>
      <c r="E687">
        <v>314</v>
      </c>
      <c r="F687">
        <v>195</v>
      </c>
      <c r="G687" t="s">
        <v>4381</v>
      </c>
      <c r="H687" t="s">
        <v>989</v>
      </c>
    </row>
    <row r="688" spans="1:8" x14ac:dyDescent="0.2">
      <c r="A688">
        <v>1951</v>
      </c>
      <c r="B688" s="1">
        <v>18813</v>
      </c>
      <c r="C688">
        <v>1</v>
      </c>
      <c r="D688" t="s">
        <v>4625</v>
      </c>
      <c r="E688">
        <v>185</v>
      </c>
      <c r="F688">
        <v>115</v>
      </c>
      <c r="G688" t="s">
        <v>4381</v>
      </c>
      <c r="H688" t="s">
        <v>4723</v>
      </c>
    </row>
    <row r="689" spans="1:8" x14ac:dyDescent="0.2">
      <c r="A689">
        <v>1951</v>
      </c>
      <c r="B689" s="1">
        <v>18814</v>
      </c>
      <c r="C689">
        <v>2</v>
      </c>
      <c r="D689" t="s">
        <v>4724</v>
      </c>
      <c r="E689">
        <v>228</v>
      </c>
      <c r="F689">
        <v>142</v>
      </c>
      <c r="G689" t="s">
        <v>4381</v>
      </c>
      <c r="H689" t="s">
        <v>862</v>
      </c>
    </row>
    <row r="690" spans="1:8" x14ac:dyDescent="0.2">
      <c r="A690">
        <v>1951</v>
      </c>
      <c r="B690" s="1">
        <v>18815</v>
      </c>
      <c r="C690">
        <v>3</v>
      </c>
      <c r="D690" t="s">
        <v>4725</v>
      </c>
      <c r="E690">
        <v>219</v>
      </c>
      <c r="F690">
        <v>136</v>
      </c>
      <c r="G690" t="s">
        <v>4381</v>
      </c>
      <c r="H690" t="s">
        <v>967</v>
      </c>
    </row>
    <row r="691" spans="1:8" x14ac:dyDescent="0.2">
      <c r="A691">
        <v>1951</v>
      </c>
      <c r="B691" s="1">
        <v>18816</v>
      </c>
      <c r="C691">
        <v>4</v>
      </c>
      <c r="D691" t="s">
        <v>4726</v>
      </c>
      <c r="E691">
        <v>188</v>
      </c>
      <c r="F691">
        <v>117</v>
      </c>
      <c r="G691" t="s">
        <v>4381</v>
      </c>
      <c r="H691" t="s">
        <v>873</v>
      </c>
    </row>
    <row r="692" spans="1:8" x14ac:dyDescent="0.2">
      <c r="A692">
        <v>1951</v>
      </c>
      <c r="B692" s="1">
        <v>18817</v>
      </c>
      <c r="C692">
        <v>5</v>
      </c>
      <c r="D692" t="s">
        <v>4510</v>
      </c>
      <c r="E692">
        <v>215</v>
      </c>
      <c r="F692">
        <v>134</v>
      </c>
      <c r="G692" t="s">
        <v>4381</v>
      </c>
      <c r="H692" t="s">
        <v>926</v>
      </c>
    </row>
    <row r="693" spans="1:8" x14ac:dyDescent="0.2">
      <c r="A693">
        <v>1951</v>
      </c>
      <c r="B693" s="1">
        <v>18818</v>
      </c>
      <c r="C693">
        <v>6</v>
      </c>
      <c r="D693" t="s">
        <v>4727</v>
      </c>
      <c r="E693">
        <v>182</v>
      </c>
      <c r="F693">
        <v>113</v>
      </c>
      <c r="G693" t="s">
        <v>4381</v>
      </c>
      <c r="H693" t="s">
        <v>885</v>
      </c>
    </row>
    <row r="694" spans="1:8" x14ac:dyDescent="0.2">
      <c r="A694">
        <v>1951</v>
      </c>
      <c r="B694" s="1">
        <v>18819</v>
      </c>
      <c r="C694">
        <v>7</v>
      </c>
      <c r="D694" t="s">
        <v>4728</v>
      </c>
      <c r="E694">
        <v>85</v>
      </c>
      <c r="F694">
        <v>53</v>
      </c>
      <c r="G694" t="s">
        <v>4566</v>
      </c>
      <c r="H694" t="s">
        <v>992</v>
      </c>
    </row>
    <row r="695" spans="1:8" x14ac:dyDescent="0.2">
      <c r="A695">
        <v>1951</v>
      </c>
      <c r="B695" s="1">
        <v>18820</v>
      </c>
      <c r="C695">
        <v>8</v>
      </c>
      <c r="D695" t="s">
        <v>4729</v>
      </c>
      <c r="E695">
        <v>241</v>
      </c>
      <c r="F695">
        <v>150</v>
      </c>
      <c r="G695" t="s">
        <v>4381</v>
      </c>
      <c r="H695" t="s">
        <v>1001</v>
      </c>
    </row>
    <row r="696" spans="1:8" x14ac:dyDescent="0.2">
      <c r="A696">
        <v>1951</v>
      </c>
      <c r="B696" s="1">
        <v>18822</v>
      </c>
      <c r="C696">
        <v>9</v>
      </c>
      <c r="D696" t="s">
        <v>4730</v>
      </c>
      <c r="E696">
        <v>236</v>
      </c>
      <c r="F696">
        <v>147</v>
      </c>
      <c r="G696" t="s">
        <v>4383</v>
      </c>
      <c r="H696" t="s">
        <v>913</v>
      </c>
    </row>
    <row r="697" spans="1:8" x14ac:dyDescent="0.2">
      <c r="A697">
        <v>1951</v>
      </c>
      <c r="B697" s="1">
        <v>18823</v>
      </c>
      <c r="C697">
        <v>10</v>
      </c>
      <c r="D697" t="s">
        <v>4731</v>
      </c>
      <c r="E697">
        <v>216</v>
      </c>
      <c r="F697">
        <v>134</v>
      </c>
      <c r="G697" t="s">
        <v>4383</v>
      </c>
      <c r="H697" t="s">
        <v>995</v>
      </c>
    </row>
    <row r="698" spans="1:8" x14ac:dyDescent="0.2">
      <c r="A698">
        <v>1951</v>
      </c>
      <c r="B698" s="1">
        <v>18824</v>
      </c>
      <c r="C698">
        <v>11</v>
      </c>
      <c r="D698" t="s">
        <v>4732</v>
      </c>
      <c r="E698">
        <v>177</v>
      </c>
      <c r="F698">
        <v>110</v>
      </c>
      <c r="G698" t="s">
        <v>4381</v>
      </c>
      <c r="H698" t="s">
        <v>992</v>
      </c>
    </row>
    <row r="699" spans="1:8" x14ac:dyDescent="0.2">
      <c r="A699">
        <v>1951</v>
      </c>
      <c r="B699" s="1">
        <v>18825</v>
      </c>
      <c r="C699">
        <v>12</v>
      </c>
      <c r="D699" t="s">
        <v>4733</v>
      </c>
      <c r="E699">
        <v>185</v>
      </c>
      <c r="F699">
        <v>115</v>
      </c>
      <c r="G699" t="s">
        <v>4381</v>
      </c>
      <c r="H699" t="s">
        <v>1031</v>
      </c>
    </row>
    <row r="700" spans="1:8" x14ac:dyDescent="0.2">
      <c r="A700">
        <v>1951</v>
      </c>
      <c r="B700" s="1">
        <v>18826</v>
      </c>
      <c r="C700">
        <v>13</v>
      </c>
      <c r="D700" t="s">
        <v>4734</v>
      </c>
      <c r="E700">
        <v>201</v>
      </c>
      <c r="F700">
        <v>125</v>
      </c>
      <c r="G700" t="s">
        <v>4383</v>
      </c>
      <c r="H700" t="s">
        <v>926</v>
      </c>
    </row>
    <row r="701" spans="1:8" x14ac:dyDescent="0.2">
      <c r="A701">
        <v>1951</v>
      </c>
      <c r="B701" s="1">
        <v>18827</v>
      </c>
      <c r="C701">
        <v>14</v>
      </c>
      <c r="D701" t="s">
        <v>4735</v>
      </c>
      <c r="E701">
        <v>142</v>
      </c>
      <c r="F701">
        <v>88</v>
      </c>
      <c r="G701" t="s">
        <v>4383</v>
      </c>
      <c r="H701" t="s">
        <v>992</v>
      </c>
    </row>
    <row r="702" spans="1:8" x14ac:dyDescent="0.2">
      <c r="A702">
        <v>1951</v>
      </c>
      <c r="B702" s="1">
        <v>18828</v>
      </c>
      <c r="C702">
        <v>15</v>
      </c>
      <c r="D702" t="s">
        <v>4736</v>
      </c>
      <c r="E702">
        <v>213</v>
      </c>
      <c r="F702">
        <v>132</v>
      </c>
      <c r="G702" t="s">
        <v>4383</v>
      </c>
      <c r="H702" t="s">
        <v>1001</v>
      </c>
    </row>
    <row r="703" spans="1:8" x14ac:dyDescent="0.2">
      <c r="A703">
        <v>1951</v>
      </c>
      <c r="B703" s="1">
        <v>18829</v>
      </c>
      <c r="C703">
        <v>16</v>
      </c>
      <c r="D703" t="s">
        <v>4737</v>
      </c>
      <c r="E703">
        <v>192</v>
      </c>
      <c r="F703">
        <v>119</v>
      </c>
      <c r="G703" t="s">
        <v>4381</v>
      </c>
      <c r="H703" t="s">
        <v>992</v>
      </c>
    </row>
    <row r="704" spans="1:8" x14ac:dyDescent="0.2">
      <c r="A704">
        <v>1951</v>
      </c>
      <c r="B704" s="1">
        <v>18831</v>
      </c>
      <c r="C704">
        <v>17</v>
      </c>
      <c r="D704" t="s">
        <v>4738</v>
      </c>
      <c r="E704">
        <v>224</v>
      </c>
      <c r="F704">
        <v>139</v>
      </c>
      <c r="G704" t="s">
        <v>4383</v>
      </c>
      <c r="H704" t="s">
        <v>904</v>
      </c>
    </row>
    <row r="705" spans="1:8" x14ac:dyDescent="0.2">
      <c r="A705">
        <v>1951</v>
      </c>
      <c r="B705" s="1">
        <v>18832</v>
      </c>
      <c r="C705">
        <v>18</v>
      </c>
      <c r="D705" t="s">
        <v>4739</v>
      </c>
      <c r="E705">
        <v>173</v>
      </c>
      <c r="F705">
        <v>107</v>
      </c>
      <c r="G705" t="s">
        <v>4381</v>
      </c>
      <c r="H705" t="s">
        <v>937</v>
      </c>
    </row>
    <row r="706" spans="1:8" x14ac:dyDescent="0.2">
      <c r="A706">
        <v>1951</v>
      </c>
      <c r="B706" s="1">
        <v>18833</v>
      </c>
      <c r="C706">
        <v>19</v>
      </c>
      <c r="D706" t="s">
        <v>4740</v>
      </c>
      <c r="E706">
        <v>208</v>
      </c>
      <c r="F706">
        <v>129</v>
      </c>
      <c r="G706" t="s">
        <v>4383</v>
      </c>
      <c r="H706" t="s">
        <v>973</v>
      </c>
    </row>
    <row r="707" spans="1:8" x14ac:dyDescent="0.2">
      <c r="A707">
        <v>1951</v>
      </c>
      <c r="B707" s="1">
        <v>18834</v>
      </c>
      <c r="C707">
        <v>20</v>
      </c>
      <c r="D707" t="s">
        <v>4719</v>
      </c>
      <c r="E707">
        <v>165</v>
      </c>
      <c r="F707">
        <v>103</v>
      </c>
      <c r="G707" t="s">
        <v>4383</v>
      </c>
      <c r="H707" t="s">
        <v>934</v>
      </c>
    </row>
    <row r="708" spans="1:8" x14ac:dyDescent="0.2">
      <c r="A708">
        <v>1951</v>
      </c>
      <c r="B708" s="1">
        <v>18835</v>
      </c>
      <c r="C708">
        <v>21</v>
      </c>
      <c r="D708" t="s">
        <v>4621</v>
      </c>
      <c r="E708">
        <v>201</v>
      </c>
      <c r="F708">
        <v>125</v>
      </c>
      <c r="G708" t="s">
        <v>4383</v>
      </c>
      <c r="H708" t="s">
        <v>995</v>
      </c>
    </row>
    <row r="709" spans="1:8" x14ac:dyDescent="0.2">
      <c r="A709">
        <v>1951</v>
      </c>
      <c r="B709" s="1">
        <v>18836</v>
      </c>
      <c r="C709">
        <v>22</v>
      </c>
      <c r="D709" t="s">
        <v>4741</v>
      </c>
      <c r="E709">
        <v>97</v>
      </c>
      <c r="F709">
        <v>60</v>
      </c>
      <c r="G709" t="s">
        <v>4566</v>
      </c>
      <c r="H709" t="s">
        <v>992</v>
      </c>
    </row>
    <row r="710" spans="1:8" x14ac:dyDescent="0.2">
      <c r="A710">
        <v>1951</v>
      </c>
      <c r="B710" s="1">
        <v>18837</v>
      </c>
      <c r="C710">
        <v>23</v>
      </c>
      <c r="D710" t="s">
        <v>4742</v>
      </c>
      <c r="E710">
        <v>197</v>
      </c>
      <c r="F710">
        <v>122</v>
      </c>
      <c r="G710" t="s">
        <v>4383</v>
      </c>
      <c r="H710" t="s">
        <v>4743</v>
      </c>
    </row>
    <row r="711" spans="1:8" x14ac:dyDescent="0.2">
      <c r="A711">
        <v>1951</v>
      </c>
      <c r="B711" s="1">
        <v>18838</v>
      </c>
      <c r="C711">
        <v>24</v>
      </c>
      <c r="D711" t="s">
        <v>4493</v>
      </c>
      <c r="E711">
        <v>322</v>
      </c>
      <c r="F711">
        <v>200</v>
      </c>
      <c r="G711" t="s">
        <v>4381</v>
      </c>
      <c r="H711" t="s">
        <v>1004</v>
      </c>
    </row>
    <row r="712" spans="1:8" x14ac:dyDescent="0.2">
      <c r="A712">
        <v>1952</v>
      </c>
      <c r="B712" s="1">
        <v>19170</v>
      </c>
      <c r="C712">
        <v>1</v>
      </c>
      <c r="D712" t="s">
        <v>4744</v>
      </c>
      <c r="E712">
        <v>246</v>
      </c>
      <c r="F712">
        <v>153</v>
      </c>
      <c r="G712" t="s">
        <v>4381</v>
      </c>
      <c r="H712" t="s">
        <v>946</v>
      </c>
    </row>
    <row r="713" spans="1:8" x14ac:dyDescent="0.2">
      <c r="A713">
        <v>1952</v>
      </c>
      <c r="B713" s="1">
        <v>19171</v>
      </c>
      <c r="C713">
        <v>2</v>
      </c>
      <c r="D713" t="s">
        <v>4745</v>
      </c>
      <c r="E713">
        <v>181</v>
      </c>
      <c r="F713">
        <v>112</v>
      </c>
      <c r="G713" t="s">
        <v>4381</v>
      </c>
      <c r="H713" t="s">
        <v>1001</v>
      </c>
    </row>
    <row r="714" spans="1:8" x14ac:dyDescent="0.2">
      <c r="A714">
        <v>1952</v>
      </c>
      <c r="B714" s="1">
        <v>19172</v>
      </c>
      <c r="C714">
        <v>3</v>
      </c>
      <c r="D714" t="s">
        <v>4746</v>
      </c>
      <c r="E714">
        <v>189</v>
      </c>
      <c r="F714">
        <v>117</v>
      </c>
      <c r="G714" t="s">
        <v>4381</v>
      </c>
      <c r="H714" t="s">
        <v>941</v>
      </c>
    </row>
    <row r="715" spans="1:8" x14ac:dyDescent="0.2">
      <c r="A715">
        <v>1952</v>
      </c>
      <c r="B715" s="1">
        <v>19173</v>
      </c>
      <c r="C715">
        <v>4</v>
      </c>
      <c r="D715" t="s">
        <v>4747</v>
      </c>
      <c r="E715">
        <v>232</v>
      </c>
      <c r="F715">
        <v>144</v>
      </c>
      <c r="G715" t="s">
        <v>4381</v>
      </c>
      <c r="H715" t="s">
        <v>979</v>
      </c>
    </row>
    <row r="716" spans="1:8" x14ac:dyDescent="0.2">
      <c r="A716">
        <v>1952</v>
      </c>
      <c r="B716" s="1">
        <v>19174</v>
      </c>
      <c r="C716">
        <v>5</v>
      </c>
      <c r="D716" t="s">
        <v>4748</v>
      </c>
      <c r="E716">
        <v>197</v>
      </c>
      <c r="F716">
        <v>122</v>
      </c>
      <c r="G716" t="s">
        <v>4381</v>
      </c>
      <c r="H716" t="s">
        <v>862</v>
      </c>
    </row>
    <row r="717" spans="1:8" x14ac:dyDescent="0.2">
      <c r="A717">
        <v>1952</v>
      </c>
      <c r="B717" s="1">
        <v>19175</v>
      </c>
      <c r="C717">
        <v>6</v>
      </c>
      <c r="D717" t="s">
        <v>4749</v>
      </c>
      <c r="E717">
        <v>228</v>
      </c>
      <c r="F717">
        <v>142</v>
      </c>
      <c r="G717" t="s">
        <v>4381</v>
      </c>
      <c r="H717" t="s">
        <v>937</v>
      </c>
    </row>
    <row r="718" spans="1:8" x14ac:dyDescent="0.2">
      <c r="A718">
        <v>1952</v>
      </c>
      <c r="B718" s="1">
        <v>19176</v>
      </c>
      <c r="C718">
        <v>7</v>
      </c>
      <c r="D718" t="s">
        <v>4750</v>
      </c>
      <c r="E718">
        <v>60</v>
      </c>
      <c r="F718">
        <v>37</v>
      </c>
      <c r="G718" t="s">
        <v>4566</v>
      </c>
      <c r="H718" t="s">
        <v>934</v>
      </c>
    </row>
    <row r="719" spans="1:8" x14ac:dyDescent="0.2">
      <c r="A719">
        <v>1952</v>
      </c>
      <c r="B719" s="1">
        <v>19177</v>
      </c>
      <c r="C719">
        <v>8</v>
      </c>
      <c r="D719" t="s">
        <v>4751</v>
      </c>
      <c r="E719">
        <v>252</v>
      </c>
      <c r="F719">
        <v>157</v>
      </c>
      <c r="G719" t="s">
        <v>4383</v>
      </c>
      <c r="H719" t="s">
        <v>913</v>
      </c>
    </row>
    <row r="720" spans="1:8" x14ac:dyDescent="0.2">
      <c r="A720">
        <v>1952</v>
      </c>
      <c r="B720" s="1">
        <v>19178</v>
      </c>
      <c r="C720">
        <v>9</v>
      </c>
      <c r="D720" t="s">
        <v>4752</v>
      </c>
      <c r="E720">
        <v>238</v>
      </c>
      <c r="F720">
        <v>148</v>
      </c>
      <c r="G720" t="s">
        <v>4383</v>
      </c>
      <c r="H720" t="s">
        <v>1049</v>
      </c>
    </row>
    <row r="721" spans="1:8" x14ac:dyDescent="0.2">
      <c r="A721">
        <v>1952</v>
      </c>
      <c r="B721" s="1">
        <v>19179</v>
      </c>
      <c r="C721">
        <v>10</v>
      </c>
      <c r="D721" t="s">
        <v>4753</v>
      </c>
      <c r="E721">
        <v>266</v>
      </c>
      <c r="F721">
        <v>165</v>
      </c>
      <c r="G721" t="s">
        <v>4383</v>
      </c>
      <c r="H721" t="s">
        <v>934</v>
      </c>
    </row>
    <row r="722" spans="1:8" x14ac:dyDescent="0.2">
      <c r="A722">
        <v>1952</v>
      </c>
      <c r="B722" s="1">
        <v>19181</v>
      </c>
      <c r="C722">
        <v>11</v>
      </c>
      <c r="D722" t="s">
        <v>4754</v>
      </c>
      <c r="E722">
        <v>182</v>
      </c>
      <c r="F722">
        <v>113</v>
      </c>
      <c r="G722" t="s">
        <v>4383</v>
      </c>
      <c r="H722" t="s">
        <v>934</v>
      </c>
    </row>
    <row r="723" spans="1:8" x14ac:dyDescent="0.2">
      <c r="A723">
        <v>1952</v>
      </c>
      <c r="B723" s="1">
        <v>19182</v>
      </c>
      <c r="C723">
        <v>12</v>
      </c>
      <c r="D723" t="s">
        <v>4755</v>
      </c>
      <c r="E723">
        <v>251</v>
      </c>
      <c r="F723">
        <v>156</v>
      </c>
      <c r="G723" t="s">
        <v>4383</v>
      </c>
      <c r="H723" t="s">
        <v>1030</v>
      </c>
    </row>
    <row r="724" spans="1:8" x14ac:dyDescent="0.2">
      <c r="A724">
        <v>1952</v>
      </c>
      <c r="B724" s="1">
        <v>19183</v>
      </c>
      <c r="C724">
        <v>13</v>
      </c>
      <c r="D724" t="s">
        <v>4756</v>
      </c>
      <c r="E724">
        <v>214</v>
      </c>
      <c r="F724">
        <v>133</v>
      </c>
      <c r="G724" t="s">
        <v>4381</v>
      </c>
      <c r="H724" t="s">
        <v>876</v>
      </c>
    </row>
    <row r="725" spans="1:8" x14ac:dyDescent="0.2">
      <c r="A725">
        <v>1952</v>
      </c>
      <c r="B725" s="1">
        <v>19184</v>
      </c>
      <c r="C725">
        <v>14</v>
      </c>
      <c r="D725" t="s">
        <v>4757</v>
      </c>
      <c r="E725">
        <v>178</v>
      </c>
      <c r="F725">
        <v>111</v>
      </c>
      <c r="G725" t="s">
        <v>4383</v>
      </c>
      <c r="H725" t="s">
        <v>851</v>
      </c>
    </row>
    <row r="726" spans="1:8" x14ac:dyDescent="0.2">
      <c r="A726">
        <v>1952</v>
      </c>
      <c r="B726" s="1">
        <v>19185</v>
      </c>
      <c r="C726">
        <v>15</v>
      </c>
      <c r="D726" t="s">
        <v>4758</v>
      </c>
      <c r="E726">
        <v>275</v>
      </c>
      <c r="F726">
        <v>171</v>
      </c>
      <c r="G726" t="s">
        <v>4381</v>
      </c>
      <c r="H726" t="s">
        <v>1041</v>
      </c>
    </row>
    <row r="727" spans="1:8" x14ac:dyDescent="0.2">
      <c r="A727">
        <v>1952</v>
      </c>
      <c r="B727" s="1">
        <v>19186</v>
      </c>
      <c r="C727">
        <v>16</v>
      </c>
      <c r="D727" t="s">
        <v>4759</v>
      </c>
      <c r="E727">
        <v>200</v>
      </c>
      <c r="F727">
        <v>124</v>
      </c>
      <c r="G727" t="s">
        <v>4381</v>
      </c>
      <c r="H727" t="s">
        <v>1001</v>
      </c>
    </row>
    <row r="728" spans="1:8" x14ac:dyDescent="0.2">
      <c r="A728">
        <v>1952</v>
      </c>
      <c r="B728" s="1">
        <v>19188</v>
      </c>
      <c r="C728">
        <v>17</v>
      </c>
      <c r="D728" t="s">
        <v>4760</v>
      </c>
      <c r="E728">
        <v>204</v>
      </c>
      <c r="F728">
        <v>127</v>
      </c>
      <c r="G728" t="s">
        <v>4383</v>
      </c>
      <c r="H728" t="s">
        <v>913</v>
      </c>
    </row>
    <row r="729" spans="1:8" x14ac:dyDescent="0.2">
      <c r="A729">
        <v>1952</v>
      </c>
      <c r="B729" s="1">
        <v>19189</v>
      </c>
      <c r="C729">
        <v>18</v>
      </c>
      <c r="D729" t="s">
        <v>4761</v>
      </c>
      <c r="E729">
        <v>149</v>
      </c>
      <c r="F729">
        <v>93</v>
      </c>
      <c r="G729" t="s">
        <v>4383</v>
      </c>
      <c r="H729" t="s">
        <v>934</v>
      </c>
    </row>
    <row r="730" spans="1:8" x14ac:dyDescent="0.2">
      <c r="A730">
        <v>1952</v>
      </c>
      <c r="B730" s="1">
        <v>19190</v>
      </c>
      <c r="C730">
        <v>19</v>
      </c>
      <c r="D730" t="s">
        <v>4562</v>
      </c>
      <c r="E730">
        <v>195</v>
      </c>
      <c r="F730">
        <v>121</v>
      </c>
      <c r="G730" t="s">
        <v>4381</v>
      </c>
      <c r="H730" t="s">
        <v>1057</v>
      </c>
    </row>
    <row r="731" spans="1:8" x14ac:dyDescent="0.2">
      <c r="A731">
        <v>1952</v>
      </c>
      <c r="B731" s="1">
        <v>19191</v>
      </c>
      <c r="C731">
        <v>20</v>
      </c>
      <c r="D731" t="s">
        <v>4762</v>
      </c>
      <c r="E731">
        <v>228</v>
      </c>
      <c r="F731">
        <v>142</v>
      </c>
      <c r="G731" t="s">
        <v>4381</v>
      </c>
      <c r="H731" t="s">
        <v>1048</v>
      </c>
    </row>
    <row r="732" spans="1:8" x14ac:dyDescent="0.2">
      <c r="A732">
        <v>1952</v>
      </c>
      <c r="B732" s="1">
        <v>19192</v>
      </c>
      <c r="C732">
        <v>21</v>
      </c>
      <c r="D732" t="s">
        <v>4763</v>
      </c>
      <c r="E732">
        <v>245</v>
      </c>
      <c r="F732">
        <v>152</v>
      </c>
      <c r="G732" t="s">
        <v>4383</v>
      </c>
      <c r="H732" t="s">
        <v>934</v>
      </c>
    </row>
    <row r="733" spans="1:8" x14ac:dyDescent="0.2">
      <c r="A733">
        <v>1952</v>
      </c>
      <c r="B733" s="1">
        <v>19193</v>
      </c>
      <c r="C733">
        <v>22</v>
      </c>
      <c r="D733" t="s">
        <v>4764</v>
      </c>
      <c r="E733">
        <v>63</v>
      </c>
      <c r="F733">
        <v>39</v>
      </c>
      <c r="G733" t="s">
        <v>4566</v>
      </c>
      <c r="H733" t="s">
        <v>937</v>
      </c>
    </row>
    <row r="734" spans="1:8" x14ac:dyDescent="0.2">
      <c r="A734">
        <v>1952</v>
      </c>
      <c r="B734" s="1">
        <v>19194</v>
      </c>
      <c r="C734">
        <v>23</v>
      </c>
      <c r="D734" t="s">
        <v>4765</v>
      </c>
      <c r="E734">
        <v>354</v>
      </c>
      <c r="F734">
        <v>220</v>
      </c>
      <c r="G734" t="s">
        <v>4381</v>
      </c>
      <c r="H734" t="s">
        <v>958</v>
      </c>
    </row>
    <row r="735" spans="1:8" x14ac:dyDescent="0.2">
      <c r="A735">
        <v>1953</v>
      </c>
      <c r="B735" s="1">
        <v>19543</v>
      </c>
      <c r="C735">
        <v>1</v>
      </c>
      <c r="D735" t="s">
        <v>4459</v>
      </c>
      <c r="E735">
        <v>195</v>
      </c>
      <c r="F735">
        <v>121</v>
      </c>
      <c r="G735" t="s">
        <v>4381</v>
      </c>
      <c r="H735" t="s">
        <v>1073</v>
      </c>
    </row>
    <row r="736" spans="1:8" x14ac:dyDescent="0.2">
      <c r="A736">
        <v>1953</v>
      </c>
      <c r="B736" s="1">
        <v>19544</v>
      </c>
      <c r="C736">
        <v>2</v>
      </c>
      <c r="D736" t="s">
        <v>4681</v>
      </c>
      <c r="E736">
        <v>227</v>
      </c>
      <c r="F736">
        <v>141</v>
      </c>
      <c r="G736" t="s">
        <v>4381</v>
      </c>
      <c r="H736" t="s">
        <v>1073</v>
      </c>
    </row>
    <row r="737" spans="1:8" x14ac:dyDescent="0.2">
      <c r="A737">
        <v>1953</v>
      </c>
      <c r="B737" s="1">
        <v>19545</v>
      </c>
      <c r="C737">
        <v>3</v>
      </c>
      <c r="D737" t="s">
        <v>4705</v>
      </c>
      <c r="E737">
        <v>221</v>
      </c>
      <c r="F737">
        <v>137</v>
      </c>
      <c r="G737" t="s">
        <v>4381</v>
      </c>
      <c r="H737" t="s">
        <v>1077</v>
      </c>
    </row>
    <row r="738" spans="1:8" x14ac:dyDescent="0.2">
      <c r="A738">
        <v>1953</v>
      </c>
      <c r="B738" s="1">
        <v>19546</v>
      </c>
      <c r="C738">
        <v>4</v>
      </c>
      <c r="D738" t="s">
        <v>4766</v>
      </c>
      <c r="E738">
        <v>188</v>
      </c>
      <c r="F738">
        <v>117</v>
      </c>
      <c r="G738" t="s">
        <v>4381</v>
      </c>
      <c r="H738" t="s">
        <v>1033</v>
      </c>
    </row>
    <row r="739" spans="1:8" x14ac:dyDescent="0.2">
      <c r="A739">
        <v>1953</v>
      </c>
      <c r="B739" s="1">
        <v>19547</v>
      </c>
      <c r="C739">
        <v>5</v>
      </c>
      <c r="D739" t="s">
        <v>4767</v>
      </c>
      <c r="E739">
        <v>200</v>
      </c>
      <c r="F739">
        <v>124</v>
      </c>
      <c r="G739" t="s">
        <v>4381</v>
      </c>
      <c r="H739" t="s">
        <v>1039</v>
      </c>
    </row>
    <row r="740" spans="1:8" x14ac:dyDescent="0.2">
      <c r="A740">
        <v>1953</v>
      </c>
      <c r="B740" s="1">
        <v>19548</v>
      </c>
      <c r="C740">
        <v>6</v>
      </c>
      <c r="D740" t="s">
        <v>4768</v>
      </c>
      <c r="E740">
        <v>206</v>
      </c>
      <c r="F740">
        <v>128</v>
      </c>
      <c r="G740" t="s">
        <v>4381</v>
      </c>
      <c r="H740" t="s">
        <v>1079</v>
      </c>
    </row>
    <row r="741" spans="1:8" x14ac:dyDescent="0.2">
      <c r="A741">
        <v>1953</v>
      </c>
      <c r="B741" s="1">
        <v>19549</v>
      </c>
      <c r="C741">
        <v>7</v>
      </c>
      <c r="D741" t="s">
        <v>4769</v>
      </c>
      <c r="E741">
        <v>181</v>
      </c>
      <c r="F741">
        <v>112</v>
      </c>
      <c r="G741" t="s">
        <v>4381</v>
      </c>
      <c r="H741" t="s">
        <v>1084</v>
      </c>
    </row>
    <row r="742" spans="1:8" x14ac:dyDescent="0.2">
      <c r="A742">
        <v>1953</v>
      </c>
      <c r="B742" s="1">
        <v>19550</v>
      </c>
      <c r="C742">
        <v>8</v>
      </c>
      <c r="D742" t="s">
        <v>4542</v>
      </c>
      <c r="E742">
        <v>345</v>
      </c>
      <c r="F742">
        <v>214</v>
      </c>
      <c r="G742" t="s">
        <v>4381</v>
      </c>
      <c r="H742" t="s">
        <v>1030</v>
      </c>
    </row>
    <row r="743" spans="1:8" x14ac:dyDescent="0.2">
      <c r="A743">
        <v>1953</v>
      </c>
      <c r="B743" s="1">
        <v>19552</v>
      </c>
      <c r="C743">
        <v>9</v>
      </c>
      <c r="D743" t="s">
        <v>4543</v>
      </c>
      <c r="E743">
        <v>197</v>
      </c>
      <c r="F743">
        <v>122</v>
      </c>
      <c r="G743" t="s">
        <v>4381</v>
      </c>
      <c r="H743" t="s">
        <v>937</v>
      </c>
    </row>
    <row r="744" spans="1:8" x14ac:dyDescent="0.2">
      <c r="A744">
        <v>1953</v>
      </c>
      <c r="B744" s="1">
        <v>19553</v>
      </c>
      <c r="C744">
        <v>10</v>
      </c>
      <c r="D744" t="s">
        <v>4770</v>
      </c>
      <c r="E744">
        <v>103</v>
      </c>
      <c r="F744">
        <v>64</v>
      </c>
      <c r="G744" t="s">
        <v>4383</v>
      </c>
      <c r="H744" t="s">
        <v>1089</v>
      </c>
    </row>
    <row r="745" spans="1:8" x14ac:dyDescent="0.2">
      <c r="A745">
        <v>1953</v>
      </c>
      <c r="B745" s="1">
        <v>19554</v>
      </c>
      <c r="C745">
        <v>11</v>
      </c>
      <c r="D745" t="s">
        <v>4771</v>
      </c>
      <c r="E745">
        <v>115</v>
      </c>
      <c r="F745">
        <v>71</v>
      </c>
      <c r="G745" t="s">
        <v>4383</v>
      </c>
      <c r="H745" t="s">
        <v>851</v>
      </c>
    </row>
    <row r="746" spans="1:8" x14ac:dyDescent="0.2">
      <c r="A746">
        <v>1953</v>
      </c>
      <c r="B746" s="1">
        <v>19555</v>
      </c>
      <c r="C746">
        <v>12</v>
      </c>
      <c r="D746" t="s">
        <v>4772</v>
      </c>
      <c r="E746">
        <v>228</v>
      </c>
      <c r="F746">
        <v>142</v>
      </c>
      <c r="G746" t="s">
        <v>4381</v>
      </c>
      <c r="H746" t="s">
        <v>1080</v>
      </c>
    </row>
    <row r="747" spans="1:8" x14ac:dyDescent="0.2">
      <c r="A747">
        <v>1953</v>
      </c>
      <c r="B747" s="1">
        <v>19556</v>
      </c>
      <c r="C747">
        <v>13</v>
      </c>
      <c r="D747" t="s">
        <v>4773</v>
      </c>
      <c r="E747">
        <v>189</v>
      </c>
      <c r="F747">
        <v>117</v>
      </c>
      <c r="G747" t="s">
        <v>4383</v>
      </c>
      <c r="H747" t="s">
        <v>941</v>
      </c>
    </row>
    <row r="748" spans="1:8" x14ac:dyDescent="0.2">
      <c r="A748">
        <v>1953</v>
      </c>
      <c r="B748" s="1">
        <v>19557</v>
      </c>
      <c r="C748">
        <v>14</v>
      </c>
      <c r="D748" t="s">
        <v>4774</v>
      </c>
      <c r="E748">
        <v>214</v>
      </c>
      <c r="F748">
        <v>133</v>
      </c>
      <c r="G748" t="s">
        <v>4383</v>
      </c>
      <c r="H748" t="s">
        <v>1095</v>
      </c>
    </row>
    <row r="749" spans="1:8" x14ac:dyDescent="0.2">
      <c r="A749">
        <v>1953</v>
      </c>
      <c r="B749" s="1">
        <v>19558</v>
      </c>
      <c r="C749">
        <v>15</v>
      </c>
      <c r="D749" t="s">
        <v>4697</v>
      </c>
      <c r="E749">
        <v>173</v>
      </c>
      <c r="F749">
        <v>107</v>
      </c>
      <c r="G749" t="s">
        <v>4381</v>
      </c>
      <c r="H749" t="s">
        <v>1040</v>
      </c>
    </row>
    <row r="750" spans="1:8" x14ac:dyDescent="0.2">
      <c r="A750">
        <v>1953</v>
      </c>
      <c r="B750" s="1">
        <v>19559</v>
      </c>
      <c r="C750">
        <v>16</v>
      </c>
      <c r="D750" t="s">
        <v>4775</v>
      </c>
      <c r="E750">
        <v>236</v>
      </c>
      <c r="F750">
        <v>147</v>
      </c>
      <c r="G750" t="s">
        <v>4383</v>
      </c>
      <c r="H750" t="s">
        <v>1031</v>
      </c>
    </row>
    <row r="751" spans="1:8" x14ac:dyDescent="0.2">
      <c r="A751">
        <v>1953</v>
      </c>
      <c r="B751" s="1">
        <v>19561</v>
      </c>
      <c r="C751">
        <v>17</v>
      </c>
      <c r="D751" t="s">
        <v>4776</v>
      </c>
      <c r="E751">
        <v>261</v>
      </c>
      <c r="F751">
        <v>162</v>
      </c>
      <c r="G751" t="s">
        <v>4383</v>
      </c>
      <c r="H751" t="s">
        <v>1036</v>
      </c>
    </row>
    <row r="752" spans="1:8" x14ac:dyDescent="0.2">
      <c r="A752">
        <v>1953</v>
      </c>
      <c r="B752" s="1">
        <v>19562</v>
      </c>
      <c r="C752">
        <v>18</v>
      </c>
      <c r="D752" t="s">
        <v>4719</v>
      </c>
      <c r="E752">
        <v>165</v>
      </c>
      <c r="F752">
        <v>103</v>
      </c>
      <c r="G752" t="s">
        <v>4383</v>
      </c>
      <c r="H752" t="s">
        <v>904</v>
      </c>
    </row>
    <row r="753" spans="1:8" x14ac:dyDescent="0.2">
      <c r="A753">
        <v>1953</v>
      </c>
      <c r="B753" s="1">
        <v>19563</v>
      </c>
      <c r="C753">
        <v>19</v>
      </c>
      <c r="D753" t="s">
        <v>4777</v>
      </c>
      <c r="E753">
        <v>227</v>
      </c>
      <c r="F753">
        <v>141</v>
      </c>
      <c r="G753" t="s">
        <v>4383</v>
      </c>
      <c r="H753" t="s">
        <v>967</v>
      </c>
    </row>
    <row r="754" spans="1:8" x14ac:dyDescent="0.2">
      <c r="A754">
        <v>1953</v>
      </c>
      <c r="B754" s="1">
        <v>19564</v>
      </c>
      <c r="C754">
        <v>20</v>
      </c>
      <c r="D754" t="s">
        <v>4778</v>
      </c>
      <c r="E754">
        <v>70</v>
      </c>
      <c r="F754">
        <v>43</v>
      </c>
      <c r="G754" t="s">
        <v>4566</v>
      </c>
      <c r="H754" t="s">
        <v>904</v>
      </c>
    </row>
    <row r="755" spans="1:8" x14ac:dyDescent="0.2">
      <c r="A755">
        <v>1953</v>
      </c>
      <c r="B755" s="1">
        <v>19565</v>
      </c>
      <c r="C755">
        <v>21</v>
      </c>
      <c r="D755" t="s">
        <v>4779</v>
      </c>
      <c r="E755">
        <v>210</v>
      </c>
      <c r="F755">
        <v>130</v>
      </c>
      <c r="G755" t="s">
        <v>4381</v>
      </c>
      <c r="H755" t="s">
        <v>1036</v>
      </c>
    </row>
    <row r="756" spans="1:8" x14ac:dyDescent="0.2">
      <c r="A756">
        <v>1953</v>
      </c>
      <c r="B756" s="1">
        <v>19566</v>
      </c>
      <c r="C756">
        <v>22</v>
      </c>
      <c r="D756" t="s">
        <v>4780</v>
      </c>
      <c r="E756">
        <v>328</v>
      </c>
      <c r="F756">
        <v>204</v>
      </c>
      <c r="G756" t="s">
        <v>4381</v>
      </c>
      <c r="H756" t="s">
        <v>937</v>
      </c>
    </row>
    <row r="757" spans="1:8" x14ac:dyDescent="0.2">
      <c r="A757">
        <v>1954</v>
      </c>
      <c r="B757" s="1">
        <v>19913</v>
      </c>
      <c r="C757">
        <v>1</v>
      </c>
      <c r="D757" t="s">
        <v>4781</v>
      </c>
      <c r="E757">
        <v>216</v>
      </c>
      <c r="F757">
        <v>134</v>
      </c>
      <c r="G757" t="s">
        <v>4381</v>
      </c>
      <c r="H757" t="s">
        <v>1036</v>
      </c>
    </row>
    <row r="758" spans="1:8" x14ac:dyDescent="0.2">
      <c r="A758">
        <v>1954</v>
      </c>
      <c r="B758" s="1">
        <v>19914</v>
      </c>
      <c r="C758">
        <v>2</v>
      </c>
      <c r="D758" t="s">
        <v>4782</v>
      </c>
      <c r="E758">
        <v>255</v>
      </c>
      <c r="F758">
        <v>158</v>
      </c>
      <c r="G758" t="s">
        <v>4381</v>
      </c>
      <c r="H758" t="s">
        <v>904</v>
      </c>
    </row>
    <row r="759" spans="1:8" x14ac:dyDescent="0.2">
      <c r="A759">
        <v>1954</v>
      </c>
      <c r="B759" s="1">
        <v>19915</v>
      </c>
      <c r="C759">
        <v>3</v>
      </c>
      <c r="D759" t="s">
        <v>4707</v>
      </c>
      <c r="E759">
        <v>219</v>
      </c>
      <c r="F759">
        <v>136</v>
      </c>
      <c r="G759" t="s">
        <v>4381</v>
      </c>
      <c r="H759" t="s">
        <v>976</v>
      </c>
    </row>
    <row r="760" spans="1:8" x14ac:dyDescent="0.2">
      <c r="A760">
        <v>1954</v>
      </c>
      <c r="B760" s="1">
        <v>19916</v>
      </c>
      <c r="D760" t="s">
        <v>4783</v>
      </c>
      <c r="E760">
        <v>10</v>
      </c>
      <c r="F760">
        <v>6</v>
      </c>
      <c r="G760" t="s">
        <v>4495</v>
      </c>
      <c r="H760" t="s">
        <v>638</v>
      </c>
    </row>
    <row r="761" spans="1:8" x14ac:dyDescent="0.2">
      <c r="A761">
        <v>1954</v>
      </c>
      <c r="B761" s="1">
        <v>19916</v>
      </c>
      <c r="D761" t="s">
        <v>4784</v>
      </c>
      <c r="E761">
        <v>131</v>
      </c>
      <c r="F761">
        <v>81</v>
      </c>
      <c r="G761" t="s">
        <v>4381</v>
      </c>
      <c r="H761" t="s">
        <v>1031</v>
      </c>
    </row>
    <row r="762" spans="1:8" x14ac:dyDescent="0.2">
      <c r="A762">
        <v>1954</v>
      </c>
      <c r="B762" s="1">
        <v>19917</v>
      </c>
      <c r="C762">
        <v>5</v>
      </c>
      <c r="D762" t="s">
        <v>4606</v>
      </c>
      <c r="E762">
        <v>224</v>
      </c>
      <c r="F762">
        <v>139</v>
      </c>
      <c r="G762" t="s">
        <v>4381</v>
      </c>
      <c r="H762" t="s">
        <v>966</v>
      </c>
    </row>
    <row r="763" spans="1:8" x14ac:dyDescent="0.2">
      <c r="A763">
        <v>1954</v>
      </c>
      <c r="B763" s="1">
        <v>19918</v>
      </c>
      <c r="C763">
        <v>6</v>
      </c>
      <c r="D763" t="s">
        <v>4785</v>
      </c>
      <c r="E763">
        <v>179</v>
      </c>
      <c r="F763">
        <v>111</v>
      </c>
      <c r="G763" t="s">
        <v>4381</v>
      </c>
      <c r="H763" t="s">
        <v>1110</v>
      </c>
    </row>
    <row r="764" spans="1:8" x14ac:dyDescent="0.2">
      <c r="A764">
        <v>1954</v>
      </c>
      <c r="B764" s="1">
        <v>19919</v>
      </c>
      <c r="C764">
        <v>7</v>
      </c>
      <c r="D764" t="s">
        <v>4474</v>
      </c>
      <c r="E764">
        <v>211</v>
      </c>
      <c r="F764">
        <v>131</v>
      </c>
      <c r="G764" t="s">
        <v>4381</v>
      </c>
      <c r="H764" t="s">
        <v>1048</v>
      </c>
    </row>
    <row r="765" spans="1:8" x14ac:dyDescent="0.2">
      <c r="A765">
        <v>1954</v>
      </c>
      <c r="B765" s="1">
        <v>19920</v>
      </c>
      <c r="C765">
        <v>8</v>
      </c>
      <c r="D765" t="s">
        <v>4786</v>
      </c>
      <c r="E765">
        <v>190</v>
      </c>
      <c r="F765">
        <v>118</v>
      </c>
      <c r="G765" t="s">
        <v>4381</v>
      </c>
      <c r="H765" t="s">
        <v>1274</v>
      </c>
    </row>
    <row r="766" spans="1:8" x14ac:dyDescent="0.2">
      <c r="A766">
        <v>1954</v>
      </c>
      <c r="B766" s="1">
        <v>19921</v>
      </c>
      <c r="C766">
        <v>9</v>
      </c>
      <c r="D766" t="s">
        <v>4787</v>
      </c>
      <c r="E766">
        <v>343</v>
      </c>
      <c r="F766">
        <v>213</v>
      </c>
      <c r="G766" t="s">
        <v>4381</v>
      </c>
      <c r="H766" t="s">
        <v>1070</v>
      </c>
    </row>
    <row r="767" spans="1:8" x14ac:dyDescent="0.2">
      <c r="A767">
        <v>1954</v>
      </c>
      <c r="B767" s="1">
        <v>19923</v>
      </c>
      <c r="C767">
        <v>10</v>
      </c>
      <c r="D767" t="s">
        <v>4477</v>
      </c>
      <c r="E767">
        <v>202</v>
      </c>
      <c r="F767">
        <v>126</v>
      </c>
      <c r="G767" t="s">
        <v>4381</v>
      </c>
      <c r="H767" t="s">
        <v>990</v>
      </c>
    </row>
    <row r="768" spans="1:8" x14ac:dyDescent="0.2">
      <c r="A768">
        <v>1954</v>
      </c>
      <c r="B768" s="1">
        <v>19924</v>
      </c>
      <c r="C768">
        <v>11</v>
      </c>
      <c r="D768" t="s">
        <v>4532</v>
      </c>
      <c r="E768">
        <v>241</v>
      </c>
      <c r="F768">
        <v>150</v>
      </c>
      <c r="G768" t="s">
        <v>4383</v>
      </c>
      <c r="H768" t="s">
        <v>910</v>
      </c>
    </row>
    <row r="769" spans="1:8" x14ac:dyDescent="0.2">
      <c r="A769">
        <v>1954</v>
      </c>
      <c r="B769" s="1">
        <v>19925</v>
      </c>
      <c r="C769">
        <v>12</v>
      </c>
      <c r="D769" t="s">
        <v>4525</v>
      </c>
      <c r="E769">
        <v>161</v>
      </c>
      <c r="F769">
        <v>100</v>
      </c>
      <c r="G769" t="s">
        <v>4383</v>
      </c>
      <c r="H769" t="s">
        <v>990</v>
      </c>
    </row>
    <row r="770" spans="1:8" x14ac:dyDescent="0.2">
      <c r="A770">
        <v>1954</v>
      </c>
      <c r="B770" s="1">
        <v>19926</v>
      </c>
      <c r="C770">
        <v>13</v>
      </c>
      <c r="D770" t="s">
        <v>4694</v>
      </c>
      <c r="E770">
        <v>203</v>
      </c>
      <c r="F770">
        <v>126</v>
      </c>
      <c r="G770" t="s">
        <v>4381</v>
      </c>
      <c r="H770" t="s">
        <v>1274</v>
      </c>
    </row>
    <row r="771" spans="1:8" x14ac:dyDescent="0.2">
      <c r="A771">
        <v>1954</v>
      </c>
      <c r="B771" s="1">
        <v>19927</v>
      </c>
      <c r="C771">
        <v>14</v>
      </c>
      <c r="D771" t="s">
        <v>4788</v>
      </c>
      <c r="E771">
        <v>225</v>
      </c>
      <c r="F771">
        <v>140</v>
      </c>
      <c r="G771" t="s">
        <v>4383</v>
      </c>
      <c r="H771" t="s">
        <v>966</v>
      </c>
    </row>
    <row r="772" spans="1:8" x14ac:dyDescent="0.2">
      <c r="A772">
        <v>1954</v>
      </c>
      <c r="B772" s="1">
        <v>19928</v>
      </c>
      <c r="C772">
        <v>15</v>
      </c>
      <c r="D772" t="s">
        <v>4789</v>
      </c>
      <c r="E772">
        <v>197</v>
      </c>
      <c r="F772">
        <v>122</v>
      </c>
      <c r="G772" t="s">
        <v>4383</v>
      </c>
      <c r="H772" t="s">
        <v>1110</v>
      </c>
    </row>
    <row r="773" spans="1:8" x14ac:dyDescent="0.2">
      <c r="A773">
        <v>1954</v>
      </c>
      <c r="B773" s="1">
        <v>19929</v>
      </c>
      <c r="C773">
        <v>16</v>
      </c>
      <c r="D773" t="s">
        <v>4790</v>
      </c>
      <c r="E773">
        <v>194</v>
      </c>
      <c r="F773">
        <v>121</v>
      </c>
      <c r="G773" t="s">
        <v>4383</v>
      </c>
      <c r="H773" t="s">
        <v>1082</v>
      </c>
    </row>
    <row r="774" spans="1:8" x14ac:dyDescent="0.2">
      <c r="A774">
        <v>1954</v>
      </c>
      <c r="B774" s="1">
        <v>19931</v>
      </c>
      <c r="C774">
        <v>17</v>
      </c>
      <c r="D774" t="s">
        <v>4416</v>
      </c>
      <c r="E774">
        <v>182</v>
      </c>
      <c r="F774">
        <v>113</v>
      </c>
      <c r="G774" t="s">
        <v>4383</v>
      </c>
      <c r="H774" t="s">
        <v>948</v>
      </c>
    </row>
    <row r="775" spans="1:8" x14ac:dyDescent="0.2">
      <c r="A775">
        <v>1954</v>
      </c>
      <c r="B775" s="1">
        <v>19932</v>
      </c>
      <c r="C775">
        <v>18</v>
      </c>
      <c r="D775" t="s">
        <v>4582</v>
      </c>
      <c r="E775">
        <v>216</v>
      </c>
      <c r="F775">
        <v>134</v>
      </c>
      <c r="G775" t="s">
        <v>4383</v>
      </c>
      <c r="H775" t="s">
        <v>904</v>
      </c>
    </row>
    <row r="776" spans="1:8" x14ac:dyDescent="0.2">
      <c r="A776">
        <v>1954</v>
      </c>
      <c r="B776" s="1">
        <v>19933</v>
      </c>
      <c r="C776">
        <v>19</v>
      </c>
      <c r="D776" t="s">
        <v>4621</v>
      </c>
      <c r="E776">
        <v>221</v>
      </c>
      <c r="F776">
        <v>137</v>
      </c>
      <c r="G776" t="s">
        <v>4383</v>
      </c>
      <c r="H776" t="s">
        <v>1000</v>
      </c>
    </row>
    <row r="777" spans="1:8" x14ac:dyDescent="0.2">
      <c r="A777">
        <v>1954</v>
      </c>
      <c r="B777" s="1">
        <v>19934</v>
      </c>
      <c r="C777">
        <v>20</v>
      </c>
      <c r="D777" t="s">
        <v>4791</v>
      </c>
      <c r="E777">
        <v>243</v>
      </c>
      <c r="F777">
        <v>151</v>
      </c>
      <c r="G777" t="s">
        <v>4383</v>
      </c>
      <c r="H777" t="s">
        <v>859</v>
      </c>
    </row>
    <row r="778" spans="1:8" x14ac:dyDescent="0.2">
      <c r="A778">
        <v>1954</v>
      </c>
      <c r="B778" s="1">
        <v>19935</v>
      </c>
      <c r="D778" t="s">
        <v>4792</v>
      </c>
      <c r="E778">
        <v>134</v>
      </c>
      <c r="F778">
        <v>83</v>
      </c>
      <c r="G778" t="s">
        <v>4381</v>
      </c>
      <c r="H778" t="s">
        <v>1074</v>
      </c>
    </row>
    <row r="779" spans="1:8" x14ac:dyDescent="0.2">
      <c r="A779">
        <v>1954</v>
      </c>
      <c r="B779" s="1">
        <v>19935</v>
      </c>
      <c r="D779" t="s">
        <v>4793</v>
      </c>
      <c r="E779">
        <v>72</v>
      </c>
      <c r="F779">
        <v>45</v>
      </c>
      <c r="G779" t="s">
        <v>4566</v>
      </c>
      <c r="H779" t="s">
        <v>904</v>
      </c>
    </row>
    <row r="780" spans="1:8" x14ac:dyDescent="0.2">
      <c r="A780">
        <v>1954</v>
      </c>
      <c r="B780" s="1">
        <v>19936</v>
      </c>
      <c r="C780">
        <v>22</v>
      </c>
      <c r="D780" t="s">
        <v>4794</v>
      </c>
      <c r="E780">
        <v>216</v>
      </c>
      <c r="F780">
        <v>134</v>
      </c>
      <c r="G780" t="s">
        <v>4381</v>
      </c>
      <c r="H780" t="s">
        <v>1274</v>
      </c>
    </row>
    <row r="781" spans="1:8" x14ac:dyDescent="0.2">
      <c r="A781">
        <v>1954</v>
      </c>
      <c r="B781" s="1">
        <v>19937</v>
      </c>
      <c r="C781">
        <v>23</v>
      </c>
      <c r="D781" t="s">
        <v>4654</v>
      </c>
      <c r="E781">
        <v>180</v>
      </c>
      <c r="F781">
        <v>112</v>
      </c>
      <c r="G781" t="s">
        <v>4381</v>
      </c>
      <c r="H781" t="s">
        <v>1112</v>
      </c>
    </row>
    <row r="782" spans="1:8" x14ac:dyDescent="0.2">
      <c r="A782">
        <v>1955</v>
      </c>
      <c r="B782" s="1">
        <v>20277</v>
      </c>
      <c r="D782" t="s">
        <v>4795</v>
      </c>
      <c r="E782">
        <v>102</v>
      </c>
      <c r="F782">
        <v>63</v>
      </c>
      <c r="G782" t="s">
        <v>4381</v>
      </c>
      <c r="H782" t="s">
        <v>1136</v>
      </c>
    </row>
    <row r="783" spans="1:8" x14ac:dyDescent="0.2">
      <c r="A783">
        <v>1955</v>
      </c>
      <c r="B783" s="1">
        <v>20277</v>
      </c>
      <c r="D783" t="s">
        <v>4796</v>
      </c>
      <c r="E783">
        <v>12</v>
      </c>
      <c r="F783">
        <v>8</v>
      </c>
      <c r="G783" t="s">
        <v>4495</v>
      </c>
      <c r="H783" t="s">
        <v>751</v>
      </c>
    </row>
    <row r="784" spans="1:8" x14ac:dyDescent="0.2">
      <c r="A784">
        <v>1955</v>
      </c>
      <c r="B784" s="1">
        <v>20278</v>
      </c>
      <c r="C784">
        <v>2</v>
      </c>
      <c r="D784" t="s">
        <v>4797</v>
      </c>
      <c r="E784">
        <v>204</v>
      </c>
      <c r="F784">
        <v>127</v>
      </c>
      <c r="G784" t="s">
        <v>4381</v>
      </c>
      <c r="H784" t="s">
        <v>958</v>
      </c>
    </row>
    <row r="785" spans="1:8" x14ac:dyDescent="0.2">
      <c r="A785">
        <v>1955</v>
      </c>
      <c r="B785" s="1">
        <v>20279</v>
      </c>
      <c r="C785">
        <v>3</v>
      </c>
      <c r="D785" t="s">
        <v>4748</v>
      </c>
      <c r="E785">
        <v>210</v>
      </c>
      <c r="F785">
        <v>130</v>
      </c>
      <c r="G785" t="s">
        <v>4381</v>
      </c>
      <c r="H785" t="s">
        <v>904</v>
      </c>
    </row>
    <row r="786" spans="1:8" x14ac:dyDescent="0.2">
      <c r="A786">
        <v>1955</v>
      </c>
      <c r="B786" s="1">
        <v>20280</v>
      </c>
      <c r="C786">
        <v>4</v>
      </c>
      <c r="D786" t="s">
        <v>4749</v>
      </c>
      <c r="E786">
        <v>225</v>
      </c>
      <c r="F786">
        <v>140</v>
      </c>
      <c r="G786" t="s">
        <v>4381</v>
      </c>
      <c r="H786" t="s">
        <v>972</v>
      </c>
    </row>
    <row r="787" spans="1:8" x14ac:dyDescent="0.2">
      <c r="A787">
        <v>1955</v>
      </c>
      <c r="B787" s="1">
        <v>20281</v>
      </c>
      <c r="C787">
        <v>5</v>
      </c>
      <c r="D787" t="s">
        <v>4798</v>
      </c>
      <c r="E787">
        <v>229</v>
      </c>
      <c r="F787">
        <v>142</v>
      </c>
      <c r="G787" t="s">
        <v>4381</v>
      </c>
      <c r="H787" t="s">
        <v>1174</v>
      </c>
    </row>
    <row r="788" spans="1:8" x14ac:dyDescent="0.2">
      <c r="A788">
        <v>1955</v>
      </c>
      <c r="B788" s="1">
        <v>20282</v>
      </c>
      <c r="C788">
        <v>6</v>
      </c>
      <c r="D788" t="s">
        <v>4799</v>
      </c>
      <c r="E788">
        <v>195</v>
      </c>
      <c r="F788">
        <v>121</v>
      </c>
      <c r="G788" t="s">
        <v>4381</v>
      </c>
      <c r="H788" t="s">
        <v>1080</v>
      </c>
    </row>
    <row r="789" spans="1:8" x14ac:dyDescent="0.2">
      <c r="A789">
        <v>1955</v>
      </c>
      <c r="B789" s="1">
        <v>20283</v>
      </c>
      <c r="C789">
        <v>7</v>
      </c>
      <c r="D789" t="s">
        <v>4800</v>
      </c>
      <c r="E789">
        <v>267</v>
      </c>
      <c r="F789">
        <v>166</v>
      </c>
      <c r="G789" t="s">
        <v>4381</v>
      </c>
      <c r="H789" t="s">
        <v>1145</v>
      </c>
    </row>
    <row r="790" spans="1:8" x14ac:dyDescent="0.2">
      <c r="A790">
        <v>1955</v>
      </c>
      <c r="B790" s="1">
        <v>20284</v>
      </c>
      <c r="C790">
        <v>8</v>
      </c>
      <c r="D790" t="s">
        <v>4801</v>
      </c>
      <c r="E790">
        <v>253</v>
      </c>
      <c r="F790">
        <v>157</v>
      </c>
      <c r="G790" t="s">
        <v>4383</v>
      </c>
      <c r="H790" t="s">
        <v>1129</v>
      </c>
    </row>
    <row r="791" spans="1:8" x14ac:dyDescent="0.2">
      <c r="A791">
        <v>1955</v>
      </c>
      <c r="B791" s="1">
        <v>20285</v>
      </c>
      <c r="C791">
        <v>9</v>
      </c>
      <c r="D791" t="s">
        <v>4802</v>
      </c>
      <c r="E791">
        <v>275</v>
      </c>
      <c r="F791">
        <v>171</v>
      </c>
      <c r="G791" t="s">
        <v>4383</v>
      </c>
      <c r="H791" t="s">
        <v>913</v>
      </c>
    </row>
    <row r="792" spans="1:8" x14ac:dyDescent="0.2">
      <c r="A792">
        <v>1955</v>
      </c>
      <c r="B792" s="1">
        <v>20287</v>
      </c>
      <c r="C792">
        <v>10</v>
      </c>
      <c r="D792" t="s">
        <v>4803</v>
      </c>
      <c r="E792">
        <v>240</v>
      </c>
      <c r="F792">
        <v>149</v>
      </c>
      <c r="G792" t="s">
        <v>4381</v>
      </c>
      <c r="H792" t="s">
        <v>948</v>
      </c>
    </row>
    <row r="793" spans="1:8" x14ac:dyDescent="0.2">
      <c r="A793">
        <v>1955</v>
      </c>
      <c r="B793" s="1">
        <v>20288</v>
      </c>
      <c r="C793">
        <v>11</v>
      </c>
      <c r="D793" t="s">
        <v>4804</v>
      </c>
      <c r="E793">
        <v>198</v>
      </c>
      <c r="F793">
        <v>123</v>
      </c>
      <c r="G793" t="s">
        <v>4383</v>
      </c>
      <c r="H793" t="s">
        <v>904</v>
      </c>
    </row>
    <row r="794" spans="1:8" x14ac:dyDescent="0.2">
      <c r="A794">
        <v>1955</v>
      </c>
      <c r="B794" s="1">
        <v>20289</v>
      </c>
      <c r="C794">
        <v>12</v>
      </c>
      <c r="D794" t="s">
        <v>4805</v>
      </c>
      <c r="E794">
        <v>240</v>
      </c>
      <c r="F794">
        <v>149</v>
      </c>
      <c r="G794" t="s">
        <v>4383</v>
      </c>
      <c r="H794" t="s">
        <v>1135</v>
      </c>
    </row>
    <row r="795" spans="1:8" x14ac:dyDescent="0.2">
      <c r="A795">
        <v>1955</v>
      </c>
      <c r="B795" s="1">
        <v>20290</v>
      </c>
      <c r="C795">
        <v>13</v>
      </c>
      <c r="D795" t="s">
        <v>4806</v>
      </c>
      <c r="E795">
        <v>205</v>
      </c>
      <c r="F795">
        <v>127</v>
      </c>
      <c r="G795" t="s">
        <v>4381</v>
      </c>
      <c r="H795" t="s">
        <v>1142</v>
      </c>
    </row>
    <row r="796" spans="1:8" x14ac:dyDescent="0.2">
      <c r="A796">
        <v>1955</v>
      </c>
      <c r="B796" s="1">
        <v>20291</v>
      </c>
      <c r="C796">
        <v>14</v>
      </c>
      <c r="D796" t="s">
        <v>4807</v>
      </c>
      <c r="E796">
        <v>156</v>
      </c>
      <c r="F796">
        <v>97</v>
      </c>
      <c r="G796" t="s">
        <v>4383</v>
      </c>
      <c r="H796" t="s">
        <v>1013</v>
      </c>
    </row>
    <row r="797" spans="1:8" x14ac:dyDescent="0.2">
      <c r="A797">
        <v>1955</v>
      </c>
      <c r="B797" s="1">
        <v>20292</v>
      </c>
      <c r="C797">
        <v>15</v>
      </c>
      <c r="D797" t="s">
        <v>4808</v>
      </c>
      <c r="E797">
        <v>151</v>
      </c>
      <c r="F797">
        <v>94</v>
      </c>
      <c r="G797" t="s">
        <v>4381</v>
      </c>
      <c r="H797" t="s">
        <v>961</v>
      </c>
    </row>
    <row r="798" spans="1:8" x14ac:dyDescent="0.2">
      <c r="A798">
        <v>1955</v>
      </c>
      <c r="B798" s="1">
        <v>20294</v>
      </c>
      <c r="C798">
        <v>16</v>
      </c>
      <c r="D798" t="s">
        <v>4809</v>
      </c>
      <c r="E798">
        <v>123</v>
      </c>
      <c r="F798">
        <v>76</v>
      </c>
      <c r="G798" t="s">
        <v>4381</v>
      </c>
      <c r="H798" t="s">
        <v>946</v>
      </c>
    </row>
    <row r="799" spans="1:8" x14ac:dyDescent="0.2">
      <c r="A799">
        <v>1955</v>
      </c>
      <c r="B799" s="1">
        <v>20295</v>
      </c>
      <c r="C799">
        <v>17</v>
      </c>
      <c r="D799" t="s">
        <v>4810</v>
      </c>
      <c r="E799">
        <v>250</v>
      </c>
      <c r="F799">
        <v>155</v>
      </c>
      <c r="G799" t="s">
        <v>4383</v>
      </c>
      <c r="H799" t="s">
        <v>1129</v>
      </c>
    </row>
    <row r="800" spans="1:8" x14ac:dyDescent="0.2">
      <c r="A800">
        <v>1955</v>
      </c>
      <c r="B800" s="1">
        <v>20296</v>
      </c>
      <c r="C800">
        <v>18</v>
      </c>
      <c r="D800" t="s">
        <v>4811</v>
      </c>
      <c r="E800">
        <v>205</v>
      </c>
      <c r="F800">
        <v>127</v>
      </c>
      <c r="G800" t="s">
        <v>4383</v>
      </c>
      <c r="H800" t="s">
        <v>1105</v>
      </c>
    </row>
    <row r="801" spans="1:8" x14ac:dyDescent="0.2">
      <c r="A801">
        <v>1955</v>
      </c>
      <c r="B801" s="1">
        <v>20297</v>
      </c>
      <c r="C801">
        <v>19</v>
      </c>
      <c r="D801" t="s">
        <v>4562</v>
      </c>
      <c r="E801">
        <v>195</v>
      </c>
      <c r="F801">
        <v>121</v>
      </c>
      <c r="G801" t="s">
        <v>4381</v>
      </c>
      <c r="H801" t="s">
        <v>1036</v>
      </c>
    </row>
    <row r="802" spans="1:8" x14ac:dyDescent="0.2">
      <c r="A802">
        <v>1955</v>
      </c>
      <c r="B802" s="1">
        <v>20298</v>
      </c>
      <c r="C802">
        <v>20</v>
      </c>
      <c r="D802" t="s">
        <v>4812</v>
      </c>
      <c r="E802">
        <v>243</v>
      </c>
      <c r="F802">
        <v>151</v>
      </c>
      <c r="G802" t="s">
        <v>4381</v>
      </c>
      <c r="H802" t="s">
        <v>1082</v>
      </c>
    </row>
    <row r="803" spans="1:8" x14ac:dyDescent="0.2">
      <c r="A803">
        <v>1955</v>
      </c>
      <c r="B803" s="1">
        <v>20299</v>
      </c>
      <c r="C803">
        <v>21</v>
      </c>
      <c r="D803" t="s">
        <v>4813</v>
      </c>
      <c r="E803">
        <v>69</v>
      </c>
      <c r="F803">
        <v>43</v>
      </c>
      <c r="G803" t="s">
        <v>4566</v>
      </c>
      <c r="H803" t="s">
        <v>1105</v>
      </c>
    </row>
    <row r="804" spans="1:8" x14ac:dyDescent="0.2">
      <c r="A804">
        <v>1955</v>
      </c>
      <c r="B804" s="1">
        <v>20300</v>
      </c>
      <c r="C804">
        <v>22</v>
      </c>
      <c r="D804" t="s">
        <v>4814</v>
      </c>
      <c r="E804">
        <v>229</v>
      </c>
      <c r="F804">
        <v>142</v>
      </c>
      <c r="G804" t="s">
        <v>4381</v>
      </c>
      <c r="H804" t="s">
        <v>1136</v>
      </c>
    </row>
    <row r="805" spans="1:8" x14ac:dyDescent="0.2">
      <c r="A805">
        <v>1956</v>
      </c>
      <c r="B805" s="1">
        <v>20641</v>
      </c>
      <c r="C805">
        <v>1</v>
      </c>
      <c r="D805" t="s">
        <v>4815</v>
      </c>
      <c r="E805">
        <v>223</v>
      </c>
      <c r="F805">
        <v>139</v>
      </c>
      <c r="G805" t="s">
        <v>4381</v>
      </c>
      <c r="H805" t="s">
        <v>1080</v>
      </c>
    </row>
    <row r="806" spans="1:8" x14ac:dyDescent="0.2">
      <c r="A806">
        <v>1956</v>
      </c>
      <c r="B806" s="1">
        <v>20642</v>
      </c>
      <c r="C806">
        <v>2</v>
      </c>
      <c r="D806" t="s">
        <v>4705</v>
      </c>
      <c r="E806">
        <v>217</v>
      </c>
      <c r="F806">
        <v>135</v>
      </c>
      <c r="G806" t="s">
        <v>4381</v>
      </c>
      <c r="H806" t="s">
        <v>1274</v>
      </c>
    </row>
    <row r="807" spans="1:8" x14ac:dyDescent="0.2">
      <c r="A807">
        <v>1956</v>
      </c>
      <c r="B807" s="1">
        <v>20643</v>
      </c>
      <c r="C807">
        <v>3</v>
      </c>
      <c r="D807" t="s">
        <v>4707</v>
      </c>
      <c r="E807">
        <v>225</v>
      </c>
      <c r="F807">
        <v>140</v>
      </c>
      <c r="G807" t="s">
        <v>4381</v>
      </c>
      <c r="H807" t="s">
        <v>1166</v>
      </c>
    </row>
    <row r="808" spans="1:8" x14ac:dyDescent="0.2">
      <c r="A808">
        <v>1956</v>
      </c>
      <c r="B808" s="1">
        <v>20644</v>
      </c>
      <c r="D808" t="s">
        <v>4816</v>
      </c>
      <c r="E808">
        <v>15</v>
      </c>
      <c r="F808">
        <v>9</v>
      </c>
      <c r="G808" t="s">
        <v>4566</v>
      </c>
      <c r="H808" t="s">
        <v>1129</v>
      </c>
    </row>
    <row r="809" spans="1:8" x14ac:dyDescent="0.2">
      <c r="A809">
        <v>1956</v>
      </c>
      <c r="B809" s="1">
        <v>20644</v>
      </c>
      <c r="D809" t="s">
        <v>4784</v>
      </c>
      <c r="E809">
        <v>125</v>
      </c>
      <c r="F809">
        <v>78</v>
      </c>
      <c r="G809" t="s">
        <v>4381</v>
      </c>
      <c r="H809" t="s">
        <v>1174</v>
      </c>
    </row>
    <row r="810" spans="1:8" x14ac:dyDescent="0.2">
      <c r="A810">
        <v>1956</v>
      </c>
      <c r="B810" s="1">
        <v>20645</v>
      </c>
      <c r="C810">
        <v>5</v>
      </c>
      <c r="D810" t="s">
        <v>4817</v>
      </c>
      <c r="E810">
        <v>189</v>
      </c>
      <c r="F810">
        <v>117</v>
      </c>
      <c r="G810" t="s">
        <v>4381</v>
      </c>
      <c r="H810" t="s">
        <v>1016</v>
      </c>
    </row>
    <row r="811" spans="1:8" x14ac:dyDescent="0.2">
      <c r="A811">
        <v>1956</v>
      </c>
      <c r="B811" s="1">
        <v>20646</v>
      </c>
      <c r="C811">
        <v>6</v>
      </c>
      <c r="D811" t="s">
        <v>4818</v>
      </c>
      <c r="E811">
        <v>192</v>
      </c>
      <c r="F811">
        <v>119</v>
      </c>
      <c r="G811" t="s">
        <v>4381</v>
      </c>
      <c r="H811" t="s">
        <v>1274</v>
      </c>
    </row>
    <row r="812" spans="1:8" x14ac:dyDescent="0.2">
      <c r="A812">
        <v>1956</v>
      </c>
      <c r="B812" s="1">
        <v>20647</v>
      </c>
      <c r="C812">
        <v>7</v>
      </c>
      <c r="D812" t="s">
        <v>4819</v>
      </c>
      <c r="E812">
        <v>244</v>
      </c>
      <c r="F812">
        <v>152</v>
      </c>
      <c r="G812" t="s">
        <v>4381</v>
      </c>
      <c r="H812" t="s">
        <v>1135</v>
      </c>
    </row>
    <row r="813" spans="1:8" x14ac:dyDescent="0.2">
      <c r="A813">
        <v>1956</v>
      </c>
      <c r="B813" s="1">
        <v>20648</v>
      </c>
      <c r="C813">
        <v>8</v>
      </c>
      <c r="D813" t="s">
        <v>4820</v>
      </c>
      <c r="E813">
        <v>180</v>
      </c>
      <c r="F813">
        <v>112</v>
      </c>
      <c r="G813" t="s">
        <v>4381</v>
      </c>
      <c r="H813" t="s">
        <v>1136</v>
      </c>
    </row>
    <row r="814" spans="1:8" x14ac:dyDescent="0.2">
      <c r="A814">
        <v>1956</v>
      </c>
      <c r="B814" s="1">
        <v>20649</v>
      </c>
      <c r="C814">
        <v>9</v>
      </c>
      <c r="D814" t="s">
        <v>4670</v>
      </c>
      <c r="E814">
        <v>219</v>
      </c>
      <c r="F814">
        <v>136</v>
      </c>
      <c r="G814" t="s">
        <v>4381</v>
      </c>
      <c r="H814" t="s">
        <v>1174</v>
      </c>
    </row>
    <row r="815" spans="1:8" x14ac:dyDescent="0.2">
      <c r="A815">
        <v>1956</v>
      </c>
      <c r="B815" s="1">
        <v>20651</v>
      </c>
      <c r="C815">
        <v>10</v>
      </c>
      <c r="D815" t="s">
        <v>4477</v>
      </c>
      <c r="E815">
        <v>201</v>
      </c>
      <c r="F815">
        <v>125</v>
      </c>
      <c r="G815" t="s">
        <v>4381</v>
      </c>
      <c r="H815" t="s">
        <v>1274</v>
      </c>
    </row>
    <row r="816" spans="1:8" x14ac:dyDescent="0.2">
      <c r="A816">
        <v>1956</v>
      </c>
      <c r="B816" s="1">
        <v>20652</v>
      </c>
      <c r="C816">
        <v>11</v>
      </c>
      <c r="D816" t="s">
        <v>4532</v>
      </c>
      <c r="E816">
        <v>255</v>
      </c>
      <c r="F816">
        <v>158</v>
      </c>
      <c r="G816" t="s">
        <v>4383</v>
      </c>
      <c r="H816" t="s">
        <v>1161</v>
      </c>
    </row>
    <row r="817" spans="1:8" x14ac:dyDescent="0.2">
      <c r="A817">
        <v>1956</v>
      </c>
      <c r="B817" s="1">
        <v>20653</v>
      </c>
      <c r="C817">
        <v>12</v>
      </c>
      <c r="D817" t="s">
        <v>4525</v>
      </c>
      <c r="E817">
        <v>130</v>
      </c>
      <c r="F817">
        <v>81</v>
      </c>
      <c r="G817" t="s">
        <v>4383</v>
      </c>
      <c r="H817" t="s">
        <v>1170</v>
      </c>
    </row>
    <row r="818" spans="1:8" x14ac:dyDescent="0.2">
      <c r="A818">
        <v>1956</v>
      </c>
      <c r="B818" s="1">
        <v>20654</v>
      </c>
      <c r="C818">
        <v>13</v>
      </c>
      <c r="D818" t="s">
        <v>4694</v>
      </c>
      <c r="E818">
        <v>176</v>
      </c>
      <c r="F818">
        <v>109</v>
      </c>
      <c r="G818" t="s">
        <v>4383</v>
      </c>
      <c r="H818" t="s">
        <v>1161</v>
      </c>
    </row>
    <row r="819" spans="1:8" x14ac:dyDescent="0.2">
      <c r="A819">
        <v>1956</v>
      </c>
      <c r="B819" s="1">
        <v>20655</v>
      </c>
      <c r="C819">
        <v>14</v>
      </c>
      <c r="D819" t="s">
        <v>4674</v>
      </c>
      <c r="E819">
        <v>231</v>
      </c>
      <c r="F819">
        <v>144</v>
      </c>
      <c r="G819" t="s">
        <v>4381</v>
      </c>
      <c r="H819" t="s">
        <v>1174</v>
      </c>
    </row>
    <row r="820" spans="1:8" x14ac:dyDescent="0.2">
      <c r="A820">
        <v>1956</v>
      </c>
      <c r="B820" s="1">
        <v>20656</v>
      </c>
      <c r="C820">
        <v>15</v>
      </c>
      <c r="D820" t="s">
        <v>4821</v>
      </c>
      <c r="E820">
        <v>204</v>
      </c>
      <c r="F820">
        <v>127</v>
      </c>
      <c r="G820" t="s">
        <v>4381</v>
      </c>
      <c r="H820" t="s">
        <v>1171</v>
      </c>
    </row>
    <row r="821" spans="1:8" x14ac:dyDescent="0.2">
      <c r="A821">
        <v>1956</v>
      </c>
      <c r="B821" s="1">
        <v>20658</v>
      </c>
      <c r="C821">
        <v>16</v>
      </c>
      <c r="D821" t="s">
        <v>4822</v>
      </c>
      <c r="E821">
        <v>203</v>
      </c>
      <c r="F821">
        <v>126</v>
      </c>
      <c r="G821" t="s">
        <v>4383</v>
      </c>
      <c r="H821" t="s">
        <v>1082</v>
      </c>
    </row>
    <row r="822" spans="1:8" x14ac:dyDescent="0.2">
      <c r="A822">
        <v>1956</v>
      </c>
      <c r="B822" s="1">
        <v>20659</v>
      </c>
      <c r="C822">
        <v>17</v>
      </c>
      <c r="D822" t="s">
        <v>4823</v>
      </c>
      <c r="E822">
        <v>234</v>
      </c>
      <c r="F822">
        <v>145</v>
      </c>
      <c r="G822" t="s">
        <v>4383</v>
      </c>
      <c r="H822" t="s">
        <v>1161</v>
      </c>
    </row>
    <row r="823" spans="1:8" x14ac:dyDescent="0.2">
      <c r="A823">
        <v>1956</v>
      </c>
      <c r="B823" s="1">
        <v>20660</v>
      </c>
      <c r="C823">
        <v>18</v>
      </c>
      <c r="D823" t="s">
        <v>4824</v>
      </c>
      <c r="E823">
        <v>250</v>
      </c>
      <c r="F823">
        <v>155</v>
      </c>
      <c r="G823" t="s">
        <v>4383</v>
      </c>
      <c r="H823" t="s">
        <v>1129</v>
      </c>
    </row>
    <row r="824" spans="1:8" x14ac:dyDescent="0.2">
      <c r="A824">
        <v>1956</v>
      </c>
      <c r="B824" s="1">
        <v>20661</v>
      </c>
      <c r="C824">
        <v>19</v>
      </c>
      <c r="D824" t="s">
        <v>4825</v>
      </c>
      <c r="E824">
        <v>173</v>
      </c>
      <c r="F824">
        <v>107</v>
      </c>
      <c r="G824" t="s">
        <v>4383</v>
      </c>
      <c r="H824" t="s">
        <v>910</v>
      </c>
    </row>
    <row r="825" spans="1:8" x14ac:dyDescent="0.2">
      <c r="A825">
        <v>1956</v>
      </c>
      <c r="B825" s="1">
        <v>20662</v>
      </c>
      <c r="C825">
        <v>20</v>
      </c>
      <c r="D825" t="s">
        <v>4721</v>
      </c>
      <c r="E825">
        <v>73</v>
      </c>
      <c r="F825">
        <v>45</v>
      </c>
      <c r="G825" t="s">
        <v>4566</v>
      </c>
      <c r="H825" t="s">
        <v>1188</v>
      </c>
    </row>
    <row r="826" spans="1:8" x14ac:dyDescent="0.2">
      <c r="A826">
        <v>1956</v>
      </c>
      <c r="B826" s="1">
        <v>20663</v>
      </c>
      <c r="C826">
        <v>21</v>
      </c>
      <c r="D826" t="s">
        <v>4826</v>
      </c>
      <c r="E826">
        <v>237</v>
      </c>
      <c r="F826">
        <v>147</v>
      </c>
      <c r="G826" t="s">
        <v>4383</v>
      </c>
      <c r="H826" t="s">
        <v>1174</v>
      </c>
    </row>
    <row r="827" spans="1:8" x14ac:dyDescent="0.2">
      <c r="A827">
        <v>1956</v>
      </c>
      <c r="B827" s="1">
        <v>20664</v>
      </c>
      <c r="C827">
        <v>22</v>
      </c>
      <c r="D827" t="s">
        <v>4780</v>
      </c>
      <c r="E827">
        <v>331</v>
      </c>
      <c r="F827">
        <v>206</v>
      </c>
      <c r="G827" t="s">
        <v>4381</v>
      </c>
      <c r="H827" t="s">
        <v>1165</v>
      </c>
    </row>
    <row r="828" spans="1:8" x14ac:dyDescent="0.2">
      <c r="A828">
        <v>1957</v>
      </c>
      <c r="B828" s="1">
        <v>20998</v>
      </c>
      <c r="C828">
        <v>1</v>
      </c>
      <c r="D828" t="s">
        <v>4827</v>
      </c>
      <c r="E828">
        <v>204</v>
      </c>
      <c r="F828">
        <v>127</v>
      </c>
      <c r="G828" t="s">
        <v>4381</v>
      </c>
      <c r="H828" t="s">
        <v>1080</v>
      </c>
    </row>
    <row r="829" spans="1:8" x14ac:dyDescent="0.2">
      <c r="A829">
        <v>1957</v>
      </c>
      <c r="B829" s="1">
        <v>20999</v>
      </c>
      <c r="C829">
        <v>2</v>
      </c>
      <c r="D829" t="s">
        <v>4828</v>
      </c>
      <c r="E829">
        <v>226</v>
      </c>
      <c r="F829">
        <v>140</v>
      </c>
      <c r="G829" t="s">
        <v>4381</v>
      </c>
      <c r="H829" t="s">
        <v>1117</v>
      </c>
    </row>
    <row r="830" spans="1:8" x14ac:dyDescent="0.2">
      <c r="A830">
        <v>1957</v>
      </c>
      <c r="B830" s="1">
        <v>21000</v>
      </c>
      <c r="D830" t="s">
        <v>4829</v>
      </c>
      <c r="E830">
        <v>15</v>
      </c>
      <c r="F830">
        <v>9</v>
      </c>
      <c r="G830" t="s">
        <v>4495</v>
      </c>
      <c r="H830" t="s">
        <v>567</v>
      </c>
    </row>
    <row r="831" spans="1:8" x14ac:dyDescent="0.2">
      <c r="A831">
        <v>1957</v>
      </c>
      <c r="B831" s="1">
        <v>21000</v>
      </c>
      <c r="D831" t="s">
        <v>4830</v>
      </c>
      <c r="E831">
        <v>134</v>
      </c>
      <c r="F831">
        <v>83</v>
      </c>
      <c r="G831" t="s">
        <v>4381</v>
      </c>
      <c r="H831" t="s">
        <v>1196</v>
      </c>
    </row>
    <row r="832" spans="1:8" x14ac:dyDescent="0.2">
      <c r="A832">
        <v>1957</v>
      </c>
      <c r="B832" s="1">
        <v>21001</v>
      </c>
      <c r="C832">
        <v>4</v>
      </c>
      <c r="D832" t="s">
        <v>4747</v>
      </c>
      <c r="E832">
        <v>232</v>
      </c>
      <c r="F832">
        <v>144</v>
      </c>
      <c r="G832" t="s">
        <v>4381</v>
      </c>
      <c r="H832" t="s">
        <v>1169</v>
      </c>
    </row>
    <row r="833" spans="1:8" x14ac:dyDescent="0.2">
      <c r="A833">
        <v>1957</v>
      </c>
      <c r="B833" s="1">
        <v>21002</v>
      </c>
      <c r="C833">
        <v>5</v>
      </c>
      <c r="D833" t="s">
        <v>4831</v>
      </c>
      <c r="E833">
        <v>170</v>
      </c>
      <c r="F833">
        <v>110</v>
      </c>
      <c r="G833" t="s">
        <v>4381</v>
      </c>
      <c r="H833" t="s">
        <v>990</v>
      </c>
    </row>
    <row r="834" spans="1:8" x14ac:dyDescent="0.2">
      <c r="A834">
        <v>1957</v>
      </c>
      <c r="B834" s="1">
        <v>21003</v>
      </c>
      <c r="C834">
        <v>6</v>
      </c>
      <c r="D834" t="s">
        <v>4832</v>
      </c>
      <c r="E834">
        <v>248</v>
      </c>
      <c r="F834">
        <v>154</v>
      </c>
      <c r="G834" t="s">
        <v>4381</v>
      </c>
      <c r="H834" t="s">
        <v>4833</v>
      </c>
    </row>
    <row r="835" spans="1:8" x14ac:dyDescent="0.2">
      <c r="A835">
        <v>1957</v>
      </c>
      <c r="B835" s="1">
        <v>21004</v>
      </c>
      <c r="C835">
        <v>7</v>
      </c>
      <c r="D835" t="s">
        <v>4798</v>
      </c>
      <c r="E835">
        <v>223</v>
      </c>
      <c r="F835">
        <v>139</v>
      </c>
      <c r="G835" t="s">
        <v>4383</v>
      </c>
      <c r="H835" t="s">
        <v>1174</v>
      </c>
    </row>
    <row r="836" spans="1:8" x14ac:dyDescent="0.2">
      <c r="A836">
        <v>1957</v>
      </c>
      <c r="B836" s="1">
        <v>21005</v>
      </c>
      <c r="C836">
        <v>8</v>
      </c>
      <c r="D836" t="s">
        <v>4834</v>
      </c>
      <c r="E836">
        <v>192</v>
      </c>
      <c r="F836">
        <v>119</v>
      </c>
      <c r="G836" t="s">
        <v>4381</v>
      </c>
      <c r="H836" t="s">
        <v>1176</v>
      </c>
    </row>
    <row r="837" spans="1:8" x14ac:dyDescent="0.2">
      <c r="A837">
        <v>1957</v>
      </c>
      <c r="B837" s="1">
        <v>21006</v>
      </c>
      <c r="C837">
        <v>9</v>
      </c>
      <c r="D837" t="s">
        <v>4835</v>
      </c>
      <c r="E837">
        <v>188</v>
      </c>
      <c r="F837">
        <v>117</v>
      </c>
      <c r="G837" t="s">
        <v>4381</v>
      </c>
      <c r="H837" t="s">
        <v>1196</v>
      </c>
    </row>
    <row r="838" spans="1:8" x14ac:dyDescent="0.2">
      <c r="A838">
        <v>1957</v>
      </c>
      <c r="B838" s="1">
        <v>21008</v>
      </c>
      <c r="C838">
        <v>10</v>
      </c>
      <c r="D838" t="s">
        <v>4801</v>
      </c>
      <c r="E838">
        <v>247</v>
      </c>
      <c r="F838">
        <v>153</v>
      </c>
      <c r="G838" t="s">
        <v>4383</v>
      </c>
      <c r="H838" t="s">
        <v>1165</v>
      </c>
    </row>
    <row r="839" spans="1:8" x14ac:dyDescent="0.2">
      <c r="A839">
        <v>1957</v>
      </c>
      <c r="B839" s="1">
        <v>21009</v>
      </c>
      <c r="C839">
        <v>11</v>
      </c>
      <c r="D839" t="s">
        <v>4836</v>
      </c>
      <c r="E839">
        <v>286</v>
      </c>
      <c r="F839">
        <v>178</v>
      </c>
      <c r="G839" t="s">
        <v>4383</v>
      </c>
      <c r="H839" t="s">
        <v>1117</v>
      </c>
    </row>
    <row r="840" spans="1:8" x14ac:dyDescent="0.2">
      <c r="A840">
        <v>1957</v>
      </c>
      <c r="B840" s="1">
        <v>21010</v>
      </c>
      <c r="C840">
        <v>12</v>
      </c>
      <c r="D840" t="s">
        <v>4555</v>
      </c>
      <c r="E840">
        <v>239</v>
      </c>
      <c r="F840">
        <v>149</v>
      </c>
      <c r="G840" t="s">
        <v>4383</v>
      </c>
      <c r="H840" t="s">
        <v>1141</v>
      </c>
    </row>
    <row r="841" spans="1:8" x14ac:dyDescent="0.2">
      <c r="A841">
        <v>1957</v>
      </c>
      <c r="B841" s="1">
        <v>21011</v>
      </c>
      <c r="C841">
        <v>13</v>
      </c>
      <c r="D841" t="s">
        <v>4837</v>
      </c>
      <c r="E841">
        <v>160</v>
      </c>
      <c r="F841">
        <v>99</v>
      </c>
      <c r="G841" t="s">
        <v>4381</v>
      </c>
      <c r="H841" t="s">
        <v>1161</v>
      </c>
    </row>
    <row r="842" spans="1:8" x14ac:dyDescent="0.2">
      <c r="A842">
        <v>1957</v>
      </c>
      <c r="B842" s="1">
        <v>21012</v>
      </c>
      <c r="C842">
        <v>14</v>
      </c>
      <c r="D842" t="s">
        <v>4838</v>
      </c>
      <c r="E842">
        <v>246</v>
      </c>
      <c r="F842">
        <v>153</v>
      </c>
      <c r="G842" t="s">
        <v>4381</v>
      </c>
      <c r="H842" t="s">
        <v>1174</v>
      </c>
    </row>
    <row r="843" spans="1:8" x14ac:dyDescent="0.2">
      <c r="A843">
        <v>1957</v>
      </c>
      <c r="B843" s="1">
        <v>21013</v>
      </c>
      <c r="D843" t="s">
        <v>4839</v>
      </c>
      <c r="E843">
        <v>197</v>
      </c>
      <c r="F843">
        <v>122</v>
      </c>
      <c r="G843" t="s">
        <v>4381</v>
      </c>
      <c r="H843" t="s">
        <v>1117</v>
      </c>
    </row>
    <row r="844" spans="1:8" x14ac:dyDescent="0.2">
      <c r="A844">
        <v>1957</v>
      </c>
      <c r="B844" s="1">
        <v>21013</v>
      </c>
      <c r="D844" t="s">
        <v>4840</v>
      </c>
      <c r="E844">
        <v>10</v>
      </c>
      <c r="F844">
        <v>6</v>
      </c>
      <c r="G844" t="s">
        <v>4566</v>
      </c>
      <c r="H844" t="s">
        <v>1196</v>
      </c>
    </row>
    <row r="845" spans="1:8" x14ac:dyDescent="0.2">
      <c r="A845">
        <v>1957</v>
      </c>
      <c r="B845" s="1">
        <v>21015</v>
      </c>
      <c r="C845">
        <v>16</v>
      </c>
      <c r="D845" t="s">
        <v>4841</v>
      </c>
      <c r="E845">
        <v>220</v>
      </c>
      <c r="F845">
        <v>140</v>
      </c>
      <c r="G845" t="s">
        <v>4383</v>
      </c>
      <c r="H845" t="s">
        <v>4842</v>
      </c>
    </row>
    <row r="846" spans="1:8" x14ac:dyDescent="0.2">
      <c r="A846">
        <v>1957</v>
      </c>
      <c r="B846" s="1">
        <v>21016</v>
      </c>
      <c r="C846">
        <v>17</v>
      </c>
      <c r="D846" t="s">
        <v>4843</v>
      </c>
      <c r="E846">
        <v>236</v>
      </c>
      <c r="F846">
        <v>147</v>
      </c>
      <c r="G846" t="s">
        <v>4383</v>
      </c>
      <c r="H846" t="s">
        <v>1161</v>
      </c>
    </row>
    <row r="847" spans="1:8" x14ac:dyDescent="0.2">
      <c r="A847">
        <v>1957</v>
      </c>
      <c r="B847" s="1">
        <v>21017</v>
      </c>
      <c r="C847">
        <v>18</v>
      </c>
      <c r="D847" t="s">
        <v>4811</v>
      </c>
      <c r="E847">
        <v>207</v>
      </c>
      <c r="F847">
        <v>129</v>
      </c>
      <c r="G847" t="s">
        <v>4383</v>
      </c>
      <c r="H847" t="s">
        <v>1165</v>
      </c>
    </row>
    <row r="848" spans="1:8" x14ac:dyDescent="0.2">
      <c r="A848">
        <v>1957</v>
      </c>
      <c r="B848" s="1">
        <v>21018</v>
      </c>
      <c r="C848">
        <v>19</v>
      </c>
      <c r="D848" t="s">
        <v>4562</v>
      </c>
      <c r="E848">
        <v>194</v>
      </c>
      <c r="F848">
        <v>121</v>
      </c>
      <c r="G848" t="s">
        <v>4381</v>
      </c>
      <c r="H848" t="s">
        <v>1176</v>
      </c>
    </row>
    <row r="849" spans="1:8" x14ac:dyDescent="0.2">
      <c r="A849">
        <v>1957</v>
      </c>
      <c r="B849" s="1">
        <v>21019</v>
      </c>
      <c r="C849">
        <v>20</v>
      </c>
      <c r="D849" t="s">
        <v>4844</v>
      </c>
      <c r="E849">
        <v>66</v>
      </c>
      <c r="F849">
        <v>41</v>
      </c>
      <c r="G849" t="s">
        <v>4566</v>
      </c>
      <c r="H849" t="s">
        <v>1196</v>
      </c>
    </row>
    <row r="850" spans="1:8" x14ac:dyDescent="0.2">
      <c r="A850">
        <v>1957</v>
      </c>
      <c r="B850" s="1">
        <v>21020</v>
      </c>
      <c r="C850">
        <v>21</v>
      </c>
      <c r="D850" t="s">
        <v>4845</v>
      </c>
      <c r="E850">
        <v>317</v>
      </c>
      <c r="F850">
        <v>197</v>
      </c>
      <c r="G850" t="s">
        <v>4381</v>
      </c>
      <c r="H850" t="s">
        <v>1080</v>
      </c>
    </row>
    <row r="851" spans="1:8" x14ac:dyDescent="0.2">
      <c r="A851">
        <v>1957</v>
      </c>
      <c r="B851" s="1">
        <v>21021</v>
      </c>
      <c r="C851">
        <v>22</v>
      </c>
      <c r="D851" t="s">
        <v>4814</v>
      </c>
      <c r="E851">
        <v>227</v>
      </c>
      <c r="F851">
        <v>141</v>
      </c>
      <c r="G851" t="s">
        <v>4381</v>
      </c>
      <c r="H851" t="s">
        <v>1080</v>
      </c>
    </row>
    <row r="852" spans="1:8" x14ac:dyDescent="0.2">
      <c r="A852">
        <v>1958</v>
      </c>
      <c r="B852" s="1">
        <v>21362</v>
      </c>
      <c r="C852">
        <v>1</v>
      </c>
      <c r="D852" t="s">
        <v>4846</v>
      </c>
      <c r="E852">
        <v>184</v>
      </c>
      <c r="F852">
        <v>114</v>
      </c>
      <c r="G852" t="s">
        <v>4381</v>
      </c>
      <c r="H852" t="s">
        <v>1080</v>
      </c>
    </row>
    <row r="853" spans="1:8" x14ac:dyDescent="0.2">
      <c r="A853">
        <v>1958</v>
      </c>
      <c r="B853" s="1">
        <v>21363</v>
      </c>
      <c r="C853">
        <v>2</v>
      </c>
      <c r="D853" t="s">
        <v>4847</v>
      </c>
      <c r="E853">
        <v>198</v>
      </c>
      <c r="F853">
        <v>123</v>
      </c>
      <c r="G853" t="s">
        <v>4381</v>
      </c>
      <c r="H853" t="s">
        <v>1033</v>
      </c>
    </row>
    <row r="854" spans="1:8" x14ac:dyDescent="0.2">
      <c r="A854">
        <v>1958</v>
      </c>
      <c r="B854" s="1">
        <v>21364</v>
      </c>
      <c r="C854">
        <v>3</v>
      </c>
      <c r="D854" t="s">
        <v>4848</v>
      </c>
      <c r="E854">
        <v>177</v>
      </c>
      <c r="F854">
        <v>110</v>
      </c>
      <c r="G854" t="s">
        <v>4381</v>
      </c>
      <c r="H854" t="s">
        <v>990</v>
      </c>
    </row>
    <row r="855" spans="1:8" x14ac:dyDescent="0.2">
      <c r="A855">
        <v>1958</v>
      </c>
      <c r="B855" s="1">
        <v>21365</v>
      </c>
      <c r="C855">
        <v>4</v>
      </c>
      <c r="D855" t="s">
        <v>4849</v>
      </c>
      <c r="E855">
        <v>205</v>
      </c>
      <c r="F855">
        <v>127</v>
      </c>
      <c r="G855" t="s">
        <v>4381</v>
      </c>
      <c r="H855" t="s">
        <v>1235</v>
      </c>
    </row>
    <row r="856" spans="1:8" x14ac:dyDescent="0.2">
      <c r="A856">
        <v>1958</v>
      </c>
      <c r="B856" s="1">
        <v>21366</v>
      </c>
      <c r="C856">
        <v>5</v>
      </c>
      <c r="D856" t="s">
        <v>4850</v>
      </c>
      <c r="E856">
        <v>232</v>
      </c>
      <c r="F856">
        <v>144</v>
      </c>
      <c r="G856" t="s">
        <v>4381</v>
      </c>
      <c r="H856" t="s">
        <v>1064</v>
      </c>
    </row>
    <row r="857" spans="1:8" x14ac:dyDescent="0.2">
      <c r="A857">
        <v>1958</v>
      </c>
      <c r="B857" s="1">
        <v>21367</v>
      </c>
      <c r="C857">
        <v>6</v>
      </c>
      <c r="D857" t="s">
        <v>4606</v>
      </c>
      <c r="E857">
        <v>223</v>
      </c>
      <c r="F857">
        <v>139</v>
      </c>
      <c r="G857" t="s">
        <v>4381</v>
      </c>
      <c r="H857" t="s">
        <v>4851</v>
      </c>
    </row>
    <row r="858" spans="1:8" x14ac:dyDescent="0.2">
      <c r="A858">
        <v>1958</v>
      </c>
      <c r="B858" s="1">
        <v>21368</v>
      </c>
      <c r="C858">
        <v>7</v>
      </c>
      <c r="D858" t="s">
        <v>4785</v>
      </c>
      <c r="E858">
        <v>170</v>
      </c>
      <c r="F858">
        <v>110</v>
      </c>
      <c r="G858" t="s">
        <v>4381</v>
      </c>
      <c r="H858" t="s">
        <v>1137</v>
      </c>
    </row>
    <row r="859" spans="1:8" x14ac:dyDescent="0.2">
      <c r="A859">
        <v>1958</v>
      </c>
      <c r="B859" s="1">
        <v>21369</v>
      </c>
      <c r="C859">
        <v>8</v>
      </c>
      <c r="D859" t="s">
        <v>4852</v>
      </c>
      <c r="E859">
        <v>46</v>
      </c>
      <c r="F859">
        <v>29</v>
      </c>
      <c r="G859" t="s">
        <v>4566</v>
      </c>
      <c r="H859" t="s">
        <v>1129</v>
      </c>
    </row>
    <row r="860" spans="1:8" x14ac:dyDescent="0.2">
      <c r="A860">
        <v>1958</v>
      </c>
      <c r="B860" s="1">
        <v>21370</v>
      </c>
      <c r="C860">
        <v>9</v>
      </c>
      <c r="D860" t="s">
        <v>4853</v>
      </c>
      <c r="E860">
        <v>206</v>
      </c>
      <c r="F860">
        <v>128</v>
      </c>
      <c r="G860" t="s">
        <v>4381</v>
      </c>
      <c r="H860" t="s">
        <v>1080</v>
      </c>
    </row>
    <row r="861" spans="1:8" x14ac:dyDescent="0.2">
      <c r="A861">
        <v>1958</v>
      </c>
      <c r="B861" s="1">
        <v>21371</v>
      </c>
      <c r="C861">
        <v>10</v>
      </c>
      <c r="D861" t="s">
        <v>4854</v>
      </c>
      <c r="E861">
        <v>255</v>
      </c>
      <c r="F861">
        <v>158</v>
      </c>
      <c r="G861" t="s">
        <v>4381</v>
      </c>
      <c r="H861" t="s">
        <v>1176</v>
      </c>
    </row>
    <row r="862" spans="1:8" x14ac:dyDescent="0.2">
      <c r="A862">
        <v>1958</v>
      </c>
      <c r="B862" s="1">
        <v>21372</v>
      </c>
      <c r="C862">
        <v>11</v>
      </c>
      <c r="D862" t="s">
        <v>4612</v>
      </c>
      <c r="E862">
        <v>137</v>
      </c>
      <c r="F862">
        <v>85</v>
      </c>
      <c r="G862" t="s">
        <v>4381</v>
      </c>
      <c r="H862" t="s">
        <v>1166</v>
      </c>
    </row>
    <row r="863" spans="1:8" x14ac:dyDescent="0.2">
      <c r="A863">
        <v>1958</v>
      </c>
      <c r="B863" s="1">
        <v>21373</v>
      </c>
      <c r="C863">
        <v>12</v>
      </c>
      <c r="D863" t="s">
        <v>4855</v>
      </c>
      <c r="E863">
        <v>161</v>
      </c>
      <c r="F863">
        <v>100</v>
      </c>
      <c r="G863" t="s">
        <v>4381</v>
      </c>
      <c r="H863" t="s">
        <v>4851</v>
      </c>
    </row>
    <row r="864" spans="1:8" x14ac:dyDescent="0.2">
      <c r="A864">
        <v>1958</v>
      </c>
      <c r="B864" s="1">
        <v>21374</v>
      </c>
      <c r="C864">
        <v>13</v>
      </c>
      <c r="D864" t="s">
        <v>4856</v>
      </c>
      <c r="E864">
        <v>230</v>
      </c>
      <c r="F864">
        <v>140</v>
      </c>
      <c r="G864" t="s">
        <v>4383</v>
      </c>
      <c r="H864" t="s">
        <v>1104</v>
      </c>
    </row>
    <row r="865" spans="1:8" x14ac:dyDescent="0.2">
      <c r="A865">
        <v>1958</v>
      </c>
      <c r="B865" s="1">
        <v>21375</v>
      </c>
      <c r="C865">
        <v>14</v>
      </c>
      <c r="D865" t="s">
        <v>4525</v>
      </c>
      <c r="E865">
        <v>129</v>
      </c>
      <c r="F865">
        <v>80</v>
      </c>
      <c r="G865" t="s">
        <v>4383</v>
      </c>
      <c r="H865" t="s">
        <v>1107</v>
      </c>
    </row>
    <row r="866" spans="1:8" x14ac:dyDescent="0.2">
      <c r="A866">
        <v>1958</v>
      </c>
      <c r="B866" s="1">
        <v>21376</v>
      </c>
      <c r="C866">
        <v>15</v>
      </c>
      <c r="D866" t="s">
        <v>4694</v>
      </c>
      <c r="E866">
        <v>176</v>
      </c>
      <c r="F866">
        <v>109</v>
      </c>
      <c r="G866" t="s">
        <v>4383</v>
      </c>
      <c r="H866" t="s">
        <v>1080</v>
      </c>
    </row>
    <row r="867" spans="1:8" x14ac:dyDescent="0.2">
      <c r="A867">
        <v>1958</v>
      </c>
      <c r="B867" s="1">
        <v>21377</v>
      </c>
      <c r="C867">
        <v>16</v>
      </c>
      <c r="D867" t="s">
        <v>4857</v>
      </c>
      <c r="E867">
        <v>187</v>
      </c>
      <c r="F867">
        <v>116</v>
      </c>
      <c r="G867" t="s">
        <v>4381</v>
      </c>
      <c r="H867" t="s">
        <v>1176</v>
      </c>
    </row>
    <row r="868" spans="1:8" x14ac:dyDescent="0.2">
      <c r="A868">
        <v>1958</v>
      </c>
      <c r="B868" s="1">
        <v>21378</v>
      </c>
      <c r="C868">
        <v>17</v>
      </c>
      <c r="D868" t="s">
        <v>4774</v>
      </c>
      <c r="E868">
        <v>189</v>
      </c>
      <c r="F868">
        <v>117</v>
      </c>
      <c r="G868" t="s">
        <v>4381</v>
      </c>
      <c r="H868" t="s">
        <v>1080</v>
      </c>
    </row>
    <row r="869" spans="1:8" x14ac:dyDescent="0.2">
      <c r="A869">
        <v>1958</v>
      </c>
      <c r="B869" s="1">
        <v>21379</v>
      </c>
      <c r="C869">
        <v>18</v>
      </c>
      <c r="D869" t="s">
        <v>4858</v>
      </c>
      <c r="E869">
        <v>21</v>
      </c>
      <c r="F869">
        <v>13</v>
      </c>
      <c r="G869" t="s">
        <v>4649</v>
      </c>
      <c r="H869" t="s">
        <v>1129</v>
      </c>
    </row>
    <row r="870" spans="1:8" x14ac:dyDescent="0.2">
      <c r="A870">
        <v>1958</v>
      </c>
      <c r="B870" s="1">
        <v>21380</v>
      </c>
      <c r="C870">
        <v>19</v>
      </c>
      <c r="D870" t="s">
        <v>4859</v>
      </c>
      <c r="E870">
        <v>178</v>
      </c>
      <c r="F870">
        <v>111</v>
      </c>
      <c r="G870" t="s">
        <v>4383</v>
      </c>
      <c r="H870" t="s">
        <v>1165</v>
      </c>
    </row>
    <row r="871" spans="1:8" x14ac:dyDescent="0.2">
      <c r="A871">
        <v>1958</v>
      </c>
      <c r="B871" s="1">
        <v>21381</v>
      </c>
      <c r="C871">
        <v>20</v>
      </c>
      <c r="D871" t="s">
        <v>4719</v>
      </c>
      <c r="E871">
        <v>165</v>
      </c>
      <c r="F871">
        <v>103</v>
      </c>
      <c r="G871" t="s">
        <v>4383</v>
      </c>
      <c r="H871" t="s">
        <v>1107</v>
      </c>
    </row>
    <row r="872" spans="1:8" x14ac:dyDescent="0.2">
      <c r="A872">
        <v>1958</v>
      </c>
      <c r="B872" s="1">
        <v>21382</v>
      </c>
      <c r="C872">
        <v>21</v>
      </c>
      <c r="D872" t="s">
        <v>4621</v>
      </c>
      <c r="E872">
        <v>219</v>
      </c>
      <c r="F872">
        <v>136</v>
      </c>
      <c r="G872" t="s">
        <v>4383</v>
      </c>
      <c r="H872" t="s">
        <v>1129</v>
      </c>
    </row>
    <row r="873" spans="1:8" x14ac:dyDescent="0.2">
      <c r="A873">
        <v>1958</v>
      </c>
      <c r="B873" s="1">
        <v>21383</v>
      </c>
      <c r="C873">
        <v>22</v>
      </c>
      <c r="D873" t="s">
        <v>4622</v>
      </c>
      <c r="E873">
        <v>237</v>
      </c>
      <c r="F873">
        <v>147</v>
      </c>
      <c r="G873" t="s">
        <v>4383</v>
      </c>
      <c r="H873" t="s">
        <v>1080</v>
      </c>
    </row>
    <row r="874" spans="1:8" x14ac:dyDescent="0.2">
      <c r="A874">
        <v>1958</v>
      </c>
      <c r="B874" s="1">
        <v>21384</v>
      </c>
      <c r="C874">
        <v>23</v>
      </c>
      <c r="D874" t="s">
        <v>4860</v>
      </c>
      <c r="E874">
        <v>74</v>
      </c>
      <c r="F874">
        <v>46</v>
      </c>
      <c r="G874" t="s">
        <v>4566</v>
      </c>
      <c r="H874" t="s">
        <v>1129</v>
      </c>
    </row>
    <row r="875" spans="1:8" x14ac:dyDescent="0.2">
      <c r="A875">
        <v>1958</v>
      </c>
      <c r="B875" s="1">
        <v>21385</v>
      </c>
      <c r="C875">
        <v>24</v>
      </c>
      <c r="D875" t="s">
        <v>4493</v>
      </c>
      <c r="E875">
        <v>320</v>
      </c>
      <c r="F875">
        <v>200</v>
      </c>
      <c r="G875" t="s">
        <v>4381</v>
      </c>
      <c r="H875" t="s">
        <v>1176</v>
      </c>
    </row>
    <row r="876" spans="1:8" x14ac:dyDescent="0.2">
      <c r="A876">
        <v>1959</v>
      </c>
      <c r="B876" s="1">
        <v>21726</v>
      </c>
      <c r="C876">
        <v>1</v>
      </c>
      <c r="D876" t="s">
        <v>4484</v>
      </c>
      <c r="E876">
        <v>238</v>
      </c>
      <c r="F876">
        <v>148</v>
      </c>
      <c r="G876" t="s">
        <v>4381</v>
      </c>
      <c r="H876" t="s">
        <v>1080</v>
      </c>
    </row>
    <row r="877" spans="1:8" x14ac:dyDescent="0.2">
      <c r="A877">
        <v>1959</v>
      </c>
      <c r="B877" s="1">
        <v>21727</v>
      </c>
      <c r="C877">
        <v>2</v>
      </c>
      <c r="D877" t="s">
        <v>4861</v>
      </c>
      <c r="E877">
        <v>234</v>
      </c>
      <c r="F877">
        <v>145</v>
      </c>
      <c r="G877" t="s">
        <v>4381</v>
      </c>
      <c r="H877" t="s">
        <v>1222</v>
      </c>
    </row>
    <row r="878" spans="1:8" x14ac:dyDescent="0.2">
      <c r="A878">
        <v>1959</v>
      </c>
      <c r="B878" s="1">
        <v>21728</v>
      </c>
      <c r="C878">
        <v>3</v>
      </c>
      <c r="D878" t="s">
        <v>4862</v>
      </c>
      <c r="E878">
        <v>217</v>
      </c>
      <c r="F878">
        <v>135</v>
      </c>
      <c r="G878" t="s">
        <v>4381</v>
      </c>
      <c r="H878" t="s">
        <v>1275</v>
      </c>
    </row>
    <row r="879" spans="1:8" x14ac:dyDescent="0.2">
      <c r="A879">
        <v>1959</v>
      </c>
      <c r="B879" s="1">
        <v>21729</v>
      </c>
      <c r="C879">
        <v>4</v>
      </c>
      <c r="D879" t="s">
        <v>4863</v>
      </c>
      <c r="E879">
        <v>230</v>
      </c>
      <c r="F879">
        <v>140</v>
      </c>
      <c r="G879" t="s">
        <v>4381</v>
      </c>
      <c r="H879" t="s">
        <v>1290</v>
      </c>
    </row>
    <row r="880" spans="1:8" x14ac:dyDescent="0.2">
      <c r="A880">
        <v>1959</v>
      </c>
      <c r="B880" s="1">
        <v>21730</v>
      </c>
      <c r="C880">
        <v>5</v>
      </c>
      <c r="D880" t="s">
        <v>4864</v>
      </c>
      <c r="E880">
        <v>286</v>
      </c>
      <c r="F880">
        <v>178</v>
      </c>
      <c r="G880" t="s">
        <v>4381</v>
      </c>
      <c r="H880" t="s">
        <v>1230</v>
      </c>
    </row>
    <row r="881" spans="1:8" x14ac:dyDescent="0.2">
      <c r="A881">
        <v>1959</v>
      </c>
      <c r="B881" s="1">
        <v>21731</v>
      </c>
      <c r="C881">
        <v>6</v>
      </c>
      <c r="D881" t="s">
        <v>4865</v>
      </c>
      <c r="E881">
        <v>45</v>
      </c>
      <c r="F881">
        <v>28</v>
      </c>
      <c r="G881" t="s">
        <v>4566</v>
      </c>
      <c r="H881" t="s">
        <v>1262</v>
      </c>
    </row>
    <row r="882" spans="1:8" x14ac:dyDescent="0.2">
      <c r="A882">
        <v>1959</v>
      </c>
      <c r="B882" s="1">
        <v>21732</v>
      </c>
      <c r="C882">
        <v>7</v>
      </c>
      <c r="D882" t="s">
        <v>4636</v>
      </c>
      <c r="E882">
        <v>190</v>
      </c>
      <c r="F882">
        <v>120</v>
      </c>
      <c r="G882" t="s">
        <v>4381</v>
      </c>
      <c r="H882" t="s">
        <v>1174</v>
      </c>
    </row>
    <row r="883" spans="1:8" x14ac:dyDescent="0.2">
      <c r="A883">
        <v>1959</v>
      </c>
      <c r="B883" s="1">
        <v>21733</v>
      </c>
      <c r="C883">
        <v>8</v>
      </c>
      <c r="D883" t="s">
        <v>4670</v>
      </c>
      <c r="E883">
        <v>201</v>
      </c>
      <c r="F883">
        <v>125</v>
      </c>
      <c r="G883" t="s">
        <v>4381</v>
      </c>
      <c r="H883" t="s">
        <v>4866</v>
      </c>
    </row>
    <row r="884" spans="1:8" x14ac:dyDescent="0.2">
      <c r="A884">
        <v>1959</v>
      </c>
      <c r="B884" s="1">
        <v>21734</v>
      </c>
      <c r="C884">
        <v>9</v>
      </c>
      <c r="D884" t="s">
        <v>4477</v>
      </c>
      <c r="E884">
        <v>207</v>
      </c>
      <c r="F884">
        <v>129</v>
      </c>
      <c r="G884" t="s">
        <v>4381</v>
      </c>
      <c r="H884" t="s">
        <v>1206</v>
      </c>
    </row>
    <row r="885" spans="1:8" x14ac:dyDescent="0.2">
      <c r="A885">
        <v>1959</v>
      </c>
      <c r="B885" s="1">
        <v>21736</v>
      </c>
      <c r="C885">
        <v>10</v>
      </c>
      <c r="D885" t="s">
        <v>4867</v>
      </c>
      <c r="E885">
        <v>235</v>
      </c>
      <c r="F885">
        <v>146</v>
      </c>
      <c r="G885" t="s">
        <v>4383</v>
      </c>
      <c r="H885" t="s">
        <v>1169</v>
      </c>
    </row>
    <row r="886" spans="1:8" x14ac:dyDescent="0.2">
      <c r="A886">
        <v>1959</v>
      </c>
      <c r="B886" s="1">
        <v>21737</v>
      </c>
      <c r="C886">
        <v>11</v>
      </c>
      <c r="D886" t="s">
        <v>4868</v>
      </c>
      <c r="E886">
        <v>119</v>
      </c>
      <c r="F886">
        <v>74</v>
      </c>
      <c r="G886" t="s">
        <v>4383</v>
      </c>
      <c r="H886" t="s">
        <v>1080</v>
      </c>
    </row>
    <row r="887" spans="1:8" x14ac:dyDescent="0.2">
      <c r="A887">
        <v>1959</v>
      </c>
      <c r="B887" s="1">
        <v>21738</v>
      </c>
      <c r="C887">
        <v>12</v>
      </c>
      <c r="D887" t="s">
        <v>4869</v>
      </c>
      <c r="E887">
        <v>184</v>
      </c>
      <c r="F887">
        <v>114</v>
      </c>
      <c r="G887" t="s">
        <v>4381</v>
      </c>
      <c r="H887" t="s">
        <v>1270</v>
      </c>
    </row>
    <row r="888" spans="1:8" x14ac:dyDescent="0.2">
      <c r="A888">
        <v>1959</v>
      </c>
      <c r="B888" s="1">
        <v>21739</v>
      </c>
      <c r="C888">
        <v>13</v>
      </c>
      <c r="D888" t="s">
        <v>4870</v>
      </c>
      <c r="E888">
        <v>219</v>
      </c>
      <c r="F888">
        <v>136</v>
      </c>
      <c r="G888" t="s">
        <v>4383</v>
      </c>
      <c r="H888" t="s">
        <v>1205</v>
      </c>
    </row>
    <row r="889" spans="1:8" x14ac:dyDescent="0.2">
      <c r="A889">
        <v>1959</v>
      </c>
      <c r="B889" s="1">
        <v>21740</v>
      </c>
      <c r="C889">
        <v>14</v>
      </c>
      <c r="D889" t="s">
        <v>4871</v>
      </c>
      <c r="E889">
        <v>231</v>
      </c>
      <c r="F889">
        <v>144</v>
      </c>
      <c r="G889" t="s">
        <v>4383</v>
      </c>
      <c r="H889" t="s">
        <v>1209</v>
      </c>
    </row>
    <row r="890" spans="1:8" x14ac:dyDescent="0.2">
      <c r="A890">
        <v>1959</v>
      </c>
      <c r="B890" s="1">
        <v>21741</v>
      </c>
      <c r="C890">
        <v>15</v>
      </c>
      <c r="D890" t="s">
        <v>4872</v>
      </c>
      <c r="E890">
        <v>12</v>
      </c>
      <c r="F890">
        <v>8</v>
      </c>
      <c r="G890" t="s">
        <v>4649</v>
      </c>
      <c r="H890" t="s">
        <v>1107</v>
      </c>
    </row>
    <row r="891" spans="1:8" x14ac:dyDescent="0.2">
      <c r="A891">
        <v>1959</v>
      </c>
      <c r="B891" s="1">
        <v>21742</v>
      </c>
      <c r="C891">
        <v>16</v>
      </c>
      <c r="D891" t="s">
        <v>4873</v>
      </c>
      <c r="E891">
        <v>210</v>
      </c>
      <c r="F891">
        <v>130</v>
      </c>
      <c r="G891" t="s">
        <v>4381</v>
      </c>
      <c r="H891" t="s">
        <v>1290</v>
      </c>
    </row>
    <row r="892" spans="1:8" x14ac:dyDescent="0.2">
      <c r="A892">
        <v>1959</v>
      </c>
      <c r="B892" s="1">
        <v>21744</v>
      </c>
      <c r="C892">
        <v>17</v>
      </c>
      <c r="D892" t="s">
        <v>4874</v>
      </c>
      <c r="E892">
        <v>197</v>
      </c>
      <c r="F892">
        <v>122</v>
      </c>
      <c r="G892" t="s">
        <v>4383</v>
      </c>
      <c r="H892" t="s">
        <v>1129</v>
      </c>
    </row>
    <row r="893" spans="1:8" x14ac:dyDescent="0.2">
      <c r="A893">
        <v>1959</v>
      </c>
      <c r="B893" s="1">
        <v>21745</v>
      </c>
      <c r="C893">
        <v>18</v>
      </c>
      <c r="D893" t="s">
        <v>4875</v>
      </c>
      <c r="E893">
        <v>243</v>
      </c>
      <c r="F893">
        <v>151</v>
      </c>
      <c r="G893" t="s">
        <v>4383</v>
      </c>
      <c r="H893" t="s">
        <v>1263</v>
      </c>
    </row>
    <row r="894" spans="1:8" x14ac:dyDescent="0.2">
      <c r="A894">
        <v>1959</v>
      </c>
      <c r="B894" s="1">
        <v>21746</v>
      </c>
      <c r="C894">
        <v>19</v>
      </c>
      <c r="D894" t="s">
        <v>4876</v>
      </c>
      <c r="E894">
        <v>251</v>
      </c>
      <c r="F894">
        <v>156</v>
      </c>
      <c r="G894" t="s">
        <v>4383</v>
      </c>
      <c r="H894" t="s">
        <v>1270</v>
      </c>
    </row>
    <row r="895" spans="1:8" x14ac:dyDescent="0.2">
      <c r="A895">
        <v>1959</v>
      </c>
      <c r="B895" s="1">
        <v>21747</v>
      </c>
      <c r="C895">
        <v>20</v>
      </c>
      <c r="D895" t="s">
        <v>4877</v>
      </c>
      <c r="E895">
        <v>202</v>
      </c>
      <c r="F895">
        <v>126</v>
      </c>
      <c r="G895" t="s">
        <v>4381</v>
      </c>
      <c r="H895" t="s">
        <v>1137</v>
      </c>
    </row>
    <row r="896" spans="1:8" x14ac:dyDescent="0.2">
      <c r="A896">
        <v>1959</v>
      </c>
      <c r="B896" s="1">
        <v>21748</v>
      </c>
      <c r="C896">
        <v>21</v>
      </c>
      <c r="D896" t="s">
        <v>4878</v>
      </c>
      <c r="E896">
        <v>69</v>
      </c>
      <c r="F896">
        <v>43</v>
      </c>
      <c r="G896" t="s">
        <v>4566</v>
      </c>
      <c r="H896" t="s">
        <v>1262</v>
      </c>
    </row>
    <row r="897" spans="1:8" x14ac:dyDescent="0.2">
      <c r="A897">
        <v>1959</v>
      </c>
      <c r="B897" s="1">
        <v>21749</v>
      </c>
      <c r="C897">
        <v>22</v>
      </c>
      <c r="D897" t="s">
        <v>4493</v>
      </c>
      <c r="E897">
        <v>331</v>
      </c>
      <c r="F897">
        <v>206</v>
      </c>
      <c r="G897" t="s">
        <v>4381</v>
      </c>
      <c r="H897" t="s">
        <v>1213</v>
      </c>
    </row>
    <row r="898" spans="1:8" x14ac:dyDescent="0.2">
      <c r="A898">
        <v>1960</v>
      </c>
      <c r="B898" s="1">
        <v>22093</v>
      </c>
      <c r="D898" t="s">
        <v>4655</v>
      </c>
      <c r="E898">
        <v>108</v>
      </c>
      <c r="F898">
        <v>67</v>
      </c>
      <c r="G898" t="s">
        <v>4381</v>
      </c>
      <c r="H898" t="s">
        <v>4879</v>
      </c>
    </row>
    <row r="899" spans="1:8" x14ac:dyDescent="0.2">
      <c r="A899">
        <v>1960</v>
      </c>
      <c r="B899" s="1">
        <v>22093</v>
      </c>
      <c r="D899" t="s">
        <v>4880</v>
      </c>
      <c r="E899">
        <v>28</v>
      </c>
      <c r="F899">
        <v>17</v>
      </c>
      <c r="G899" t="s">
        <v>4566</v>
      </c>
      <c r="H899" t="s">
        <v>1262</v>
      </c>
    </row>
    <row r="900" spans="1:8" x14ac:dyDescent="0.2">
      <c r="A900">
        <v>1960</v>
      </c>
      <c r="B900" s="1">
        <v>22094</v>
      </c>
      <c r="C900">
        <v>2</v>
      </c>
      <c r="D900" t="s">
        <v>4881</v>
      </c>
      <c r="E900">
        <v>206</v>
      </c>
      <c r="F900">
        <v>128</v>
      </c>
      <c r="G900" t="s">
        <v>4381</v>
      </c>
      <c r="H900" t="s">
        <v>1117</v>
      </c>
    </row>
    <row r="901" spans="1:8" x14ac:dyDescent="0.2">
      <c r="A901">
        <v>1960</v>
      </c>
      <c r="B901" s="1">
        <v>22095</v>
      </c>
      <c r="C901">
        <v>3</v>
      </c>
      <c r="D901" t="s">
        <v>4882</v>
      </c>
      <c r="E901">
        <v>209</v>
      </c>
      <c r="F901">
        <v>130</v>
      </c>
      <c r="G901" t="s">
        <v>4381</v>
      </c>
      <c r="H901" t="s">
        <v>1161</v>
      </c>
    </row>
    <row r="902" spans="1:8" x14ac:dyDescent="0.2">
      <c r="A902">
        <v>1960</v>
      </c>
      <c r="B902" s="1">
        <v>22096</v>
      </c>
      <c r="C902">
        <v>4</v>
      </c>
      <c r="D902" t="s">
        <v>4767</v>
      </c>
      <c r="E902">
        <v>211</v>
      </c>
      <c r="F902">
        <v>131</v>
      </c>
      <c r="G902" t="s">
        <v>4381</v>
      </c>
      <c r="H902" t="s">
        <v>1230</v>
      </c>
    </row>
    <row r="903" spans="1:8" x14ac:dyDescent="0.2">
      <c r="A903">
        <v>1960</v>
      </c>
      <c r="B903" s="1">
        <v>22097</v>
      </c>
      <c r="C903">
        <v>5</v>
      </c>
      <c r="D903" t="s">
        <v>4817</v>
      </c>
      <c r="E903">
        <v>189</v>
      </c>
      <c r="F903">
        <v>117</v>
      </c>
      <c r="G903" t="s">
        <v>4381</v>
      </c>
      <c r="H903" t="s">
        <v>1080</v>
      </c>
    </row>
    <row r="904" spans="1:8" x14ac:dyDescent="0.2">
      <c r="A904">
        <v>1960</v>
      </c>
      <c r="B904" s="1">
        <v>22098</v>
      </c>
      <c r="C904">
        <v>6</v>
      </c>
      <c r="D904" t="s">
        <v>4818</v>
      </c>
      <c r="E904">
        <v>191</v>
      </c>
      <c r="F904">
        <v>119</v>
      </c>
      <c r="G904" t="s">
        <v>4381</v>
      </c>
      <c r="H904" t="s">
        <v>1262</v>
      </c>
    </row>
    <row r="905" spans="1:8" x14ac:dyDescent="0.2">
      <c r="A905">
        <v>1960</v>
      </c>
      <c r="B905" s="1">
        <v>22099</v>
      </c>
      <c r="C905">
        <v>7</v>
      </c>
      <c r="D905" t="s">
        <v>4819</v>
      </c>
      <c r="E905">
        <v>244</v>
      </c>
      <c r="F905">
        <v>152</v>
      </c>
      <c r="G905" t="s">
        <v>4381</v>
      </c>
      <c r="H905" t="s">
        <v>1292</v>
      </c>
    </row>
    <row r="906" spans="1:8" x14ac:dyDescent="0.2">
      <c r="A906">
        <v>1960</v>
      </c>
      <c r="B906" s="1">
        <v>22100</v>
      </c>
      <c r="C906">
        <v>8</v>
      </c>
      <c r="D906" t="s">
        <v>4729</v>
      </c>
      <c r="E906">
        <v>240</v>
      </c>
      <c r="F906">
        <v>150</v>
      </c>
      <c r="G906" t="s">
        <v>4381</v>
      </c>
      <c r="H906" t="s">
        <v>1161</v>
      </c>
    </row>
    <row r="907" spans="1:8" x14ac:dyDescent="0.2">
      <c r="A907">
        <v>1960</v>
      </c>
      <c r="B907" s="1">
        <v>22101</v>
      </c>
      <c r="C907">
        <v>9</v>
      </c>
      <c r="D907" t="s">
        <v>4883</v>
      </c>
      <c r="E907">
        <v>225</v>
      </c>
      <c r="F907">
        <v>140</v>
      </c>
      <c r="G907" t="s">
        <v>4381</v>
      </c>
      <c r="H907" t="s">
        <v>4851</v>
      </c>
    </row>
    <row r="908" spans="1:8" x14ac:dyDescent="0.2">
      <c r="A908">
        <v>1960</v>
      </c>
      <c r="B908" s="1">
        <v>22102</v>
      </c>
      <c r="C908">
        <v>10</v>
      </c>
      <c r="D908" t="s">
        <v>4884</v>
      </c>
      <c r="E908">
        <v>228</v>
      </c>
      <c r="F908">
        <v>142</v>
      </c>
      <c r="G908" t="s">
        <v>4383</v>
      </c>
      <c r="H908" t="s">
        <v>1262</v>
      </c>
    </row>
    <row r="909" spans="1:8" x14ac:dyDescent="0.2">
      <c r="A909">
        <v>1960</v>
      </c>
      <c r="B909" s="1">
        <v>22103</v>
      </c>
      <c r="C909">
        <v>11</v>
      </c>
      <c r="D909" t="s">
        <v>4525</v>
      </c>
      <c r="E909">
        <v>161</v>
      </c>
      <c r="F909">
        <v>100</v>
      </c>
      <c r="G909" t="s">
        <v>4383</v>
      </c>
      <c r="H909" t="s">
        <v>1300</v>
      </c>
    </row>
    <row r="910" spans="1:8" x14ac:dyDescent="0.2">
      <c r="A910">
        <v>1960</v>
      </c>
      <c r="B910" s="1">
        <v>22104</v>
      </c>
      <c r="C910">
        <v>12</v>
      </c>
      <c r="D910" t="s">
        <v>4694</v>
      </c>
      <c r="E910">
        <v>176</v>
      </c>
      <c r="F910">
        <v>109</v>
      </c>
      <c r="G910" t="s">
        <v>4383</v>
      </c>
      <c r="H910" t="s">
        <v>1230</v>
      </c>
    </row>
    <row r="911" spans="1:8" x14ac:dyDescent="0.2">
      <c r="A911">
        <v>1960</v>
      </c>
      <c r="B911" s="1">
        <v>22105</v>
      </c>
      <c r="C911">
        <v>13</v>
      </c>
      <c r="D911" t="s">
        <v>4788</v>
      </c>
      <c r="E911">
        <v>224</v>
      </c>
      <c r="F911">
        <v>139</v>
      </c>
      <c r="G911" t="s">
        <v>4381</v>
      </c>
      <c r="H911" t="s">
        <v>1443</v>
      </c>
    </row>
    <row r="912" spans="1:8" x14ac:dyDescent="0.2">
      <c r="A912">
        <v>1960</v>
      </c>
      <c r="B912" s="1">
        <v>22107</v>
      </c>
      <c r="C912">
        <v>14</v>
      </c>
      <c r="D912" t="s">
        <v>4885</v>
      </c>
      <c r="E912">
        <v>217</v>
      </c>
      <c r="F912">
        <v>135</v>
      </c>
      <c r="G912" t="s">
        <v>4383</v>
      </c>
      <c r="H912" t="s">
        <v>4851</v>
      </c>
    </row>
    <row r="913" spans="1:8" x14ac:dyDescent="0.2">
      <c r="A913">
        <v>1960</v>
      </c>
      <c r="B913" s="1">
        <v>22108</v>
      </c>
      <c r="C913">
        <v>15</v>
      </c>
      <c r="D913" t="s">
        <v>4886</v>
      </c>
      <c r="E913">
        <v>187</v>
      </c>
      <c r="F913">
        <v>116</v>
      </c>
      <c r="G913" t="s">
        <v>4383</v>
      </c>
      <c r="H913" t="s">
        <v>1271</v>
      </c>
    </row>
    <row r="914" spans="1:8" x14ac:dyDescent="0.2">
      <c r="A914">
        <v>1960</v>
      </c>
      <c r="B914" s="1">
        <v>22109</v>
      </c>
      <c r="C914">
        <v>16</v>
      </c>
      <c r="D914" t="s">
        <v>4719</v>
      </c>
      <c r="E914">
        <v>172</v>
      </c>
      <c r="F914">
        <v>107</v>
      </c>
      <c r="G914" t="s">
        <v>4383</v>
      </c>
      <c r="H914" t="s">
        <v>1292</v>
      </c>
    </row>
    <row r="915" spans="1:8" x14ac:dyDescent="0.2">
      <c r="A915">
        <v>1960</v>
      </c>
      <c r="B915" s="1">
        <v>22110</v>
      </c>
      <c r="C915">
        <v>17</v>
      </c>
      <c r="D915" t="s">
        <v>4621</v>
      </c>
      <c r="E915">
        <v>229</v>
      </c>
      <c r="F915">
        <v>142</v>
      </c>
      <c r="G915" t="s">
        <v>4383</v>
      </c>
      <c r="H915" t="s">
        <v>1230</v>
      </c>
    </row>
    <row r="916" spans="1:8" x14ac:dyDescent="0.2">
      <c r="A916">
        <v>1960</v>
      </c>
      <c r="B916" s="1">
        <v>22111</v>
      </c>
      <c r="C916">
        <v>18</v>
      </c>
      <c r="D916" t="s">
        <v>4887</v>
      </c>
      <c r="E916">
        <v>215</v>
      </c>
      <c r="F916">
        <v>134</v>
      </c>
      <c r="G916" t="s">
        <v>4383</v>
      </c>
      <c r="H916" t="s">
        <v>1232</v>
      </c>
    </row>
    <row r="917" spans="1:8" x14ac:dyDescent="0.2">
      <c r="A917">
        <v>1960</v>
      </c>
      <c r="B917" s="1">
        <v>22112</v>
      </c>
      <c r="C917">
        <v>19</v>
      </c>
      <c r="D917" t="s">
        <v>4888</v>
      </c>
      <c r="E917">
        <v>83</v>
      </c>
      <c r="F917">
        <v>52</v>
      </c>
      <c r="G917" t="s">
        <v>4566</v>
      </c>
      <c r="H917" t="s">
        <v>1270</v>
      </c>
    </row>
    <row r="918" spans="1:8" x14ac:dyDescent="0.2">
      <c r="A918">
        <v>1960</v>
      </c>
      <c r="B918" s="1">
        <v>22113</v>
      </c>
      <c r="C918">
        <v>20</v>
      </c>
      <c r="D918" t="s">
        <v>4889</v>
      </c>
      <c r="E918">
        <v>229</v>
      </c>
      <c r="F918">
        <v>142</v>
      </c>
      <c r="G918" t="s">
        <v>4381</v>
      </c>
      <c r="H918" t="s">
        <v>1168</v>
      </c>
    </row>
    <row r="919" spans="1:8" x14ac:dyDescent="0.2">
      <c r="A919">
        <v>1960</v>
      </c>
      <c r="B919" s="1">
        <v>22114</v>
      </c>
      <c r="C919">
        <v>21</v>
      </c>
      <c r="D919" t="s">
        <v>4654</v>
      </c>
      <c r="E919">
        <v>200</v>
      </c>
      <c r="F919">
        <v>120</v>
      </c>
      <c r="G919" t="s">
        <v>4381</v>
      </c>
      <c r="H919" t="s">
        <v>1230</v>
      </c>
    </row>
    <row r="920" spans="1:8" x14ac:dyDescent="0.2">
      <c r="A920">
        <v>1961</v>
      </c>
      <c r="B920" s="1">
        <v>22457</v>
      </c>
      <c r="D920" t="s">
        <v>4890</v>
      </c>
      <c r="E920">
        <v>136</v>
      </c>
      <c r="F920">
        <v>85</v>
      </c>
      <c r="G920" t="s">
        <v>4381</v>
      </c>
      <c r="H920" t="s">
        <v>1080</v>
      </c>
    </row>
    <row r="921" spans="1:8" x14ac:dyDescent="0.2">
      <c r="A921">
        <v>1961</v>
      </c>
      <c r="B921" s="1">
        <v>22457</v>
      </c>
      <c r="D921" t="s">
        <v>4891</v>
      </c>
      <c r="E921">
        <v>28</v>
      </c>
      <c r="F921">
        <v>18</v>
      </c>
      <c r="G921" t="s">
        <v>4566</v>
      </c>
      <c r="H921" t="s">
        <v>1196</v>
      </c>
    </row>
    <row r="922" spans="1:8" x14ac:dyDescent="0.2">
      <c r="A922">
        <v>1961</v>
      </c>
      <c r="B922" s="1">
        <v>22458</v>
      </c>
      <c r="C922">
        <v>2</v>
      </c>
      <c r="D922" t="s">
        <v>4892</v>
      </c>
      <c r="E922">
        <v>230</v>
      </c>
      <c r="F922">
        <v>143</v>
      </c>
      <c r="G922" t="s">
        <v>4381</v>
      </c>
      <c r="H922" t="s">
        <v>1080</v>
      </c>
    </row>
    <row r="923" spans="1:8" x14ac:dyDescent="0.2">
      <c r="A923">
        <v>1961</v>
      </c>
      <c r="B923" s="1">
        <v>22459</v>
      </c>
      <c r="C923">
        <v>3</v>
      </c>
      <c r="D923" t="s">
        <v>4893</v>
      </c>
      <c r="E923">
        <v>198</v>
      </c>
      <c r="F923">
        <v>123</v>
      </c>
      <c r="G923" t="s">
        <v>4381</v>
      </c>
      <c r="H923" t="s">
        <v>1364</v>
      </c>
    </row>
    <row r="924" spans="1:8" x14ac:dyDescent="0.2">
      <c r="A924">
        <v>1961</v>
      </c>
      <c r="B924" s="1">
        <v>22460</v>
      </c>
      <c r="C924">
        <v>4</v>
      </c>
      <c r="D924" t="s">
        <v>4894</v>
      </c>
      <c r="E924">
        <v>238</v>
      </c>
      <c r="F924">
        <v>148</v>
      </c>
      <c r="G924" t="s">
        <v>4381</v>
      </c>
      <c r="H924" t="s">
        <v>1395</v>
      </c>
    </row>
    <row r="925" spans="1:8" x14ac:dyDescent="0.2">
      <c r="A925">
        <v>1961</v>
      </c>
      <c r="B925" s="1">
        <v>22461</v>
      </c>
      <c r="C925">
        <v>5</v>
      </c>
      <c r="D925" t="s">
        <v>4895</v>
      </c>
      <c r="E925">
        <v>221</v>
      </c>
      <c r="F925">
        <v>137</v>
      </c>
      <c r="G925" t="s">
        <v>4383</v>
      </c>
      <c r="H925" t="s">
        <v>1104</v>
      </c>
    </row>
    <row r="926" spans="1:8" x14ac:dyDescent="0.2">
      <c r="A926">
        <v>1961</v>
      </c>
      <c r="B926" s="1">
        <v>22462</v>
      </c>
      <c r="C926">
        <v>6</v>
      </c>
      <c r="D926" t="s">
        <v>4896</v>
      </c>
      <c r="E926">
        <v>180</v>
      </c>
      <c r="F926">
        <v>112</v>
      </c>
      <c r="G926" t="s">
        <v>4383</v>
      </c>
      <c r="H926" t="s">
        <v>1201</v>
      </c>
    </row>
    <row r="927" spans="1:8" x14ac:dyDescent="0.2">
      <c r="A927">
        <v>1961</v>
      </c>
      <c r="B927" s="1">
        <v>22463</v>
      </c>
      <c r="C927">
        <v>7</v>
      </c>
      <c r="D927" t="s">
        <v>4897</v>
      </c>
      <c r="E927">
        <v>214</v>
      </c>
      <c r="F927">
        <v>133</v>
      </c>
      <c r="G927" t="s">
        <v>4381</v>
      </c>
      <c r="H927" t="s">
        <v>1141</v>
      </c>
    </row>
    <row r="928" spans="1:8" x14ac:dyDescent="0.2">
      <c r="A928">
        <v>1961</v>
      </c>
      <c r="B928" s="1">
        <v>22464</v>
      </c>
      <c r="C928">
        <v>8</v>
      </c>
      <c r="D928" t="s">
        <v>4898</v>
      </c>
      <c r="E928">
        <v>240</v>
      </c>
      <c r="F928">
        <v>149</v>
      </c>
      <c r="G928" t="s">
        <v>4383</v>
      </c>
      <c r="H928" t="s">
        <v>1082</v>
      </c>
    </row>
    <row r="929" spans="1:8" x14ac:dyDescent="0.2">
      <c r="A929">
        <v>1961</v>
      </c>
      <c r="B929" s="1">
        <v>22465</v>
      </c>
      <c r="C929">
        <v>9</v>
      </c>
      <c r="D929" t="s">
        <v>4874</v>
      </c>
      <c r="E929">
        <v>230</v>
      </c>
      <c r="F929">
        <v>140</v>
      </c>
      <c r="G929" t="s">
        <v>4383</v>
      </c>
      <c r="H929" t="s">
        <v>1129</v>
      </c>
    </row>
    <row r="930" spans="1:8" x14ac:dyDescent="0.2">
      <c r="A930">
        <v>1961</v>
      </c>
      <c r="B930" s="1">
        <v>22466</v>
      </c>
      <c r="C930">
        <v>10</v>
      </c>
      <c r="D930" t="s">
        <v>4899</v>
      </c>
      <c r="E930">
        <v>250</v>
      </c>
      <c r="F930">
        <v>156</v>
      </c>
      <c r="G930" t="s">
        <v>4383</v>
      </c>
      <c r="H930" t="s">
        <v>1342</v>
      </c>
    </row>
    <row r="931" spans="1:8" x14ac:dyDescent="0.2">
      <c r="A931">
        <v>1961</v>
      </c>
      <c r="B931" s="1">
        <v>22467</v>
      </c>
      <c r="C931">
        <v>11</v>
      </c>
      <c r="D931" t="s">
        <v>4900</v>
      </c>
      <c r="E931">
        <v>225</v>
      </c>
      <c r="F931">
        <v>140</v>
      </c>
      <c r="G931" t="s">
        <v>4383</v>
      </c>
      <c r="H931" t="s">
        <v>1325</v>
      </c>
    </row>
    <row r="932" spans="1:8" x14ac:dyDescent="0.2">
      <c r="A932">
        <v>1961</v>
      </c>
      <c r="B932" s="1">
        <v>22468</v>
      </c>
      <c r="C932">
        <v>12</v>
      </c>
      <c r="D932" t="s">
        <v>4901</v>
      </c>
      <c r="E932">
        <v>199</v>
      </c>
      <c r="F932">
        <v>124</v>
      </c>
      <c r="G932" t="s">
        <v>4383</v>
      </c>
      <c r="H932" t="s">
        <v>1271</v>
      </c>
    </row>
    <row r="933" spans="1:8" x14ac:dyDescent="0.2">
      <c r="A933">
        <v>1961</v>
      </c>
      <c r="B933" s="1">
        <v>22469</v>
      </c>
      <c r="C933">
        <v>13</v>
      </c>
      <c r="D933" t="s">
        <v>4902</v>
      </c>
      <c r="E933">
        <v>178</v>
      </c>
      <c r="F933">
        <v>110</v>
      </c>
      <c r="G933" t="s">
        <v>4381</v>
      </c>
      <c r="H933" t="s">
        <v>1080</v>
      </c>
    </row>
    <row r="934" spans="1:8" x14ac:dyDescent="0.2">
      <c r="A934">
        <v>1961</v>
      </c>
      <c r="B934" s="1">
        <v>22471</v>
      </c>
      <c r="C934">
        <v>14</v>
      </c>
      <c r="D934" t="s">
        <v>4557</v>
      </c>
      <c r="E934">
        <v>174</v>
      </c>
      <c r="F934">
        <v>108</v>
      </c>
      <c r="G934" t="s">
        <v>4381</v>
      </c>
      <c r="H934" t="s">
        <v>1265</v>
      </c>
    </row>
    <row r="935" spans="1:8" x14ac:dyDescent="0.2">
      <c r="A935">
        <v>1961</v>
      </c>
      <c r="B935" s="1">
        <v>22472</v>
      </c>
      <c r="C935">
        <v>15</v>
      </c>
      <c r="D935" t="s">
        <v>4759</v>
      </c>
      <c r="E935">
        <v>206</v>
      </c>
      <c r="F935">
        <v>128</v>
      </c>
      <c r="G935" t="s">
        <v>4381</v>
      </c>
      <c r="H935" t="s">
        <v>1325</v>
      </c>
    </row>
    <row r="936" spans="1:8" x14ac:dyDescent="0.2">
      <c r="A936">
        <v>1961</v>
      </c>
      <c r="B936" s="1">
        <v>22473</v>
      </c>
      <c r="C936">
        <v>16</v>
      </c>
      <c r="D936" t="s">
        <v>4903</v>
      </c>
      <c r="E936">
        <v>208</v>
      </c>
      <c r="F936">
        <v>129</v>
      </c>
      <c r="G936" t="s">
        <v>4383</v>
      </c>
      <c r="H936" t="s">
        <v>1296</v>
      </c>
    </row>
    <row r="937" spans="1:8" x14ac:dyDescent="0.2">
      <c r="A937">
        <v>1961</v>
      </c>
      <c r="B937" s="1">
        <v>22474</v>
      </c>
      <c r="C937">
        <v>17</v>
      </c>
      <c r="D937" t="s">
        <v>4574</v>
      </c>
      <c r="E937">
        <v>197</v>
      </c>
      <c r="F937">
        <v>122</v>
      </c>
      <c r="G937" t="s">
        <v>4383</v>
      </c>
      <c r="H937" t="s">
        <v>1265</v>
      </c>
    </row>
    <row r="938" spans="1:8" x14ac:dyDescent="0.2">
      <c r="A938">
        <v>1961</v>
      </c>
      <c r="B938" s="1">
        <v>22475</v>
      </c>
      <c r="C938">
        <v>18</v>
      </c>
      <c r="D938" t="s">
        <v>4562</v>
      </c>
      <c r="E938">
        <v>207</v>
      </c>
      <c r="F938">
        <v>129</v>
      </c>
      <c r="G938" t="s">
        <v>4381</v>
      </c>
      <c r="H938" t="s">
        <v>1079</v>
      </c>
    </row>
    <row r="939" spans="1:8" x14ac:dyDescent="0.2">
      <c r="A939">
        <v>1961</v>
      </c>
      <c r="B939" s="1">
        <v>22476</v>
      </c>
      <c r="C939">
        <v>19</v>
      </c>
      <c r="D939" t="s">
        <v>4904</v>
      </c>
      <c r="E939">
        <v>74</v>
      </c>
      <c r="F939">
        <v>46</v>
      </c>
      <c r="G939" t="s">
        <v>4566</v>
      </c>
      <c r="H939" t="s">
        <v>1196</v>
      </c>
    </row>
    <row r="940" spans="1:8" x14ac:dyDescent="0.2">
      <c r="A940">
        <v>1961</v>
      </c>
      <c r="B940" s="1">
        <v>22477</v>
      </c>
      <c r="C940">
        <v>20</v>
      </c>
      <c r="D940" t="s">
        <v>4905</v>
      </c>
      <c r="E940">
        <v>310</v>
      </c>
      <c r="F940">
        <v>192</v>
      </c>
      <c r="G940" t="s">
        <v>4381</v>
      </c>
      <c r="H940" t="s">
        <v>1080</v>
      </c>
    </row>
    <row r="941" spans="1:8" x14ac:dyDescent="0.2">
      <c r="A941">
        <v>1961</v>
      </c>
      <c r="B941" s="1">
        <v>22478</v>
      </c>
      <c r="C941">
        <v>21</v>
      </c>
      <c r="D941" t="s">
        <v>4814</v>
      </c>
      <c r="E941">
        <v>252</v>
      </c>
      <c r="F941">
        <v>157</v>
      </c>
      <c r="G941" t="s">
        <v>4381</v>
      </c>
      <c r="H941" t="s">
        <v>1275</v>
      </c>
    </row>
    <row r="942" spans="1:8" x14ac:dyDescent="0.2">
      <c r="A942">
        <v>1962</v>
      </c>
      <c r="B942" s="1">
        <v>22821</v>
      </c>
      <c r="C942">
        <v>1</v>
      </c>
      <c r="D942" t="s">
        <v>4906</v>
      </c>
      <c r="E942">
        <v>253</v>
      </c>
      <c r="F942">
        <v>157</v>
      </c>
      <c r="G942" t="s">
        <v>4381</v>
      </c>
      <c r="H942" t="s">
        <v>1370</v>
      </c>
    </row>
    <row r="943" spans="1:8" x14ac:dyDescent="0.2">
      <c r="A943">
        <v>1962</v>
      </c>
      <c r="B943" s="1">
        <v>22822</v>
      </c>
      <c r="D943" t="s">
        <v>4907</v>
      </c>
      <c r="E943">
        <v>147</v>
      </c>
      <c r="F943">
        <v>91</v>
      </c>
      <c r="G943" t="s">
        <v>4381</v>
      </c>
      <c r="H943" t="s">
        <v>1080</v>
      </c>
    </row>
    <row r="944" spans="1:8" x14ac:dyDescent="0.2">
      <c r="A944">
        <v>1962</v>
      </c>
      <c r="B944" s="1">
        <v>22822</v>
      </c>
      <c r="D944" t="s">
        <v>4908</v>
      </c>
      <c r="E944">
        <v>23</v>
      </c>
      <c r="F944">
        <v>14</v>
      </c>
      <c r="G944" t="s">
        <v>4495</v>
      </c>
      <c r="H944" t="s">
        <v>4909</v>
      </c>
    </row>
    <row r="945" spans="1:8" x14ac:dyDescent="0.2">
      <c r="A945">
        <v>1962</v>
      </c>
      <c r="B945" s="1">
        <v>22823</v>
      </c>
      <c r="C945">
        <v>3</v>
      </c>
      <c r="D945" t="s">
        <v>4910</v>
      </c>
      <c r="E945">
        <v>210</v>
      </c>
      <c r="F945">
        <v>130</v>
      </c>
      <c r="G945" t="s">
        <v>4381</v>
      </c>
      <c r="H945" t="s">
        <v>1370</v>
      </c>
    </row>
    <row r="946" spans="1:8" x14ac:dyDescent="0.2">
      <c r="A946">
        <v>1962</v>
      </c>
      <c r="B946" s="1">
        <v>22824</v>
      </c>
      <c r="C946">
        <v>4</v>
      </c>
      <c r="D946" t="s">
        <v>4911</v>
      </c>
      <c r="E946">
        <v>196</v>
      </c>
      <c r="F946">
        <v>122</v>
      </c>
      <c r="G946" t="s">
        <v>4381</v>
      </c>
      <c r="H946" t="s">
        <v>1372</v>
      </c>
    </row>
    <row r="947" spans="1:8" x14ac:dyDescent="0.2">
      <c r="A947">
        <v>1962</v>
      </c>
      <c r="B947" s="1">
        <v>22825</v>
      </c>
      <c r="C947">
        <v>5</v>
      </c>
      <c r="D947" t="s">
        <v>4912</v>
      </c>
      <c r="E947">
        <v>215</v>
      </c>
      <c r="F947">
        <v>134</v>
      </c>
      <c r="G947" t="s">
        <v>4381</v>
      </c>
      <c r="H947" t="s">
        <v>1364</v>
      </c>
    </row>
    <row r="948" spans="1:8" x14ac:dyDescent="0.2">
      <c r="A948">
        <v>1962</v>
      </c>
      <c r="B948" s="1">
        <v>22826</v>
      </c>
      <c r="C948">
        <v>6</v>
      </c>
      <c r="D948" t="s">
        <v>4913</v>
      </c>
      <c r="E948">
        <v>236</v>
      </c>
      <c r="F948">
        <v>146</v>
      </c>
      <c r="G948" t="s">
        <v>4381</v>
      </c>
      <c r="H948" t="s">
        <v>1275</v>
      </c>
    </row>
    <row r="949" spans="1:8" x14ac:dyDescent="0.2">
      <c r="A949">
        <v>1962</v>
      </c>
      <c r="B949" s="1">
        <v>22827</v>
      </c>
      <c r="C949">
        <v>7</v>
      </c>
      <c r="D949" t="s">
        <v>4853</v>
      </c>
      <c r="E949">
        <v>201</v>
      </c>
      <c r="F949">
        <v>125</v>
      </c>
      <c r="G949" t="s">
        <v>4381</v>
      </c>
      <c r="H949" t="s">
        <v>1617</v>
      </c>
    </row>
    <row r="950" spans="1:8" x14ac:dyDescent="0.2">
      <c r="A950">
        <v>1962</v>
      </c>
      <c r="B950" s="1">
        <v>22828</v>
      </c>
      <c r="D950" t="s">
        <v>4914</v>
      </c>
      <c r="E950">
        <v>155</v>
      </c>
      <c r="F950">
        <v>96</v>
      </c>
      <c r="G950" t="s">
        <v>4381</v>
      </c>
      <c r="H950" t="s">
        <v>1338</v>
      </c>
    </row>
    <row r="951" spans="1:8" x14ac:dyDescent="0.2">
      <c r="A951">
        <v>1962</v>
      </c>
      <c r="B951" s="1">
        <v>22828</v>
      </c>
      <c r="D951" t="s">
        <v>4915</v>
      </c>
      <c r="E951">
        <v>43</v>
      </c>
      <c r="F951">
        <v>27</v>
      </c>
      <c r="G951" t="s">
        <v>4566</v>
      </c>
      <c r="H951" t="s">
        <v>1196</v>
      </c>
    </row>
    <row r="952" spans="1:8" x14ac:dyDescent="0.2">
      <c r="A952">
        <v>1962</v>
      </c>
      <c r="B952" s="1">
        <v>22829</v>
      </c>
      <c r="C952">
        <v>9</v>
      </c>
      <c r="D952" t="s">
        <v>4670</v>
      </c>
      <c r="E952">
        <v>214</v>
      </c>
      <c r="F952">
        <v>133</v>
      </c>
      <c r="G952" t="s">
        <v>4381</v>
      </c>
      <c r="H952" t="s">
        <v>1397</v>
      </c>
    </row>
    <row r="953" spans="1:8" x14ac:dyDescent="0.2">
      <c r="A953">
        <v>1962</v>
      </c>
      <c r="B953" s="1">
        <v>22830</v>
      </c>
      <c r="C953">
        <v>10</v>
      </c>
      <c r="D953" t="s">
        <v>4477</v>
      </c>
      <c r="E953">
        <v>184</v>
      </c>
      <c r="F953">
        <v>115</v>
      </c>
      <c r="G953" t="s">
        <v>4381</v>
      </c>
      <c r="H953" t="s">
        <v>1393</v>
      </c>
    </row>
    <row r="954" spans="1:8" x14ac:dyDescent="0.2">
      <c r="A954">
        <v>1962</v>
      </c>
      <c r="B954" s="1">
        <v>22831</v>
      </c>
      <c r="C954">
        <v>11</v>
      </c>
      <c r="D954" t="s">
        <v>4532</v>
      </c>
      <c r="E954">
        <v>156</v>
      </c>
      <c r="F954">
        <v>97</v>
      </c>
      <c r="G954" t="s">
        <v>4381</v>
      </c>
      <c r="H954" t="s">
        <v>1265</v>
      </c>
    </row>
    <row r="955" spans="1:8" x14ac:dyDescent="0.2">
      <c r="A955">
        <v>1962</v>
      </c>
      <c r="B955" s="1">
        <v>22832</v>
      </c>
      <c r="C955">
        <v>12</v>
      </c>
      <c r="D955" t="s">
        <v>4916</v>
      </c>
      <c r="E955">
        <v>208</v>
      </c>
      <c r="F955">
        <v>129</v>
      </c>
      <c r="G955" t="s">
        <v>4917</v>
      </c>
      <c r="H955" t="s">
        <v>1275</v>
      </c>
    </row>
    <row r="956" spans="1:8" x14ac:dyDescent="0.2">
      <c r="A956">
        <v>1962</v>
      </c>
      <c r="B956" s="1">
        <v>22833</v>
      </c>
      <c r="C956">
        <v>13</v>
      </c>
      <c r="D956" t="s">
        <v>4918</v>
      </c>
      <c r="E956">
        <v>18</v>
      </c>
      <c r="F956">
        <v>12</v>
      </c>
      <c r="G956" t="s">
        <v>4649</v>
      </c>
      <c r="H956" t="s">
        <v>1107</v>
      </c>
    </row>
    <row r="957" spans="1:8" x14ac:dyDescent="0.2">
      <c r="A957">
        <v>1962</v>
      </c>
      <c r="B957" s="1">
        <v>22834</v>
      </c>
      <c r="C957">
        <v>14</v>
      </c>
      <c r="D957" t="s">
        <v>4736</v>
      </c>
      <c r="E957">
        <v>215</v>
      </c>
      <c r="F957">
        <v>134</v>
      </c>
      <c r="G957" t="s">
        <v>4917</v>
      </c>
      <c r="H957" t="s">
        <v>1141</v>
      </c>
    </row>
    <row r="958" spans="1:8" x14ac:dyDescent="0.2">
      <c r="A958">
        <v>1962</v>
      </c>
      <c r="B958" s="1">
        <v>22835</v>
      </c>
      <c r="C958">
        <v>15</v>
      </c>
      <c r="D958" t="s">
        <v>4737</v>
      </c>
      <c r="E958">
        <v>196</v>
      </c>
      <c r="F958">
        <v>122</v>
      </c>
      <c r="G958" t="s">
        <v>4381</v>
      </c>
      <c r="H958" t="s">
        <v>1393</v>
      </c>
    </row>
    <row r="959" spans="1:8" x14ac:dyDescent="0.2">
      <c r="A959">
        <v>1962</v>
      </c>
      <c r="B959" s="1">
        <v>22836</v>
      </c>
      <c r="C959">
        <v>16</v>
      </c>
      <c r="D959" t="s">
        <v>4821</v>
      </c>
      <c r="E959">
        <v>185</v>
      </c>
      <c r="F959">
        <v>115</v>
      </c>
      <c r="G959" t="s">
        <v>4381</v>
      </c>
      <c r="H959" t="s">
        <v>1364</v>
      </c>
    </row>
    <row r="960" spans="1:8" x14ac:dyDescent="0.2">
      <c r="A960">
        <v>1962</v>
      </c>
      <c r="B960" s="1">
        <v>22837</v>
      </c>
      <c r="C960">
        <v>17</v>
      </c>
      <c r="D960" t="s">
        <v>4919</v>
      </c>
      <c r="E960">
        <v>201</v>
      </c>
      <c r="F960">
        <v>125</v>
      </c>
      <c r="G960" t="s">
        <v>4381</v>
      </c>
      <c r="H960" t="s">
        <v>1370</v>
      </c>
    </row>
    <row r="961" spans="1:8" x14ac:dyDescent="0.2">
      <c r="A961">
        <v>1962</v>
      </c>
      <c r="B961" s="1">
        <v>22838</v>
      </c>
      <c r="C961">
        <v>18</v>
      </c>
      <c r="D961" t="s">
        <v>4920</v>
      </c>
      <c r="E961">
        <v>242</v>
      </c>
      <c r="F961">
        <v>150</v>
      </c>
      <c r="G961" t="s">
        <v>4917</v>
      </c>
      <c r="H961" t="s">
        <v>1364</v>
      </c>
    </row>
    <row r="962" spans="1:8" x14ac:dyDescent="0.2">
      <c r="A962">
        <v>1962</v>
      </c>
      <c r="B962" s="1">
        <v>22839</v>
      </c>
      <c r="C962">
        <v>19</v>
      </c>
      <c r="D962" t="s">
        <v>4621</v>
      </c>
      <c r="E962">
        <v>204</v>
      </c>
      <c r="F962">
        <v>127</v>
      </c>
      <c r="G962" t="s">
        <v>4917</v>
      </c>
      <c r="H962" t="s">
        <v>1353</v>
      </c>
    </row>
    <row r="963" spans="1:8" x14ac:dyDescent="0.2">
      <c r="A963">
        <v>1962</v>
      </c>
      <c r="B963" s="1">
        <v>22840</v>
      </c>
      <c r="C963">
        <v>20</v>
      </c>
      <c r="D963" t="s">
        <v>4921</v>
      </c>
      <c r="E963">
        <v>68</v>
      </c>
      <c r="F963">
        <v>42</v>
      </c>
      <c r="G963" t="s">
        <v>4566</v>
      </c>
      <c r="H963" t="s">
        <v>1196</v>
      </c>
    </row>
    <row r="964" spans="1:8" x14ac:dyDescent="0.2">
      <c r="A964">
        <v>1962</v>
      </c>
      <c r="B964" s="1">
        <v>22841</v>
      </c>
      <c r="C964">
        <v>21</v>
      </c>
      <c r="D964" t="s">
        <v>4922</v>
      </c>
      <c r="E964">
        <v>232</v>
      </c>
      <c r="F964">
        <v>144</v>
      </c>
      <c r="G964" t="s">
        <v>4381</v>
      </c>
      <c r="H964" t="s">
        <v>1290</v>
      </c>
    </row>
    <row r="965" spans="1:8" x14ac:dyDescent="0.2">
      <c r="A965">
        <v>1962</v>
      </c>
      <c r="B965" s="1">
        <v>22842</v>
      </c>
      <c r="C965">
        <v>22</v>
      </c>
      <c r="D965" t="s">
        <v>4923</v>
      </c>
      <c r="E965">
        <v>271</v>
      </c>
      <c r="F965">
        <v>168</v>
      </c>
      <c r="G965" t="s">
        <v>4381</v>
      </c>
      <c r="H965" t="s">
        <v>1146</v>
      </c>
    </row>
    <row r="966" spans="1:8" x14ac:dyDescent="0.2">
      <c r="A966">
        <v>1963</v>
      </c>
      <c r="B966" s="1">
        <v>23185</v>
      </c>
      <c r="C966">
        <v>1</v>
      </c>
      <c r="D966" t="s">
        <v>4924</v>
      </c>
      <c r="E966">
        <v>152</v>
      </c>
      <c r="F966">
        <v>94</v>
      </c>
      <c r="G966" t="s">
        <v>4381</v>
      </c>
      <c r="H966" t="s">
        <v>1265</v>
      </c>
    </row>
    <row r="967" spans="1:8" x14ac:dyDescent="0.2">
      <c r="A967">
        <v>1963</v>
      </c>
      <c r="B967" s="1">
        <v>23186</v>
      </c>
      <c r="D967" t="s">
        <v>4925</v>
      </c>
      <c r="E967">
        <v>186</v>
      </c>
      <c r="F967">
        <v>116</v>
      </c>
      <c r="G967" t="s">
        <v>4381</v>
      </c>
      <c r="H967" t="s">
        <v>1415</v>
      </c>
    </row>
    <row r="968" spans="1:8" x14ac:dyDescent="0.2">
      <c r="A968">
        <v>1963</v>
      </c>
      <c r="B968" s="1">
        <v>23186</v>
      </c>
      <c r="D968" t="s">
        <v>4926</v>
      </c>
      <c r="E968">
        <v>22</v>
      </c>
      <c r="F968">
        <v>14</v>
      </c>
      <c r="G968" t="s">
        <v>4495</v>
      </c>
      <c r="H968" t="s">
        <v>1369</v>
      </c>
    </row>
    <row r="969" spans="1:8" x14ac:dyDescent="0.2">
      <c r="A969">
        <v>1963</v>
      </c>
      <c r="B969" s="1">
        <v>23187</v>
      </c>
      <c r="C969">
        <v>3</v>
      </c>
      <c r="D969" t="s">
        <v>4927</v>
      </c>
      <c r="E969">
        <v>223</v>
      </c>
      <c r="F969">
        <v>139</v>
      </c>
      <c r="G969" t="s">
        <v>4381</v>
      </c>
      <c r="H969" t="s">
        <v>1248</v>
      </c>
    </row>
    <row r="970" spans="1:8" x14ac:dyDescent="0.2">
      <c r="A970">
        <v>1963</v>
      </c>
      <c r="B970" s="1">
        <v>23188</v>
      </c>
      <c r="C970">
        <v>4</v>
      </c>
      <c r="D970" t="s">
        <v>4863</v>
      </c>
      <c r="E970">
        <v>236</v>
      </c>
      <c r="F970">
        <v>147</v>
      </c>
      <c r="G970" t="s">
        <v>4381</v>
      </c>
      <c r="H970" t="s">
        <v>4928</v>
      </c>
    </row>
    <row r="971" spans="1:8" x14ac:dyDescent="0.2">
      <c r="A971">
        <v>1963</v>
      </c>
      <c r="B971" s="1">
        <v>23189</v>
      </c>
      <c r="C971">
        <v>5</v>
      </c>
      <c r="D971" t="s">
        <v>4864</v>
      </c>
      <c r="E971">
        <v>285</v>
      </c>
      <c r="F971">
        <v>177</v>
      </c>
      <c r="G971" t="s">
        <v>4381</v>
      </c>
      <c r="H971" t="s">
        <v>1397</v>
      </c>
    </row>
    <row r="972" spans="1:8" x14ac:dyDescent="0.2">
      <c r="A972">
        <v>1963</v>
      </c>
      <c r="B972" s="1">
        <v>23190</v>
      </c>
      <c r="D972" t="s">
        <v>4929</v>
      </c>
      <c r="E972">
        <v>118</v>
      </c>
      <c r="F972">
        <v>73</v>
      </c>
      <c r="G972" t="s">
        <v>4381</v>
      </c>
      <c r="H972" t="s">
        <v>4930</v>
      </c>
    </row>
    <row r="973" spans="1:8" x14ac:dyDescent="0.2">
      <c r="A973">
        <v>1963</v>
      </c>
      <c r="B973" s="1">
        <v>23190</v>
      </c>
      <c r="D973" t="s">
        <v>4931</v>
      </c>
      <c r="E973">
        <v>25</v>
      </c>
      <c r="F973">
        <v>16</v>
      </c>
      <c r="G973" t="s">
        <v>4566</v>
      </c>
      <c r="H973" t="s">
        <v>1196</v>
      </c>
    </row>
    <row r="974" spans="1:8" x14ac:dyDescent="0.2">
      <c r="A974">
        <v>1963</v>
      </c>
      <c r="B974" s="1">
        <v>23191</v>
      </c>
      <c r="C974">
        <v>7</v>
      </c>
      <c r="D974" t="s">
        <v>4729</v>
      </c>
      <c r="E974">
        <v>236</v>
      </c>
      <c r="F974">
        <v>147</v>
      </c>
      <c r="G974" t="s">
        <v>4381</v>
      </c>
      <c r="H974" t="s">
        <v>1457</v>
      </c>
    </row>
    <row r="975" spans="1:8" x14ac:dyDescent="0.2">
      <c r="A975">
        <v>1963</v>
      </c>
      <c r="B975" s="1">
        <v>23192</v>
      </c>
      <c r="C975">
        <v>8</v>
      </c>
      <c r="D975" t="s">
        <v>4883</v>
      </c>
      <c r="E975">
        <v>232</v>
      </c>
      <c r="F975">
        <v>144</v>
      </c>
      <c r="G975" t="s">
        <v>4381</v>
      </c>
      <c r="H975" t="s">
        <v>1415</v>
      </c>
    </row>
    <row r="976" spans="1:8" x14ac:dyDescent="0.2">
      <c r="A976">
        <v>1963</v>
      </c>
      <c r="B976" s="1">
        <v>23193</v>
      </c>
      <c r="C976">
        <v>9</v>
      </c>
      <c r="D976" t="s">
        <v>4543</v>
      </c>
      <c r="E976">
        <v>202</v>
      </c>
      <c r="F976">
        <v>126</v>
      </c>
      <c r="G976" t="s">
        <v>4381</v>
      </c>
      <c r="H976" t="s">
        <v>1210</v>
      </c>
    </row>
    <row r="977" spans="1:8" x14ac:dyDescent="0.2">
      <c r="A977">
        <v>1963</v>
      </c>
      <c r="B977" s="1">
        <v>23194</v>
      </c>
      <c r="C977">
        <v>10</v>
      </c>
      <c r="D977" t="s">
        <v>4932</v>
      </c>
      <c r="E977">
        <v>148</v>
      </c>
      <c r="F977">
        <v>92</v>
      </c>
      <c r="G977" t="s">
        <v>4383</v>
      </c>
      <c r="H977" t="s">
        <v>1196</v>
      </c>
    </row>
    <row r="978" spans="1:8" x14ac:dyDescent="0.2">
      <c r="A978">
        <v>1963</v>
      </c>
      <c r="B978" s="1">
        <v>23195</v>
      </c>
      <c r="C978">
        <v>11</v>
      </c>
      <c r="D978" t="s">
        <v>4933</v>
      </c>
      <c r="E978">
        <v>131</v>
      </c>
      <c r="F978">
        <v>81</v>
      </c>
      <c r="G978" t="s">
        <v>4383</v>
      </c>
      <c r="H978" t="s">
        <v>1342</v>
      </c>
    </row>
    <row r="979" spans="1:8" x14ac:dyDescent="0.2">
      <c r="A979">
        <v>1963</v>
      </c>
      <c r="B979" s="1">
        <v>23196</v>
      </c>
      <c r="C979">
        <v>12</v>
      </c>
      <c r="D979" t="s">
        <v>4694</v>
      </c>
      <c r="E979">
        <v>173</v>
      </c>
      <c r="F979">
        <v>107</v>
      </c>
      <c r="G979" t="s">
        <v>4383</v>
      </c>
      <c r="H979" t="s">
        <v>1080</v>
      </c>
    </row>
    <row r="980" spans="1:8" x14ac:dyDescent="0.2">
      <c r="A980">
        <v>1963</v>
      </c>
      <c r="B980" s="1">
        <v>23197</v>
      </c>
      <c r="C980">
        <v>13</v>
      </c>
      <c r="D980" t="s">
        <v>4934</v>
      </c>
      <c r="E980">
        <v>234</v>
      </c>
      <c r="F980">
        <v>145</v>
      </c>
      <c r="G980" t="s">
        <v>4381</v>
      </c>
      <c r="H980" t="s">
        <v>1415</v>
      </c>
    </row>
    <row r="981" spans="1:8" x14ac:dyDescent="0.2">
      <c r="A981">
        <v>1963</v>
      </c>
      <c r="B981" s="1">
        <v>23199</v>
      </c>
      <c r="C981">
        <v>14</v>
      </c>
      <c r="D981" t="s">
        <v>4935</v>
      </c>
      <c r="E981">
        <v>237</v>
      </c>
      <c r="F981">
        <v>147</v>
      </c>
      <c r="G981" t="s">
        <v>4381</v>
      </c>
      <c r="H981" t="s">
        <v>1342</v>
      </c>
    </row>
    <row r="982" spans="1:8" x14ac:dyDescent="0.2">
      <c r="A982">
        <v>1963</v>
      </c>
      <c r="B982" s="1">
        <v>23200</v>
      </c>
      <c r="C982">
        <v>15</v>
      </c>
      <c r="D982" t="s">
        <v>4874</v>
      </c>
      <c r="E982">
        <v>174</v>
      </c>
      <c r="F982">
        <v>108</v>
      </c>
      <c r="G982" t="s">
        <v>4383</v>
      </c>
      <c r="H982" t="s">
        <v>1107</v>
      </c>
    </row>
    <row r="983" spans="1:8" x14ac:dyDescent="0.2">
      <c r="A983">
        <v>1963</v>
      </c>
      <c r="B983" s="1">
        <v>23201</v>
      </c>
      <c r="C983">
        <v>16</v>
      </c>
      <c r="D983" t="s">
        <v>4936</v>
      </c>
      <c r="E983">
        <v>202</v>
      </c>
      <c r="F983">
        <v>126</v>
      </c>
      <c r="G983" t="s">
        <v>4383</v>
      </c>
      <c r="H983" t="s">
        <v>1232</v>
      </c>
    </row>
    <row r="984" spans="1:8" x14ac:dyDescent="0.2">
      <c r="A984">
        <v>1963</v>
      </c>
      <c r="B984" s="1">
        <v>23202</v>
      </c>
      <c r="C984">
        <v>17</v>
      </c>
      <c r="D984" t="s">
        <v>4937</v>
      </c>
      <c r="E984">
        <v>228</v>
      </c>
      <c r="F984">
        <v>142</v>
      </c>
      <c r="G984" t="s">
        <v>4383</v>
      </c>
      <c r="H984" t="s">
        <v>1196</v>
      </c>
    </row>
    <row r="985" spans="1:8" x14ac:dyDescent="0.2">
      <c r="A985">
        <v>1963</v>
      </c>
      <c r="B985" s="1">
        <v>23203</v>
      </c>
      <c r="C985">
        <v>18</v>
      </c>
      <c r="D985" t="s">
        <v>4938</v>
      </c>
      <c r="E985">
        <v>225</v>
      </c>
      <c r="F985">
        <v>140</v>
      </c>
      <c r="G985" t="s">
        <v>4383</v>
      </c>
      <c r="H985" t="s">
        <v>1422</v>
      </c>
    </row>
    <row r="986" spans="1:8" x14ac:dyDescent="0.2">
      <c r="A986">
        <v>1963</v>
      </c>
      <c r="B986" s="1">
        <v>23204</v>
      </c>
      <c r="C986">
        <v>19</v>
      </c>
      <c r="D986" t="s">
        <v>4939</v>
      </c>
      <c r="E986">
        <v>54</v>
      </c>
      <c r="F986">
        <v>34</v>
      </c>
      <c r="G986" t="s">
        <v>4566</v>
      </c>
      <c r="H986" t="s">
        <v>1196</v>
      </c>
    </row>
    <row r="987" spans="1:8" x14ac:dyDescent="0.2">
      <c r="A987">
        <v>1963</v>
      </c>
      <c r="B987" s="1">
        <v>23205</v>
      </c>
      <c r="C987">
        <v>20</v>
      </c>
      <c r="D987" t="s">
        <v>4889</v>
      </c>
      <c r="E987">
        <v>234</v>
      </c>
      <c r="F987">
        <v>145</v>
      </c>
      <c r="G987" t="s">
        <v>4381</v>
      </c>
      <c r="H987" t="s">
        <v>4930</v>
      </c>
    </row>
    <row r="988" spans="1:8" x14ac:dyDescent="0.2">
      <c r="A988">
        <v>1963</v>
      </c>
      <c r="B988" s="1">
        <v>23206</v>
      </c>
      <c r="C988">
        <v>21</v>
      </c>
      <c r="D988" t="s">
        <v>4654</v>
      </c>
      <c r="E988">
        <v>185</v>
      </c>
      <c r="F988">
        <v>115</v>
      </c>
      <c r="G988" t="s">
        <v>4381</v>
      </c>
      <c r="H988" t="s">
        <v>1415</v>
      </c>
    </row>
    <row r="989" spans="1:8" x14ac:dyDescent="0.2">
      <c r="A989">
        <v>1964</v>
      </c>
      <c r="B989" s="1">
        <v>23550</v>
      </c>
      <c r="C989">
        <v>1</v>
      </c>
      <c r="D989" t="s">
        <v>4940</v>
      </c>
      <c r="E989">
        <v>215</v>
      </c>
      <c r="F989">
        <v>134</v>
      </c>
      <c r="G989" t="s">
        <v>4381</v>
      </c>
      <c r="H989" t="s">
        <v>1561</v>
      </c>
    </row>
    <row r="990" spans="1:8" x14ac:dyDescent="0.2">
      <c r="A990">
        <v>1964</v>
      </c>
      <c r="B990" s="1">
        <v>23551</v>
      </c>
      <c r="C990">
        <v>2</v>
      </c>
      <c r="D990" t="s">
        <v>4941</v>
      </c>
      <c r="E990">
        <v>208</v>
      </c>
      <c r="F990">
        <v>129</v>
      </c>
      <c r="G990" t="s">
        <v>4381</v>
      </c>
      <c r="H990" t="s">
        <v>1080</v>
      </c>
    </row>
    <row r="991" spans="1:8" x14ac:dyDescent="0.2">
      <c r="A991">
        <v>1964</v>
      </c>
      <c r="B991" s="1">
        <v>23552</v>
      </c>
      <c r="D991" t="s">
        <v>4942</v>
      </c>
      <c r="E991">
        <v>197</v>
      </c>
      <c r="F991">
        <v>122</v>
      </c>
      <c r="G991" t="s">
        <v>4381</v>
      </c>
      <c r="H991" t="s">
        <v>1480</v>
      </c>
    </row>
    <row r="992" spans="1:8" x14ac:dyDescent="0.2">
      <c r="A992">
        <v>1964</v>
      </c>
      <c r="B992" s="1">
        <v>23552</v>
      </c>
      <c r="D992" t="s">
        <v>4943</v>
      </c>
      <c r="E992">
        <v>21</v>
      </c>
      <c r="F992">
        <v>13</v>
      </c>
      <c r="G992" t="s">
        <v>4495</v>
      </c>
      <c r="H992" t="s">
        <v>1418</v>
      </c>
    </row>
    <row r="993" spans="1:8" x14ac:dyDescent="0.2">
      <c r="A993">
        <v>1964</v>
      </c>
      <c r="B993" s="1">
        <v>23553</v>
      </c>
      <c r="C993">
        <v>4</v>
      </c>
      <c r="D993" t="s">
        <v>4944</v>
      </c>
      <c r="E993">
        <v>292</v>
      </c>
      <c r="F993">
        <v>181</v>
      </c>
      <c r="G993" t="s">
        <v>4381</v>
      </c>
      <c r="H993" t="s">
        <v>1370</v>
      </c>
    </row>
    <row r="994" spans="1:8" x14ac:dyDescent="0.2">
      <c r="A994">
        <v>1964</v>
      </c>
      <c r="B994" s="1">
        <v>23554</v>
      </c>
      <c r="C994">
        <v>5</v>
      </c>
      <c r="D994" t="s">
        <v>4945</v>
      </c>
      <c r="E994">
        <v>161</v>
      </c>
      <c r="F994">
        <v>100</v>
      </c>
      <c r="G994" t="s">
        <v>4381</v>
      </c>
      <c r="H994" t="s">
        <v>1449</v>
      </c>
    </row>
    <row r="995" spans="1:8" x14ac:dyDescent="0.2">
      <c r="A995">
        <v>1964</v>
      </c>
      <c r="B995" s="1">
        <v>23555</v>
      </c>
      <c r="C995">
        <v>6</v>
      </c>
      <c r="D995" t="s">
        <v>4946</v>
      </c>
      <c r="E995">
        <v>200</v>
      </c>
      <c r="F995">
        <v>120</v>
      </c>
      <c r="G995" t="s">
        <v>4381</v>
      </c>
      <c r="H995" t="s">
        <v>1515</v>
      </c>
    </row>
    <row r="996" spans="1:8" x14ac:dyDescent="0.2">
      <c r="A996">
        <v>1964</v>
      </c>
      <c r="B996" s="1">
        <v>23556</v>
      </c>
      <c r="C996">
        <v>7</v>
      </c>
      <c r="D996" t="s">
        <v>4835</v>
      </c>
      <c r="E996">
        <v>195</v>
      </c>
      <c r="F996">
        <v>121</v>
      </c>
      <c r="G996" t="s">
        <v>4381</v>
      </c>
      <c r="H996" t="s">
        <v>1457</v>
      </c>
    </row>
    <row r="997" spans="1:8" x14ac:dyDescent="0.2">
      <c r="A997">
        <v>1964</v>
      </c>
      <c r="B997" s="1">
        <v>23557</v>
      </c>
      <c r="C997">
        <v>8</v>
      </c>
      <c r="D997" t="s">
        <v>4801</v>
      </c>
      <c r="E997">
        <v>249</v>
      </c>
      <c r="F997">
        <v>155</v>
      </c>
      <c r="G997" t="s">
        <v>4383</v>
      </c>
      <c r="H997" t="s">
        <v>1107</v>
      </c>
    </row>
    <row r="998" spans="1:8" x14ac:dyDescent="0.2">
      <c r="A998">
        <v>1964</v>
      </c>
      <c r="B998" s="1">
        <v>23558</v>
      </c>
      <c r="C998">
        <v>9</v>
      </c>
      <c r="D998" t="s">
        <v>4802</v>
      </c>
      <c r="E998">
        <v>239</v>
      </c>
      <c r="F998">
        <v>149</v>
      </c>
      <c r="G998" t="s">
        <v>4383</v>
      </c>
      <c r="H998" t="s">
        <v>1196</v>
      </c>
    </row>
    <row r="999" spans="1:8" x14ac:dyDescent="0.2">
      <c r="A999">
        <v>1964</v>
      </c>
      <c r="B999" s="1">
        <v>23559</v>
      </c>
      <c r="D999" t="s">
        <v>4947</v>
      </c>
      <c r="E999">
        <v>187</v>
      </c>
      <c r="F999">
        <v>116</v>
      </c>
      <c r="G999" t="s">
        <v>4381</v>
      </c>
      <c r="H999" t="s">
        <v>1457</v>
      </c>
    </row>
    <row r="1000" spans="1:8" x14ac:dyDescent="0.2">
      <c r="A1000">
        <v>1964</v>
      </c>
      <c r="B1000" s="1">
        <v>23559</v>
      </c>
      <c r="D1000" t="s">
        <v>4948</v>
      </c>
      <c r="E1000">
        <v>21</v>
      </c>
      <c r="F1000">
        <v>13</v>
      </c>
      <c r="G1000" t="s">
        <v>4566</v>
      </c>
      <c r="H1000" t="s">
        <v>1196</v>
      </c>
    </row>
    <row r="1001" spans="1:8" x14ac:dyDescent="0.2">
      <c r="A1001">
        <v>1964</v>
      </c>
      <c r="B1001" s="1">
        <v>23560</v>
      </c>
      <c r="C1001">
        <v>11</v>
      </c>
      <c r="D1001" t="s">
        <v>4949</v>
      </c>
      <c r="E1001">
        <v>250</v>
      </c>
      <c r="F1001">
        <v>160</v>
      </c>
      <c r="G1001" t="s">
        <v>4381</v>
      </c>
      <c r="H1001" t="s">
        <v>1561</v>
      </c>
    </row>
    <row r="1002" spans="1:8" x14ac:dyDescent="0.2">
      <c r="A1002">
        <v>1964</v>
      </c>
      <c r="B1002" s="1">
        <v>23561</v>
      </c>
      <c r="C1002">
        <v>12</v>
      </c>
      <c r="D1002" t="s">
        <v>4557</v>
      </c>
      <c r="E1002">
        <v>174</v>
      </c>
      <c r="F1002">
        <v>108</v>
      </c>
      <c r="G1002" t="s">
        <v>4381</v>
      </c>
      <c r="H1002" t="s">
        <v>1471</v>
      </c>
    </row>
    <row r="1003" spans="1:8" x14ac:dyDescent="0.2">
      <c r="A1003">
        <v>1964</v>
      </c>
      <c r="B1003" s="1">
        <v>23562</v>
      </c>
      <c r="C1003">
        <v>13</v>
      </c>
      <c r="D1003" t="s">
        <v>4950</v>
      </c>
      <c r="E1003">
        <v>170</v>
      </c>
      <c r="F1003">
        <v>110</v>
      </c>
      <c r="G1003" t="s">
        <v>4383</v>
      </c>
      <c r="H1003" t="s">
        <v>1451</v>
      </c>
    </row>
    <row r="1004" spans="1:8" x14ac:dyDescent="0.2">
      <c r="A1004">
        <v>1964</v>
      </c>
      <c r="B1004" s="1">
        <v>23564</v>
      </c>
      <c r="C1004">
        <v>14</v>
      </c>
      <c r="D1004" t="s">
        <v>4951</v>
      </c>
      <c r="E1004">
        <v>186</v>
      </c>
      <c r="F1004">
        <v>116</v>
      </c>
      <c r="G1004" t="s">
        <v>4383</v>
      </c>
      <c r="H1004" t="s">
        <v>1561</v>
      </c>
    </row>
    <row r="1005" spans="1:8" x14ac:dyDescent="0.2">
      <c r="A1005">
        <v>1964</v>
      </c>
      <c r="B1005" s="1">
        <v>23565</v>
      </c>
      <c r="C1005">
        <v>15</v>
      </c>
      <c r="D1005" t="s">
        <v>4952</v>
      </c>
      <c r="E1005">
        <v>203</v>
      </c>
      <c r="F1005">
        <v>126</v>
      </c>
      <c r="G1005" t="s">
        <v>4383</v>
      </c>
      <c r="H1005" t="s">
        <v>1353</v>
      </c>
    </row>
    <row r="1006" spans="1:8" x14ac:dyDescent="0.2">
      <c r="A1006">
        <v>1964</v>
      </c>
      <c r="B1006" s="1">
        <v>23566</v>
      </c>
      <c r="C1006">
        <v>16</v>
      </c>
      <c r="D1006" t="s">
        <v>4574</v>
      </c>
      <c r="E1006">
        <v>197</v>
      </c>
      <c r="F1006">
        <v>122</v>
      </c>
      <c r="G1006" t="s">
        <v>4383</v>
      </c>
      <c r="H1006" t="s">
        <v>1107</v>
      </c>
    </row>
    <row r="1007" spans="1:8" x14ac:dyDescent="0.2">
      <c r="A1007">
        <v>1964</v>
      </c>
      <c r="B1007" s="1">
        <v>23567</v>
      </c>
      <c r="C1007">
        <v>17</v>
      </c>
      <c r="D1007" t="s">
        <v>4953</v>
      </c>
      <c r="E1007">
        <v>43</v>
      </c>
      <c r="F1007">
        <v>27</v>
      </c>
      <c r="G1007" t="s">
        <v>4566</v>
      </c>
      <c r="H1007" t="s">
        <v>1196</v>
      </c>
    </row>
    <row r="1008" spans="1:8" x14ac:dyDescent="0.2">
      <c r="A1008">
        <v>1964</v>
      </c>
      <c r="B1008" s="1">
        <v>23568</v>
      </c>
      <c r="C1008">
        <v>18</v>
      </c>
      <c r="D1008" t="s">
        <v>4407</v>
      </c>
      <c r="E1008">
        <v>187</v>
      </c>
      <c r="F1008">
        <v>116</v>
      </c>
      <c r="G1008" t="s">
        <v>4381</v>
      </c>
      <c r="H1008" t="s">
        <v>1080</v>
      </c>
    </row>
    <row r="1009" spans="1:8" x14ac:dyDescent="0.2">
      <c r="A1009">
        <v>1964</v>
      </c>
      <c r="B1009" s="1">
        <v>23569</v>
      </c>
      <c r="C1009">
        <v>19</v>
      </c>
      <c r="D1009" t="s">
        <v>4954</v>
      </c>
      <c r="E1009">
        <v>215</v>
      </c>
      <c r="F1009">
        <v>134</v>
      </c>
      <c r="G1009" t="s">
        <v>4381</v>
      </c>
      <c r="H1009" t="s">
        <v>1561</v>
      </c>
    </row>
    <row r="1010" spans="1:8" x14ac:dyDescent="0.2">
      <c r="A1010">
        <v>1964</v>
      </c>
      <c r="B1010" s="1">
        <v>23570</v>
      </c>
      <c r="C1010">
        <v>20</v>
      </c>
      <c r="D1010" t="s">
        <v>4955</v>
      </c>
      <c r="E1010">
        <v>217</v>
      </c>
      <c r="F1010">
        <v>135</v>
      </c>
      <c r="G1010" t="s">
        <v>4383</v>
      </c>
      <c r="H1010" t="s">
        <v>1451</v>
      </c>
    </row>
    <row r="1011" spans="1:8" x14ac:dyDescent="0.2">
      <c r="A1011">
        <v>1964</v>
      </c>
      <c r="B1011" s="1">
        <v>23571</v>
      </c>
      <c r="C1011">
        <v>21</v>
      </c>
      <c r="D1011" t="s">
        <v>4956</v>
      </c>
      <c r="E1011">
        <v>311</v>
      </c>
      <c r="F1011">
        <v>193</v>
      </c>
      <c r="G1011" t="s">
        <v>4381</v>
      </c>
      <c r="H1011" t="s">
        <v>1141</v>
      </c>
    </row>
    <row r="1012" spans="1:8" x14ac:dyDescent="0.2">
      <c r="A1012">
        <v>1964</v>
      </c>
      <c r="B1012" s="1">
        <v>23572</v>
      </c>
      <c r="D1012" t="s">
        <v>4957</v>
      </c>
      <c r="E1012">
        <v>119</v>
      </c>
      <c r="F1012">
        <v>74</v>
      </c>
      <c r="G1012" t="s">
        <v>4381</v>
      </c>
      <c r="H1012" t="s">
        <v>1438</v>
      </c>
    </row>
    <row r="1013" spans="1:8" x14ac:dyDescent="0.2">
      <c r="A1013">
        <v>1964</v>
      </c>
      <c r="B1013" s="1">
        <v>23572</v>
      </c>
      <c r="D1013" t="s">
        <v>4958</v>
      </c>
      <c r="E1013">
        <v>27</v>
      </c>
      <c r="F1013">
        <v>17</v>
      </c>
      <c r="G1013" t="s">
        <v>4566</v>
      </c>
      <c r="H1013" t="s">
        <v>1196</v>
      </c>
    </row>
    <row r="1014" spans="1:8" x14ac:dyDescent="0.2">
      <c r="A1014">
        <v>1965</v>
      </c>
      <c r="B1014" s="1">
        <v>23915</v>
      </c>
      <c r="D1014" t="s">
        <v>4959</v>
      </c>
      <c r="E1014">
        <v>149</v>
      </c>
      <c r="F1014">
        <v>93</v>
      </c>
      <c r="G1014" t="s">
        <v>4381</v>
      </c>
      <c r="H1014" t="s">
        <v>1415</v>
      </c>
    </row>
    <row r="1015" spans="1:8" x14ac:dyDescent="0.2">
      <c r="A1015">
        <v>1965</v>
      </c>
      <c r="B1015" s="1">
        <v>23915</v>
      </c>
      <c r="D1015" t="s">
        <v>4960</v>
      </c>
      <c r="E1015">
        <v>22</v>
      </c>
      <c r="F1015">
        <v>14</v>
      </c>
      <c r="G1015" t="s">
        <v>4495</v>
      </c>
      <c r="H1015" t="s">
        <v>1493</v>
      </c>
    </row>
    <row r="1016" spans="1:8" x14ac:dyDescent="0.2">
      <c r="A1016">
        <v>1965</v>
      </c>
      <c r="B1016" s="1">
        <v>23916</v>
      </c>
      <c r="C1016">
        <v>2</v>
      </c>
      <c r="D1016" t="s">
        <v>4682</v>
      </c>
      <c r="E1016">
        <v>200</v>
      </c>
      <c r="F1016">
        <v>125</v>
      </c>
      <c r="G1016" t="s">
        <v>4381</v>
      </c>
      <c r="H1016" t="s">
        <v>4961</v>
      </c>
    </row>
    <row r="1017" spans="1:8" x14ac:dyDescent="0.2">
      <c r="A1017">
        <v>1965</v>
      </c>
      <c r="B1017" s="1">
        <v>23917</v>
      </c>
      <c r="C1017">
        <v>3</v>
      </c>
      <c r="D1017" t="s">
        <v>4863</v>
      </c>
      <c r="E1017">
        <v>240</v>
      </c>
      <c r="F1017">
        <v>150</v>
      </c>
      <c r="G1017" t="s">
        <v>4381</v>
      </c>
      <c r="H1017" t="s">
        <v>1490</v>
      </c>
    </row>
    <row r="1018" spans="1:8" x14ac:dyDescent="0.2">
      <c r="A1018">
        <v>1965</v>
      </c>
      <c r="B1018" s="1">
        <v>23918</v>
      </c>
      <c r="C1018">
        <v>4</v>
      </c>
      <c r="D1018" t="s">
        <v>4606</v>
      </c>
      <c r="E1018">
        <v>227</v>
      </c>
      <c r="F1018">
        <v>141</v>
      </c>
      <c r="G1018" t="s">
        <v>4381</v>
      </c>
      <c r="H1018" t="s">
        <v>1389</v>
      </c>
    </row>
    <row r="1019" spans="1:8" x14ac:dyDescent="0.2">
      <c r="A1019">
        <v>1965</v>
      </c>
      <c r="B1019" s="1">
        <v>23919</v>
      </c>
      <c r="D1019" t="s">
        <v>4962</v>
      </c>
      <c r="E1019">
        <v>147</v>
      </c>
      <c r="F1019">
        <v>91</v>
      </c>
      <c r="G1019" t="s">
        <v>4381</v>
      </c>
      <c r="H1019" t="s">
        <v>4963</v>
      </c>
    </row>
    <row r="1020" spans="1:8" x14ac:dyDescent="0.2">
      <c r="A1020">
        <v>1965</v>
      </c>
      <c r="B1020" s="1">
        <v>23919</v>
      </c>
      <c r="D1020" t="s">
        <v>4852</v>
      </c>
      <c r="E1020">
        <v>27</v>
      </c>
      <c r="F1020">
        <v>17</v>
      </c>
      <c r="G1020" t="s">
        <v>4566</v>
      </c>
      <c r="H1020" t="s">
        <v>1353</v>
      </c>
    </row>
    <row r="1021" spans="1:8" x14ac:dyDescent="0.2">
      <c r="A1021">
        <v>1965</v>
      </c>
      <c r="B1021" s="1">
        <v>23920</v>
      </c>
      <c r="C1021">
        <v>6</v>
      </c>
      <c r="D1021" t="s">
        <v>4964</v>
      </c>
      <c r="E1021">
        <v>210</v>
      </c>
      <c r="F1021">
        <v>131</v>
      </c>
      <c r="G1021" t="s">
        <v>4381</v>
      </c>
      <c r="H1021" t="s">
        <v>1518</v>
      </c>
    </row>
    <row r="1022" spans="1:8" x14ac:dyDescent="0.2">
      <c r="A1022">
        <v>1965</v>
      </c>
      <c r="B1022" s="1">
        <v>23921</v>
      </c>
      <c r="C1022">
        <v>7</v>
      </c>
      <c r="D1022" t="s">
        <v>4965</v>
      </c>
      <c r="E1022">
        <v>219</v>
      </c>
      <c r="F1022">
        <v>136</v>
      </c>
      <c r="G1022" t="s">
        <v>4381</v>
      </c>
      <c r="H1022" t="s">
        <v>1561</v>
      </c>
    </row>
    <row r="1023" spans="1:8" x14ac:dyDescent="0.2">
      <c r="A1023">
        <v>1965</v>
      </c>
      <c r="B1023" s="1">
        <v>23922</v>
      </c>
      <c r="C1023">
        <v>8</v>
      </c>
      <c r="D1023" t="s">
        <v>4670</v>
      </c>
      <c r="E1023">
        <v>198</v>
      </c>
      <c r="F1023">
        <v>123</v>
      </c>
      <c r="G1023" t="s">
        <v>4381</v>
      </c>
      <c r="H1023" t="s">
        <v>4966</v>
      </c>
    </row>
    <row r="1024" spans="1:8" x14ac:dyDescent="0.2">
      <c r="A1024">
        <v>1965</v>
      </c>
      <c r="B1024" s="1">
        <v>23923</v>
      </c>
      <c r="C1024">
        <v>9</v>
      </c>
      <c r="D1024" t="s">
        <v>4967</v>
      </c>
      <c r="E1024">
        <v>226</v>
      </c>
      <c r="F1024">
        <v>141</v>
      </c>
      <c r="G1024" t="s">
        <v>4383</v>
      </c>
      <c r="H1024" t="s">
        <v>1451</v>
      </c>
    </row>
    <row r="1025" spans="1:8" x14ac:dyDescent="0.2">
      <c r="A1025">
        <v>1965</v>
      </c>
      <c r="B1025" s="1">
        <v>23924</v>
      </c>
      <c r="C1025">
        <v>10</v>
      </c>
      <c r="D1025" t="s">
        <v>4968</v>
      </c>
      <c r="E1025">
        <v>222</v>
      </c>
      <c r="F1025">
        <v>138</v>
      </c>
      <c r="G1025" t="s">
        <v>4383</v>
      </c>
      <c r="H1025" t="s">
        <v>1518</v>
      </c>
    </row>
    <row r="1026" spans="1:8" x14ac:dyDescent="0.2">
      <c r="A1026">
        <v>1965</v>
      </c>
      <c r="B1026" s="1">
        <v>23925</v>
      </c>
      <c r="C1026">
        <v>11</v>
      </c>
      <c r="D1026" t="s">
        <v>4969</v>
      </c>
      <c r="E1026">
        <v>240</v>
      </c>
      <c r="F1026">
        <v>149</v>
      </c>
      <c r="G1026" t="s">
        <v>4383</v>
      </c>
      <c r="H1026" t="s">
        <v>1326</v>
      </c>
    </row>
    <row r="1027" spans="1:8" x14ac:dyDescent="0.2">
      <c r="A1027">
        <v>1965</v>
      </c>
      <c r="B1027" s="1">
        <v>23927</v>
      </c>
      <c r="C1027">
        <v>12</v>
      </c>
      <c r="D1027" t="s">
        <v>4970</v>
      </c>
      <c r="E1027">
        <v>219</v>
      </c>
      <c r="F1027">
        <v>136</v>
      </c>
      <c r="G1027" t="s">
        <v>4381</v>
      </c>
      <c r="H1027" t="s">
        <v>1457</v>
      </c>
    </row>
    <row r="1028" spans="1:8" x14ac:dyDescent="0.2">
      <c r="A1028">
        <v>1965</v>
      </c>
      <c r="B1028" s="1">
        <v>23928</v>
      </c>
      <c r="C1028">
        <v>13</v>
      </c>
      <c r="D1028" t="s">
        <v>4526</v>
      </c>
      <c r="E1028">
        <v>164</v>
      </c>
      <c r="F1028">
        <v>102</v>
      </c>
      <c r="G1028" t="s">
        <v>4381</v>
      </c>
      <c r="H1028" t="s">
        <v>1529</v>
      </c>
    </row>
    <row r="1029" spans="1:8" x14ac:dyDescent="0.2">
      <c r="A1029">
        <v>1965</v>
      </c>
      <c r="B1029" s="1">
        <v>23929</v>
      </c>
      <c r="C1029">
        <v>14</v>
      </c>
      <c r="D1029" t="s">
        <v>4971</v>
      </c>
      <c r="E1029">
        <v>173</v>
      </c>
      <c r="F1029">
        <v>107</v>
      </c>
      <c r="G1029" t="s">
        <v>4383</v>
      </c>
      <c r="H1029" t="s">
        <v>1353</v>
      </c>
    </row>
    <row r="1030" spans="1:8" x14ac:dyDescent="0.2">
      <c r="A1030">
        <v>1965</v>
      </c>
      <c r="B1030" s="1">
        <v>23930</v>
      </c>
      <c r="C1030">
        <v>15</v>
      </c>
      <c r="D1030" t="s">
        <v>4859</v>
      </c>
      <c r="E1030">
        <v>168</v>
      </c>
      <c r="F1030">
        <v>104</v>
      </c>
      <c r="G1030" t="s">
        <v>4383</v>
      </c>
      <c r="H1030" t="s">
        <v>1506</v>
      </c>
    </row>
    <row r="1031" spans="1:8" x14ac:dyDescent="0.2">
      <c r="A1031">
        <v>1965</v>
      </c>
      <c r="B1031" s="1">
        <v>23931</v>
      </c>
      <c r="C1031">
        <v>16</v>
      </c>
      <c r="D1031" t="s">
        <v>4719</v>
      </c>
      <c r="E1031">
        <v>177</v>
      </c>
      <c r="F1031">
        <v>110</v>
      </c>
      <c r="G1031" t="s">
        <v>4383</v>
      </c>
      <c r="H1031" t="s">
        <v>1549</v>
      </c>
    </row>
    <row r="1032" spans="1:8" x14ac:dyDescent="0.2">
      <c r="A1032">
        <v>1965</v>
      </c>
      <c r="B1032" s="1">
        <v>23932</v>
      </c>
      <c r="C1032">
        <v>17</v>
      </c>
      <c r="D1032" t="s">
        <v>4621</v>
      </c>
      <c r="E1032">
        <v>194</v>
      </c>
      <c r="F1032">
        <v>120</v>
      </c>
      <c r="G1032" t="s">
        <v>4383</v>
      </c>
      <c r="H1032" t="s">
        <v>1451</v>
      </c>
    </row>
    <row r="1033" spans="1:8" x14ac:dyDescent="0.2">
      <c r="A1033">
        <v>1965</v>
      </c>
      <c r="B1033" s="1">
        <v>23933</v>
      </c>
      <c r="C1033">
        <v>18</v>
      </c>
      <c r="D1033" t="s">
        <v>4972</v>
      </c>
      <c r="E1033">
        <v>27</v>
      </c>
      <c r="F1033">
        <v>17</v>
      </c>
      <c r="G1033" t="s">
        <v>4649</v>
      </c>
      <c r="H1033" t="s">
        <v>1490</v>
      </c>
    </row>
    <row r="1034" spans="1:8" x14ac:dyDescent="0.2">
      <c r="A1034">
        <v>1965</v>
      </c>
      <c r="B1034" s="1">
        <v>23934</v>
      </c>
      <c r="C1034">
        <v>19</v>
      </c>
      <c r="D1034" t="s">
        <v>4973</v>
      </c>
      <c r="E1034">
        <v>165</v>
      </c>
      <c r="F1034">
        <v>103</v>
      </c>
      <c r="G1034" t="s">
        <v>4383</v>
      </c>
      <c r="H1034" t="s">
        <v>1415</v>
      </c>
    </row>
    <row r="1035" spans="1:8" x14ac:dyDescent="0.2">
      <c r="A1035">
        <v>1965</v>
      </c>
      <c r="B1035" s="1">
        <v>23935</v>
      </c>
      <c r="C1035">
        <v>20</v>
      </c>
      <c r="D1035" t="s">
        <v>4974</v>
      </c>
      <c r="E1035">
        <v>198</v>
      </c>
      <c r="F1035">
        <v>123</v>
      </c>
      <c r="G1035" t="s">
        <v>4381</v>
      </c>
      <c r="H1035" t="s">
        <v>1479</v>
      </c>
    </row>
    <row r="1036" spans="1:8" x14ac:dyDescent="0.2">
      <c r="A1036">
        <v>1965</v>
      </c>
      <c r="B1036" s="1">
        <v>23936</v>
      </c>
      <c r="C1036">
        <v>21</v>
      </c>
      <c r="D1036" t="s">
        <v>4975</v>
      </c>
      <c r="E1036">
        <v>226</v>
      </c>
      <c r="F1036">
        <v>140</v>
      </c>
      <c r="G1036" t="s">
        <v>4381</v>
      </c>
      <c r="H1036" t="s">
        <v>1520</v>
      </c>
    </row>
    <row r="1037" spans="1:8" x14ac:dyDescent="0.2">
      <c r="A1037">
        <v>1965</v>
      </c>
      <c r="B1037" s="1">
        <v>23937</v>
      </c>
      <c r="C1037">
        <v>22</v>
      </c>
      <c r="D1037" t="s">
        <v>4958</v>
      </c>
      <c r="E1037">
        <v>38</v>
      </c>
      <c r="F1037">
        <v>24</v>
      </c>
      <c r="G1037" t="s">
        <v>4566</v>
      </c>
      <c r="H1037" t="s">
        <v>1490</v>
      </c>
    </row>
    <row r="1038" spans="1:8" x14ac:dyDescent="0.2">
      <c r="A1038">
        <v>1966</v>
      </c>
      <c r="B1038" s="1">
        <v>24279</v>
      </c>
      <c r="C1038">
        <v>1</v>
      </c>
      <c r="D1038" t="s">
        <v>4976</v>
      </c>
      <c r="E1038">
        <v>209</v>
      </c>
      <c r="F1038">
        <v>130</v>
      </c>
      <c r="G1038" t="s">
        <v>4381</v>
      </c>
      <c r="H1038" t="s">
        <v>1370</v>
      </c>
    </row>
    <row r="1039" spans="1:8" x14ac:dyDescent="0.2">
      <c r="A1039">
        <v>1966</v>
      </c>
      <c r="B1039" s="1">
        <v>24280</v>
      </c>
      <c r="C1039">
        <v>2</v>
      </c>
      <c r="D1039" t="s">
        <v>4977</v>
      </c>
      <c r="E1039">
        <v>198</v>
      </c>
      <c r="F1039">
        <v>123</v>
      </c>
      <c r="G1039" t="s">
        <v>4381</v>
      </c>
      <c r="H1039" t="s">
        <v>1518</v>
      </c>
    </row>
    <row r="1040" spans="1:8" x14ac:dyDescent="0.2">
      <c r="A1040">
        <v>1966</v>
      </c>
      <c r="B1040" s="1">
        <v>24281</v>
      </c>
      <c r="D1040" t="s">
        <v>4978</v>
      </c>
      <c r="E1040">
        <v>21</v>
      </c>
      <c r="F1040">
        <v>13</v>
      </c>
      <c r="G1040" t="s">
        <v>4495</v>
      </c>
      <c r="H1040" t="s">
        <v>1559</v>
      </c>
    </row>
    <row r="1041" spans="1:8" x14ac:dyDescent="0.2">
      <c r="A1041">
        <v>1966</v>
      </c>
      <c r="B1041" s="1">
        <v>24281</v>
      </c>
      <c r="D1041" t="s">
        <v>4979</v>
      </c>
      <c r="E1041">
        <v>131</v>
      </c>
      <c r="F1041">
        <v>81</v>
      </c>
      <c r="G1041" t="s">
        <v>4381</v>
      </c>
      <c r="H1041" t="s">
        <v>1520</v>
      </c>
    </row>
    <row r="1042" spans="1:8" x14ac:dyDescent="0.2">
      <c r="A1042">
        <v>1966</v>
      </c>
      <c r="B1042" s="1">
        <v>24282</v>
      </c>
      <c r="C1042">
        <v>4</v>
      </c>
      <c r="D1042" t="s">
        <v>4882</v>
      </c>
      <c r="E1042">
        <v>205</v>
      </c>
      <c r="F1042">
        <v>127</v>
      </c>
      <c r="G1042" t="s">
        <v>4381</v>
      </c>
      <c r="H1042" t="s">
        <v>1562</v>
      </c>
    </row>
    <row r="1043" spans="1:8" x14ac:dyDescent="0.2">
      <c r="A1043">
        <v>1966</v>
      </c>
      <c r="B1043" s="1">
        <v>24283</v>
      </c>
      <c r="C1043">
        <v>5</v>
      </c>
      <c r="D1043" t="s">
        <v>4767</v>
      </c>
      <c r="E1043">
        <v>178</v>
      </c>
      <c r="F1043">
        <v>111</v>
      </c>
      <c r="G1043" t="s">
        <v>4381</v>
      </c>
      <c r="H1043" t="s">
        <v>1551</v>
      </c>
    </row>
    <row r="1044" spans="1:8" x14ac:dyDescent="0.2">
      <c r="A1044">
        <v>1966</v>
      </c>
      <c r="B1044" s="1">
        <v>24284</v>
      </c>
      <c r="C1044">
        <v>6</v>
      </c>
      <c r="D1044" t="s">
        <v>4980</v>
      </c>
      <c r="E1044">
        <v>217</v>
      </c>
      <c r="F1044">
        <v>135</v>
      </c>
      <c r="G1044" t="s">
        <v>4381</v>
      </c>
      <c r="H1044" t="s">
        <v>1561</v>
      </c>
    </row>
    <row r="1045" spans="1:8" x14ac:dyDescent="0.2">
      <c r="A1045">
        <v>1966</v>
      </c>
      <c r="B1045" s="1">
        <v>24285</v>
      </c>
      <c r="C1045">
        <v>7</v>
      </c>
      <c r="D1045" t="s">
        <v>4981</v>
      </c>
      <c r="E1045">
        <v>252</v>
      </c>
      <c r="F1045">
        <v>157</v>
      </c>
      <c r="G1045" t="s">
        <v>4381</v>
      </c>
      <c r="H1045" t="s">
        <v>1724</v>
      </c>
    </row>
    <row r="1046" spans="1:8" x14ac:dyDescent="0.2">
      <c r="A1046">
        <v>1966</v>
      </c>
      <c r="B1046" s="1">
        <v>24286</v>
      </c>
      <c r="C1046">
        <v>8</v>
      </c>
      <c r="D1046" t="s">
        <v>4612</v>
      </c>
      <c r="E1046">
        <v>138</v>
      </c>
      <c r="F1046">
        <v>86</v>
      </c>
      <c r="G1046" t="s">
        <v>4381</v>
      </c>
      <c r="H1046" t="s">
        <v>1562</v>
      </c>
    </row>
    <row r="1047" spans="1:8" x14ac:dyDescent="0.2">
      <c r="A1047">
        <v>1966</v>
      </c>
      <c r="B1047" s="1">
        <v>24287</v>
      </c>
      <c r="C1047">
        <v>9</v>
      </c>
      <c r="D1047" t="s">
        <v>4477</v>
      </c>
      <c r="E1047">
        <v>201</v>
      </c>
      <c r="F1047">
        <v>125</v>
      </c>
      <c r="G1047" t="s">
        <v>4381</v>
      </c>
      <c r="H1047" t="s">
        <v>1520</v>
      </c>
    </row>
    <row r="1048" spans="1:8" x14ac:dyDescent="0.2">
      <c r="A1048">
        <v>1966</v>
      </c>
      <c r="B1048" s="1">
        <v>24288</v>
      </c>
      <c r="C1048">
        <v>10</v>
      </c>
      <c r="D1048" t="s">
        <v>4532</v>
      </c>
      <c r="E1048">
        <v>234</v>
      </c>
      <c r="F1048">
        <v>145</v>
      </c>
      <c r="G1048" t="s">
        <v>4383</v>
      </c>
      <c r="H1048" t="s">
        <v>4982</v>
      </c>
    </row>
    <row r="1049" spans="1:8" x14ac:dyDescent="0.2">
      <c r="A1049">
        <v>1966</v>
      </c>
      <c r="B1049" s="1">
        <v>24289</v>
      </c>
      <c r="C1049">
        <v>11</v>
      </c>
      <c r="D1049" t="s">
        <v>4525</v>
      </c>
      <c r="E1049">
        <v>188</v>
      </c>
      <c r="F1049">
        <v>117</v>
      </c>
      <c r="G1049" t="s">
        <v>4383</v>
      </c>
      <c r="H1049" t="s">
        <v>4983</v>
      </c>
    </row>
    <row r="1050" spans="1:8" x14ac:dyDescent="0.2">
      <c r="A1050">
        <v>1966</v>
      </c>
      <c r="B1050" s="1">
        <v>24291</v>
      </c>
      <c r="C1050">
        <v>12</v>
      </c>
      <c r="D1050" t="s">
        <v>4984</v>
      </c>
      <c r="E1050">
        <v>219</v>
      </c>
      <c r="F1050">
        <v>136</v>
      </c>
      <c r="G1050" t="s">
        <v>4383</v>
      </c>
      <c r="H1050" t="s">
        <v>1370</v>
      </c>
    </row>
    <row r="1051" spans="1:8" x14ac:dyDescent="0.2">
      <c r="A1051">
        <v>1966</v>
      </c>
      <c r="B1051" s="1">
        <v>24292</v>
      </c>
      <c r="C1051">
        <v>13</v>
      </c>
      <c r="D1051" t="s">
        <v>4985</v>
      </c>
      <c r="E1051">
        <v>191</v>
      </c>
      <c r="F1051">
        <v>119</v>
      </c>
      <c r="G1051" t="s">
        <v>4381</v>
      </c>
      <c r="H1051" t="s">
        <v>1508</v>
      </c>
    </row>
    <row r="1052" spans="1:8" x14ac:dyDescent="0.2">
      <c r="A1052">
        <v>1966</v>
      </c>
      <c r="B1052" s="1">
        <v>24293</v>
      </c>
      <c r="D1052" t="s">
        <v>4986</v>
      </c>
      <c r="E1052">
        <v>144</v>
      </c>
      <c r="F1052">
        <v>89</v>
      </c>
      <c r="G1052" t="s">
        <v>4381</v>
      </c>
      <c r="H1052" t="s">
        <v>1471</v>
      </c>
    </row>
    <row r="1053" spans="1:8" x14ac:dyDescent="0.2">
      <c r="A1053">
        <v>1966</v>
      </c>
      <c r="B1053" s="1">
        <v>24293</v>
      </c>
      <c r="D1053" t="s">
        <v>4987</v>
      </c>
      <c r="E1053">
        <v>20</v>
      </c>
      <c r="F1053">
        <v>12</v>
      </c>
      <c r="G1053" t="s">
        <v>4566</v>
      </c>
      <c r="H1053" t="s">
        <v>1353</v>
      </c>
    </row>
    <row r="1054" spans="1:8" x14ac:dyDescent="0.2">
      <c r="A1054">
        <v>1966</v>
      </c>
      <c r="B1054" s="1">
        <v>24294</v>
      </c>
      <c r="C1054">
        <v>15</v>
      </c>
      <c r="D1054" t="s">
        <v>4988</v>
      </c>
      <c r="E1054">
        <v>203</v>
      </c>
      <c r="F1054">
        <v>126</v>
      </c>
      <c r="G1054" t="s">
        <v>4383</v>
      </c>
      <c r="H1054" t="s">
        <v>4989</v>
      </c>
    </row>
    <row r="1055" spans="1:8" x14ac:dyDescent="0.2">
      <c r="A1055">
        <v>1966</v>
      </c>
      <c r="B1055" s="1">
        <v>24295</v>
      </c>
      <c r="C1055">
        <v>16</v>
      </c>
      <c r="D1055" t="s">
        <v>4990</v>
      </c>
      <c r="E1055">
        <v>148</v>
      </c>
      <c r="F1055">
        <v>92</v>
      </c>
      <c r="G1055" t="s">
        <v>4383</v>
      </c>
      <c r="H1055" t="s">
        <v>1451</v>
      </c>
    </row>
    <row r="1056" spans="1:8" x14ac:dyDescent="0.2">
      <c r="A1056">
        <v>1966</v>
      </c>
      <c r="B1056" s="1">
        <v>24296</v>
      </c>
      <c r="C1056">
        <v>17</v>
      </c>
      <c r="D1056" t="s">
        <v>4991</v>
      </c>
      <c r="E1056">
        <v>160</v>
      </c>
      <c r="F1056">
        <v>99</v>
      </c>
      <c r="G1056" t="s">
        <v>4383</v>
      </c>
      <c r="H1056" t="s">
        <v>1551</v>
      </c>
    </row>
    <row r="1057" spans="1:8" x14ac:dyDescent="0.2">
      <c r="A1057">
        <v>1966</v>
      </c>
      <c r="B1057" s="1">
        <v>24298</v>
      </c>
      <c r="C1057">
        <v>18</v>
      </c>
      <c r="D1057" t="s">
        <v>4992</v>
      </c>
      <c r="E1057">
        <v>188</v>
      </c>
      <c r="F1057">
        <v>117</v>
      </c>
      <c r="G1057" t="s">
        <v>4383</v>
      </c>
      <c r="H1057" t="s">
        <v>1558</v>
      </c>
    </row>
    <row r="1058" spans="1:8" x14ac:dyDescent="0.2">
      <c r="A1058">
        <v>1966</v>
      </c>
      <c r="B1058" s="1">
        <v>24299</v>
      </c>
      <c r="C1058">
        <v>19</v>
      </c>
      <c r="D1058" t="s">
        <v>4993</v>
      </c>
      <c r="E1058">
        <v>265</v>
      </c>
      <c r="F1058">
        <v>165</v>
      </c>
      <c r="G1058" t="s">
        <v>4383</v>
      </c>
      <c r="H1058" t="s">
        <v>1420</v>
      </c>
    </row>
    <row r="1059" spans="1:8" x14ac:dyDescent="0.2">
      <c r="A1059">
        <v>1966</v>
      </c>
      <c r="B1059" s="1">
        <v>24300</v>
      </c>
      <c r="C1059">
        <v>20</v>
      </c>
      <c r="D1059" t="s">
        <v>4994</v>
      </c>
      <c r="E1059">
        <v>223</v>
      </c>
      <c r="F1059">
        <v>139</v>
      </c>
      <c r="G1059" t="s">
        <v>4381</v>
      </c>
      <c r="H1059" t="s">
        <v>1515</v>
      </c>
    </row>
    <row r="1060" spans="1:8" x14ac:dyDescent="0.2">
      <c r="A1060">
        <v>1966</v>
      </c>
      <c r="B1060" s="1">
        <v>24301</v>
      </c>
      <c r="C1060">
        <v>21</v>
      </c>
      <c r="D1060" t="s">
        <v>4995</v>
      </c>
      <c r="E1060">
        <v>232</v>
      </c>
      <c r="F1060">
        <v>144</v>
      </c>
      <c r="G1060" t="s">
        <v>4381</v>
      </c>
      <c r="H1060" t="s">
        <v>1168</v>
      </c>
    </row>
    <row r="1061" spans="1:8" x14ac:dyDescent="0.2">
      <c r="A1061">
        <v>1966</v>
      </c>
      <c r="B1061" s="1">
        <v>24302</v>
      </c>
      <c r="D1061" t="s">
        <v>4996</v>
      </c>
      <c r="E1061">
        <v>111</v>
      </c>
      <c r="F1061">
        <v>69</v>
      </c>
      <c r="G1061" t="s">
        <v>4381</v>
      </c>
      <c r="H1061" t="s">
        <v>1561</v>
      </c>
    </row>
    <row r="1062" spans="1:8" x14ac:dyDescent="0.2">
      <c r="A1062">
        <v>1966</v>
      </c>
      <c r="B1062" s="1">
        <v>24302</v>
      </c>
      <c r="D1062" t="s">
        <v>4997</v>
      </c>
      <c r="E1062">
        <v>51</v>
      </c>
      <c r="F1062">
        <v>32</v>
      </c>
      <c r="G1062" t="s">
        <v>4566</v>
      </c>
      <c r="H1062" t="s">
        <v>1370</v>
      </c>
    </row>
    <row r="1063" spans="1:8" x14ac:dyDescent="0.2">
      <c r="A1063">
        <v>1967</v>
      </c>
      <c r="B1063" s="1">
        <v>24652</v>
      </c>
      <c r="D1063" t="s">
        <v>4931</v>
      </c>
      <c r="E1063">
        <v>6</v>
      </c>
      <c r="F1063">
        <v>4</v>
      </c>
      <c r="G1063" t="s">
        <v>4566</v>
      </c>
      <c r="H1063" t="s">
        <v>1571</v>
      </c>
    </row>
    <row r="1064" spans="1:8" x14ac:dyDescent="0.2">
      <c r="A1064">
        <v>1967</v>
      </c>
      <c r="B1064" s="1">
        <v>24653</v>
      </c>
      <c r="D1064" t="s">
        <v>4998</v>
      </c>
      <c r="E1064">
        <v>186</v>
      </c>
      <c r="F1064">
        <v>115</v>
      </c>
      <c r="G1064" t="s">
        <v>4381</v>
      </c>
      <c r="H1064" t="s">
        <v>1608</v>
      </c>
    </row>
    <row r="1065" spans="1:8" x14ac:dyDescent="0.2">
      <c r="A1065">
        <v>1967</v>
      </c>
      <c r="B1065" s="1">
        <v>24654</v>
      </c>
      <c r="C1065">
        <v>2</v>
      </c>
      <c r="D1065" t="s">
        <v>4999</v>
      </c>
      <c r="E1065">
        <v>180</v>
      </c>
      <c r="F1065">
        <v>110</v>
      </c>
      <c r="G1065" t="s">
        <v>4381</v>
      </c>
      <c r="H1065" t="s">
        <v>1712</v>
      </c>
    </row>
    <row r="1066" spans="1:8" x14ac:dyDescent="0.2">
      <c r="A1066">
        <v>1967</v>
      </c>
      <c r="B1066" s="1">
        <v>24655</v>
      </c>
      <c r="C1066">
        <v>3</v>
      </c>
      <c r="D1066" t="s">
        <v>5000</v>
      </c>
      <c r="E1066">
        <v>248</v>
      </c>
      <c r="F1066">
        <v>154</v>
      </c>
      <c r="G1066" t="s">
        <v>4381</v>
      </c>
      <c r="H1066" t="s">
        <v>1611</v>
      </c>
    </row>
    <row r="1067" spans="1:8" x14ac:dyDescent="0.2">
      <c r="A1067">
        <v>1967</v>
      </c>
      <c r="B1067" s="1">
        <v>24656</v>
      </c>
      <c r="C1067">
        <v>4</v>
      </c>
      <c r="D1067" t="s">
        <v>5001</v>
      </c>
      <c r="E1067">
        <v>191</v>
      </c>
      <c r="F1067">
        <v>119</v>
      </c>
      <c r="G1067" t="s">
        <v>4381</v>
      </c>
      <c r="H1067" t="s">
        <v>1518</v>
      </c>
    </row>
    <row r="1068" spans="1:8" x14ac:dyDescent="0.2">
      <c r="A1068">
        <v>1967</v>
      </c>
      <c r="B1068" s="1">
        <v>24657</v>
      </c>
      <c r="D1068" t="s">
        <v>5002</v>
      </c>
      <c r="E1068">
        <v>172</v>
      </c>
      <c r="F1068">
        <v>107</v>
      </c>
      <c r="G1068" t="s">
        <v>4381</v>
      </c>
      <c r="H1068" t="s">
        <v>1495</v>
      </c>
    </row>
    <row r="1069" spans="1:8" x14ac:dyDescent="0.2">
      <c r="A1069">
        <v>1967</v>
      </c>
      <c r="B1069" s="1">
        <v>24657</v>
      </c>
      <c r="D1069" t="s">
        <v>4926</v>
      </c>
      <c r="E1069">
        <v>17</v>
      </c>
      <c r="F1069">
        <v>11</v>
      </c>
      <c r="G1069" t="s">
        <v>4495</v>
      </c>
      <c r="H1069" t="s">
        <v>571</v>
      </c>
    </row>
    <row r="1070" spans="1:8" x14ac:dyDescent="0.2">
      <c r="A1070">
        <v>1967</v>
      </c>
      <c r="B1070" s="1">
        <v>24658</v>
      </c>
      <c r="C1070">
        <v>6</v>
      </c>
      <c r="D1070" t="s">
        <v>5003</v>
      </c>
      <c r="E1070">
        <v>238</v>
      </c>
      <c r="F1070">
        <v>148</v>
      </c>
      <c r="G1070" t="s">
        <v>4381</v>
      </c>
      <c r="H1070" t="s">
        <v>1544</v>
      </c>
    </row>
    <row r="1071" spans="1:8" x14ac:dyDescent="0.2">
      <c r="A1071">
        <v>1967</v>
      </c>
      <c r="B1071" s="1">
        <v>24659</v>
      </c>
      <c r="C1071">
        <v>7</v>
      </c>
      <c r="D1071" t="s">
        <v>4895</v>
      </c>
      <c r="E1071">
        <v>206</v>
      </c>
      <c r="F1071">
        <v>128</v>
      </c>
      <c r="G1071" t="s">
        <v>4383</v>
      </c>
      <c r="H1071" t="s">
        <v>1479</v>
      </c>
    </row>
    <row r="1072" spans="1:8" x14ac:dyDescent="0.2">
      <c r="A1072">
        <v>1967</v>
      </c>
      <c r="B1072" s="1">
        <v>24660</v>
      </c>
      <c r="C1072">
        <v>8</v>
      </c>
      <c r="D1072" t="s">
        <v>5004</v>
      </c>
      <c r="E1072">
        <v>215</v>
      </c>
      <c r="F1072">
        <v>134</v>
      </c>
      <c r="G1072" t="s">
        <v>4383</v>
      </c>
      <c r="H1072" t="s">
        <v>1540</v>
      </c>
    </row>
    <row r="1073" spans="1:8" x14ac:dyDescent="0.2">
      <c r="A1073">
        <v>1967</v>
      </c>
      <c r="B1073" s="1">
        <v>24662</v>
      </c>
      <c r="C1073">
        <v>9</v>
      </c>
      <c r="D1073" t="s">
        <v>5005</v>
      </c>
      <c r="E1073">
        <v>238</v>
      </c>
      <c r="F1073">
        <v>148</v>
      </c>
      <c r="G1073" t="s">
        <v>4383</v>
      </c>
      <c r="H1073" t="s">
        <v>1518</v>
      </c>
    </row>
    <row r="1074" spans="1:8" x14ac:dyDescent="0.2">
      <c r="A1074">
        <v>1967</v>
      </c>
      <c r="B1074" s="1">
        <v>24663</v>
      </c>
      <c r="C1074">
        <v>10</v>
      </c>
      <c r="D1074" t="s">
        <v>5006</v>
      </c>
      <c r="E1074">
        <v>243</v>
      </c>
      <c r="F1074">
        <v>151</v>
      </c>
      <c r="G1074" t="s">
        <v>4383</v>
      </c>
      <c r="H1074" t="s">
        <v>1490</v>
      </c>
    </row>
    <row r="1075" spans="1:8" x14ac:dyDescent="0.2">
      <c r="A1075">
        <v>1967</v>
      </c>
      <c r="B1075" s="1">
        <v>24664</v>
      </c>
      <c r="C1075">
        <v>11</v>
      </c>
      <c r="D1075" t="s">
        <v>4583</v>
      </c>
      <c r="E1075">
        <v>197</v>
      </c>
      <c r="F1075">
        <v>122</v>
      </c>
      <c r="G1075" t="s">
        <v>4383</v>
      </c>
      <c r="H1075" t="s">
        <v>1588</v>
      </c>
    </row>
    <row r="1076" spans="1:8" x14ac:dyDescent="0.2">
      <c r="A1076">
        <v>1967</v>
      </c>
      <c r="B1076" s="1">
        <v>24665</v>
      </c>
      <c r="C1076">
        <v>12</v>
      </c>
      <c r="D1076" t="s">
        <v>5007</v>
      </c>
      <c r="E1076">
        <v>208</v>
      </c>
      <c r="F1076">
        <v>129</v>
      </c>
      <c r="G1076" t="s">
        <v>4381</v>
      </c>
      <c r="H1076" t="s">
        <v>1618</v>
      </c>
    </row>
    <row r="1077" spans="1:8" x14ac:dyDescent="0.2">
      <c r="A1077">
        <v>1967</v>
      </c>
      <c r="B1077" s="1">
        <v>24666</v>
      </c>
      <c r="C1077">
        <v>13</v>
      </c>
      <c r="D1077" t="s">
        <v>5008</v>
      </c>
      <c r="E1077">
        <v>212</v>
      </c>
      <c r="F1077">
        <v>131</v>
      </c>
      <c r="G1077" t="s">
        <v>4383</v>
      </c>
      <c r="H1077" t="s">
        <v>1457</v>
      </c>
    </row>
    <row r="1078" spans="1:8" x14ac:dyDescent="0.2">
      <c r="A1078">
        <v>1967</v>
      </c>
      <c r="B1078" s="1">
        <v>24667</v>
      </c>
      <c r="C1078">
        <v>14</v>
      </c>
      <c r="D1078" t="s">
        <v>5009</v>
      </c>
      <c r="E1078">
        <v>202</v>
      </c>
      <c r="F1078">
        <v>125</v>
      </c>
      <c r="G1078" t="s">
        <v>4381</v>
      </c>
      <c r="H1078" t="s">
        <v>1483</v>
      </c>
    </row>
    <row r="1079" spans="1:8" x14ac:dyDescent="0.2">
      <c r="A1079">
        <v>1967</v>
      </c>
      <c r="B1079" s="1">
        <v>24669</v>
      </c>
      <c r="C1079">
        <v>15</v>
      </c>
      <c r="D1079" t="s">
        <v>5010</v>
      </c>
      <c r="E1079">
        <v>230</v>
      </c>
      <c r="F1079">
        <v>143</v>
      </c>
      <c r="G1079" t="s">
        <v>4381</v>
      </c>
      <c r="H1079" t="s">
        <v>1367</v>
      </c>
    </row>
    <row r="1080" spans="1:8" x14ac:dyDescent="0.2">
      <c r="A1080">
        <v>1967</v>
      </c>
      <c r="B1080" s="1">
        <v>24670</v>
      </c>
      <c r="C1080">
        <v>16</v>
      </c>
      <c r="D1080" t="s">
        <v>4952</v>
      </c>
      <c r="E1080">
        <v>188</v>
      </c>
      <c r="F1080">
        <v>117</v>
      </c>
      <c r="G1080" t="s">
        <v>4383</v>
      </c>
      <c r="H1080" t="s">
        <v>1232</v>
      </c>
    </row>
    <row r="1081" spans="1:8" x14ac:dyDescent="0.2">
      <c r="A1081">
        <v>1967</v>
      </c>
      <c r="B1081" s="1">
        <v>24671</v>
      </c>
      <c r="C1081">
        <v>17</v>
      </c>
      <c r="D1081" t="s">
        <v>4574</v>
      </c>
      <c r="E1081">
        <v>250</v>
      </c>
      <c r="F1081">
        <v>160</v>
      </c>
      <c r="G1081" t="s">
        <v>4383</v>
      </c>
      <c r="H1081" t="s">
        <v>1294</v>
      </c>
    </row>
    <row r="1082" spans="1:8" x14ac:dyDescent="0.2">
      <c r="A1082">
        <v>1967</v>
      </c>
      <c r="B1082" s="1">
        <v>24672</v>
      </c>
      <c r="C1082">
        <v>18</v>
      </c>
      <c r="D1082" t="s">
        <v>4562</v>
      </c>
      <c r="E1082">
        <v>206</v>
      </c>
      <c r="F1082">
        <v>128</v>
      </c>
      <c r="G1082" t="s">
        <v>4381</v>
      </c>
      <c r="H1082" t="s">
        <v>1611</v>
      </c>
    </row>
    <row r="1083" spans="1:8" x14ac:dyDescent="0.2">
      <c r="A1083">
        <v>1967</v>
      </c>
      <c r="B1083" s="1">
        <v>24673</v>
      </c>
      <c r="C1083">
        <v>19</v>
      </c>
      <c r="D1083" t="s">
        <v>4762</v>
      </c>
      <c r="E1083">
        <v>217</v>
      </c>
      <c r="F1083">
        <v>135</v>
      </c>
      <c r="G1083" t="s">
        <v>4381</v>
      </c>
      <c r="H1083" t="s">
        <v>1141</v>
      </c>
    </row>
    <row r="1084" spans="1:8" x14ac:dyDescent="0.2">
      <c r="A1084">
        <v>1967</v>
      </c>
      <c r="B1084" s="1">
        <v>24674</v>
      </c>
      <c r="C1084">
        <v>20</v>
      </c>
      <c r="D1084" t="s">
        <v>5011</v>
      </c>
      <c r="E1084">
        <v>222</v>
      </c>
      <c r="F1084">
        <v>138</v>
      </c>
      <c r="G1084" t="s">
        <v>4383</v>
      </c>
      <c r="H1084" t="s">
        <v>1490</v>
      </c>
    </row>
    <row r="1085" spans="1:8" x14ac:dyDescent="0.2">
      <c r="A1085">
        <v>1967</v>
      </c>
      <c r="B1085" s="1">
        <v>24675</v>
      </c>
      <c r="C1085">
        <v>21</v>
      </c>
      <c r="D1085" t="s">
        <v>5012</v>
      </c>
      <c r="E1085">
        <v>359</v>
      </c>
      <c r="F1085">
        <v>223</v>
      </c>
      <c r="G1085" t="s">
        <v>4381</v>
      </c>
      <c r="H1085" t="s">
        <v>1623</v>
      </c>
    </row>
    <row r="1086" spans="1:8" x14ac:dyDescent="0.2">
      <c r="A1086">
        <v>1967</v>
      </c>
      <c r="B1086" s="1">
        <v>24676</v>
      </c>
      <c r="D1086" t="s">
        <v>5013</v>
      </c>
      <c r="E1086">
        <v>104</v>
      </c>
      <c r="F1086">
        <v>65</v>
      </c>
      <c r="G1086" t="s">
        <v>4381</v>
      </c>
      <c r="H1086" t="s">
        <v>1514</v>
      </c>
    </row>
    <row r="1087" spans="1:8" x14ac:dyDescent="0.2">
      <c r="A1087">
        <v>1967</v>
      </c>
      <c r="B1087" s="1">
        <v>24676</v>
      </c>
      <c r="D1087" t="s">
        <v>4958</v>
      </c>
      <c r="E1087">
        <v>47</v>
      </c>
      <c r="F1087">
        <v>29</v>
      </c>
      <c r="G1087" t="s">
        <v>4566</v>
      </c>
      <c r="H1087" t="s">
        <v>1353</v>
      </c>
    </row>
    <row r="1088" spans="1:8" x14ac:dyDescent="0.2">
      <c r="A1088">
        <v>1968</v>
      </c>
      <c r="B1088" s="1">
        <v>25016</v>
      </c>
      <c r="D1088" t="s">
        <v>5014</v>
      </c>
      <c r="E1088">
        <v>6</v>
      </c>
      <c r="F1088">
        <v>4</v>
      </c>
      <c r="G1088" t="s">
        <v>4566</v>
      </c>
      <c r="H1088" t="s">
        <v>1636</v>
      </c>
    </row>
    <row r="1089" spans="1:8" x14ac:dyDescent="0.2">
      <c r="A1089">
        <v>1968</v>
      </c>
      <c r="B1089" s="1">
        <v>25017</v>
      </c>
      <c r="D1089" t="s">
        <v>5015</v>
      </c>
      <c r="E1089">
        <v>189</v>
      </c>
      <c r="F1089">
        <v>117</v>
      </c>
      <c r="G1089" t="s">
        <v>4381</v>
      </c>
      <c r="H1089" t="s">
        <v>1636</v>
      </c>
    </row>
    <row r="1090" spans="1:8" x14ac:dyDescent="0.2">
      <c r="A1090">
        <v>1968</v>
      </c>
      <c r="B1090" s="1">
        <v>25018</v>
      </c>
      <c r="C1090">
        <v>2</v>
      </c>
      <c r="D1090" t="s">
        <v>5016</v>
      </c>
      <c r="E1090">
        <v>210</v>
      </c>
      <c r="F1090">
        <v>131</v>
      </c>
      <c r="G1090" t="s">
        <v>4381</v>
      </c>
      <c r="H1090" t="s">
        <v>5017</v>
      </c>
    </row>
    <row r="1091" spans="1:8" x14ac:dyDescent="0.2">
      <c r="A1091">
        <v>1968</v>
      </c>
      <c r="B1091" s="1">
        <v>25019</v>
      </c>
      <c r="D1091" t="s">
        <v>4943</v>
      </c>
      <c r="E1091">
        <v>22</v>
      </c>
      <c r="F1091">
        <v>14</v>
      </c>
      <c r="G1091" t="s">
        <v>4495</v>
      </c>
      <c r="H1091" t="s">
        <v>1628</v>
      </c>
    </row>
    <row r="1092" spans="1:8" x14ac:dyDescent="0.2">
      <c r="A1092">
        <v>1968</v>
      </c>
      <c r="B1092" s="1">
        <v>25019</v>
      </c>
      <c r="D1092" t="s">
        <v>5018</v>
      </c>
      <c r="E1092">
        <v>112</v>
      </c>
      <c r="F1092">
        <v>70</v>
      </c>
      <c r="G1092" t="s">
        <v>4381</v>
      </c>
      <c r="H1092" t="s">
        <v>1608</v>
      </c>
    </row>
    <row r="1093" spans="1:8" x14ac:dyDescent="0.2">
      <c r="A1093">
        <v>1968</v>
      </c>
      <c r="B1093" s="1">
        <v>25020</v>
      </c>
      <c r="C1093">
        <v>4</v>
      </c>
      <c r="D1093" t="s">
        <v>4863</v>
      </c>
      <c r="E1093">
        <v>238</v>
      </c>
      <c r="F1093">
        <v>148</v>
      </c>
      <c r="G1093" t="s">
        <v>4381</v>
      </c>
      <c r="H1093" t="s">
        <v>1598</v>
      </c>
    </row>
    <row r="1094" spans="1:8" x14ac:dyDescent="0.2">
      <c r="A1094">
        <v>1968</v>
      </c>
      <c r="B1094" s="1">
        <v>25021</v>
      </c>
      <c r="D1094" t="s">
        <v>5019</v>
      </c>
      <c r="E1094">
        <v>165</v>
      </c>
      <c r="F1094">
        <v>103</v>
      </c>
      <c r="G1094" t="s">
        <v>4381</v>
      </c>
      <c r="H1094" t="s">
        <v>5020</v>
      </c>
    </row>
    <row r="1095" spans="1:8" x14ac:dyDescent="0.2">
      <c r="A1095">
        <v>1968</v>
      </c>
      <c r="B1095" s="1">
        <v>25021</v>
      </c>
      <c r="D1095" t="s">
        <v>5021</v>
      </c>
      <c r="E1095">
        <v>154</v>
      </c>
      <c r="F1095">
        <v>96</v>
      </c>
      <c r="G1095" t="s">
        <v>4381</v>
      </c>
      <c r="H1095" t="s">
        <v>1599</v>
      </c>
    </row>
    <row r="1096" spans="1:8" x14ac:dyDescent="0.2">
      <c r="A1096">
        <v>1968</v>
      </c>
      <c r="B1096" s="1">
        <v>25022</v>
      </c>
      <c r="C1096">
        <v>6</v>
      </c>
      <c r="D1096" t="s">
        <v>5022</v>
      </c>
      <c r="E1096">
        <v>188</v>
      </c>
      <c r="F1096">
        <v>117</v>
      </c>
      <c r="G1096" t="s">
        <v>4381</v>
      </c>
      <c r="H1096" t="s">
        <v>5023</v>
      </c>
    </row>
    <row r="1097" spans="1:8" x14ac:dyDescent="0.2">
      <c r="A1097">
        <v>1968</v>
      </c>
      <c r="B1097" s="1">
        <v>25023</v>
      </c>
      <c r="C1097">
        <v>7</v>
      </c>
      <c r="D1097" t="s">
        <v>4635</v>
      </c>
      <c r="E1097">
        <v>190</v>
      </c>
      <c r="F1097">
        <v>120</v>
      </c>
      <c r="G1097" t="s">
        <v>4381</v>
      </c>
      <c r="H1097" t="s">
        <v>1551</v>
      </c>
    </row>
    <row r="1098" spans="1:8" x14ac:dyDescent="0.2">
      <c r="A1098">
        <v>1968</v>
      </c>
      <c r="B1098" s="1">
        <v>25024</v>
      </c>
      <c r="C1098">
        <v>8</v>
      </c>
      <c r="D1098" t="s">
        <v>5024</v>
      </c>
      <c r="E1098">
        <v>223</v>
      </c>
      <c r="F1098">
        <v>139</v>
      </c>
      <c r="G1098" t="s">
        <v>4381</v>
      </c>
      <c r="H1098" t="s">
        <v>5025</v>
      </c>
    </row>
    <row r="1099" spans="1:8" x14ac:dyDescent="0.2">
      <c r="A1099">
        <v>1968</v>
      </c>
      <c r="B1099" s="1">
        <v>25026</v>
      </c>
      <c r="C1099">
        <v>9</v>
      </c>
      <c r="D1099" t="s">
        <v>4612</v>
      </c>
      <c r="E1099">
        <v>138</v>
      </c>
      <c r="F1099">
        <v>85</v>
      </c>
      <c r="G1099" t="s">
        <v>4381</v>
      </c>
      <c r="H1099" t="s">
        <v>1608</v>
      </c>
    </row>
    <row r="1100" spans="1:8" x14ac:dyDescent="0.2">
      <c r="A1100">
        <v>1968</v>
      </c>
      <c r="B1100" s="1">
        <v>25027</v>
      </c>
      <c r="C1100">
        <v>10</v>
      </c>
      <c r="D1100" t="s">
        <v>4477</v>
      </c>
      <c r="E1100">
        <v>202</v>
      </c>
      <c r="F1100">
        <v>126</v>
      </c>
      <c r="G1100" t="s">
        <v>4381</v>
      </c>
      <c r="H1100" t="s">
        <v>1579</v>
      </c>
    </row>
    <row r="1101" spans="1:8" x14ac:dyDescent="0.2">
      <c r="A1101">
        <v>1968</v>
      </c>
      <c r="B1101" s="1">
        <v>25028</v>
      </c>
      <c r="C1101">
        <v>11</v>
      </c>
      <c r="D1101" t="s">
        <v>4532</v>
      </c>
      <c r="E1101">
        <v>184</v>
      </c>
      <c r="F1101">
        <v>114</v>
      </c>
      <c r="G1101" t="s">
        <v>4381</v>
      </c>
      <c r="H1101" t="s">
        <v>5025</v>
      </c>
    </row>
    <row r="1102" spans="1:8" x14ac:dyDescent="0.2">
      <c r="A1102">
        <v>1968</v>
      </c>
      <c r="B1102" s="1">
        <v>25029</v>
      </c>
      <c r="C1102">
        <v>12</v>
      </c>
      <c r="D1102" t="s">
        <v>4916</v>
      </c>
      <c r="E1102">
        <v>226</v>
      </c>
      <c r="F1102">
        <v>141</v>
      </c>
      <c r="G1102" t="s">
        <v>4383</v>
      </c>
      <c r="H1102" t="s">
        <v>1632</v>
      </c>
    </row>
    <row r="1103" spans="1:8" x14ac:dyDescent="0.2">
      <c r="A1103">
        <v>1968</v>
      </c>
      <c r="B1103" s="1">
        <v>25030</v>
      </c>
      <c r="C1103">
        <v>13</v>
      </c>
      <c r="D1103" t="s">
        <v>5026</v>
      </c>
      <c r="E1103">
        <v>208</v>
      </c>
      <c r="F1103">
        <v>130</v>
      </c>
      <c r="G1103" t="s">
        <v>4383</v>
      </c>
      <c r="H1103" t="s">
        <v>1544</v>
      </c>
    </row>
    <row r="1104" spans="1:8" x14ac:dyDescent="0.2">
      <c r="A1104">
        <v>1968</v>
      </c>
      <c r="B1104" s="1">
        <v>25031</v>
      </c>
      <c r="C1104">
        <v>14</v>
      </c>
      <c r="D1104" t="s">
        <v>5027</v>
      </c>
      <c r="E1104">
        <v>232</v>
      </c>
      <c r="F1104">
        <v>144</v>
      </c>
      <c r="G1104" t="s">
        <v>4383</v>
      </c>
      <c r="H1104" t="s">
        <v>1457</v>
      </c>
    </row>
    <row r="1105" spans="1:8" x14ac:dyDescent="0.2">
      <c r="A1105">
        <v>1968</v>
      </c>
      <c r="B1105" s="1">
        <v>25033</v>
      </c>
      <c r="C1105">
        <v>15</v>
      </c>
      <c r="D1105" t="s">
        <v>5028</v>
      </c>
      <c r="E1105">
        <v>250</v>
      </c>
      <c r="F1105">
        <v>156</v>
      </c>
      <c r="G1105" t="s">
        <v>4381</v>
      </c>
      <c r="H1105" t="s">
        <v>1495</v>
      </c>
    </row>
    <row r="1106" spans="1:8" x14ac:dyDescent="0.2">
      <c r="A1106">
        <v>1968</v>
      </c>
      <c r="B1106" s="1">
        <v>25034</v>
      </c>
      <c r="C1106">
        <v>16</v>
      </c>
      <c r="D1106" t="s">
        <v>4870</v>
      </c>
      <c r="E1106">
        <v>199</v>
      </c>
      <c r="F1106">
        <v>124</v>
      </c>
      <c r="G1106" t="s">
        <v>4381</v>
      </c>
      <c r="H1106" t="s">
        <v>1551</v>
      </c>
    </row>
    <row r="1107" spans="1:8" x14ac:dyDescent="0.2">
      <c r="A1107">
        <v>1968</v>
      </c>
      <c r="B1107" s="1">
        <v>25035</v>
      </c>
      <c r="C1107">
        <v>17</v>
      </c>
      <c r="D1107" t="s">
        <v>4935</v>
      </c>
      <c r="E1107">
        <v>236</v>
      </c>
      <c r="F1107">
        <v>147</v>
      </c>
      <c r="G1107" t="s">
        <v>4383</v>
      </c>
      <c r="H1107" t="s">
        <v>1488</v>
      </c>
    </row>
    <row r="1108" spans="1:8" x14ac:dyDescent="0.2">
      <c r="A1108">
        <v>1968</v>
      </c>
      <c r="B1108" s="1">
        <v>25036</v>
      </c>
      <c r="C1108">
        <v>18</v>
      </c>
      <c r="D1108" t="s">
        <v>4874</v>
      </c>
      <c r="E1108">
        <v>235</v>
      </c>
      <c r="F1108">
        <v>146</v>
      </c>
      <c r="G1108" t="s">
        <v>4383</v>
      </c>
      <c r="H1108" t="s">
        <v>1495</v>
      </c>
    </row>
    <row r="1109" spans="1:8" x14ac:dyDescent="0.2">
      <c r="A1109">
        <v>1968</v>
      </c>
      <c r="B1109" s="1">
        <v>25037</v>
      </c>
      <c r="C1109">
        <v>19</v>
      </c>
      <c r="D1109" t="s">
        <v>5029</v>
      </c>
      <c r="E1109">
        <v>200</v>
      </c>
      <c r="F1109">
        <v>120</v>
      </c>
      <c r="G1109" t="s">
        <v>4383</v>
      </c>
      <c r="H1109" t="s">
        <v>1483</v>
      </c>
    </row>
    <row r="1110" spans="1:8" x14ac:dyDescent="0.2">
      <c r="A1110">
        <v>1968</v>
      </c>
      <c r="B1110" s="1">
        <v>25038</v>
      </c>
      <c r="C1110">
        <v>20</v>
      </c>
      <c r="D1110" t="s">
        <v>5030</v>
      </c>
      <c r="E1110">
        <v>242</v>
      </c>
      <c r="F1110">
        <v>151</v>
      </c>
      <c r="G1110" t="s">
        <v>4383</v>
      </c>
      <c r="H1110" t="s">
        <v>1583</v>
      </c>
    </row>
    <row r="1111" spans="1:8" x14ac:dyDescent="0.2">
      <c r="A1111">
        <v>1968</v>
      </c>
      <c r="B1111" s="1">
        <v>25039</v>
      </c>
      <c r="C1111">
        <v>21</v>
      </c>
      <c r="D1111" t="s">
        <v>5031</v>
      </c>
      <c r="E1111">
        <v>242</v>
      </c>
      <c r="F1111">
        <v>150</v>
      </c>
      <c r="G1111" t="s">
        <v>4381</v>
      </c>
      <c r="H1111" t="s">
        <v>1647</v>
      </c>
    </row>
    <row r="1112" spans="1:8" x14ac:dyDescent="0.2">
      <c r="A1112">
        <v>1968</v>
      </c>
      <c r="B1112" s="1">
        <v>25040</v>
      </c>
      <c r="D1112" t="s">
        <v>5032</v>
      </c>
      <c r="E1112">
        <v>136</v>
      </c>
      <c r="F1112">
        <v>85</v>
      </c>
      <c r="G1112" t="s">
        <v>4381</v>
      </c>
      <c r="H1112" t="s">
        <v>1570</v>
      </c>
    </row>
    <row r="1113" spans="1:8" x14ac:dyDescent="0.2">
      <c r="A1113">
        <v>1968</v>
      </c>
      <c r="B1113" s="1">
        <v>25040</v>
      </c>
      <c r="D1113" t="s">
        <v>5033</v>
      </c>
      <c r="E1113">
        <v>55</v>
      </c>
      <c r="F1113">
        <v>34</v>
      </c>
      <c r="G1113" t="s">
        <v>4566</v>
      </c>
      <c r="H1113" t="s">
        <v>1457</v>
      </c>
    </row>
    <row r="1114" spans="1:8" x14ac:dyDescent="0.2">
      <c r="A1114">
        <v>1969</v>
      </c>
      <c r="B1114" s="1">
        <v>25382</v>
      </c>
      <c r="D1114" t="s">
        <v>5034</v>
      </c>
      <c r="E1114">
        <v>10</v>
      </c>
      <c r="F1114">
        <v>6</v>
      </c>
      <c r="G1114" t="s">
        <v>4566</v>
      </c>
      <c r="H1114" t="s">
        <v>1370</v>
      </c>
    </row>
    <row r="1115" spans="1:8" x14ac:dyDescent="0.2">
      <c r="A1115">
        <v>1969</v>
      </c>
      <c r="B1115" s="1">
        <v>25383</v>
      </c>
      <c r="D1115" t="s">
        <v>5035</v>
      </c>
      <c r="E1115">
        <v>147</v>
      </c>
      <c r="F1115">
        <v>91</v>
      </c>
      <c r="G1115" t="s">
        <v>4381</v>
      </c>
      <c r="H1115" t="s">
        <v>1611</v>
      </c>
    </row>
    <row r="1116" spans="1:8" x14ac:dyDescent="0.2">
      <c r="A1116">
        <v>1969</v>
      </c>
      <c r="B1116" s="1">
        <v>25383</v>
      </c>
      <c r="D1116" t="s">
        <v>5036</v>
      </c>
      <c r="E1116">
        <v>16</v>
      </c>
      <c r="F1116">
        <v>10</v>
      </c>
      <c r="G1116" t="s">
        <v>4495</v>
      </c>
      <c r="H1116" t="s">
        <v>1658</v>
      </c>
    </row>
    <row r="1117" spans="1:8" x14ac:dyDescent="0.2">
      <c r="A1117">
        <v>1969</v>
      </c>
      <c r="B1117" s="1">
        <v>25384</v>
      </c>
      <c r="C1117">
        <v>2</v>
      </c>
      <c r="D1117" t="s">
        <v>5037</v>
      </c>
      <c r="E1117">
        <v>182</v>
      </c>
      <c r="F1117">
        <v>113</v>
      </c>
      <c r="G1117" t="s">
        <v>4381</v>
      </c>
      <c r="H1117" t="s">
        <v>1692</v>
      </c>
    </row>
    <row r="1118" spans="1:8" x14ac:dyDescent="0.2">
      <c r="A1118">
        <v>1969</v>
      </c>
      <c r="B1118" s="1">
        <v>25385</v>
      </c>
      <c r="C1118">
        <v>3</v>
      </c>
      <c r="D1118" t="s">
        <v>5038</v>
      </c>
      <c r="E1118">
        <v>213</v>
      </c>
      <c r="F1118">
        <v>132</v>
      </c>
      <c r="G1118" t="s">
        <v>4381</v>
      </c>
      <c r="H1118" t="s">
        <v>1647</v>
      </c>
    </row>
    <row r="1119" spans="1:8" x14ac:dyDescent="0.2">
      <c r="A1119">
        <v>1969</v>
      </c>
      <c r="B1119" s="1">
        <v>25386</v>
      </c>
      <c r="C1119">
        <v>4</v>
      </c>
      <c r="D1119" t="s">
        <v>5039</v>
      </c>
      <c r="E1119">
        <v>214</v>
      </c>
      <c r="F1119">
        <v>133</v>
      </c>
      <c r="G1119" t="s">
        <v>4381</v>
      </c>
      <c r="H1119" t="s">
        <v>1415</v>
      </c>
    </row>
    <row r="1120" spans="1:8" x14ac:dyDescent="0.2">
      <c r="A1120">
        <v>1969</v>
      </c>
      <c r="B1120" s="1">
        <v>25387</v>
      </c>
      <c r="C1120">
        <v>5</v>
      </c>
      <c r="D1120" t="s">
        <v>4751</v>
      </c>
      <c r="E1120">
        <v>194</v>
      </c>
      <c r="F1120">
        <v>121</v>
      </c>
      <c r="G1120" t="s">
        <v>4383</v>
      </c>
      <c r="H1120" t="s">
        <v>1662</v>
      </c>
    </row>
    <row r="1121" spans="1:8" x14ac:dyDescent="0.2">
      <c r="A1121">
        <v>1969</v>
      </c>
      <c r="B1121" s="1">
        <v>25388</v>
      </c>
      <c r="C1121">
        <v>6</v>
      </c>
      <c r="D1121" t="s">
        <v>5040</v>
      </c>
      <c r="E1121">
        <v>133</v>
      </c>
      <c r="F1121">
        <v>83</v>
      </c>
      <c r="G1121" t="s">
        <v>4383</v>
      </c>
      <c r="H1121" t="s">
        <v>1657</v>
      </c>
    </row>
    <row r="1122" spans="1:8" x14ac:dyDescent="0.2">
      <c r="A1122">
        <v>1969</v>
      </c>
      <c r="B1122" s="1">
        <v>25389</v>
      </c>
      <c r="C1122">
        <v>7</v>
      </c>
      <c r="D1122" t="s">
        <v>5005</v>
      </c>
      <c r="E1122">
        <v>241</v>
      </c>
      <c r="F1122">
        <v>150</v>
      </c>
      <c r="G1122" t="s">
        <v>4383</v>
      </c>
      <c r="H1122" t="s">
        <v>1554</v>
      </c>
    </row>
    <row r="1123" spans="1:8" x14ac:dyDescent="0.2">
      <c r="A1123">
        <v>1969</v>
      </c>
      <c r="B1123" s="1">
        <v>25390</v>
      </c>
      <c r="D1123" t="s">
        <v>5041</v>
      </c>
      <c r="E1123">
        <v>9</v>
      </c>
      <c r="F1123">
        <v>6</v>
      </c>
      <c r="G1123" t="s">
        <v>4566</v>
      </c>
      <c r="H1123" t="s">
        <v>1657</v>
      </c>
    </row>
    <row r="1124" spans="1:8" x14ac:dyDescent="0.2">
      <c r="A1124">
        <v>1969</v>
      </c>
      <c r="B1124" s="1">
        <v>25390</v>
      </c>
      <c r="D1124" t="s">
        <v>5042</v>
      </c>
      <c r="E1124">
        <v>137</v>
      </c>
      <c r="F1124">
        <v>85</v>
      </c>
      <c r="G1124" t="s">
        <v>4383</v>
      </c>
      <c r="H1124" t="s">
        <v>1670</v>
      </c>
    </row>
    <row r="1125" spans="1:8" x14ac:dyDescent="0.2">
      <c r="A1125">
        <v>1969</v>
      </c>
      <c r="B1125" s="1">
        <v>25391</v>
      </c>
      <c r="C1125">
        <v>9</v>
      </c>
      <c r="D1125" t="s">
        <v>5043</v>
      </c>
      <c r="E1125">
        <v>111</v>
      </c>
      <c r="F1125">
        <v>69</v>
      </c>
      <c r="G1125" t="s">
        <v>4383</v>
      </c>
      <c r="H1125" t="s">
        <v>1495</v>
      </c>
    </row>
    <row r="1126" spans="1:8" x14ac:dyDescent="0.2">
      <c r="A1126">
        <v>1969</v>
      </c>
      <c r="B1126" s="1">
        <v>25392</v>
      </c>
      <c r="C1126">
        <v>10</v>
      </c>
      <c r="D1126" t="s">
        <v>5044</v>
      </c>
      <c r="E1126">
        <v>221</v>
      </c>
      <c r="F1126">
        <v>137</v>
      </c>
      <c r="G1126" t="s">
        <v>4383</v>
      </c>
      <c r="H1126" t="s">
        <v>1544</v>
      </c>
    </row>
    <row r="1127" spans="1:8" x14ac:dyDescent="0.2">
      <c r="A1127">
        <v>1969</v>
      </c>
      <c r="B1127" s="1">
        <v>25393</v>
      </c>
      <c r="C1127">
        <v>11</v>
      </c>
      <c r="D1127" t="s">
        <v>4583</v>
      </c>
      <c r="E1127">
        <v>198</v>
      </c>
      <c r="F1127">
        <v>123</v>
      </c>
      <c r="G1127" t="s">
        <v>4383</v>
      </c>
      <c r="H1127" t="s">
        <v>1657</v>
      </c>
    </row>
    <row r="1128" spans="1:8" x14ac:dyDescent="0.2">
      <c r="A1128">
        <v>1969</v>
      </c>
      <c r="B1128" s="1">
        <v>25394</v>
      </c>
      <c r="C1128">
        <v>12</v>
      </c>
      <c r="D1128" t="s">
        <v>5045</v>
      </c>
      <c r="E1128">
        <v>161</v>
      </c>
      <c r="F1128">
        <v>100</v>
      </c>
      <c r="G1128" t="s">
        <v>4383</v>
      </c>
      <c r="H1128" t="s">
        <v>1490</v>
      </c>
    </row>
    <row r="1129" spans="1:8" x14ac:dyDescent="0.2">
      <c r="A1129">
        <v>1969</v>
      </c>
      <c r="B1129" s="1">
        <v>25395</v>
      </c>
      <c r="C1129">
        <v>13</v>
      </c>
      <c r="D1129" t="s">
        <v>5046</v>
      </c>
      <c r="E1129">
        <v>196</v>
      </c>
      <c r="F1129">
        <v>122</v>
      </c>
      <c r="G1129" t="s">
        <v>4381</v>
      </c>
      <c r="H1129" t="s">
        <v>1518</v>
      </c>
    </row>
    <row r="1130" spans="1:8" x14ac:dyDescent="0.2">
      <c r="A1130">
        <v>1969</v>
      </c>
      <c r="B1130" s="1">
        <v>25396</v>
      </c>
      <c r="C1130">
        <v>14</v>
      </c>
      <c r="D1130" t="s">
        <v>5047</v>
      </c>
      <c r="E1130">
        <v>234</v>
      </c>
      <c r="F1130">
        <v>145</v>
      </c>
      <c r="G1130" t="s">
        <v>4381</v>
      </c>
      <c r="H1130" t="s">
        <v>1662</v>
      </c>
    </row>
    <row r="1131" spans="1:8" x14ac:dyDescent="0.2">
      <c r="A1131">
        <v>1969</v>
      </c>
      <c r="B1131" s="1">
        <v>25397</v>
      </c>
      <c r="C1131">
        <v>15</v>
      </c>
      <c r="D1131" t="s">
        <v>5048</v>
      </c>
      <c r="E1131">
        <v>19</v>
      </c>
      <c r="F1131">
        <v>12</v>
      </c>
      <c r="G1131" t="s">
        <v>4566</v>
      </c>
      <c r="H1131" t="s">
        <v>1657</v>
      </c>
    </row>
    <row r="1132" spans="1:8" x14ac:dyDescent="0.2">
      <c r="A1132">
        <v>1969</v>
      </c>
      <c r="B1132" s="1">
        <v>25398</v>
      </c>
      <c r="C1132">
        <v>16</v>
      </c>
      <c r="D1132" t="s">
        <v>5049</v>
      </c>
      <c r="E1132">
        <v>199</v>
      </c>
      <c r="F1132">
        <v>124</v>
      </c>
      <c r="G1132" t="s">
        <v>4383</v>
      </c>
      <c r="H1132" t="s">
        <v>1555</v>
      </c>
    </row>
    <row r="1133" spans="1:8" x14ac:dyDescent="0.2">
      <c r="A1133">
        <v>1969</v>
      </c>
      <c r="B1133" s="1">
        <v>25399</v>
      </c>
      <c r="C1133">
        <v>17</v>
      </c>
      <c r="D1133" t="s">
        <v>5050</v>
      </c>
      <c r="E1133">
        <v>214</v>
      </c>
      <c r="F1133">
        <v>133</v>
      </c>
      <c r="G1133" t="s">
        <v>4383</v>
      </c>
      <c r="H1133" t="s">
        <v>1657</v>
      </c>
    </row>
    <row r="1134" spans="1:8" x14ac:dyDescent="0.2">
      <c r="A1134">
        <v>1969</v>
      </c>
      <c r="B1134" s="1">
        <v>25400</v>
      </c>
      <c r="C1134">
        <v>18</v>
      </c>
      <c r="D1134" t="s">
        <v>5051</v>
      </c>
      <c r="E1134">
        <v>201</v>
      </c>
      <c r="F1134">
        <v>125</v>
      </c>
      <c r="G1134" t="s">
        <v>4381</v>
      </c>
      <c r="H1134" t="s">
        <v>1483</v>
      </c>
    </row>
    <row r="1135" spans="1:8" x14ac:dyDescent="0.2">
      <c r="A1135">
        <v>1969</v>
      </c>
      <c r="B1135" s="1">
        <v>25401</v>
      </c>
      <c r="C1135">
        <v>19</v>
      </c>
      <c r="D1135" t="s">
        <v>4954</v>
      </c>
      <c r="E1135">
        <v>193</v>
      </c>
      <c r="F1135">
        <v>120</v>
      </c>
      <c r="G1135" t="s">
        <v>4381</v>
      </c>
      <c r="H1135" t="s">
        <v>1483</v>
      </c>
    </row>
    <row r="1136" spans="1:8" x14ac:dyDescent="0.2">
      <c r="A1136">
        <v>1969</v>
      </c>
      <c r="B1136" s="1">
        <v>25402</v>
      </c>
      <c r="C1136">
        <v>20</v>
      </c>
      <c r="D1136" t="s">
        <v>4955</v>
      </c>
      <c r="E1136">
        <v>198</v>
      </c>
      <c r="F1136">
        <v>123</v>
      </c>
      <c r="G1136" t="s">
        <v>4383</v>
      </c>
      <c r="H1136" t="s">
        <v>1700</v>
      </c>
    </row>
    <row r="1137" spans="1:8" x14ac:dyDescent="0.2">
      <c r="A1137">
        <v>1969</v>
      </c>
      <c r="B1137" s="1">
        <v>25403</v>
      </c>
      <c r="C1137">
        <v>21</v>
      </c>
      <c r="D1137" t="s">
        <v>5052</v>
      </c>
      <c r="E1137">
        <v>329</v>
      </c>
      <c r="F1137">
        <v>204</v>
      </c>
      <c r="G1137" t="s">
        <v>4381</v>
      </c>
      <c r="H1137" t="s">
        <v>1544</v>
      </c>
    </row>
    <row r="1138" spans="1:8" x14ac:dyDescent="0.2">
      <c r="A1138">
        <v>1969</v>
      </c>
      <c r="B1138" s="1">
        <v>25404</v>
      </c>
      <c r="D1138" t="s">
        <v>5053</v>
      </c>
      <c r="E1138">
        <v>111</v>
      </c>
      <c r="F1138">
        <v>69</v>
      </c>
      <c r="G1138" t="s">
        <v>4381</v>
      </c>
      <c r="H1138" t="s">
        <v>1603</v>
      </c>
    </row>
    <row r="1139" spans="1:8" x14ac:dyDescent="0.2">
      <c r="A1139">
        <v>1969</v>
      </c>
      <c r="B1139" s="1">
        <v>25404</v>
      </c>
      <c r="D1139" t="s">
        <v>5054</v>
      </c>
      <c r="E1139">
        <v>37</v>
      </c>
      <c r="F1139">
        <v>23</v>
      </c>
      <c r="G1139" t="s">
        <v>4566</v>
      </c>
      <c r="H1139" t="s">
        <v>1657</v>
      </c>
    </row>
    <row r="1140" spans="1:8" x14ac:dyDescent="0.2">
      <c r="A1140">
        <v>1970</v>
      </c>
      <c r="B1140" s="1">
        <v>25746</v>
      </c>
      <c r="D1140" t="s">
        <v>5055</v>
      </c>
      <c r="E1140">
        <v>7</v>
      </c>
      <c r="F1140">
        <v>5</v>
      </c>
      <c r="G1140" t="s">
        <v>4566</v>
      </c>
      <c r="H1140" t="s">
        <v>1657</v>
      </c>
    </row>
    <row r="1141" spans="1:8" x14ac:dyDescent="0.2">
      <c r="A1141">
        <v>1970</v>
      </c>
      <c r="B1141" s="1">
        <v>25746</v>
      </c>
      <c r="C1141">
        <v>1</v>
      </c>
      <c r="D1141" t="s">
        <v>5056</v>
      </c>
      <c r="E1141">
        <v>224</v>
      </c>
      <c r="F1141">
        <v>140</v>
      </c>
      <c r="G1141" t="s">
        <v>4381</v>
      </c>
      <c r="H1141" t="s">
        <v>1734</v>
      </c>
    </row>
    <row r="1142" spans="1:8" x14ac:dyDescent="0.2">
      <c r="A1142">
        <v>1970</v>
      </c>
      <c r="B1142" s="1">
        <v>25747</v>
      </c>
      <c r="C1142">
        <v>2</v>
      </c>
      <c r="D1142" t="s">
        <v>5057</v>
      </c>
      <c r="E1142">
        <v>200</v>
      </c>
      <c r="F1142">
        <v>120</v>
      </c>
      <c r="G1142" t="s">
        <v>4381</v>
      </c>
      <c r="H1142" t="s">
        <v>1709</v>
      </c>
    </row>
    <row r="1143" spans="1:8" x14ac:dyDescent="0.2">
      <c r="A1143">
        <v>1970</v>
      </c>
      <c r="B1143" s="1">
        <v>25748</v>
      </c>
      <c r="D1143" t="s">
        <v>4931</v>
      </c>
      <c r="E1143">
        <v>11</v>
      </c>
      <c r="F1143">
        <v>7</v>
      </c>
      <c r="G1143" t="s">
        <v>4495</v>
      </c>
      <c r="H1143" t="s">
        <v>1702</v>
      </c>
    </row>
    <row r="1144" spans="1:8" x14ac:dyDescent="0.2">
      <c r="A1144">
        <v>1970</v>
      </c>
      <c r="B1144" s="1">
        <v>25748</v>
      </c>
      <c r="D1144" t="s">
        <v>5058</v>
      </c>
      <c r="E1144">
        <v>140</v>
      </c>
      <c r="F1144">
        <v>87</v>
      </c>
      <c r="G1144" t="s">
        <v>4381</v>
      </c>
      <c r="H1144" t="s">
        <v>1611</v>
      </c>
    </row>
    <row r="1145" spans="1:8" x14ac:dyDescent="0.2">
      <c r="A1145">
        <v>1970</v>
      </c>
      <c r="B1145" s="1">
        <v>25749</v>
      </c>
      <c r="C1145">
        <v>4</v>
      </c>
      <c r="D1145" t="s">
        <v>4940</v>
      </c>
      <c r="E1145">
        <v>229</v>
      </c>
      <c r="F1145">
        <v>142</v>
      </c>
      <c r="G1145" t="s">
        <v>4381</v>
      </c>
      <c r="H1145" t="s">
        <v>1608</v>
      </c>
    </row>
    <row r="1146" spans="1:8" x14ac:dyDescent="0.2">
      <c r="A1146">
        <v>1970</v>
      </c>
      <c r="B1146" s="1">
        <v>25750</v>
      </c>
      <c r="D1146" t="s">
        <v>5059</v>
      </c>
      <c r="E1146">
        <v>94</v>
      </c>
      <c r="F1146">
        <v>59</v>
      </c>
      <c r="G1146" t="s">
        <v>4381</v>
      </c>
      <c r="H1146" t="s">
        <v>1608</v>
      </c>
    </row>
    <row r="1147" spans="1:8" x14ac:dyDescent="0.2">
      <c r="A1147">
        <v>1970</v>
      </c>
      <c r="B1147" s="1">
        <v>25750</v>
      </c>
      <c r="D1147" t="s">
        <v>5060</v>
      </c>
      <c r="E1147">
        <v>223</v>
      </c>
      <c r="F1147">
        <v>139</v>
      </c>
      <c r="G1147" t="s">
        <v>4381</v>
      </c>
      <c r="H1147" t="s">
        <v>1603</v>
      </c>
    </row>
    <row r="1148" spans="1:8" x14ac:dyDescent="0.2">
      <c r="A1148">
        <v>1970</v>
      </c>
      <c r="B1148" s="1">
        <v>25751</v>
      </c>
      <c r="C1148">
        <v>6</v>
      </c>
      <c r="D1148" t="s">
        <v>5061</v>
      </c>
      <c r="E1148">
        <v>136</v>
      </c>
      <c r="F1148">
        <v>84</v>
      </c>
      <c r="G1148" t="s">
        <v>4381</v>
      </c>
      <c r="H1148" t="s">
        <v>5062</v>
      </c>
    </row>
    <row r="1149" spans="1:8" x14ac:dyDescent="0.2">
      <c r="A1149">
        <v>1970</v>
      </c>
      <c r="B1149" s="1">
        <v>25752</v>
      </c>
      <c r="D1149" t="s">
        <v>5063</v>
      </c>
      <c r="E1149">
        <v>120</v>
      </c>
      <c r="F1149">
        <v>75</v>
      </c>
      <c r="G1149" t="s">
        <v>4381</v>
      </c>
      <c r="H1149" t="s">
        <v>1657</v>
      </c>
    </row>
    <row r="1150" spans="1:8" x14ac:dyDescent="0.2">
      <c r="A1150">
        <v>1970</v>
      </c>
      <c r="B1150" s="1">
        <v>25752</v>
      </c>
      <c r="D1150" t="s">
        <v>4943</v>
      </c>
      <c r="E1150">
        <v>7</v>
      </c>
      <c r="F1150">
        <v>4</v>
      </c>
      <c r="G1150" t="s">
        <v>4566</v>
      </c>
      <c r="H1150" t="s">
        <v>1856</v>
      </c>
    </row>
    <row r="1151" spans="1:8" x14ac:dyDescent="0.2">
      <c r="A1151">
        <v>1970</v>
      </c>
      <c r="B1151" s="1">
        <v>25753</v>
      </c>
      <c r="C1151">
        <v>8</v>
      </c>
      <c r="D1151" t="s">
        <v>5064</v>
      </c>
      <c r="E1151">
        <v>232</v>
      </c>
      <c r="F1151">
        <v>144</v>
      </c>
      <c r="G1151" t="s">
        <v>4381</v>
      </c>
      <c r="H1151" t="s">
        <v>1718</v>
      </c>
    </row>
    <row r="1152" spans="1:8" x14ac:dyDescent="0.2">
      <c r="A1152">
        <v>1970</v>
      </c>
      <c r="B1152" s="1">
        <v>25754</v>
      </c>
      <c r="C1152">
        <v>9</v>
      </c>
      <c r="D1152" t="s">
        <v>5065</v>
      </c>
      <c r="E1152">
        <v>270</v>
      </c>
      <c r="F1152">
        <v>168</v>
      </c>
      <c r="G1152" t="s">
        <v>4383</v>
      </c>
      <c r="H1152" t="s">
        <v>1731</v>
      </c>
    </row>
    <row r="1153" spans="1:8" x14ac:dyDescent="0.2">
      <c r="A1153">
        <v>1970</v>
      </c>
      <c r="B1153" s="1">
        <v>25755</v>
      </c>
      <c r="C1153">
        <v>10</v>
      </c>
      <c r="D1153" t="s">
        <v>5005</v>
      </c>
      <c r="E1153">
        <v>241</v>
      </c>
      <c r="F1153">
        <v>150</v>
      </c>
      <c r="G1153" t="s">
        <v>4383</v>
      </c>
      <c r="H1153" t="s">
        <v>1657</v>
      </c>
    </row>
    <row r="1154" spans="1:8" x14ac:dyDescent="0.2">
      <c r="A1154">
        <v>1970</v>
      </c>
      <c r="B1154" s="1">
        <v>25756</v>
      </c>
      <c r="D1154" t="s">
        <v>5041</v>
      </c>
      <c r="E1154">
        <v>9</v>
      </c>
      <c r="F1154">
        <v>6</v>
      </c>
      <c r="G1154" t="s">
        <v>4566</v>
      </c>
      <c r="H1154" t="s">
        <v>1657</v>
      </c>
    </row>
    <row r="1155" spans="1:8" x14ac:dyDescent="0.2">
      <c r="A1155">
        <v>1970</v>
      </c>
      <c r="B1155" s="1">
        <v>25756</v>
      </c>
      <c r="D1155" t="s">
        <v>5042</v>
      </c>
      <c r="E1155">
        <v>140</v>
      </c>
      <c r="F1155">
        <v>87</v>
      </c>
      <c r="G1155" t="s">
        <v>4383</v>
      </c>
      <c r="H1155" t="s">
        <v>1611</v>
      </c>
    </row>
    <row r="1156" spans="1:8" x14ac:dyDescent="0.2">
      <c r="A1156">
        <v>1970</v>
      </c>
      <c r="B1156" s="1">
        <v>25757</v>
      </c>
      <c r="C1156">
        <v>12</v>
      </c>
      <c r="D1156" t="s">
        <v>5066</v>
      </c>
      <c r="E1156">
        <v>194</v>
      </c>
      <c r="F1156">
        <v>121</v>
      </c>
      <c r="G1156" t="s">
        <v>4383</v>
      </c>
      <c r="H1156" t="s">
        <v>1657</v>
      </c>
    </row>
    <row r="1157" spans="1:8" x14ac:dyDescent="0.2">
      <c r="A1157">
        <v>1970</v>
      </c>
      <c r="B1157" s="1">
        <v>25758</v>
      </c>
      <c r="C1157">
        <v>13</v>
      </c>
      <c r="D1157" t="s">
        <v>4551</v>
      </c>
      <c r="E1157">
        <v>194</v>
      </c>
      <c r="F1157">
        <v>121</v>
      </c>
      <c r="G1157" t="s">
        <v>4383</v>
      </c>
      <c r="H1157" t="s">
        <v>1713</v>
      </c>
    </row>
    <row r="1158" spans="1:8" x14ac:dyDescent="0.2">
      <c r="A1158">
        <v>1970</v>
      </c>
      <c r="B1158" s="1">
        <v>25759</v>
      </c>
      <c r="C1158">
        <v>14</v>
      </c>
      <c r="D1158" t="s">
        <v>5067</v>
      </c>
      <c r="E1158">
        <v>170</v>
      </c>
      <c r="F1158">
        <v>110</v>
      </c>
      <c r="G1158" t="s">
        <v>4383</v>
      </c>
      <c r="H1158" t="s">
        <v>1657</v>
      </c>
    </row>
    <row r="1159" spans="1:8" x14ac:dyDescent="0.2">
      <c r="A1159">
        <v>1970</v>
      </c>
      <c r="B1159" s="1">
        <v>25760</v>
      </c>
      <c r="C1159">
        <v>15</v>
      </c>
      <c r="D1159" t="s">
        <v>5068</v>
      </c>
      <c r="E1159">
        <v>140</v>
      </c>
      <c r="F1159">
        <v>87</v>
      </c>
      <c r="G1159" t="s">
        <v>4381</v>
      </c>
      <c r="H1159" t="s">
        <v>1707</v>
      </c>
    </row>
    <row r="1160" spans="1:8" x14ac:dyDescent="0.2">
      <c r="A1160">
        <v>1970</v>
      </c>
      <c r="B1160" s="1">
        <v>25761</v>
      </c>
      <c r="C1160">
        <v>16</v>
      </c>
      <c r="D1160" t="s">
        <v>5069</v>
      </c>
      <c r="E1160">
        <v>160</v>
      </c>
      <c r="F1160">
        <v>99</v>
      </c>
      <c r="G1160" t="s">
        <v>4381</v>
      </c>
      <c r="H1160" t="s">
        <v>1724</v>
      </c>
    </row>
    <row r="1161" spans="1:8" x14ac:dyDescent="0.2">
      <c r="A1161">
        <v>1970</v>
      </c>
      <c r="B1161" s="1">
        <v>25762</v>
      </c>
      <c r="C1161">
        <v>17</v>
      </c>
      <c r="D1161" t="s">
        <v>4810</v>
      </c>
      <c r="E1161">
        <v>190</v>
      </c>
      <c r="F1161">
        <v>120</v>
      </c>
      <c r="G1161" t="s">
        <v>4381</v>
      </c>
      <c r="H1161" t="s">
        <v>1714</v>
      </c>
    </row>
    <row r="1162" spans="1:8" x14ac:dyDescent="0.2">
      <c r="A1162">
        <v>1970</v>
      </c>
      <c r="B1162" s="1">
        <v>25763</v>
      </c>
      <c r="C1162">
        <v>18</v>
      </c>
      <c r="D1162" t="s">
        <v>5070</v>
      </c>
      <c r="E1162">
        <v>136</v>
      </c>
      <c r="F1162">
        <v>84</v>
      </c>
      <c r="G1162" t="s">
        <v>4383</v>
      </c>
      <c r="H1162" t="s">
        <v>1715</v>
      </c>
    </row>
    <row r="1163" spans="1:8" x14ac:dyDescent="0.2">
      <c r="A1163">
        <v>1970</v>
      </c>
      <c r="B1163" s="1">
        <v>25764</v>
      </c>
      <c r="C1163">
        <v>19</v>
      </c>
      <c r="D1163" t="s">
        <v>5071</v>
      </c>
      <c r="E1163">
        <v>186</v>
      </c>
      <c r="F1163">
        <v>115</v>
      </c>
      <c r="G1163" t="s">
        <v>4383</v>
      </c>
      <c r="H1163" t="s">
        <v>1569</v>
      </c>
    </row>
    <row r="1164" spans="1:8" x14ac:dyDescent="0.2">
      <c r="A1164">
        <v>1970</v>
      </c>
      <c r="B1164" s="1">
        <v>25765</v>
      </c>
      <c r="D1164" t="s">
        <v>5051</v>
      </c>
      <c r="E1164">
        <v>224</v>
      </c>
      <c r="F1164">
        <v>139</v>
      </c>
      <c r="G1164" t="s">
        <v>4381</v>
      </c>
      <c r="H1164" t="s">
        <v>1367</v>
      </c>
    </row>
    <row r="1165" spans="1:8" x14ac:dyDescent="0.2">
      <c r="A1165">
        <v>1970</v>
      </c>
      <c r="B1165" s="1">
        <v>25765</v>
      </c>
      <c r="D1165" t="s">
        <v>5072</v>
      </c>
      <c r="E1165">
        <v>8</v>
      </c>
      <c r="F1165">
        <v>5</v>
      </c>
      <c r="G1165" t="s">
        <v>4566</v>
      </c>
      <c r="H1165" t="s">
        <v>1657</v>
      </c>
    </row>
    <row r="1166" spans="1:8" x14ac:dyDescent="0.2">
      <c r="A1166">
        <v>1970</v>
      </c>
      <c r="B1166" s="1">
        <v>25766</v>
      </c>
      <c r="C1166">
        <v>21</v>
      </c>
      <c r="D1166" t="s">
        <v>5073</v>
      </c>
      <c r="E1166">
        <v>192</v>
      </c>
      <c r="F1166">
        <v>119</v>
      </c>
      <c r="G1166" t="s">
        <v>4381</v>
      </c>
      <c r="H1166" t="s">
        <v>1611</v>
      </c>
    </row>
    <row r="1167" spans="1:8" x14ac:dyDescent="0.2">
      <c r="A1167">
        <v>1970</v>
      </c>
      <c r="B1167" s="1">
        <v>25767</v>
      </c>
      <c r="C1167">
        <v>22</v>
      </c>
      <c r="D1167" t="s">
        <v>5074</v>
      </c>
      <c r="E1167">
        <v>238</v>
      </c>
      <c r="F1167">
        <v>148</v>
      </c>
      <c r="G1167" t="s">
        <v>4381</v>
      </c>
      <c r="H1167" t="s">
        <v>1735</v>
      </c>
    </row>
    <row r="1168" spans="1:8" x14ac:dyDescent="0.2">
      <c r="A1168">
        <v>1970</v>
      </c>
      <c r="B1168" s="1">
        <v>25768</v>
      </c>
      <c r="C1168">
        <v>23</v>
      </c>
      <c r="D1168" t="s">
        <v>4958</v>
      </c>
      <c r="E1168">
        <v>54</v>
      </c>
      <c r="F1168">
        <v>34</v>
      </c>
      <c r="G1168" t="s">
        <v>4566</v>
      </c>
      <c r="H1168" t="s">
        <v>1657</v>
      </c>
    </row>
    <row r="1169" spans="1:8" x14ac:dyDescent="0.2">
      <c r="A1169">
        <v>1971</v>
      </c>
      <c r="B1169" s="1">
        <v>26110</v>
      </c>
      <c r="D1169" t="s">
        <v>5075</v>
      </c>
      <c r="E1169">
        <v>11</v>
      </c>
      <c r="F1169">
        <v>7</v>
      </c>
      <c r="G1169" t="s">
        <v>4495</v>
      </c>
      <c r="H1169" t="s">
        <v>1548</v>
      </c>
    </row>
    <row r="1170" spans="1:8" x14ac:dyDescent="0.2">
      <c r="A1170">
        <v>1971</v>
      </c>
      <c r="B1170" s="1">
        <v>26111</v>
      </c>
      <c r="D1170" t="s">
        <v>5076</v>
      </c>
      <c r="E1170">
        <v>60</v>
      </c>
      <c r="F1170">
        <v>37</v>
      </c>
      <c r="G1170" t="s">
        <v>5077</v>
      </c>
      <c r="H1170" t="s">
        <v>1647</v>
      </c>
    </row>
    <row r="1171" spans="1:8" x14ac:dyDescent="0.2">
      <c r="A1171">
        <v>1971</v>
      </c>
      <c r="B1171" s="1">
        <v>26111</v>
      </c>
      <c r="D1171" t="s">
        <v>5078</v>
      </c>
      <c r="E1171">
        <v>90</v>
      </c>
      <c r="F1171">
        <v>56</v>
      </c>
      <c r="G1171" t="s">
        <v>5079</v>
      </c>
      <c r="H1171" t="s">
        <v>1520</v>
      </c>
    </row>
    <row r="1172" spans="1:8" x14ac:dyDescent="0.2">
      <c r="A1172">
        <v>1971</v>
      </c>
      <c r="B1172" s="1">
        <v>26111</v>
      </c>
      <c r="D1172" t="s">
        <v>5080</v>
      </c>
      <c r="E1172">
        <v>74</v>
      </c>
      <c r="F1172">
        <v>46</v>
      </c>
      <c r="G1172" t="s">
        <v>5077</v>
      </c>
      <c r="H1172" t="s">
        <v>1724</v>
      </c>
    </row>
    <row r="1173" spans="1:8" x14ac:dyDescent="0.2">
      <c r="A1173">
        <v>1971</v>
      </c>
      <c r="B1173" s="1">
        <v>26112</v>
      </c>
      <c r="C1173">
        <v>2</v>
      </c>
      <c r="D1173" t="s">
        <v>4680</v>
      </c>
      <c r="E1173">
        <v>144</v>
      </c>
      <c r="F1173">
        <v>89</v>
      </c>
      <c r="G1173" t="s">
        <v>5079</v>
      </c>
      <c r="H1173" t="s">
        <v>1657</v>
      </c>
    </row>
    <row r="1174" spans="1:8" x14ac:dyDescent="0.2">
      <c r="A1174">
        <v>1971</v>
      </c>
      <c r="B1174" s="1">
        <v>26113</v>
      </c>
      <c r="C1174">
        <v>3</v>
      </c>
      <c r="D1174" t="s">
        <v>5081</v>
      </c>
      <c r="E1174">
        <v>166</v>
      </c>
      <c r="F1174">
        <v>103</v>
      </c>
      <c r="G1174" t="s">
        <v>5079</v>
      </c>
      <c r="H1174" t="s">
        <v>1707</v>
      </c>
    </row>
    <row r="1175" spans="1:8" x14ac:dyDescent="0.2">
      <c r="A1175">
        <v>1971</v>
      </c>
      <c r="B1175" s="1">
        <v>26114</v>
      </c>
      <c r="C1175">
        <v>4</v>
      </c>
      <c r="D1175" t="s">
        <v>5082</v>
      </c>
      <c r="E1175">
        <v>242</v>
      </c>
      <c r="F1175">
        <v>150</v>
      </c>
      <c r="G1175" t="s">
        <v>5077</v>
      </c>
      <c r="H1175" t="s">
        <v>1488</v>
      </c>
    </row>
    <row r="1176" spans="1:8" x14ac:dyDescent="0.2">
      <c r="A1176">
        <v>1971</v>
      </c>
      <c r="B1176" s="1">
        <v>26115</v>
      </c>
      <c r="C1176">
        <v>5</v>
      </c>
      <c r="D1176" t="s">
        <v>5083</v>
      </c>
      <c r="E1176">
        <v>208</v>
      </c>
      <c r="F1176">
        <v>130</v>
      </c>
      <c r="G1176" t="s">
        <v>5077</v>
      </c>
      <c r="H1176" t="s">
        <v>1697</v>
      </c>
    </row>
    <row r="1177" spans="1:8" x14ac:dyDescent="0.2">
      <c r="A1177">
        <v>1971</v>
      </c>
      <c r="B1177" s="1">
        <v>26116</v>
      </c>
      <c r="D1177" t="s">
        <v>5084</v>
      </c>
      <c r="E1177">
        <v>128</v>
      </c>
      <c r="F1177">
        <v>79</v>
      </c>
      <c r="G1177" t="s">
        <v>5077</v>
      </c>
      <c r="H1177" t="s">
        <v>1647</v>
      </c>
    </row>
    <row r="1178" spans="1:8" x14ac:dyDescent="0.2">
      <c r="A1178">
        <v>1971</v>
      </c>
      <c r="B1178" s="1">
        <v>26116</v>
      </c>
      <c r="D1178" t="s">
        <v>5085</v>
      </c>
      <c r="E1178">
        <v>134</v>
      </c>
      <c r="F1178">
        <v>83</v>
      </c>
      <c r="G1178" t="s">
        <v>5077</v>
      </c>
      <c r="H1178" t="s">
        <v>1757</v>
      </c>
    </row>
    <row r="1179" spans="1:8" x14ac:dyDescent="0.2">
      <c r="A1179">
        <v>1971</v>
      </c>
      <c r="B1179" s="1">
        <v>26118</v>
      </c>
      <c r="C1179">
        <v>7</v>
      </c>
      <c r="D1179" t="s">
        <v>5086</v>
      </c>
      <c r="E1179">
        <v>258</v>
      </c>
      <c r="F1179">
        <v>160</v>
      </c>
      <c r="G1179" t="s">
        <v>5077</v>
      </c>
      <c r="H1179" t="s">
        <v>1647</v>
      </c>
    </row>
    <row r="1180" spans="1:8" x14ac:dyDescent="0.2">
      <c r="A1180">
        <v>1971</v>
      </c>
      <c r="B1180" s="1">
        <v>26119</v>
      </c>
      <c r="C1180">
        <v>8</v>
      </c>
      <c r="D1180" t="s">
        <v>5087</v>
      </c>
      <c r="E1180">
        <v>221</v>
      </c>
      <c r="F1180">
        <v>137</v>
      </c>
      <c r="G1180" t="s">
        <v>5088</v>
      </c>
      <c r="H1180" t="s">
        <v>1714</v>
      </c>
    </row>
    <row r="1181" spans="1:8" x14ac:dyDescent="0.2">
      <c r="A1181">
        <v>1971</v>
      </c>
      <c r="B1181" s="1">
        <v>26120</v>
      </c>
      <c r="C1181">
        <v>9</v>
      </c>
      <c r="D1181" t="s">
        <v>4873</v>
      </c>
      <c r="E1181">
        <v>153</v>
      </c>
      <c r="F1181">
        <v>95</v>
      </c>
      <c r="G1181" t="s">
        <v>5079</v>
      </c>
      <c r="H1181" t="s">
        <v>1608</v>
      </c>
    </row>
    <row r="1182" spans="1:8" x14ac:dyDescent="0.2">
      <c r="A1182">
        <v>1971</v>
      </c>
      <c r="B1182" s="1">
        <v>26121</v>
      </c>
      <c r="C1182">
        <v>10</v>
      </c>
      <c r="D1182" t="s">
        <v>4874</v>
      </c>
      <c r="E1182">
        <v>188</v>
      </c>
      <c r="F1182">
        <v>117</v>
      </c>
      <c r="G1182" t="s">
        <v>5088</v>
      </c>
      <c r="H1182" t="s">
        <v>1715</v>
      </c>
    </row>
    <row r="1183" spans="1:8" x14ac:dyDescent="0.2">
      <c r="A1183">
        <v>1971</v>
      </c>
      <c r="B1183" s="1">
        <v>26122</v>
      </c>
      <c r="C1183">
        <v>11</v>
      </c>
      <c r="D1183" t="s">
        <v>5089</v>
      </c>
      <c r="E1183">
        <v>134</v>
      </c>
      <c r="F1183">
        <v>83</v>
      </c>
      <c r="G1183" t="s">
        <v>5088</v>
      </c>
      <c r="H1183" t="s">
        <v>1714</v>
      </c>
    </row>
    <row r="1184" spans="1:8" x14ac:dyDescent="0.2">
      <c r="A1184">
        <v>1971</v>
      </c>
      <c r="B1184" s="1">
        <v>26124</v>
      </c>
      <c r="C1184">
        <v>12</v>
      </c>
      <c r="D1184" t="s">
        <v>5090</v>
      </c>
      <c r="E1184">
        <v>251</v>
      </c>
      <c r="F1184">
        <v>156</v>
      </c>
      <c r="G1184" t="s">
        <v>5077</v>
      </c>
      <c r="H1184" t="s">
        <v>1778</v>
      </c>
    </row>
    <row r="1185" spans="1:8" x14ac:dyDescent="0.2">
      <c r="A1185">
        <v>1971</v>
      </c>
      <c r="B1185" s="1">
        <v>26125</v>
      </c>
      <c r="C1185">
        <v>13</v>
      </c>
      <c r="D1185" t="s">
        <v>5091</v>
      </c>
      <c r="E1185">
        <v>16</v>
      </c>
      <c r="F1185">
        <v>10</v>
      </c>
      <c r="G1185" t="s">
        <v>4566</v>
      </c>
      <c r="H1185" t="s">
        <v>1657</v>
      </c>
    </row>
    <row r="1186" spans="1:8" x14ac:dyDescent="0.2">
      <c r="A1186">
        <v>1971</v>
      </c>
      <c r="B1186" s="1">
        <v>26126</v>
      </c>
      <c r="C1186">
        <v>14</v>
      </c>
      <c r="D1186" t="s">
        <v>5092</v>
      </c>
      <c r="E1186">
        <v>214</v>
      </c>
      <c r="F1186">
        <v>133</v>
      </c>
      <c r="G1186" t="s">
        <v>5088</v>
      </c>
      <c r="H1186" t="s">
        <v>1781</v>
      </c>
    </row>
    <row r="1187" spans="1:8" x14ac:dyDescent="0.2">
      <c r="A1187">
        <v>1971</v>
      </c>
      <c r="B1187" s="1">
        <v>26127</v>
      </c>
      <c r="C1187">
        <v>15</v>
      </c>
      <c r="D1187" t="s">
        <v>4918</v>
      </c>
      <c r="E1187">
        <v>20</v>
      </c>
      <c r="F1187">
        <v>12</v>
      </c>
      <c r="G1187" t="s">
        <v>5088</v>
      </c>
      <c r="H1187" t="s">
        <v>1781</v>
      </c>
    </row>
    <row r="1188" spans="1:8" x14ac:dyDescent="0.2">
      <c r="A1188">
        <v>1971</v>
      </c>
      <c r="B1188" s="1">
        <v>26128</v>
      </c>
      <c r="D1188" t="s">
        <v>5093</v>
      </c>
      <c r="E1188">
        <v>145</v>
      </c>
      <c r="F1188">
        <v>90</v>
      </c>
      <c r="G1188" t="s">
        <v>5088</v>
      </c>
      <c r="H1188" t="s">
        <v>1672</v>
      </c>
    </row>
    <row r="1189" spans="1:8" x14ac:dyDescent="0.2">
      <c r="A1189">
        <v>1971</v>
      </c>
      <c r="B1189" s="1">
        <v>26128</v>
      </c>
      <c r="D1189" t="s">
        <v>5094</v>
      </c>
      <c r="E1189">
        <v>58</v>
      </c>
      <c r="G1189" t="s">
        <v>5077</v>
      </c>
      <c r="H1189" t="s">
        <v>1544</v>
      </c>
    </row>
    <row r="1190" spans="1:8" x14ac:dyDescent="0.2">
      <c r="A1190">
        <v>1971</v>
      </c>
      <c r="B1190" s="1">
        <v>26129</v>
      </c>
      <c r="C1190">
        <v>17</v>
      </c>
      <c r="D1190" t="s">
        <v>5095</v>
      </c>
      <c r="E1190">
        <v>188</v>
      </c>
      <c r="F1190">
        <v>117</v>
      </c>
      <c r="G1190" t="s">
        <v>5077</v>
      </c>
      <c r="H1190" t="s">
        <v>1657</v>
      </c>
    </row>
    <row r="1191" spans="1:8" x14ac:dyDescent="0.2">
      <c r="A1191">
        <v>1971</v>
      </c>
      <c r="B1191" s="1">
        <v>26130</v>
      </c>
      <c r="C1191">
        <v>18</v>
      </c>
      <c r="D1191" t="s">
        <v>4812</v>
      </c>
      <c r="E1191">
        <v>244</v>
      </c>
      <c r="F1191">
        <v>152</v>
      </c>
      <c r="G1191" t="s">
        <v>5077</v>
      </c>
      <c r="H1191" t="s">
        <v>1735</v>
      </c>
    </row>
    <row r="1192" spans="1:8" x14ac:dyDescent="0.2">
      <c r="A1192">
        <v>1971</v>
      </c>
      <c r="B1192" s="1">
        <v>26131</v>
      </c>
      <c r="C1192">
        <v>19</v>
      </c>
      <c r="D1192" t="s">
        <v>5096</v>
      </c>
      <c r="E1192">
        <v>185</v>
      </c>
      <c r="F1192">
        <v>115</v>
      </c>
      <c r="G1192" t="s">
        <v>5077</v>
      </c>
      <c r="H1192" t="s">
        <v>1770</v>
      </c>
    </row>
    <row r="1193" spans="1:8" x14ac:dyDescent="0.2">
      <c r="A1193">
        <v>1971</v>
      </c>
      <c r="B1193" s="1">
        <v>26132</v>
      </c>
      <c r="C1193">
        <v>20</v>
      </c>
      <c r="D1193" t="s">
        <v>4958</v>
      </c>
      <c r="E1193">
        <v>54</v>
      </c>
      <c r="F1193">
        <v>33</v>
      </c>
      <c r="G1193" t="s">
        <v>4566</v>
      </c>
      <c r="H1193" t="s">
        <v>1657</v>
      </c>
    </row>
    <row r="1194" spans="1:8" x14ac:dyDescent="0.2">
      <c r="A1194">
        <v>1972</v>
      </c>
      <c r="B1194" s="1">
        <v>26481</v>
      </c>
      <c r="D1194" t="s">
        <v>4931</v>
      </c>
      <c r="E1194">
        <v>7</v>
      </c>
      <c r="F1194">
        <v>4</v>
      </c>
      <c r="G1194" t="s">
        <v>4566</v>
      </c>
      <c r="H1194" t="s">
        <v>1657</v>
      </c>
    </row>
    <row r="1195" spans="1:8" x14ac:dyDescent="0.2">
      <c r="A1195">
        <v>1972</v>
      </c>
      <c r="B1195" s="1">
        <v>26482</v>
      </c>
      <c r="C1195">
        <v>1</v>
      </c>
      <c r="D1195" t="s">
        <v>5097</v>
      </c>
      <c r="E1195">
        <v>236</v>
      </c>
      <c r="F1195">
        <v>146</v>
      </c>
      <c r="G1195" t="s">
        <v>4381</v>
      </c>
      <c r="H1195" t="s">
        <v>1734</v>
      </c>
    </row>
    <row r="1196" spans="1:8" x14ac:dyDescent="0.2">
      <c r="A1196">
        <v>1972</v>
      </c>
      <c r="B1196" s="1">
        <v>26483</v>
      </c>
      <c r="C1196">
        <v>2</v>
      </c>
      <c r="D1196" t="s">
        <v>5098</v>
      </c>
      <c r="E1196">
        <v>206</v>
      </c>
      <c r="F1196">
        <v>128</v>
      </c>
      <c r="G1196" t="s">
        <v>4381</v>
      </c>
      <c r="H1196" t="s">
        <v>1828</v>
      </c>
    </row>
    <row r="1197" spans="1:8" x14ac:dyDescent="0.2">
      <c r="A1197">
        <v>1972</v>
      </c>
      <c r="B1197" s="1">
        <v>26484</v>
      </c>
      <c r="D1197" t="s">
        <v>5099</v>
      </c>
      <c r="E1197">
        <v>161</v>
      </c>
      <c r="F1197">
        <v>100</v>
      </c>
      <c r="G1197" t="s">
        <v>4381</v>
      </c>
      <c r="H1197" t="s">
        <v>5100</v>
      </c>
    </row>
    <row r="1198" spans="1:8" x14ac:dyDescent="0.2">
      <c r="A1198">
        <v>1972</v>
      </c>
      <c r="B1198" s="1">
        <v>26484</v>
      </c>
      <c r="D1198" t="s">
        <v>5101</v>
      </c>
      <c r="E1198">
        <v>16</v>
      </c>
      <c r="F1198">
        <v>10</v>
      </c>
      <c r="G1198" t="s">
        <v>4495</v>
      </c>
      <c r="H1198" t="s">
        <v>1548</v>
      </c>
    </row>
    <row r="1199" spans="1:8" x14ac:dyDescent="0.2">
      <c r="A1199">
        <v>1972</v>
      </c>
      <c r="B1199" s="1">
        <v>26485</v>
      </c>
      <c r="C1199">
        <v>4</v>
      </c>
      <c r="D1199" t="s">
        <v>5102</v>
      </c>
      <c r="E1199">
        <v>236</v>
      </c>
      <c r="F1199">
        <v>147</v>
      </c>
      <c r="G1199" t="s">
        <v>4381</v>
      </c>
      <c r="H1199" t="s">
        <v>1734</v>
      </c>
    </row>
    <row r="1200" spans="1:8" x14ac:dyDescent="0.2">
      <c r="A1200">
        <v>1972</v>
      </c>
      <c r="B1200" s="1">
        <v>26486</v>
      </c>
      <c r="D1200" t="s">
        <v>4612</v>
      </c>
      <c r="E1200">
        <v>134</v>
      </c>
      <c r="F1200">
        <v>83</v>
      </c>
      <c r="G1200" t="s">
        <v>4381</v>
      </c>
      <c r="H1200" t="s">
        <v>1608</v>
      </c>
    </row>
    <row r="1201" spans="1:8" x14ac:dyDescent="0.2">
      <c r="A1201">
        <v>1972</v>
      </c>
      <c r="B1201" s="1">
        <v>26486</v>
      </c>
      <c r="D1201" t="s">
        <v>5072</v>
      </c>
      <c r="E1201">
        <v>13</v>
      </c>
      <c r="F1201">
        <v>8</v>
      </c>
      <c r="G1201" t="s">
        <v>4566</v>
      </c>
      <c r="H1201" t="s">
        <v>1657</v>
      </c>
    </row>
    <row r="1202" spans="1:8" x14ac:dyDescent="0.2">
      <c r="A1202">
        <v>1972</v>
      </c>
      <c r="B1202" s="1">
        <v>26487</v>
      </c>
      <c r="C1202">
        <v>6</v>
      </c>
      <c r="D1202" t="s">
        <v>4477</v>
      </c>
      <c r="E1202">
        <v>205</v>
      </c>
      <c r="F1202">
        <v>127</v>
      </c>
      <c r="G1202" t="s">
        <v>4381</v>
      </c>
      <c r="H1202" t="s">
        <v>5103</v>
      </c>
    </row>
    <row r="1203" spans="1:8" x14ac:dyDescent="0.2">
      <c r="A1203">
        <v>1972</v>
      </c>
      <c r="B1203" s="1">
        <v>26489</v>
      </c>
      <c r="C1203">
        <v>7</v>
      </c>
      <c r="D1203" t="s">
        <v>4532</v>
      </c>
      <c r="E1203">
        <v>220</v>
      </c>
      <c r="F1203">
        <v>137</v>
      </c>
      <c r="G1203" t="s">
        <v>4383</v>
      </c>
      <c r="H1203" t="s">
        <v>1801</v>
      </c>
    </row>
    <row r="1204" spans="1:8" x14ac:dyDescent="0.2">
      <c r="A1204">
        <v>1972</v>
      </c>
      <c r="B1204" s="1">
        <v>26490</v>
      </c>
      <c r="C1204">
        <v>8</v>
      </c>
      <c r="D1204" t="s">
        <v>4525</v>
      </c>
      <c r="E1204">
        <v>164</v>
      </c>
      <c r="F1204">
        <v>102</v>
      </c>
      <c r="G1204" t="s">
        <v>4383</v>
      </c>
      <c r="H1204" t="s">
        <v>1657</v>
      </c>
    </row>
    <row r="1205" spans="1:8" x14ac:dyDescent="0.2">
      <c r="A1205">
        <v>1972</v>
      </c>
      <c r="B1205" s="1">
        <v>26491</v>
      </c>
      <c r="C1205">
        <v>9</v>
      </c>
      <c r="D1205" t="s">
        <v>5104</v>
      </c>
      <c r="E1205">
        <v>179</v>
      </c>
      <c r="F1205">
        <v>111</v>
      </c>
      <c r="G1205" t="s">
        <v>5105</v>
      </c>
      <c r="H1205" t="s">
        <v>1761</v>
      </c>
    </row>
    <row r="1206" spans="1:8" x14ac:dyDescent="0.2">
      <c r="A1206">
        <v>1972</v>
      </c>
      <c r="B1206" s="1">
        <v>26492</v>
      </c>
      <c r="C1206">
        <v>10</v>
      </c>
      <c r="D1206" t="s">
        <v>5106</v>
      </c>
      <c r="E1206">
        <v>210</v>
      </c>
      <c r="F1206">
        <v>130</v>
      </c>
      <c r="G1206" t="s">
        <v>4381</v>
      </c>
      <c r="H1206" t="s">
        <v>1783</v>
      </c>
    </row>
    <row r="1207" spans="1:8" x14ac:dyDescent="0.2">
      <c r="A1207">
        <v>1972</v>
      </c>
      <c r="B1207" s="1">
        <v>26493</v>
      </c>
      <c r="C1207">
        <v>11</v>
      </c>
      <c r="D1207" t="s">
        <v>5107</v>
      </c>
      <c r="E1207">
        <v>207</v>
      </c>
      <c r="F1207">
        <v>129</v>
      </c>
      <c r="G1207" t="s">
        <v>4383</v>
      </c>
      <c r="H1207" t="s">
        <v>1715</v>
      </c>
    </row>
    <row r="1208" spans="1:8" x14ac:dyDescent="0.2">
      <c r="A1208">
        <v>1972</v>
      </c>
      <c r="B1208" s="1">
        <v>26494</v>
      </c>
      <c r="C1208">
        <v>12</v>
      </c>
      <c r="D1208" t="s">
        <v>5108</v>
      </c>
      <c r="E1208">
        <v>192</v>
      </c>
      <c r="F1208">
        <v>119</v>
      </c>
      <c r="G1208" t="s">
        <v>4383</v>
      </c>
      <c r="H1208" t="s">
        <v>1665</v>
      </c>
    </row>
    <row r="1209" spans="1:8" x14ac:dyDescent="0.2">
      <c r="A1209">
        <v>1972</v>
      </c>
      <c r="B1209" s="1">
        <v>26496</v>
      </c>
      <c r="C1209">
        <v>13</v>
      </c>
      <c r="D1209" t="s">
        <v>5109</v>
      </c>
      <c r="E1209">
        <v>201</v>
      </c>
      <c r="F1209">
        <v>125</v>
      </c>
      <c r="G1209" t="s">
        <v>4383</v>
      </c>
      <c r="H1209" t="s">
        <v>1657</v>
      </c>
    </row>
    <row r="1210" spans="1:8" x14ac:dyDescent="0.2">
      <c r="A1210">
        <v>1972</v>
      </c>
      <c r="B1210" s="1">
        <v>26497</v>
      </c>
      <c r="D1210" t="s">
        <v>5110</v>
      </c>
      <c r="E1210">
        <v>51</v>
      </c>
      <c r="F1210">
        <v>32</v>
      </c>
      <c r="G1210" t="s">
        <v>4383</v>
      </c>
      <c r="H1210" t="s">
        <v>1657</v>
      </c>
    </row>
    <row r="1211" spans="1:8" x14ac:dyDescent="0.2">
      <c r="A1211">
        <v>1972</v>
      </c>
      <c r="B1211" s="1">
        <v>26497</v>
      </c>
      <c r="D1211" t="s">
        <v>5111</v>
      </c>
      <c r="E1211">
        <v>151</v>
      </c>
      <c r="F1211">
        <v>94</v>
      </c>
      <c r="G1211" t="s">
        <v>4383</v>
      </c>
      <c r="H1211" t="s">
        <v>1734</v>
      </c>
    </row>
    <row r="1212" spans="1:8" x14ac:dyDescent="0.2">
      <c r="A1212">
        <v>1972</v>
      </c>
      <c r="B1212" s="1">
        <v>26498</v>
      </c>
      <c r="C1212">
        <v>15</v>
      </c>
      <c r="D1212" t="s">
        <v>4972</v>
      </c>
      <c r="E1212">
        <v>28</v>
      </c>
      <c r="F1212">
        <v>17</v>
      </c>
      <c r="G1212" t="s">
        <v>4383</v>
      </c>
      <c r="H1212" t="s">
        <v>1734</v>
      </c>
    </row>
    <row r="1213" spans="1:8" x14ac:dyDescent="0.2">
      <c r="A1213">
        <v>1972</v>
      </c>
      <c r="B1213" s="1">
        <v>26499</v>
      </c>
      <c r="C1213">
        <v>16</v>
      </c>
      <c r="D1213" t="s">
        <v>5112</v>
      </c>
      <c r="E1213">
        <v>198</v>
      </c>
      <c r="F1213">
        <v>123</v>
      </c>
      <c r="G1213" t="s">
        <v>5105</v>
      </c>
      <c r="H1213" t="s">
        <v>1783</v>
      </c>
    </row>
    <row r="1214" spans="1:8" x14ac:dyDescent="0.2">
      <c r="A1214">
        <v>1972</v>
      </c>
      <c r="B1214" s="1">
        <v>26500</v>
      </c>
      <c r="C1214">
        <v>17</v>
      </c>
      <c r="D1214" t="s">
        <v>5113</v>
      </c>
      <c r="E1214">
        <v>213</v>
      </c>
      <c r="F1214">
        <v>132</v>
      </c>
      <c r="G1214" t="s">
        <v>5105</v>
      </c>
      <c r="H1214" t="s">
        <v>1715</v>
      </c>
    </row>
    <row r="1215" spans="1:8" x14ac:dyDescent="0.2">
      <c r="A1215">
        <v>1972</v>
      </c>
      <c r="B1215" s="1">
        <v>26501</v>
      </c>
      <c r="C1215">
        <v>18</v>
      </c>
      <c r="D1215" t="s">
        <v>5114</v>
      </c>
      <c r="E1215">
        <v>258</v>
      </c>
      <c r="F1215">
        <v>160</v>
      </c>
      <c r="G1215" t="s">
        <v>4381</v>
      </c>
      <c r="H1215" t="s">
        <v>1659</v>
      </c>
    </row>
    <row r="1216" spans="1:8" x14ac:dyDescent="0.2">
      <c r="A1216">
        <v>1972</v>
      </c>
      <c r="B1216" s="1">
        <v>26502</v>
      </c>
      <c r="C1216">
        <v>19</v>
      </c>
      <c r="D1216" t="s">
        <v>4975</v>
      </c>
      <c r="E1216">
        <v>230</v>
      </c>
      <c r="F1216">
        <v>143</v>
      </c>
      <c r="G1216" t="s">
        <v>4381</v>
      </c>
      <c r="H1216" t="s">
        <v>1725</v>
      </c>
    </row>
    <row r="1217" spans="1:8" x14ac:dyDescent="0.2">
      <c r="A1217">
        <v>1972</v>
      </c>
      <c r="B1217" s="1">
        <v>26503</v>
      </c>
      <c r="D1217" t="s">
        <v>4891</v>
      </c>
      <c r="E1217">
        <v>42</v>
      </c>
      <c r="F1217">
        <v>26</v>
      </c>
      <c r="G1217" t="s">
        <v>4566</v>
      </c>
      <c r="H1217" t="s">
        <v>1657</v>
      </c>
    </row>
    <row r="1218" spans="1:8" x14ac:dyDescent="0.2">
      <c r="A1218">
        <v>1972</v>
      </c>
      <c r="B1218" s="1">
        <v>26503</v>
      </c>
      <c r="D1218" t="s">
        <v>4958</v>
      </c>
      <c r="E1218">
        <v>89</v>
      </c>
      <c r="F1218">
        <v>55</v>
      </c>
      <c r="G1218" t="s">
        <v>4381</v>
      </c>
      <c r="H1218" t="s">
        <v>1783</v>
      </c>
    </row>
    <row r="1219" spans="1:8" x14ac:dyDescent="0.2">
      <c r="A1219">
        <v>1973</v>
      </c>
      <c r="B1219" s="1">
        <v>26845</v>
      </c>
      <c r="D1219" t="s">
        <v>5115</v>
      </c>
      <c r="E1219">
        <v>7</v>
      </c>
      <c r="F1219">
        <v>4</v>
      </c>
      <c r="G1219" t="s">
        <v>4566</v>
      </c>
      <c r="H1219" t="s">
        <v>1703</v>
      </c>
    </row>
    <row r="1220" spans="1:8" x14ac:dyDescent="0.2">
      <c r="A1220">
        <v>1973</v>
      </c>
      <c r="B1220" s="1">
        <v>26846</v>
      </c>
      <c r="D1220" t="s">
        <v>5116</v>
      </c>
      <c r="E1220">
        <v>84</v>
      </c>
      <c r="F1220">
        <v>52</v>
      </c>
      <c r="G1220" t="s">
        <v>4381</v>
      </c>
      <c r="H1220" t="s">
        <v>1783</v>
      </c>
    </row>
    <row r="1221" spans="1:8" x14ac:dyDescent="0.2">
      <c r="A1221">
        <v>1973</v>
      </c>
      <c r="B1221" s="1">
        <v>26846</v>
      </c>
      <c r="D1221" t="s">
        <v>5117</v>
      </c>
      <c r="E1221">
        <v>138</v>
      </c>
      <c r="F1221">
        <v>85</v>
      </c>
      <c r="G1221" t="s">
        <v>4381</v>
      </c>
      <c r="H1221" t="s">
        <v>1690</v>
      </c>
    </row>
    <row r="1222" spans="1:8" x14ac:dyDescent="0.2">
      <c r="A1222">
        <v>1973</v>
      </c>
      <c r="B1222" s="1">
        <v>26847</v>
      </c>
      <c r="D1222" t="s">
        <v>5118</v>
      </c>
      <c r="E1222">
        <v>12</v>
      </c>
      <c r="F1222">
        <v>8</v>
      </c>
      <c r="G1222" t="s">
        <v>4495</v>
      </c>
      <c r="H1222" t="s">
        <v>5119</v>
      </c>
    </row>
    <row r="1223" spans="1:8" x14ac:dyDescent="0.2">
      <c r="A1223">
        <v>1973</v>
      </c>
      <c r="B1223" s="1">
        <v>26847</v>
      </c>
      <c r="D1223" t="s">
        <v>5120</v>
      </c>
      <c r="E1223">
        <v>138</v>
      </c>
      <c r="F1223">
        <v>86</v>
      </c>
      <c r="G1223" t="s">
        <v>4381</v>
      </c>
      <c r="H1223" t="s">
        <v>1822</v>
      </c>
    </row>
    <row r="1224" spans="1:8" x14ac:dyDescent="0.2">
      <c r="A1224">
        <v>1973</v>
      </c>
      <c r="B1224" s="1">
        <v>26848</v>
      </c>
      <c r="C1224">
        <v>3</v>
      </c>
      <c r="D1224" t="s">
        <v>5121</v>
      </c>
      <c r="E1224">
        <v>226</v>
      </c>
      <c r="F1224">
        <v>140</v>
      </c>
      <c r="G1224" t="s">
        <v>4381</v>
      </c>
      <c r="H1224" t="s">
        <v>1734</v>
      </c>
    </row>
    <row r="1225" spans="1:8" x14ac:dyDescent="0.2">
      <c r="A1225">
        <v>1973</v>
      </c>
      <c r="B1225" s="1">
        <v>26849</v>
      </c>
      <c r="C1225">
        <v>4</v>
      </c>
      <c r="D1225" t="s">
        <v>5122</v>
      </c>
      <c r="E1225">
        <v>214</v>
      </c>
      <c r="F1225">
        <v>133</v>
      </c>
      <c r="G1225" t="s">
        <v>4381</v>
      </c>
      <c r="H1225" t="s">
        <v>1703</v>
      </c>
    </row>
    <row r="1226" spans="1:8" x14ac:dyDescent="0.2">
      <c r="A1226">
        <v>1973</v>
      </c>
      <c r="B1226" s="1">
        <v>26850</v>
      </c>
      <c r="C1226">
        <v>5</v>
      </c>
      <c r="D1226" t="s">
        <v>4751</v>
      </c>
      <c r="E1226">
        <v>188</v>
      </c>
      <c r="F1226">
        <v>117</v>
      </c>
      <c r="G1226" t="s">
        <v>4383</v>
      </c>
      <c r="H1226" t="s">
        <v>1608</v>
      </c>
    </row>
    <row r="1227" spans="1:8" x14ac:dyDescent="0.2">
      <c r="A1227">
        <v>1973</v>
      </c>
      <c r="B1227" s="1">
        <v>26851</v>
      </c>
      <c r="C1227">
        <v>6</v>
      </c>
      <c r="D1227" t="s">
        <v>5123</v>
      </c>
      <c r="E1227">
        <v>244</v>
      </c>
      <c r="F1227">
        <v>152</v>
      </c>
      <c r="G1227" t="s">
        <v>4383</v>
      </c>
      <c r="H1227" t="s">
        <v>1735</v>
      </c>
    </row>
    <row r="1228" spans="1:8" x14ac:dyDescent="0.2">
      <c r="A1228">
        <v>1973</v>
      </c>
      <c r="B1228" s="1">
        <v>26853</v>
      </c>
      <c r="D1228" t="s">
        <v>5124</v>
      </c>
      <c r="E1228">
        <v>86</v>
      </c>
      <c r="F1228">
        <v>54</v>
      </c>
      <c r="G1228" t="s">
        <v>4383</v>
      </c>
      <c r="H1228" t="s">
        <v>1714</v>
      </c>
    </row>
    <row r="1229" spans="1:8" x14ac:dyDescent="0.2">
      <c r="A1229">
        <v>1973</v>
      </c>
      <c r="B1229" s="1">
        <v>26853</v>
      </c>
      <c r="D1229" t="s">
        <v>5125</v>
      </c>
      <c r="E1229">
        <v>150</v>
      </c>
      <c r="F1229">
        <v>94</v>
      </c>
      <c r="G1229" t="s">
        <v>4383</v>
      </c>
      <c r="H1229" t="s">
        <v>1715</v>
      </c>
    </row>
    <row r="1230" spans="1:8" x14ac:dyDescent="0.2">
      <c r="A1230">
        <v>1973</v>
      </c>
      <c r="B1230" s="1">
        <v>26854</v>
      </c>
      <c r="C1230">
        <v>8</v>
      </c>
      <c r="D1230" t="s">
        <v>5126</v>
      </c>
      <c r="E1230">
        <v>238</v>
      </c>
      <c r="F1230">
        <v>148</v>
      </c>
      <c r="G1230" t="s">
        <v>4383</v>
      </c>
      <c r="H1230" t="s">
        <v>1714</v>
      </c>
    </row>
    <row r="1231" spans="1:8" x14ac:dyDescent="0.2">
      <c r="A1231">
        <v>1973</v>
      </c>
      <c r="B1231" s="1">
        <v>26855</v>
      </c>
      <c r="C1231">
        <v>9</v>
      </c>
      <c r="D1231" t="s">
        <v>5127</v>
      </c>
      <c r="E1231">
        <v>234</v>
      </c>
      <c r="F1231">
        <v>146</v>
      </c>
      <c r="G1231" t="s">
        <v>4383</v>
      </c>
      <c r="H1231" t="s">
        <v>1638</v>
      </c>
    </row>
    <row r="1232" spans="1:8" x14ac:dyDescent="0.2">
      <c r="A1232">
        <v>1973</v>
      </c>
      <c r="B1232" s="1">
        <v>26856</v>
      </c>
      <c r="C1232">
        <v>10</v>
      </c>
      <c r="D1232" t="s">
        <v>5128</v>
      </c>
      <c r="E1232">
        <v>222</v>
      </c>
      <c r="F1232">
        <v>138</v>
      </c>
      <c r="G1232" t="s">
        <v>4383</v>
      </c>
      <c r="H1232" t="s">
        <v>1479</v>
      </c>
    </row>
    <row r="1233" spans="1:8" x14ac:dyDescent="0.2">
      <c r="A1233">
        <v>1973</v>
      </c>
      <c r="B1233" s="1">
        <v>26857</v>
      </c>
      <c r="C1233">
        <v>11</v>
      </c>
      <c r="D1233" t="s">
        <v>5129</v>
      </c>
      <c r="E1233">
        <v>238</v>
      </c>
      <c r="F1233">
        <v>148</v>
      </c>
      <c r="G1233" t="s">
        <v>4381</v>
      </c>
      <c r="H1233" t="s">
        <v>1483</v>
      </c>
    </row>
    <row r="1234" spans="1:8" x14ac:dyDescent="0.2">
      <c r="A1234">
        <v>1973</v>
      </c>
      <c r="B1234" s="1">
        <v>26858</v>
      </c>
      <c r="D1234" t="s">
        <v>5130</v>
      </c>
      <c r="E1234">
        <v>28</v>
      </c>
      <c r="F1234">
        <v>18</v>
      </c>
      <c r="G1234" t="s">
        <v>4566</v>
      </c>
      <c r="H1234" t="s">
        <v>1714</v>
      </c>
    </row>
    <row r="1235" spans="1:8" x14ac:dyDescent="0.2">
      <c r="A1235">
        <v>1973</v>
      </c>
      <c r="B1235" s="1">
        <v>26858</v>
      </c>
      <c r="D1235" t="s">
        <v>5131</v>
      </c>
      <c r="E1235">
        <v>76</v>
      </c>
      <c r="F1235">
        <v>47</v>
      </c>
      <c r="G1235" t="s">
        <v>4383</v>
      </c>
      <c r="H1235" t="s">
        <v>1665</v>
      </c>
    </row>
    <row r="1236" spans="1:8" x14ac:dyDescent="0.2">
      <c r="A1236">
        <v>1973</v>
      </c>
      <c r="B1236" s="1">
        <v>26860</v>
      </c>
      <c r="C1236">
        <v>13</v>
      </c>
      <c r="D1236" t="s">
        <v>5132</v>
      </c>
      <c r="E1236">
        <v>235</v>
      </c>
      <c r="F1236">
        <v>146</v>
      </c>
      <c r="G1236" t="s">
        <v>4383</v>
      </c>
      <c r="H1236" t="s">
        <v>1714</v>
      </c>
    </row>
    <row r="1237" spans="1:8" x14ac:dyDescent="0.2">
      <c r="A1237">
        <v>1973</v>
      </c>
      <c r="B1237" s="1">
        <v>26861</v>
      </c>
      <c r="C1237">
        <v>14</v>
      </c>
      <c r="D1237" t="s">
        <v>4574</v>
      </c>
      <c r="E1237">
        <v>228</v>
      </c>
      <c r="F1237">
        <v>141</v>
      </c>
      <c r="G1237" t="s">
        <v>4383</v>
      </c>
      <c r="H1237" t="s">
        <v>1837</v>
      </c>
    </row>
    <row r="1238" spans="1:8" x14ac:dyDescent="0.2">
      <c r="A1238">
        <v>1973</v>
      </c>
      <c r="B1238" s="1">
        <v>26862</v>
      </c>
      <c r="C1238">
        <v>15</v>
      </c>
      <c r="D1238" t="s">
        <v>5133</v>
      </c>
      <c r="E1238">
        <v>137</v>
      </c>
      <c r="F1238">
        <v>85</v>
      </c>
      <c r="G1238" t="s">
        <v>4381</v>
      </c>
      <c r="H1238" t="s">
        <v>1673</v>
      </c>
    </row>
    <row r="1239" spans="1:8" x14ac:dyDescent="0.2">
      <c r="A1239">
        <v>1973</v>
      </c>
      <c r="B1239" s="1">
        <v>26863</v>
      </c>
      <c r="D1239" t="s">
        <v>5134</v>
      </c>
      <c r="E1239">
        <v>210</v>
      </c>
      <c r="F1239">
        <v>130</v>
      </c>
      <c r="G1239" t="s">
        <v>4381</v>
      </c>
      <c r="H1239" t="s">
        <v>1608</v>
      </c>
    </row>
    <row r="1240" spans="1:8" x14ac:dyDescent="0.2">
      <c r="A1240">
        <v>1973</v>
      </c>
      <c r="B1240" s="1">
        <v>26863</v>
      </c>
      <c r="D1240" t="s">
        <v>5072</v>
      </c>
      <c r="E1240">
        <v>12</v>
      </c>
      <c r="F1240">
        <v>8</v>
      </c>
      <c r="G1240" t="s">
        <v>4566</v>
      </c>
      <c r="H1240" t="s">
        <v>1662</v>
      </c>
    </row>
    <row r="1241" spans="1:8" x14ac:dyDescent="0.2">
      <c r="A1241">
        <v>1973</v>
      </c>
      <c r="B1241" s="1">
        <v>26864</v>
      </c>
      <c r="C1241">
        <v>17</v>
      </c>
      <c r="D1241" t="s">
        <v>5135</v>
      </c>
      <c r="E1241">
        <v>248</v>
      </c>
      <c r="F1241">
        <v>154</v>
      </c>
      <c r="G1241" t="s">
        <v>4381</v>
      </c>
      <c r="H1241" t="s">
        <v>1857</v>
      </c>
    </row>
    <row r="1242" spans="1:8" x14ac:dyDescent="0.2">
      <c r="A1242">
        <v>1973</v>
      </c>
      <c r="B1242" s="1">
        <v>26865</v>
      </c>
      <c r="C1242">
        <v>18</v>
      </c>
      <c r="D1242" t="s">
        <v>5136</v>
      </c>
      <c r="E1242">
        <v>216</v>
      </c>
      <c r="F1242">
        <v>134</v>
      </c>
      <c r="G1242" t="s">
        <v>4383</v>
      </c>
      <c r="H1242" t="s">
        <v>1714</v>
      </c>
    </row>
    <row r="1243" spans="1:8" x14ac:dyDescent="0.2">
      <c r="A1243">
        <v>1973</v>
      </c>
      <c r="B1243" s="1">
        <v>26866</v>
      </c>
      <c r="C1243">
        <v>19</v>
      </c>
      <c r="D1243" t="s">
        <v>5137</v>
      </c>
      <c r="E1243">
        <v>234</v>
      </c>
      <c r="F1243">
        <v>145</v>
      </c>
      <c r="G1243" t="s">
        <v>4381</v>
      </c>
      <c r="H1243" t="s">
        <v>1483</v>
      </c>
    </row>
    <row r="1244" spans="1:8" x14ac:dyDescent="0.2">
      <c r="A1244">
        <v>1973</v>
      </c>
      <c r="B1244" s="1">
        <v>26867</v>
      </c>
      <c r="D1244" t="s">
        <v>4891</v>
      </c>
      <c r="E1244">
        <v>16</v>
      </c>
      <c r="F1244">
        <v>10</v>
      </c>
      <c r="G1244" t="s">
        <v>4566</v>
      </c>
      <c r="H1244" t="s">
        <v>1714</v>
      </c>
    </row>
    <row r="1245" spans="1:8" x14ac:dyDescent="0.2">
      <c r="A1245">
        <v>1973</v>
      </c>
      <c r="B1245" s="1">
        <v>26867</v>
      </c>
      <c r="D1245" t="s">
        <v>4958</v>
      </c>
      <c r="E1245">
        <v>89</v>
      </c>
      <c r="F1245">
        <v>55</v>
      </c>
      <c r="G1245" t="s">
        <v>4381</v>
      </c>
      <c r="H1245" t="s">
        <v>1715</v>
      </c>
    </row>
    <row r="1246" spans="1:8" x14ac:dyDescent="0.2">
      <c r="A1246">
        <v>1974</v>
      </c>
      <c r="B1246" s="1">
        <v>27207</v>
      </c>
      <c r="D1246" t="s">
        <v>5138</v>
      </c>
      <c r="E1246">
        <v>7</v>
      </c>
      <c r="F1246">
        <v>4</v>
      </c>
      <c r="G1246" t="s">
        <v>4566</v>
      </c>
      <c r="H1246" t="s">
        <v>1657</v>
      </c>
    </row>
    <row r="1247" spans="1:8" x14ac:dyDescent="0.2">
      <c r="A1247">
        <v>1974</v>
      </c>
      <c r="B1247" s="1">
        <v>27208</v>
      </c>
      <c r="C1247">
        <v>1</v>
      </c>
      <c r="D1247" t="s">
        <v>5139</v>
      </c>
      <c r="E1247">
        <v>144</v>
      </c>
      <c r="F1247">
        <v>89</v>
      </c>
      <c r="G1247" t="s">
        <v>4381</v>
      </c>
      <c r="H1247" t="s">
        <v>5100</v>
      </c>
    </row>
    <row r="1248" spans="1:8" x14ac:dyDescent="0.2">
      <c r="A1248">
        <v>1974</v>
      </c>
      <c r="B1248" s="1">
        <v>27209</v>
      </c>
      <c r="C1248">
        <v>2</v>
      </c>
      <c r="D1248" t="s">
        <v>5140</v>
      </c>
      <c r="E1248">
        <v>164</v>
      </c>
      <c r="F1248">
        <v>102</v>
      </c>
      <c r="G1248" t="s">
        <v>4381</v>
      </c>
      <c r="H1248" t="s">
        <v>5141</v>
      </c>
    </row>
    <row r="1249" spans="1:8" x14ac:dyDescent="0.2">
      <c r="A1249">
        <v>1974</v>
      </c>
      <c r="B1249" s="1">
        <v>27210</v>
      </c>
      <c r="C1249">
        <v>3</v>
      </c>
      <c r="D1249" t="s">
        <v>5142</v>
      </c>
      <c r="E1249">
        <v>190</v>
      </c>
      <c r="F1249">
        <v>120</v>
      </c>
      <c r="G1249" t="s">
        <v>4381</v>
      </c>
      <c r="H1249" t="s">
        <v>1916</v>
      </c>
    </row>
    <row r="1250" spans="1:8" x14ac:dyDescent="0.2">
      <c r="A1250">
        <v>1974</v>
      </c>
      <c r="B1250" s="1">
        <v>27211</v>
      </c>
      <c r="C1250">
        <v>4</v>
      </c>
      <c r="D1250" t="s">
        <v>4999</v>
      </c>
      <c r="E1250">
        <v>184</v>
      </c>
      <c r="F1250">
        <v>114</v>
      </c>
      <c r="G1250" t="s">
        <v>4381</v>
      </c>
      <c r="H1250" t="s">
        <v>1916</v>
      </c>
    </row>
    <row r="1251" spans="1:8" x14ac:dyDescent="0.2">
      <c r="A1251">
        <v>1974</v>
      </c>
      <c r="B1251" s="1">
        <v>27212</v>
      </c>
      <c r="C1251">
        <v>5</v>
      </c>
      <c r="D1251" t="s">
        <v>5143</v>
      </c>
      <c r="E1251">
        <v>165</v>
      </c>
      <c r="F1251">
        <v>103</v>
      </c>
      <c r="G1251" t="s">
        <v>4381</v>
      </c>
      <c r="H1251" t="s">
        <v>5144</v>
      </c>
    </row>
    <row r="1252" spans="1:8" x14ac:dyDescent="0.2">
      <c r="A1252">
        <v>1974</v>
      </c>
      <c r="B1252" s="1">
        <v>27213</v>
      </c>
      <c r="D1252" t="s">
        <v>5145</v>
      </c>
      <c r="E1252">
        <v>239</v>
      </c>
      <c r="F1252">
        <v>149</v>
      </c>
      <c r="G1252" t="s">
        <v>4381</v>
      </c>
      <c r="H1252" t="s">
        <v>5146</v>
      </c>
    </row>
    <row r="1253" spans="1:8" x14ac:dyDescent="0.2">
      <c r="A1253">
        <v>1974</v>
      </c>
      <c r="B1253" s="1">
        <v>27213</v>
      </c>
      <c r="D1253" t="s">
        <v>5147</v>
      </c>
      <c r="E1253">
        <v>9</v>
      </c>
      <c r="F1253">
        <v>6</v>
      </c>
      <c r="G1253" t="s">
        <v>4495</v>
      </c>
      <c r="H1253" t="s">
        <v>1548</v>
      </c>
    </row>
    <row r="1254" spans="1:8" x14ac:dyDescent="0.2">
      <c r="A1254">
        <v>1974</v>
      </c>
      <c r="B1254" s="1">
        <v>27214</v>
      </c>
      <c r="C1254">
        <v>7</v>
      </c>
      <c r="D1254" t="s">
        <v>5148</v>
      </c>
      <c r="E1254">
        <v>221</v>
      </c>
      <c r="F1254">
        <v>137</v>
      </c>
      <c r="G1254" t="s">
        <v>4381</v>
      </c>
      <c r="H1254" t="s">
        <v>1657</v>
      </c>
    </row>
    <row r="1255" spans="1:8" x14ac:dyDescent="0.2">
      <c r="A1255">
        <v>1974</v>
      </c>
      <c r="B1255" s="1">
        <v>27215</v>
      </c>
      <c r="D1255" t="s">
        <v>5149</v>
      </c>
      <c r="E1255">
        <v>136</v>
      </c>
      <c r="F1255">
        <v>85</v>
      </c>
      <c r="G1255" t="s">
        <v>4381</v>
      </c>
      <c r="H1255" t="s">
        <v>1734</v>
      </c>
    </row>
    <row r="1256" spans="1:8" x14ac:dyDescent="0.2">
      <c r="A1256">
        <v>1974</v>
      </c>
      <c r="B1256" s="1">
        <v>27215</v>
      </c>
      <c r="D1256" t="s">
        <v>5150</v>
      </c>
      <c r="E1256">
        <v>152</v>
      </c>
      <c r="F1256">
        <v>94</v>
      </c>
      <c r="G1256" t="s">
        <v>4381</v>
      </c>
      <c r="H1256" t="s">
        <v>1916</v>
      </c>
    </row>
    <row r="1257" spans="1:8" x14ac:dyDescent="0.2">
      <c r="A1257">
        <v>1974</v>
      </c>
      <c r="B1257" s="1">
        <v>27216</v>
      </c>
      <c r="C1257">
        <v>9</v>
      </c>
      <c r="D1257" t="s">
        <v>5151</v>
      </c>
      <c r="E1257">
        <v>241</v>
      </c>
      <c r="F1257">
        <v>150</v>
      </c>
      <c r="G1257" t="s">
        <v>4383</v>
      </c>
      <c r="H1257" t="s">
        <v>1657</v>
      </c>
    </row>
    <row r="1258" spans="1:8" x14ac:dyDescent="0.2">
      <c r="A1258">
        <v>1974</v>
      </c>
      <c r="B1258" s="1">
        <v>27217</v>
      </c>
      <c r="C1258">
        <v>10</v>
      </c>
      <c r="D1258" t="s">
        <v>5152</v>
      </c>
      <c r="E1258">
        <v>131</v>
      </c>
      <c r="F1258">
        <v>81</v>
      </c>
      <c r="G1258" t="s">
        <v>4383</v>
      </c>
      <c r="H1258" t="s">
        <v>1657</v>
      </c>
    </row>
    <row r="1259" spans="1:8" x14ac:dyDescent="0.2">
      <c r="A1259">
        <v>1974</v>
      </c>
      <c r="B1259" s="1">
        <v>27218</v>
      </c>
      <c r="C1259">
        <v>11</v>
      </c>
      <c r="D1259" t="s">
        <v>5153</v>
      </c>
      <c r="E1259">
        <v>199</v>
      </c>
      <c r="F1259">
        <v>124</v>
      </c>
      <c r="G1259" t="s">
        <v>4383</v>
      </c>
      <c r="H1259" t="s">
        <v>1638</v>
      </c>
    </row>
    <row r="1260" spans="1:8" x14ac:dyDescent="0.2">
      <c r="A1260">
        <v>1974</v>
      </c>
      <c r="B1260" s="1">
        <v>27220</v>
      </c>
      <c r="C1260">
        <v>12</v>
      </c>
      <c r="D1260" t="s">
        <v>5154</v>
      </c>
      <c r="E1260">
        <v>231</v>
      </c>
      <c r="F1260">
        <v>144</v>
      </c>
      <c r="G1260" t="s">
        <v>4383</v>
      </c>
      <c r="H1260" t="s">
        <v>5155</v>
      </c>
    </row>
    <row r="1261" spans="1:8" x14ac:dyDescent="0.2">
      <c r="A1261">
        <v>1974</v>
      </c>
      <c r="B1261" s="1">
        <v>27221</v>
      </c>
      <c r="C1261">
        <v>13</v>
      </c>
      <c r="D1261" t="s">
        <v>5156</v>
      </c>
      <c r="E1261">
        <v>126</v>
      </c>
      <c r="F1261">
        <v>78</v>
      </c>
      <c r="G1261" t="s">
        <v>4381</v>
      </c>
      <c r="H1261" t="s">
        <v>1483</v>
      </c>
    </row>
    <row r="1262" spans="1:8" x14ac:dyDescent="0.2">
      <c r="A1262">
        <v>1974</v>
      </c>
      <c r="B1262" s="1">
        <v>27222</v>
      </c>
      <c r="C1262">
        <v>14</v>
      </c>
      <c r="D1262" t="s">
        <v>5157</v>
      </c>
      <c r="E1262">
        <v>249</v>
      </c>
      <c r="F1262">
        <v>155</v>
      </c>
      <c r="G1262" t="s">
        <v>4381</v>
      </c>
      <c r="H1262" t="s">
        <v>1488</v>
      </c>
    </row>
    <row r="1263" spans="1:8" x14ac:dyDescent="0.2">
      <c r="A1263">
        <v>1974</v>
      </c>
      <c r="B1263" s="1">
        <v>27224</v>
      </c>
      <c r="C1263">
        <v>15</v>
      </c>
      <c r="D1263" t="s">
        <v>5158</v>
      </c>
      <c r="E1263">
        <v>225</v>
      </c>
      <c r="F1263">
        <v>140</v>
      </c>
      <c r="G1263" t="s">
        <v>4383</v>
      </c>
      <c r="H1263" t="s">
        <v>1657</v>
      </c>
    </row>
    <row r="1264" spans="1:8" x14ac:dyDescent="0.2">
      <c r="A1264">
        <v>1974</v>
      </c>
      <c r="B1264" s="1">
        <v>27225</v>
      </c>
      <c r="C1264">
        <v>16</v>
      </c>
      <c r="D1264" t="s">
        <v>5159</v>
      </c>
      <c r="E1264">
        <v>209</v>
      </c>
      <c r="F1264">
        <v>130</v>
      </c>
      <c r="G1264" t="s">
        <v>4383</v>
      </c>
      <c r="H1264" t="s">
        <v>1353</v>
      </c>
    </row>
    <row r="1265" spans="1:8" x14ac:dyDescent="0.2">
      <c r="A1265">
        <v>1974</v>
      </c>
      <c r="B1265" s="1">
        <v>27226</v>
      </c>
      <c r="C1265">
        <v>17</v>
      </c>
      <c r="D1265" t="s">
        <v>5160</v>
      </c>
      <c r="E1265">
        <v>119</v>
      </c>
      <c r="F1265">
        <v>74</v>
      </c>
      <c r="G1265" t="s">
        <v>4383</v>
      </c>
      <c r="H1265" t="s">
        <v>1735</v>
      </c>
    </row>
    <row r="1266" spans="1:8" x14ac:dyDescent="0.2">
      <c r="A1266">
        <v>1974</v>
      </c>
      <c r="B1266" s="1">
        <v>27227</v>
      </c>
      <c r="C1266">
        <v>18</v>
      </c>
      <c r="D1266" t="s">
        <v>4761</v>
      </c>
      <c r="E1266">
        <v>141</v>
      </c>
      <c r="F1266">
        <v>88</v>
      </c>
      <c r="G1266" t="s">
        <v>4383</v>
      </c>
      <c r="H1266" t="s">
        <v>1735</v>
      </c>
    </row>
    <row r="1267" spans="1:8" x14ac:dyDescent="0.2">
      <c r="A1267">
        <v>1974</v>
      </c>
      <c r="B1267" s="1">
        <v>27228</v>
      </c>
      <c r="D1267" t="s">
        <v>4562</v>
      </c>
      <c r="E1267">
        <v>196</v>
      </c>
      <c r="F1267">
        <v>122</v>
      </c>
      <c r="G1267" t="s">
        <v>4381</v>
      </c>
      <c r="H1267" t="s">
        <v>1872</v>
      </c>
    </row>
    <row r="1268" spans="1:8" x14ac:dyDescent="0.2">
      <c r="A1268">
        <v>1974</v>
      </c>
      <c r="B1268" s="1">
        <v>27228</v>
      </c>
      <c r="D1268" t="s">
        <v>5072</v>
      </c>
      <c r="E1268">
        <v>12</v>
      </c>
      <c r="F1268">
        <v>8</v>
      </c>
      <c r="G1268" t="s">
        <v>4566</v>
      </c>
      <c r="H1268" t="s">
        <v>1657</v>
      </c>
    </row>
    <row r="1269" spans="1:8" x14ac:dyDescent="0.2">
      <c r="A1269">
        <v>1974</v>
      </c>
      <c r="B1269" s="1">
        <v>27229</v>
      </c>
      <c r="C1269">
        <v>20</v>
      </c>
      <c r="D1269" t="s">
        <v>5161</v>
      </c>
      <c r="E1269">
        <v>120</v>
      </c>
      <c r="F1269">
        <v>75</v>
      </c>
      <c r="G1269" t="s">
        <v>4381</v>
      </c>
      <c r="H1269" t="s">
        <v>1723</v>
      </c>
    </row>
    <row r="1270" spans="1:8" x14ac:dyDescent="0.2">
      <c r="A1270">
        <v>1974</v>
      </c>
      <c r="B1270" s="1">
        <v>27230</v>
      </c>
      <c r="D1270" t="s">
        <v>5162</v>
      </c>
      <c r="E1270">
        <v>113</v>
      </c>
      <c r="F1270">
        <v>70</v>
      </c>
      <c r="G1270" t="s">
        <v>4381</v>
      </c>
      <c r="H1270" t="s">
        <v>1657</v>
      </c>
    </row>
    <row r="1271" spans="1:8" x14ac:dyDescent="0.2">
      <c r="A1271">
        <v>1974</v>
      </c>
      <c r="B1271" s="1">
        <v>27230</v>
      </c>
      <c r="D1271" t="s">
        <v>5163</v>
      </c>
      <c r="E1271">
        <v>37</v>
      </c>
      <c r="F1271">
        <v>23</v>
      </c>
      <c r="G1271" t="s">
        <v>4566</v>
      </c>
      <c r="H1271" t="s">
        <v>1846</v>
      </c>
    </row>
    <row r="1272" spans="1:8" x14ac:dyDescent="0.2">
      <c r="A1272">
        <v>1974</v>
      </c>
      <c r="B1272" s="1">
        <v>27231</v>
      </c>
      <c r="C1272">
        <v>22</v>
      </c>
      <c r="D1272" t="s">
        <v>5164</v>
      </c>
      <c r="E1272">
        <v>146</v>
      </c>
      <c r="F1272">
        <v>91</v>
      </c>
      <c r="G1272" t="s">
        <v>4381</v>
      </c>
      <c r="H1272" t="s">
        <v>1657</v>
      </c>
    </row>
    <row r="1273" spans="1:8" x14ac:dyDescent="0.2">
      <c r="A1273">
        <v>1975</v>
      </c>
      <c r="B1273" s="1">
        <v>27571</v>
      </c>
      <c r="D1273" t="s">
        <v>5165</v>
      </c>
      <c r="E1273">
        <v>6</v>
      </c>
      <c r="F1273">
        <v>4</v>
      </c>
      <c r="G1273" t="s">
        <v>4566</v>
      </c>
      <c r="H1273" t="s">
        <v>1934</v>
      </c>
    </row>
    <row r="1274" spans="1:8" x14ac:dyDescent="0.2">
      <c r="A1274">
        <v>1975</v>
      </c>
      <c r="B1274" s="1">
        <v>27572</v>
      </c>
      <c r="D1274" t="s">
        <v>5166</v>
      </c>
      <c r="E1274">
        <v>94</v>
      </c>
      <c r="F1274">
        <v>58</v>
      </c>
      <c r="G1274" t="s">
        <v>4381</v>
      </c>
      <c r="H1274" t="s">
        <v>5167</v>
      </c>
    </row>
    <row r="1275" spans="1:8" x14ac:dyDescent="0.2">
      <c r="A1275">
        <v>1975</v>
      </c>
      <c r="B1275" s="1">
        <v>27572</v>
      </c>
      <c r="D1275" t="s">
        <v>5168</v>
      </c>
      <c r="E1275">
        <v>109</v>
      </c>
      <c r="F1275">
        <v>68</v>
      </c>
      <c r="G1275" t="s">
        <v>4381</v>
      </c>
      <c r="H1275" t="s">
        <v>1828</v>
      </c>
    </row>
    <row r="1276" spans="1:8" x14ac:dyDescent="0.2">
      <c r="A1276">
        <v>1975</v>
      </c>
      <c r="B1276" s="1">
        <v>27573</v>
      </c>
      <c r="C1276">
        <v>2</v>
      </c>
      <c r="D1276" t="s">
        <v>5084</v>
      </c>
      <c r="E1276">
        <v>121</v>
      </c>
      <c r="F1276">
        <v>75</v>
      </c>
      <c r="G1276" t="s">
        <v>4381</v>
      </c>
      <c r="H1276" t="s">
        <v>5144</v>
      </c>
    </row>
    <row r="1277" spans="1:8" x14ac:dyDescent="0.2">
      <c r="A1277">
        <v>1975</v>
      </c>
      <c r="B1277" s="1">
        <v>27574</v>
      </c>
      <c r="C1277">
        <v>3</v>
      </c>
      <c r="D1277" t="s">
        <v>5169</v>
      </c>
      <c r="E1277">
        <v>170</v>
      </c>
      <c r="F1277">
        <v>110</v>
      </c>
      <c r="G1277" t="s">
        <v>4381</v>
      </c>
      <c r="H1277" t="s">
        <v>1955</v>
      </c>
    </row>
    <row r="1278" spans="1:8" x14ac:dyDescent="0.2">
      <c r="A1278">
        <v>1975</v>
      </c>
      <c r="B1278" s="1">
        <v>27575</v>
      </c>
      <c r="C1278">
        <v>4</v>
      </c>
      <c r="D1278" t="s">
        <v>5170</v>
      </c>
      <c r="E1278">
        <v>223</v>
      </c>
      <c r="F1278">
        <v>139</v>
      </c>
      <c r="G1278" t="s">
        <v>4381</v>
      </c>
      <c r="H1278" t="s">
        <v>1867</v>
      </c>
    </row>
    <row r="1279" spans="1:8" x14ac:dyDescent="0.2">
      <c r="A1279">
        <v>1975</v>
      </c>
      <c r="B1279" s="1">
        <v>27577</v>
      </c>
      <c r="C1279">
        <v>5</v>
      </c>
      <c r="D1279" t="s">
        <v>5171</v>
      </c>
      <c r="E1279">
        <v>222</v>
      </c>
      <c r="F1279">
        <v>138</v>
      </c>
      <c r="G1279" t="s">
        <v>4381</v>
      </c>
      <c r="H1279" t="s">
        <v>5172</v>
      </c>
    </row>
    <row r="1280" spans="1:8" x14ac:dyDescent="0.2">
      <c r="A1280">
        <v>1975</v>
      </c>
      <c r="B1280" s="1">
        <v>27577</v>
      </c>
      <c r="C1280">
        <v>6</v>
      </c>
      <c r="D1280" t="s">
        <v>5101</v>
      </c>
      <c r="E1280">
        <v>16</v>
      </c>
      <c r="F1280">
        <v>10</v>
      </c>
      <c r="G1280" t="s">
        <v>4566</v>
      </c>
      <c r="H1280" t="s">
        <v>1657</v>
      </c>
    </row>
    <row r="1281" spans="1:8" x14ac:dyDescent="0.2">
      <c r="A1281">
        <v>1975</v>
      </c>
      <c r="B1281" s="1">
        <v>27578</v>
      </c>
      <c r="C1281">
        <v>7</v>
      </c>
      <c r="D1281" t="s">
        <v>5173</v>
      </c>
      <c r="E1281">
        <v>236</v>
      </c>
      <c r="F1281">
        <v>147</v>
      </c>
      <c r="G1281" t="s">
        <v>4381</v>
      </c>
      <c r="H1281" t="s">
        <v>1934</v>
      </c>
    </row>
    <row r="1282" spans="1:8" x14ac:dyDescent="0.2">
      <c r="A1282">
        <v>1975</v>
      </c>
      <c r="B1282" s="1">
        <v>27579</v>
      </c>
      <c r="C1282">
        <v>8</v>
      </c>
      <c r="D1282" t="s">
        <v>5174</v>
      </c>
      <c r="E1282">
        <v>134</v>
      </c>
      <c r="F1282">
        <v>83</v>
      </c>
      <c r="G1282" t="s">
        <v>4381</v>
      </c>
      <c r="H1282" t="s">
        <v>1483</v>
      </c>
    </row>
    <row r="1283" spans="1:8" x14ac:dyDescent="0.2">
      <c r="A1283">
        <v>1975</v>
      </c>
      <c r="B1283" s="1">
        <v>27580</v>
      </c>
      <c r="D1283" t="s">
        <v>5175</v>
      </c>
      <c r="E1283">
        <v>131</v>
      </c>
      <c r="F1283">
        <v>81</v>
      </c>
      <c r="G1283" t="s">
        <v>4381</v>
      </c>
      <c r="H1283" t="s">
        <v>5172</v>
      </c>
    </row>
    <row r="1284" spans="1:8" x14ac:dyDescent="0.2">
      <c r="A1284">
        <v>1975</v>
      </c>
      <c r="B1284" s="1">
        <v>27580</v>
      </c>
      <c r="D1284" t="s">
        <v>5176</v>
      </c>
      <c r="E1284">
        <v>37</v>
      </c>
      <c r="F1284">
        <v>23</v>
      </c>
      <c r="G1284" t="s">
        <v>4566</v>
      </c>
      <c r="H1284" t="s">
        <v>1657</v>
      </c>
    </row>
    <row r="1285" spans="1:8" x14ac:dyDescent="0.2">
      <c r="A1285">
        <v>1975</v>
      </c>
      <c r="B1285" s="1">
        <v>27582</v>
      </c>
      <c r="C1285">
        <v>10</v>
      </c>
      <c r="D1285" t="s">
        <v>5177</v>
      </c>
      <c r="E1285">
        <v>206</v>
      </c>
      <c r="F1285">
        <v>128</v>
      </c>
      <c r="G1285" t="s">
        <v>4383</v>
      </c>
      <c r="H1285" t="s">
        <v>1490</v>
      </c>
    </row>
    <row r="1286" spans="1:8" x14ac:dyDescent="0.2">
      <c r="A1286">
        <v>1975</v>
      </c>
      <c r="B1286" s="1">
        <v>27583</v>
      </c>
      <c r="C1286">
        <v>11</v>
      </c>
      <c r="D1286" t="s">
        <v>5178</v>
      </c>
      <c r="E1286">
        <v>160</v>
      </c>
      <c r="F1286">
        <v>99</v>
      </c>
      <c r="G1286" t="s">
        <v>4383</v>
      </c>
      <c r="H1286" t="s">
        <v>1703</v>
      </c>
    </row>
    <row r="1287" spans="1:8" x14ac:dyDescent="0.2">
      <c r="A1287">
        <v>1975</v>
      </c>
      <c r="B1287" s="1">
        <v>27584</v>
      </c>
      <c r="C1287">
        <v>12</v>
      </c>
      <c r="D1287" t="s">
        <v>5179</v>
      </c>
      <c r="E1287">
        <v>242</v>
      </c>
      <c r="F1287">
        <v>150</v>
      </c>
      <c r="G1287" t="s">
        <v>4381</v>
      </c>
      <c r="H1287" t="s">
        <v>1896</v>
      </c>
    </row>
    <row r="1288" spans="1:8" x14ac:dyDescent="0.2">
      <c r="A1288">
        <v>1975</v>
      </c>
      <c r="B1288" s="1">
        <v>27585</v>
      </c>
      <c r="C1288">
        <v>13</v>
      </c>
      <c r="D1288" t="s">
        <v>5180</v>
      </c>
      <c r="E1288">
        <v>260</v>
      </c>
      <c r="F1288">
        <v>160</v>
      </c>
      <c r="G1288" t="s">
        <v>4383</v>
      </c>
      <c r="H1288" t="s">
        <v>1846</v>
      </c>
    </row>
    <row r="1289" spans="1:8" x14ac:dyDescent="0.2">
      <c r="A1289">
        <v>1975</v>
      </c>
      <c r="B1289" s="1">
        <v>27586</v>
      </c>
      <c r="C1289">
        <v>14</v>
      </c>
      <c r="D1289" t="s">
        <v>5181</v>
      </c>
      <c r="E1289">
        <v>174</v>
      </c>
      <c r="F1289">
        <v>108</v>
      </c>
      <c r="G1289" t="s">
        <v>4383</v>
      </c>
      <c r="H1289" t="s">
        <v>1665</v>
      </c>
    </row>
    <row r="1290" spans="1:8" x14ac:dyDescent="0.2">
      <c r="A1290">
        <v>1975</v>
      </c>
      <c r="B1290" s="1">
        <v>27588</v>
      </c>
      <c r="C1290">
        <v>15</v>
      </c>
      <c r="D1290" t="s">
        <v>5182</v>
      </c>
      <c r="E1290">
        <v>217</v>
      </c>
      <c r="F1290">
        <v>135</v>
      </c>
      <c r="G1290" t="s">
        <v>4383</v>
      </c>
      <c r="H1290" t="s">
        <v>1715</v>
      </c>
    </row>
    <row r="1291" spans="1:8" x14ac:dyDescent="0.2">
      <c r="A1291">
        <v>1975</v>
      </c>
      <c r="B1291" s="1">
        <v>27589</v>
      </c>
      <c r="C1291">
        <v>16</v>
      </c>
      <c r="D1291" t="s">
        <v>5183</v>
      </c>
      <c r="E1291">
        <v>107</v>
      </c>
      <c r="F1291">
        <v>66</v>
      </c>
      <c r="G1291" t="s">
        <v>4383</v>
      </c>
      <c r="H1291" t="s">
        <v>1715</v>
      </c>
    </row>
    <row r="1292" spans="1:8" x14ac:dyDescent="0.2">
      <c r="A1292">
        <v>1975</v>
      </c>
      <c r="B1292" s="1">
        <v>27590</v>
      </c>
      <c r="C1292">
        <v>17</v>
      </c>
      <c r="D1292" t="s">
        <v>5184</v>
      </c>
      <c r="E1292">
        <v>225</v>
      </c>
      <c r="F1292">
        <v>140</v>
      </c>
      <c r="G1292" t="s">
        <v>4383</v>
      </c>
      <c r="H1292" t="s">
        <v>1638</v>
      </c>
    </row>
    <row r="1293" spans="1:8" x14ac:dyDescent="0.2">
      <c r="A1293">
        <v>1975</v>
      </c>
      <c r="B1293" s="1">
        <v>27591</v>
      </c>
      <c r="C1293">
        <v>18</v>
      </c>
      <c r="D1293" t="s">
        <v>5185</v>
      </c>
      <c r="E1293">
        <v>40</v>
      </c>
      <c r="F1293">
        <v>25</v>
      </c>
      <c r="G1293" t="s">
        <v>4566</v>
      </c>
      <c r="H1293" t="s">
        <v>1665</v>
      </c>
    </row>
    <row r="1294" spans="1:8" x14ac:dyDescent="0.2">
      <c r="A1294">
        <v>1975</v>
      </c>
      <c r="B1294" s="1">
        <v>27592</v>
      </c>
      <c r="C1294">
        <v>19</v>
      </c>
      <c r="D1294" t="s">
        <v>5186</v>
      </c>
      <c r="E1294">
        <v>229</v>
      </c>
      <c r="F1294">
        <v>142</v>
      </c>
      <c r="G1294" t="s">
        <v>4383</v>
      </c>
      <c r="H1294" t="s">
        <v>1828</v>
      </c>
    </row>
    <row r="1295" spans="1:8" x14ac:dyDescent="0.2">
      <c r="A1295">
        <v>1975</v>
      </c>
      <c r="B1295" s="1">
        <v>27593</v>
      </c>
      <c r="C1295">
        <v>20</v>
      </c>
      <c r="D1295" t="s">
        <v>5187</v>
      </c>
      <c r="E1295">
        <v>256</v>
      </c>
      <c r="F1295">
        <v>159</v>
      </c>
      <c r="G1295" t="s">
        <v>4381</v>
      </c>
      <c r="H1295" t="s">
        <v>1693</v>
      </c>
    </row>
    <row r="1296" spans="1:8" x14ac:dyDescent="0.2">
      <c r="A1296">
        <v>1975</v>
      </c>
      <c r="B1296" s="1">
        <v>27594</v>
      </c>
      <c r="C1296">
        <v>21</v>
      </c>
      <c r="D1296" t="s">
        <v>5188</v>
      </c>
      <c r="E1296">
        <v>220</v>
      </c>
      <c r="F1296">
        <v>140</v>
      </c>
      <c r="G1296" t="s">
        <v>4381</v>
      </c>
      <c r="H1296" t="s">
        <v>1828</v>
      </c>
    </row>
    <row r="1297" spans="1:8" x14ac:dyDescent="0.2">
      <c r="A1297">
        <v>1975</v>
      </c>
      <c r="B1297" s="1">
        <v>27595</v>
      </c>
      <c r="C1297">
        <v>22</v>
      </c>
      <c r="D1297" t="s">
        <v>5189</v>
      </c>
      <c r="E1297">
        <v>164</v>
      </c>
      <c r="F1297">
        <v>102</v>
      </c>
      <c r="G1297" t="s">
        <v>4381</v>
      </c>
      <c r="H1297" t="s">
        <v>1608</v>
      </c>
    </row>
    <row r="1298" spans="1:8" x14ac:dyDescent="0.2">
      <c r="A1298">
        <v>1976</v>
      </c>
      <c r="B1298" s="1">
        <v>27935</v>
      </c>
      <c r="D1298" t="s">
        <v>5190</v>
      </c>
      <c r="E1298">
        <v>8</v>
      </c>
      <c r="F1298">
        <v>5</v>
      </c>
      <c r="G1298" t="s">
        <v>4566</v>
      </c>
      <c r="H1298" t="s">
        <v>1975</v>
      </c>
    </row>
    <row r="1299" spans="1:8" x14ac:dyDescent="0.2">
      <c r="A1299">
        <v>1976</v>
      </c>
      <c r="B1299" s="1">
        <v>27936</v>
      </c>
      <c r="C1299">
        <v>1</v>
      </c>
      <c r="D1299" t="s">
        <v>5191</v>
      </c>
      <c r="E1299">
        <v>173</v>
      </c>
      <c r="F1299">
        <v>107</v>
      </c>
      <c r="G1299" t="s">
        <v>5192</v>
      </c>
      <c r="H1299" t="s">
        <v>1975</v>
      </c>
    </row>
    <row r="1300" spans="1:8" x14ac:dyDescent="0.2">
      <c r="A1300">
        <v>1976</v>
      </c>
      <c r="B1300" s="1">
        <v>27937</v>
      </c>
      <c r="C1300">
        <v>2</v>
      </c>
      <c r="D1300" t="s">
        <v>5193</v>
      </c>
      <c r="E1300">
        <v>237</v>
      </c>
      <c r="F1300">
        <v>147</v>
      </c>
      <c r="G1300" t="s">
        <v>5192</v>
      </c>
      <c r="H1300" t="s">
        <v>2070</v>
      </c>
    </row>
    <row r="1301" spans="1:8" x14ac:dyDescent="0.2">
      <c r="A1301">
        <v>1976</v>
      </c>
      <c r="B1301" s="1">
        <v>27938</v>
      </c>
      <c r="C1301">
        <v>3</v>
      </c>
      <c r="D1301" t="s">
        <v>5194</v>
      </c>
      <c r="E1301">
        <v>37</v>
      </c>
      <c r="F1301">
        <v>23</v>
      </c>
      <c r="G1301" t="s">
        <v>4566</v>
      </c>
      <c r="H1301" t="s">
        <v>1975</v>
      </c>
    </row>
    <row r="1302" spans="1:8" x14ac:dyDescent="0.2">
      <c r="A1302">
        <v>1976</v>
      </c>
      <c r="B1302" s="1">
        <v>27939</v>
      </c>
      <c r="C1302">
        <v>4</v>
      </c>
      <c r="D1302" t="s">
        <v>5195</v>
      </c>
      <c r="E1302">
        <v>258</v>
      </c>
      <c r="F1302">
        <v>160</v>
      </c>
      <c r="G1302" t="s">
        <v>5192</v>
      </c>
      <c r="H1302" t="s">
        <v>1937</v>
      </c>
    </row>
    <row r="1303" spans="1:8" x14ac:dyDescent="0.2">
      <c r="A1303">
        <v>1976</v>
      </c>
      <c r="B1303" s="1">
        <v>27940</v>
      </c>
      <c r="D1303" t="s">
        <v>5196</v>
      </c>
      <c r="E1303">
        <v>4</v>
      </c>
      <c r="F1303">
        <v>2</v>
      </c>
      <c r="G1303" t="s">
        <v>4495</v>
      </c>
      <c r="H1303" t="s">
        <v>1983</v>
      </c>
    </row>
    <row r="1304" spans="1:8" x14ac:dyDescent="0.2">
      <c r="A1304">
        <v>1976</v>
      </c>
      <c r="B1304" s="1">
        <v>27940</v>
      </c>
      <c r="D1304" t="s">
        <v>5197</v>
      </c>
      <c r="E1304">
        <v>144</v>
      </c>
      <c r="F1304">
        <v>89</v>
      </c>
      <c r="G1304" t="s">
        <v>5198</v>
      </c>
      <c r="H1304" t="s">
        <v>1888</v>
      </c>
    </row>
    <row r="1305" spans="1:8" x14ac:dyDescent="0.2">
      <c r="A1305">
        <v>1976</v>
      </c>
      <c r="B1305" s="1">
        <v>27941</v>
      </c>
      <c r="C1305">
        <v>6</v>
      </c>
      <c r="D1305" t="s">
        <v>5199</v>
      </c>
      <c r="E1305">
        <v>209</v>
      </c>
      <c r="F1305">
        <v>130</v>
      </c>
      <c r="G1305" t="s">
        <v>5192</v>
      </c>
      <c r="H1305" t="s">
        <v>1923</v>
      </c>
    </row>
    <row r="1306" spans="1:8" x14ac:dyDescent="0.2">
      <c r="A1306">
        <v>1976</v>
      </c>
      <c r="B1306" s="1">
        <v>27942</v>
      </c>
      <c r="C1306">
        <v>7</v>
      </c>
      <c r="D1306" t="s">
        <v>4751</v>
      </c>
      <c r="E1306">
        <v>206</v>
      </c>
      <c r="F1306">
        <v>128</v>
      </c>
      <c r="G1306" t="s">
        <v>5200</v>
      </c>
      <c r="H1306" t="s">
        <v>1975</v>
      </c>
    </row>
    <row r="1307" spans="1:8" x14ac:dyDescent="0.2">
      <c r="A1307">
        <v>1976</v>
      </c>
      <c r="B1307" s="1">
        <v>27943</v>
      </c>
      <c r="C1307">
        <v>8</v>
      </c>
      <c r="D1307" t="s">
        <v>5201</v>
      </c>
      <c r="E1307">
        <v>220</v>
      </c>
      <c r="F1307">
        <v>137</v>
      </c>
      <c r="G1307" t="s">
        <v>5200</v>
      </c>
      <c r="H1307" t="s">
        <v>1867</v>
      </c>
    </row>
    <row r="1308" spans="1:8" x14ac:dyDescent="0.2">
      <c r="A1308">
        <v>1976</v>
      </c>
      <c r="B1308" s="1">
        <v>27945</v>
      </c>
      <c r="C1308">
        <v>9</v>
      </c>
      <c r="D1308" t="s">
        <v>5202</v>
      </c>
      <c r="E1308">
        <v>258</v>
      </c>
      <c r="F1308">
        <v>160</v>
      </c>
      <c r="G1308" t="s">
        <v>5203</v>
      </c>
      <c r="H1308" t="s">
        <v>1703</v>
      </c>
    </row>
    <row r="1309" spans="1:8" x14ac:dyDescent="0.2">
      <c r="A1309">
        <v>1976</v>
      </c>
      <c r="B1309" s="1">
        <v>27946</v>
      </c>
      <c r="C1309">
        <v>10</v>
      </c>
      <c r="D1309" t="s">
        <v>5204</v>
      </c>
      <c r="E1309">
        <v>166</v>
      </c>
      <c r="F1309">
        <v>103</v>
      </c>
      <c r="G1309" t="s">
        <v>5203</v>
      </c>
      <c r="H1309" t="s">
        <v>1703</v>
      </c>
    </row>
    <row r="1310" spans="1:8" x14ac:dyDescent="0.2">
      <c r="A1310">
        <v>1976</v>
      </c>
      <c r="B1310" s="1">
        <v>27947</v>
      </c>
      <c r="C1310">
        <v>11</v>
      </c>
      <c r="D1310" t="s">
        <v>5205</v>
      </c>
      <c r="E1310">
        <v>224</v>
      </c>
      <c r="F1310">
        <v>139</v>
      </c>
      <c r="G1310" t="s">
        <v>5203</v>
      </c>
      <c r="H1310" t="s">
        <v>1985</v>
      </c>
    </row>
    <row r="1311" spans="1:8" x14ac:dyDescent="0.2">
      <c r="A1311">
        <v>1976</v>
      </c>
      <c r="B1311" s="1">
        <v>27949</v>
      </c>
      <c r="C1311">
        <v>12</v>
      </c>
      <c r="D1311" t="s">
        <v>5206</v>
      </c>
      <c r="E1311">
        <v>205</v>
      </c>
      <c r="F1311">
        <v>127</v>
      </c>
      <c r="G1311" t="s">
        <v>5203</v>
      </c>
      <c r="H1311" t="s">
        <v>1555</v>
      </c>
    </row>
    <row r="1312" spans="1:8" x14ac:dyDescent="0.2">
      <c r="A1312">
        <v>1976</v>
      </c>
      <c r="B1312" s="1">
        <v>27950</v>
      </c>
      <c r="C1312">
        <v>13</v>
      </c>
      <c r="D1312" t="s">
        <v>5207</v>
      </c>
      <c r="E1312">
        <v>188</v>
      </c>
      <c r="F1312">
        <v>117</v>
      </c>
      <c r="G1312" t="s">
        <v>5203</v>
      </c>
      <c r="H1312" t="s">
        <v>5208</v>
      </c>
    </row>
    <row r="1313" spans="1:8" x14ac:dyDescent="0.2">
      <c r="A1313">
        <v>1976</v>
      </c>
      <c r="B1313" s="1">
        <v>27951</v>
      </c>
      <c r="C1313">
        <v>14</v>
      </c>
      <c r="D1313" t="s">
        <v>5209</v>
      </c>
      <c r="E1313">
        <v>139</v>
      </c>
      <c r="F1313">
        <v>86</v>
      </c>
      <c r="G1313" t="s">
        <v>5203</v>
      </c>
      <c r="H1313" t="s">
        <v>1665</v>
      </c>
    </row>
    <row r="1314" spans="1:8" x14ac:dyDescent="0.2">
      <c r="A1314">
        <v>1976</v>
      </c>
      <c r="B1314" s="1">
        <v>27952</v>
      </c>
      <c r="C1314">
        <v>15</v>
      </c>
      <c r="D1314" t="s">
        <v>5210</v>
      </c>
      <c r="E1314">
        <v>195</v>
      </c>
      <c r="F1314">
        <v>121</v>
      </c>
      <c r="G1314" t="s">
        <v>5203</v>
      </c>
      <c r="H1314" t="s">
        <v>1667</v>
      </c>
    </row>
    <row r="1315" spans="1:8" x14ac:dyDescent="0.2">
      <c r="A1315">
        <v>1976</v>
      </c>
      <c r="B1315" s="1">
        <v>27953</v>
      </c>
      <c r="C1315">
        <v>16</v>
      </c>
      <c r="D1315" t="s">
        <v>5133</v>
      </c>
      <c r="E1315">
        <v>152</v>
      </c>
      <c r="F1315">
        <v>94</v>
      </c>
      <c r="G1315" t="s">
        <v>5192</v>
      </c>
      <c r="H1315" t="s">
        <v>1846</v>
      </c>
    </row>
    <row r="1316" spans="1:8" x14ac:dyDescent="0.2">
      <c r="A1316">
        <v>1976</v>
      </c>
      <c r="B1316" s="1">
        <v>27954</v>
      </c>
      <c r="C1316">
        <v>17</v>
      </c>
      <c r="D1316" t="s">
        <v>5176</v>
      </c>
      <c r="E1316">
        <v>39</v>
      </c>
      <c r="F1316">
        <v>24</v>
      </c>
      <c r="G1316" t="s">
        <v>4566</v>
      </c>
      <c r="H1316" t="s">
        <v>1420</v>
      </c>
    </row>
    <row r="1317" spans="1:8" x14ac:dyDescent="0.2">
      <c r="A1317">
        <v>1976</v>
      </c>
      <c r="B1317" s="1">
        <v>27955</v>
      </c>
      <c r="D1317" t="s">
        <v>5211</v>
      </c>
      <c r="E1317">
        <v>86</v>
      </c>
      <c r="F1317">
        <v>53</v>
      </c>
      <c r="G1317" t="s">
        <v>5198</v>
      </c>
      <c r="H1317" t="s">
        <v>1975</v>
      </c>
    </row>
    <row r="1318" spans="1:8" x14ac:dyDescent="0.2">
      <c r="A1318">
        <v>1976</v>
      </c>
      <c r="B1318" s="1">
        <v>27955</v>
      </c>
      <c r="D1318" t="s">
        <v>5212</v>
      </c>
      <c r="E1318">
        <v>123</v>
      </c>
      <c r="F1318">
        <v>76</v>
      </c>
      <c r="G1318" t="s">
        <v>5198</v>
      </c>
      <c r="H1318" t="s">
        <v>1975</v>
      </c>
    </row>
    <row r="1319" spans="1:8" x14ac:dyDescent="0.2">
      <c r="A1319">
        <v>1976</v>
      </c>
      <c r="B1319" s="1">
        <v>27955</v>
      </c>
      <c r="D1319" t="s">
        <v>5213</v>
      </c>
      <c r="E1319">
        <v>70</v>
      </c>
      <c r="F1319">
        <v>43</v>
      </c>
      <c r="G1319" t="s">
        <v>5198</v>
      </c>
      <c r="H1319" t="s">
        <v>1520</v>
      </c>
    </row>
    <row r="1320" spans="1:8" x14ac:dyDescent="0.2">
      <c r="A1320">
        <v>1976</v>
      </c>
      <c r="B1320" s="1">
        <v>27956</v>
      </c>
      <c r="C1320">
        <v>19</v>
      </c>
      <c r="D1320" t="s">
        <v>5214</v>
      </c>
      <c r="E1320">
        <v>220</v>
      </c>
      <c r="F1320">
        <v>137</v>
      </c>
      <c r="G1320" t="s">
        <v>5192</v>
      </c>
      <c r="H1320" t="s">
        <v>1950</v>
      </c>
    </row>
    <row r="1321" spans="1:8" x14ac:dyDescent="0.2">
      <c r="A1321">
        <v>1976</v>
      </c>
      <c r="B1321" s="1">
        <v>27957</v>
      </c>
      <c r="C1321">
        <v>20</v>
      </c>
      <c r="D1321" t="s">
        <v>5215</v>
      </c>
      <c r="E1321">
        <v>220</v>
      </c>
      <c r="F1321">
        <v>137</v>
      </c>
      <c r="G1321" t="s">
        <v>5203</v>
      </c>
      <c r="H1321" t="s">
        <v>1703</v>
      </c>
    </row>
    <row r="1322" spans="1:8" x14ac:dyDescent="0.2">
      <c r="A1322">
        <v>1976</v>
      </c>
      <c r="B1322" s="1">
        <v>27958</v>
      </c>
      <c r="C1322">
        <v>21</v>
      </c>
      <c r="D1322" t="s">
        <v>5216</v>
      </c>
      <c r="E1322">
        <v>145</v>
      </c>
      <c r="F1322">
        <v>90</v>
      </c>
      <c r="G1322" t="s">
        <v>5192</v>
      </c>
      <c r="H1322" t="s">
        <v>1975</v>
      </c>
    </row>
    <row r="1323" spans="1:8" x14ac:dyDescent="0.2">
      <c r="A1323">
        <v>1976</v>
      </c>
      <c r="B1323" s="1">
        <v>27959</v>
      </c>
      <c r="D1323" t="s">
        <v>909</v>
      </c>
      <c r="E1323">
        <v>6</v>
      </c>
      <c r="F1323">
        <v>4</v>
      </c>
      <c r="G1323" t="s">
        <v>4566</v>
      </c>
      <c r="H1323" t="s">
        <v>1975</v>
      </c>
    </row>
    <row r="1324" spans="1:8" x14ac:dyDescent="0.2">
      <c r="A1324">
        <v>1976</v>
      </c>
      <c r="B1324" s="1">
        <v>27959</v>
      </c>
      <c r="D1324" t="s">
        <v>5189</v>
      </c>
      <c r="E1324">
        <v>91</v>
      </c>
      <c r="F1324">
        <v>57</v>
      </c>
      <c r="G1324" t="s">
        <v>5198</v>
      </c>
      <c r="H1324" t="s">
        <v>1520</v>
      </c>
    </row>
    <row r="1325" spans="1:8" x14ac:dyDescent="0.2">
      <c r="A1325">
        <v>1977</v>
      </c>
      <c r="B1325" s="1">
        <v>28306</v>
      </c>
      <c r="D1325" t="s">
        <v>5217</v>
      </c>
      <c r="E1325">
        <v>5</v>
      </c>
      <c r="F1325">
        <v>3</v>
      </c>
      <c r="G1325" t="s">
        <v>4566</v>
      </c>
      <c r="H1325" t="s">
        <v>2010</v>
      </c>
    </row>
    <row r="1326" spans="1:8" x14ac:dyDescent="0.2">
      <c r="A1326">
        <v>1977</v>
      </c>
      <c r="B1326" s="1">
        <v>28307</v>
      </c>
      <c r="C1326">
        <v>1</v>
      </c>
      <c r="D1326" t="s">
        <v>5176</v>
      </c>
      <c r="E1326">
        <v>237</v>
      </c>
      <c r="F1326">
        <v>147</v>
      </c>
      <c r="G1326" t="s">
        <v>4381</v>
      </c>
      <c r="H1326" t="s">
        <v>2015</v>
      </c>
    </row>
    <row r="1327" spans="1:8" x14ac:dyDescent="0.2">
      <c r="A1327">
        <v>1977</v>
      </c>
      <c r="B1327" s="1">
        <v>28308</v>
      </c>
      <c r="C1327">
        <v>2</v>
      </c>
      <c r="D1327" t="s">
        <v>5177</v>
      </c>
      <c r="E1327">
        <v>253</v>
      </c>
      <c r="F1327">
        <v>157</v>
      </c>
      <c r="G1327" t="s">
        <v>4383</v>
      </c>
      <c r="H1327" t="s">
        <v>2010</v>
      </c>
    </row>
    <row r="1328" spans="1:8" x14ac:dyDescent="0.2">
      <c r="A1328">
        <v>1977</v>
      </c>
      <c r="B1328" s="1">
        <v>28309</v>
      </c>
      <c r="C1328">
        <v>3</v>
      </c>
      <c r="D1328" t="s">
        <v>5218</v>
      </c>
      <c r="E1328">
        <v>248</v>
      </c>
      <c r="F1328">
        <v>154</v>
      </c>
      <c r="G1328" t="s">
        <v>4383</v>
      </c>
      <c r="H1328" t="s">
        <v>5219</v>
      </c>
    </row>
    <row r="1329" spans="1:8" x14ac:dyDescent="0.2">
      <c r="A1329">
        <v>1977</v>
      </c>
      <c r="B1329" s="1">
        <v>28310</v>
      </c>
      <c r="C1329">
        <v>4</v>
      </c>
      <c r="D1329" t="s">
        <v>5220</v>
      </c>
      <c r="E1329">
        <v>256</v>
      </c>
      <c r="F1329">
        <v>159</v>
      </c>
      <c r="G1329" t="s">
        <v>4383</v>
      </c>
      <c r="H1329" t="s">
        <v>1826</v>
      </c>
    </row>
    <row r="1330" spans="1:8" x14ac:dyDescent="0.2">
      <c r="A1330">
        <v>1977</v>
      </c>
      <c r="B1330" s="1">
        <v>28311</v>
      </c>
      <c r="D1330" t="s">
        <v>5221</v>
      </c>
      <c r="E1330">
        <v>139</v>
      </c>
      <c r="F1330">
        <v>86</v>
      </c>
      <c r="G1330" t="s">
        <v>4381</v>
      </c>
      <c r="H1330" t="s">
        <v>1867</v>
      </c>
    </row>
    <row r="1331" spans="1:8" x14ac:dyDescent="0.2">
      <c r="A1331">
        <v>1977</v>
      </c>
      <c r="B1331" s="1">
        <v>28311</v>
      </c>
      <c r="D1331" t="s">
        <v>5072</v>
      </c>
      <c r="E1331">
        <v>30</v>
      </c>
      <c r="F1331">
        <v>19</v>
      </c>
      <c r="G1331" t="s">
        <v>4566</v>
      </c>
      <c r="H1331" t="s">
        <v>2010</v>
      </c>
    </row>
    <row r="1332" spans="1:8" x14ac:dyDescent="0.2">
      <c r="A1332">
        <v>1977</v>
      </c>
      <c r="B1332" s="1">
        <v>28313</v>
      </c>
      <c r="C1332">
        <v>6</v>
      </c>
      <c r="D1332" t="s">
        <v>4762</v>
      </c>
      <c r="E1332">
        <v>225</v>
      </c>
      <c r="F1332">
        <v>140</v>
      </c>
      <c r="G1332" t="s">
        <v>4381</v>
      </c>
      <c r="H1332" t="s">
        <v>2006</v>
      </c>
    </row>
    <row r="1333" spans="1:8" x14ac:dyDescent="0.2">
      <c r="A1333">
        <v>1977</v>
      </c>
      <c r="B1333" s="1">
        <v>28314</v>
      </c>
      <c r="D1333" t="s">
        <v>5222</v>
      </c>
      <c r="E1333">
        <v>140</v>
      </c>
      <c r="F1333">
        <v>87</v>
      </c>
      <c r="G1333" t="s">
        <v>4381</v>
      </c>
      <c r="H1333" t="s">
        <v>1916</v>
      </c>
    </row>
    <row r="1334" spans="1:8" x14ac:dyDescent="0.2">
      <c r="A1334">
        <v>1977</v>
      </c>
      <c r="B1334" s="1">
        <v>28314</v>
      </c>
      <c r="D1334" t="s">
        <v>4931</v>
      </c>
      <c r="E1334">
        <v>4</v>
      </c>
      <c r="F1334">
        <v>2</v>
      </c>
      <c r="G1334" t="s">
        <v>4495</v>
      </c>
      <c r="H1334" t="s">
        <v>2011</v>
      </c>
    </row>
    <row r="1335" spans="1:8" x14ac:dyDescent="0.2">
      <c r="A1335">
        <v>1977</v>
      </c>
      <c r="B1335" s="1">
        <v>28315</v>
      </c>
      <c r="C1335">
        <v>8</v>
      </c>
      <c r="D1335" t="s">
        <v>5223</v>
      </c>
      <c r="E1335">
        <v>247</v>
      </c>
      <c r="F1335">
        <v>153</v>
      </c>
      <c r="G1335" t="s">
        <v>4381</v>
      </c>
      <c r="H1335" t="s">
        <v>1693</v>
      </c>
    </row>
    <row r="1336" spans="1:8" x14ac:dyDescent="0.2">
      <c r="A1336">
        <v>1977</v>
      </c>
      <c r="B1336" s="1">
        <v>28316</v>
      </c>
      <c r="C1336">
        <v>9</v>
      </c>
      <c r="D1336" t="s">
        <v>5224</v>
      </c>
      <c r="E1336">
        <v>187</v>
      </c>
      <c r="F1336">
        <v>116</v>
      </c>
      <c r="G1336" t="s">
        <v>4383</v>
      </c>
      <c r="H1336" t="s">
        <v>2041</v>
      </c>
    </row>
    <row r="1337" spans="1:8" x14ac:dyDescent="0.2">
      <c r="A1337">
        <v>1977</v>
      </c>
      <c r="B1337" s="1">
        <v>28317</v>
      </c>
      <c r="C1337">
        <v>10</v>
      </c>
      <c r="D1337" t="s">
        <v>5225</v>
      </c>
      <c r="E1337">
        <v>174</v>
      </c>
      <c r="F1337">
        <v>108</v>
      </c>
      <c r="G1337" t="s">
        <v>4381</v>
      </c>
      <c r="H1337" t="s">
        <v>2036</v>
      </c>
    </row>
    <row r="1338" spans="1:8" x14ac:dyDescent="0.2">
      <c r="A1338">
        <v>1977</v>
      </c>
      <c r="B1338" s="1">
        <v>28318</v>
      </c>
      <c r="C1338">
        <v>11</v>
      </c>
      <c r="D1338" t="s">
        <v>4747</v>
      </c>
      <c r="E1338">
        <v>242</v>
      </c>
      <c r="F1338">
        <v>150</v>
      </c>
      <c r="G1338" t="s">
        <v>4381</v>
      </c>
      <c r="H1338" t="s">
        <v>1735</v>
      </c>
    </row>
    <row r="1339" spans="1:8" x14ac:dyDescent="0.2">
      <c r="A1339">
        <v>1977</v>
      </c>
      <c r="B1339" s="1">
        <v>28319</v>
      </c>
      <c r="C1339">
        <v>12</v>
      </c>
      <c r="D1339" t="s">
        <v>4893</v>
      </c>
      <c r="E1339">
        <v>193</v>
      </c>
      <c r="F1339">
        <v>120</v>
      </c>
      <c r="G1339" t="s">
        <v>4383</v>
      </c>
      <c r="H1339" t="s">
        <v>1916</v>
      </c>
    </row>
    <row r="1340" spans="1:8" x14ac:dyDescent="0.2">
      <c r="A1340">
        <v>1977</v>
      </c>
      <c r="B1340" s="1">
        <v>28320</v>
      </c>
      <c r="D1340" t="s">
        <v>5226</v>
      </c>
      <c r="E1340">
        <v>46</v>
      </c>
      <c r="F1340">
        <v>29</v>
      </c>
      <c r="G1340" t="s">
        <v>4381</v>
      </c>
      <c r="H1340" t="s">
        <v>1916</v>
      </c>
    </row>
    <row r="1341" spans="1:8" x14ac:dyDescent="0.2">
      <c r="A1341">
        <v>1977</v>
      </c>
      <c r="B1341" s="1">
        <v>28320</v>
      </c>
      <c r="D1341" t="s">
        <v>5227</v>
      </c>
      <c r="E1341">
        <v>160</v>
      </c>
      <c r="F1341">
        <v>99</v>
      </c>
      <c r="G1341" t="s">
        <v>4381</v>
      </c>
      <c r="H1341" t="s">
        <v>1735</v>
      </c>
    </row>
    <row r="1342" spans="1:8" x14ac:dyDescent="0.2">
      <c r="A1342">
        <v>1977</v>
      </c>
      <c r="B1342" s="1">
        <v>28322</v>
      </c>
      <c r="C1342">
        <v>14</v>
      </c>
      <c r="D1342" t="s">
        <v>4835</v>
      </c>
      <c r="E1342">
        <v>230</v>
      </c>
      <c r="F1342">
        <v>140</v>
      </c>
      <c r="G1342" t="s">
        <v>4383</v>
      </c>
      <c r="H1342" t="s">
        <v>2051</v>
      </c>
    </row>
    <row r="1343" spans="1:8" x14ac:dyDescent="0.2">
      <c r="A1343">
        <v>1977</v>
      </c>
      <c r="B1343" s="1">
        <v>28323</v>
      </c>
      <c r="D1343" t="s">
        <v>5228</v>
      </c>
      <c r="E1343">
        <v>105</v>
      </c>
      <c r="F1343">
        <v>65</v>
      </c>
      <c r="G1343" t="s">
        <v>4383</v>
      </c>
      <c r="H1343" t="s">
        <v>2002</v>
      </c>
    </row>
    <row r="1344" spans="1:8" x14ac:dyDescent="0.2">
      <c r="A1344">
        <v>1977</v>
      </c>
      <c r="B1344" s="1">
        <v>28323</v>
      </c>
      <c r="D1344" t="s">
        <v>5229</v>
      </c>
      <c r="E1344">
        <v>14</v>
      </c>
      <c r="F1344">
        <v>9</v>
      </c>
      <c r="G1344" t="s">
        <v>4566</v>
      </c>
      <c r="H1344" t="s">
        <v>5230</v>
      </c>
    </row>
    <row r="1345" spans="1:8" x14ac:dyDescent="0.2">
      <c r="A1345">
        <v>1977</v>
      </c>
      <c r="B1345" s="1">
        <v>28324</v>
      </c>
      <c r="C1345">
        <v>16</v>
      </c>
      <c r="D1345" t="s">
        <v>5231</v>
      </c>
      <c r="E1345">
        <v>121</v>
      </c>
      <c r="F1345">
        <v>75</v>
      </c>
      <c r="G1345" t="s">
        <v>4383</v>
      </c>
      <c r="H1345" t="s">
        <v>2010</v>
      </c>
    </row>
    <row r="1346" spans="1:8" x14ac:dyDescent="0.2">
      <c r="A1346">
        <v>1977</v>
      </c>
      <c r="B1346" s="1">
        <v>28325</v>
      </c>
      <c r="C1346">
        <v>17</v>
      </c>
      <c r="D1346" t="s">
        <v>5232</v>
      </c>
      <c r="E1346">
        <v>185</v>
      </c>
      <c r="F1346">
        <v>115</v>
      </c>
      <c r="G1346" t="s">
        <v>4383</v>
      </c>
      <c r="H1346" t="s">
        <v>1937</v>
      </c>
    </row>
    <row r="1347" spans="1:8" x14ac:dyDescent="0.2">
      <c r="A1347">
        <v>1977</v>
      </c>
      <c r="B1347" s="1">
        <v>28326</v>
      </c>
      <c r="C1347">
        <v>18</v>
      </c>
      <c r="D1347" t="s">
        <v>5233</v>
      </c>
      <c r="E1347">
        <v>199</v>
      </c>
      <c r="F1347">
        <v>124</v>
      </c>
      <c r="G1347" t="s">
        <v>4383</v>
      </c>
      <c r="H1347" t="s">
        <v>5234</v>
      </c>
    </row>
    <row r="1348" spans="1:8" x14ac:dyDescent="0.2">
      <c r="A1348">
        <v>1977</v>
      </c>
      <c r="B1348" s="1">
        <v>28327</v>
      </c>
      <c r="C1348">
        <v>19</v>
      </c>
      <c r="D1348" t="s">
        <v>5235</v>
      </c>
      <c r="E1348">
        <v>172</v>
      </c>
      <c r="F1348">
        <v>107</v>
      </c>
      <c r="G1348" t="s">
        <v>4381</v>
      </c>
      <c r="H1348" t="s">
        <v>1896</v>
      </c>
    </row>
    <row r="1349" spans="1:8" x14ac:dyDescent="0.2">
      <c r="A1349">
        <v>1977</v>
      </c>
      <c r="B1349" s="1">
        <v>28328</v>
      </c>
      <c r="C1349">
        <v>20</v>
      </c>
      <c r="D1349" t="s">
        <v>5236</v>
      </c>
      <c r="E1349">
        <v>50</v>
      </c>
      <c r="F1349">
        <v>31</v>
      </c>
      <c r="G1349" t="s">
        <v>4566</v>
      </c>
      <c r="H1349" t="s">
        <v>1715</v>
      </c>
    </row>
    <row r="1350" spans="1:8" x14ac:dyDescent="0.2">
      <c r="A1350">
        <v>1977</v>
      </c>
      <c r="B1350" s="1">
        <v>28329</v>
      </c>
      <c r="C1350">
        <v>21</v>
      </c>
      <c r="D1350" t="s">
        <v>5237</v>
      </c>
      <c r="E1350">
        <v>142</v>
      </c>
      <c r="F1350">
        <v>88</v>
      </c>
      <c r="G1350" t="s">
        <v>4381</v>
      </c>
      <c r="H1350" t="s">
        <v>1896</v>
      </c>
    </row>
    <row r="1351" spans="1:8" x14ac:dyDescent="0.2">
      <c r="A1351">
        <v>1977</v>
      </c>
      <c r="B1351" s="1">
        <v>28330</v>
      </c>
      <c r="D1351" t="s">
        <v>909</v>
      </c>
      <c r="E1351">
        <v>6</v>
      </c>
      <c r="F1351">
        <v>4</v>
      </c>
      <c r="G1351" t="s">
        <v>4566</v>
      </c>
      <c r="H1351" t="s">
        <v>2010</v>
      </c>
    </row>
    <row r="1352" spans="1:8" x14ac:dyDescent="0.2">
      <c r="A1352">
        <v>1977</v>
      </c>
      <c r="B1352" s="1">
        <v>28330</v>
      </c>
      <c r="D1352" t="s">
        <v>5238</v>
      </c>
      <c r="E1352">
        <v>91</v>
      </c>
      <c r="F1352">
        <v>57</v>
      </c>
      <c r="G1352" t="s">
        <v>4381</v>
      </c>
      <c r="H1352" t="s">
        <v>1981</v>
      </c>
    </row>
    <row r="1353" spans="1:8" x14ac:dyDescent="0.2">
      <c r="A1353">
        <v>1978</v>
      </c>
      <c r="B1353" s="1">
        <v>28670</v>
      </c>
      <c r="D1353" t="s">
        <v>5239</v>
      </c>
      <c r="E1353">
        <v>5</v>
      </c>
      <c r="F1353">
        <v>3</v>
      </c>
      <c r="G1353" t="s">
        <v>4566</v>
      </c>
      <c r="H1353" t="s">
        <v>2006</v>
      </c>
    </row>
    <row r="1354" spans="1:8" x14ac:dyDescent="0.2">
      <c r="A1354">
        <v>1978</v>
      </c>
      <c r="B1354" s="1">
        <v>28671</v>
      </c>
      <c r="D1354" t="s">
        <v>5240</v>
      </c>
      <c r="E1354">
        <v>135</v>
      </c>
      <c r="F1354">
        <v>84</v>
      </c>
      <c r="G1354" t="s">
        <v>4381</v>
      </c>
      <c r="H1354" t="s">
        <v>2006</v>
      </c>
    </row>
    <row r="1355" spans="1:8" x14ac:dyDescent="0.2">
      <c r="A1355">
        <v>1978</v>
      </c>
      <c r="B1355" s="1">
        <v>28671</v>
      </c>
      <c r="D1355" t="s">
        <v>5241</v>
      </c>
      <c r="E1355">
        <v>100</v>
      </c>
      <c r="F1355">
        <v>62</v>
      </c>
      <c r="G1355" t="s">
        <v>4381</v>
      </c>
      <c r="H1355" t="s">
        <v>5242</v>
      </c>
    </row>
    <row r="1356" spans="1:8" x14ac:dyDescent="0.2">
      <c r="A1356">
        <v>1978</v>
      </c>
      <c r="B1356" s="1">
        <v>28672</v>
      </c>
      <c r="C1356">
        <v>2</v>
      </c>
      <c r="D1356" t="s">
        <v>5243</v>
      </c>
      <c r="E1356">
        <v>199</v>
      </c>
      <c r="F1356">
        <v>124</v>
      </c>
      <c r="G1356" t="s">
        <v>4381</v>
      </c>
      <c r="H1356" t="s">
        <v>1867</v>
      </c>
    </row>
    <row r="1357" spans="1:8" x14ac:dyDescent="0.2">
      <c r="A1357">
        <v>1978</v>
      </c>
      <c r="B1357" s="1">
        <v>28673</v>
      </c>
      <c r="C1357">
        <v>3</v>
      </c>
      <c r="D1357" t="s">
        <v>5244</v>
      </c>
      <c r="E1357">
        <v>244</v>
      </c>
      <c r="F1357">
        <v>152</v>
      </c>
      <c r="G1357" t="s">
        <v>4381</v>
      </c>
      <c r="H1357" t="s">
        <v>2041</v>
      </c>
    </row>
    <row r="1358" spans="1:8" x14ac:dyDescent="0.2">
      <c r="A1358">
        <v>1978</v>
      </c>
      <c r="B1358" s="1">
        <v>28674</v>
      </c>
      <c r="C1358">
        <v>4</v>
      </c>
      <c r="D1358" t="s">
        <v>5245</v>
      </c>
      <c r="E1358">
        <v>153</v>
      </c>
      <c r="F1358">
        <v>95</v>
      </c>
      <c r="G1358" t="s">
        <v>4495</v>
      </c>
      <c r="H1358" t="s">
        <v>2029</v>
      </c>
    </row>
    <row r="1359" spans="1:8" x14ac:dyDescent="0.2">
      <c r="A1359">
        <v>1978</v>
      </c>
      <c r="B1359" s="1">
        <v>28675</v>
      </c>
      <c r="C1359">
        <v>5</v>
      </c>
      <c r="D1359" t="s">
        <v>5246</v>
      </c>
      <c r="E1359">
        <v>244</v>
      </c>
      <c r="F1359">
        <v>152</v>
      </c>
      <c r="G1359" t="s">
        <v>4381</v>
      </c>
      <c r="H1359" t="s">
        <v>1975</v>
      </c>
    </row>
    <row r="1360" spans="1:8" x14ac:dyDescent="0.2">
      <c r="A1360">
        <v>1978</v>
      </c>
      <c r="B1360" s="1">
        <v>28676</v>
      </c>
      <c r="C1360">
        <v>6</v>
      </c>
      <c r="D1360" t="s">
        <v>5247</v>
      </c>
      <c r="E1360">
        <v>162</v>
      </c>
      <c r="F1360">
        <v>101</v>
      </c>
      <c r="G1360" t="s">
        <v>4381</v>
      </c>
      <c r="H1360" t="s">
        <v>2040</v>
      </c>
    </row>
    <row r="1361" spans="1:8" x14ac:dyDescent="0.2">
      <c r="A1361">
        <v>1978</v>
      </c>
      <c r="B1361" s="1">
        <v>28677</v>
      </c>
      <c r="C1361">
        <v>7</v>
      </c>
      <c r="D1361" t="s">
        <v>5248</v>
      </c>
      <c r="E1361">
        <v>242</v>
      </c>
      <c r="F1361">
        <v>150</v>
      </c>
      <c r="G1361" t="s">
        <v>4381</v>
      </c>
      <c r="H1361" t="s">
        <v>1975</v>
      </c>
    </row>
    <row r="1362" spans="1:8" x14ac:dyDescent="0.2">
      <c r="A1362">
        <v>1978</v>
      </c>
      <c r="B1362" s="1">
        <v>28678</v>
      </c>
      <c r="C1362">
        <v>8</v>
      </c>
      <c r="D1362" t="s">
        <v>5249</v>
      </c>
      <c r="E1362">
        <v>59</v>
      </c>
      <c r="F1362">
        <v>37</v>
      </c>
      <c r="G1362" t="s">
        <v>4566</v>
      </c>
      <c r="H1362" t="s">
        <v>2025</v>
      </c>
    </row>
    <row r="1363" spans="1:8" x14ac:dyDescent="0.2">
      <c r="A1363">
        <v>1978</v>
      </c>
      <c r="B1363" s="1">
        <v>28679</v>
      </c>
      <c r="C1363">
        <v>9</v>
      </c>
      <c r="D1363" t="s">
        <v>4671</v>
      </c>
      <c r="E1363">
        <v>233</v>
      </c>
      <c r="F1363">
        <v>145</v>
      </c>
      <c r="G1363" t="s">
        <v>4381</v>
      </c>
      <c r="H1363" t="s">
        <v>1888</v>
      </c>
    </row>
    <row r="1364" spans="1:8" x14ac:dyDescent="0.2">
      <c r="A1364">
        <v>1978</v>
      </c>
      <c r="B1364" s="1">
        <v>28681</v>
      </c>
      <c r="C1364">
        <v>10</v>
      </c>
      <c r="D1364" t="s">
        <v>5250</v>
      </c>
      <c r="E1364">
        <v>192</v>
      </c>
      <c r="F1364">
        <v>119</v>
      </c>
      <c r="G1364" t="s">
        <v>5105</v>
      </c>
      <c r="H1364" t="s">
        <v>2018</v>
      </c>
    </row>
    <row r="1365" spans="1:8" x14ac:dyDescent="0.2">
      <c r="A1365">
        <v>1978</v>
      </c>
      <c r="B1365" s="1">
        <v>28682</v>
      </c>
      <c r="C1365">
        <v>11</v>
      </c>
      <c r="D1365" t="s">
        <v>5178</v>
      </c>
      <c r="E1365">
        <v>161</v>
      </c>
      <c r="F1365">
        <v>100</v>
      </c>
      <c r="G1365" t="s">
        <v>4383</v>
      </c>
      <c r="H1365" t="s">
        <v>1836</v>
      </c>
    </row>
    <row r="1366" spans="1:8" x14ac:dyDescent="0.2">
      <c r="A1366">
        <v>1978</v>
      </c>
      <c r="B1366" s="1">
        <v>28683</v>
      </c>
      <c r="D1366" t="s">
        <v>5251</v>
      </c>
      <c r="E1366">
        <v>158</v>
      </c>
      <c r="F1366">
        <v>98</v>
      </c>
      <c r="G1366" t="s">
        <v>4381</v>
      </c>
      <c r="H1366" t="s">
        <v>5252</v>
      </c>
    </row>
    <row r="1367" spans="1:8" x14ac:dyDescent="0.2">
      <c r="A1367">
        <v>1978</v>
      </c>
      <c r="B1367" s="1">
        <v>28683</v>
      </c>
      <c r="D1367" t="s">
        <v>5253</v>
      </c>
      <c r="E1367">
        <v>96</v>
      </c>
      <c r="F1367">
        <v>60</v>
      </c>
      <c r="G1367" t="s">
        <v>4381</v>
      </c>
      <c r="H1367" t="s">
        <v>1867</v>
      </c>
    </row>
    <row r="1368" spans="1:8" x14ac:dyDescent="0.2">
      <c r="A1368">
        <v>1978</v>
      </c>
      <c r="B1368" s="1">
        <v>28684</v>
      </c>
      <c r="C1368">
        <v>13</v>
      </c>
      <c r="D1368" t="s">
        <v>5254</v>
      </c>
      <c r="E1368">
        <v>221</v>
      </c>
      <c r="F1368">
        <v>137</v>
      </c>
      <c r="G1368" t="s">
        <v>5105</v>
      </c>
      <c r="H1368" t="s">
        <v>2002</v>
      </c>
    </row>
    <row r="1369" spans="1:8" x14ac:dyDescent="0.2">
      <c r="A1369">
        <v>1978</v>
      </c>
      <c r="B1369" s="1">
        <v>28685</v>
      </c>
      <c r="C1369">
        <v>14</v>
      </c>
      <c r="D1369" t="s">
        <v>5255</v>
      </c>
      <c r="E1369">
        <v>52</v>
      </c>
      <c r="F1369">
        <v>32</v>
      </c>
      <c r="G1369" t="s">
        <v>4566</v>
      </c>
      <c r="H1369" t="s">
        <v>1703</v>
      </c>
    </row>
    <row r="1370" spans="1:8" x14ac:dyDescent="0.2">
      <c r="A1370">
        <v>1978</v>
      </c>
      <c r="B1370" s="1">
        <v>28686</v>
      </c>
      <c r="C1370">
        <v>15</v>
      </c>
      <c r="D1370" t="s">
        <v>5256</v>
      </c>
      <c r="E1370">
        <v>196</v>
      </c>
      <c r="F1370">
        <v>122</v>
      </c>
      <c r="G1370" t="s">
        <v>5105</v>
      </c>
      <c r="H1370" t="s">
        <v>2025</v>
      </c>
    </row>
    <row r="1371" spans="1:8" x14ac:dyDescent="0.2">
      <c r="A1371">
        <v>1978</v>
      </c>
      <c r="B1371" s="1">
        <v>28687</v>
      </c>
      <c r="C1371">
        <v>16</v>
      </c>
      <c r="D1371" t="s">
        <v>5257</v>
      </c>
      <c r="E1371">
        <v>241</v>
      </c>
      <c r="F1371">
        <v>150</v>
      </c>
      <c r="G1371" t="s">
        <v>4383</v>
      </c>
      <c r="H1371" t="s">
        <v>1937</v>
      </c>
    </row>
    <row r="1372" spans="1:8" x14ac:dyDescent="0.2">
      <c r="A1372">
        <v>1978</v>
      </c>
      <c r="B1372" s="1">
        <v>28689</v>
      </c>
      <c r="C1372">
        <v>17</v>
      </c>
      <c r="D1372" t="s">
        <v>5258</v>
      </c>
      <c r="E1372">
        <v>225</v>
      </c>
      <c r="F1372">
        <v>140</v>
      </c>
      <c r="G1372" t="s">
        <v>4383</v>
      </c>
      <c r="H1372" t="s">
        <v>1984</v>
      </c>
    </row>
    <row r="1373" spans="1:8" x14ac:dyDescent="0.2">
      <c r="A1373">
        <v>1978</v>
      </c>
      <c r="B1373" s="1">
        <v>28690</v>
      </c>
      <c r="C1373">
        <v>18</v>
      </c>
      <c r="D1373" t="s">
        <v>5259</v>
      </c>
      <c r="E1373">
        <v>137</v>
      </c>
      <c r="F1373">
        <v>85</v>
      </c>
      <c r="G1373" t="s">
        <v>4381</v>
      </c>
      <c r="H1373" t="s">
        <v>1896</v>
      </c>
    </row>
    <row r="1374" spans="1:8" x14ac:dyDescent="0.2">
      <c r="A1374">
        <v>1978</v>
      </c>
      <c r="B1374" s="1">
        <v>28691</v>
      </c>
      <c r="C1374">
        <v>19</v>
      </c>
      <c r="D1374" t="s">
        <v>5260</v>
      </c>
      <c r="E1374">
        <v>182</v>
      </c>
      <c r="F1374">
        <v>113</v>
      </c>
      <c r="G1374" t="s">
        <v>4381</v>
      </c>
      <c r="H1374" t="s">
        <v>1871</v>
      </c>
    </row>
    <row r="1375" spans="1:8" x14ac:dyDescent="0.2">
      <c r="A1375">
        <v>1978</v>
      </c>
      <c r="B1375" s="1">
        <v>28692</v>
      </c>
      <c r="C1375">
        <v>20</v>
      </c>
      <c r="D1375" t="s">
        <v>4750</v>
      </c>
      <c r="E1375">
        <v>72</v>
      </c>
      <c r="F1375">
        <v>45</v>
      </c>
      <c r="G1375" t="s">
        <v>4566</v>
      </c>
      <c r="H1375" t="s">
        <v>2025</v>
      </c>
    </row>
    <row r="1376" spans="1:8" x14ac:dyDescent="0.2">
      <c r="A1376">
        <v>1978</v>
      </c>
      <c r="B1376" s="1">
        <v>28693</v>
      </c>
      <c r="C1376">
        <v>21</v>
      </c>
      <c r="D1376" t="s">
        <v>5261</v>
      </c>
      <c r="E1376">
        <v>207</v>
      </c>
      <c r="F1376">
        <v>129</v>
      </c>
      <c r="G1376" t="s">
        <v>4381</v>
      </c>
      <c r="H1376" t="s">
        <v>2006</v>
      </c>
    </row>
    <row r="1377" spans="1:8" x14ac:dyDescent="0.2">
      <c r="A1377">
        <v>1978</v>
      </c>
      <c r="B1377" s="1">
        <v>28694</v>
      </c>
      <c r="C1377">
        <v>22</v>
      </c>
      <c r="D1377" t="s">
        <v>5262</v>
      </c>
      <c r="E1377">
        <v>162</v>
      </c>
      <c r="F1377">
        <v>101</v>
      </c>
      <c r="G1377" t="s">
        <v>4381</v>
      </c>
      <c r="H1377" t="s">
        <v>1896</v>
      </c>
    </row>
    <row r="1378" spans="1:8" x14ac:dyDescent="0.2">
      <c r="A1378">
        <v>1979</v>
      </c>
      <c r="B1378" s="1">
        <v>29033</v>
      </c>
      <c r="D1378" t="s">
        <v>5217</v>
      </c>
      <c r="E1378">
        <v>5</v>
      </c>
      <c r="F1378">
        <v>3</v>
      </c>
      <c r="G1378" t="s">
        <v>4566</v>
      </c>
      <c r="H1378" t="s">
        <v>1896</v>
      </c>
    </row>
    <row r="1379" spans="1:8" x14ac:dyDescent="0.2">
      <c r="A1379">
        <v>1979</v>
      </c>
      <c r="B1379" s="1">
        <v>29034</v>
      </c>
      <c r="C1379">
        <v>1</v>
      </c>
      <c r="D1379" t="s">
        <v>5263</v>
      </c>
      <c r="E1379">
        <v>225</v>
      </c>
      <c r="F1379">
        <v>140</v>
      </c>
      <c r="G1379" t="s">
        <v>4383</v>
      </c>
      <c r="H1379" t="s">
        <v>2032</v>
      </c>
    </row>
    <row r="1380" spans="1:8" x14ac:dyDescent="0.2">
      <c r="A1380">
        <v>1979</v>
      </c>
      <c r="B1380" s="1">
        <v>29035</v>
      </c>
      <c r="C1380">
        <v>2</v>
      </c>
      <c r="D1380" t="s">
        <v>4918</v>
      </c>
      <c r="E1380">
        <v>24</v>
      </c>
      <c r="F1380">
        <v>15</v>
      </c>
      <c r="G1380" t="s">
        <v>4566</v>
      </c>
      <c r="H1380" t="s">
        <v>2025</v>
      </c>
    </row>
    <row r="1381" spans="1:8" x14ac:dyDescent="0.2">
      <c r="A1381">
        <v>1979</v>
      </c>
      <c r="B1381" s="1">
        <v>29036</v>
      </c>
      <c r="C1381">
        <v>3</v>
      </c>
      <c r="D1381" t="s">
        <v>4574</v>
      </c>
      <c r="E1381">
        <v>180</v>
      </c>
      <c r="F1381">
        <v>110</v>
      </c>
      <c r="G1381" t="s">
        <v>4383</v>
      </c>
      <c r="H1381" t="s">
        <v>2025</v>
      </c>
    </row>
    <row r="1382" spans="1:8" x14ac:dyDescent="0.2">
      <c r="A1382">
        <v>1979</v>
      </c>
      <c r="B1382" s="1">
        <v>29037</v>
      </c>
      <c r="C1382">
        <v>4</v>
      </c>
      <c r="D1382" t="s">
        <v>5264</v>
      </c>
      <c r="E1382">
        <v>87</v>
      </c>
      <c r="F1382">
        <v>54</v>
      </c>
      <c r="G1382" t="s">
        <v>4495</v>
      </c>
      <c r="H1382" t="s">
        <v>2029</v>
      </c>
    </row>
    <row r="1383" spans="1:8" x14ac:dyDescent="0.2">
      <c r="A1383">
        <v>1979</v>
      </c>
      <c r="B1383" s="1">
        <v>29038</v>
      </c>
      <c r="C1383">
        <v>5</v>
      </c>
      <c r="D1383" t="s">
        <v>5265</v>
      </c>
      <c r="E1383">
        <v>145</v>
      </c>
      <c r="F1383">
        <v>90</v>
      </c>
      <c r="G1383" t="s">
        <v>4381</v>
      </c>
      <c r="H1383" t="s">
        <v>2006</v>
      </c>
    </row>
    <row r="1384" spans="1:8" x14ac:dyDescent="0.2">
      <c r="A1384">
        <v>1979</v>
      </c>
      <c r="B1384" s="1">
        <v>29039</v>
      </c>
      <c r="C1384">
        <v>6</v>
      </c>
      <c r="D1384" t="s">
        <v>5097</v>
      </c>
      <c r="E1384">
        <v>239</v>
      </c>
      <c r="F1384">
        <v>149</v>
      </c>
      <c r="G1384" t="s">
        <v>4381</v>
      </c>
      <c r="H1384" t="s">
        <v>2091</v>
      </c>
    </row>
    <row r="1385" spans="1:8" x14ac:dyDescent="0.2">
      <c r="A1385">
        <v>1979</v>
      </c>
      <c r="B1385" s="1">
        <v>29040</v>
      </c>
      <c r="C1385">
        <v>7</v>
      </c>
      <c r="D1385" t="s">
        <v>5266</v>
      </c>
      <c r="E1385">
        <v>158</v>
      </c>
      <c r="F1385">
        <v>98</v>
      </c>
      <c r="G1385" t="s">
        <v>4381</v>
      </c>
      <c r="H1385" t="s">
        <v>2136</v>
      </c>
    </row>
    <row r="1386" spans="1:8" x14ac:dyDescent="0.2">
      <c r="A1386">
        <v>1979</v>
      </c>
      <c r="B1386" s="1">
        <v>29041</v>
      </c>
      <c r="C1386">
        <v>8</v>
      </c>
      <c r="D1386" t="s">
        <v>5267</v>
      </c>
      <c r="E1386">
        <v>90</v>
      </c>
      <c r="F1386">
        <v>56</v>
      </c>
      <c r="G1386" t="s">
        <v>4495</v>
      </c>
      <c r="H1386" t="s">
        <v>2029</v>
      </c>
    </row>
    <row r="1387" spans="1:8" x14ac:dyDescent="0.2">
      <c r="A1387">
        <v>1979</v>
      </c>
      <c r="B1387" s="1">
        <v>29042</v>
      </c>
      <c r="C1387">
        <v>9</v>
      </c>
      <c r="D1387" t="s">
        <v>5001</v>
      </c>
      <c r="E1387">
        <v>201</v>
      </c>
      <c r="F1387">
        <v>125</v>
      </c>
      <c r="G1387" t="s">
        <v>4381</v>
      </c>
      <c r="H1387" t="s">
        <v>1903</v>
      </c>
    </row>
    <row r="1388" spans="1:8" x14ac:dyDescent="0.2">
      <c r="A1388">
        <v>1979</v>
      </c>
      <c r="B1388" s="1">
        <v>29043</v>
      </c>
      <c r="C1388">
        <v>10</v>
      </c>
      <c r="D1388" t="s">
        <v>5268</v>
      </c>
      <c r="E1388">
        <v>124</v>
      </c>
      <c r="F1388">
        <v>77</v>
      </c>
      <c r="G1388" t="s">
        <v>4381</v>
      </c>
      <c r="H1388" t="s">
        <v>2072</v>
      </c>
    </row>
    <row r="1389" spans="1:8" x14ac:dyDescent="0.2">
      <c r="A1389">
        <v>1979</v>
      </c>
      <c r="B1389" s="1">
        <v>29044</v>
      </c>
      <c r="C1389">
        <v>11</v>
      </c>
      <c r="D1389" t="s">
        <v>4880</v>
      </c>
      <c r="E1389">
        <v>33</v>
      </c>
      <c r="F1389">
        <v>21</v>
      </c>
      <c r="G1389" t="s">
        <v>4566</v>
      </c>
      <c r="H1389" t="s">
        <v>2025</v>
      </c>
    </row>
    <row r="1390" spans="1:8" x14ac:dyDescent="0.2">
      <c r="A1390">
        <v>1979</v>
      </c>
      <c r="B1390" s="1">
        <v>29045</v>
      </c>
      <c r="C1390">
        <v>12</v>
      </c>
      <c r="D1390" t="s">
        <v>5269</v>
      </c>
      <c r="E1390">
        <v>193</v>
      </c>
      <c r="F1390">
        <v>120</v>
      </c>
      <c r="G1390" t="s">
        <v>4381</v>
      </c>
      <c r="H1390" t="s">
        <v>1984</v>
      </c>
    </row>
    <row r="1391" spans="1:8" x14ac:dyDescent="0.2">
      <c r="A1391">
        <v>1979</v>
      </c>
      <c r="B1391" s="1">
        <v>29046</v>
      </c>
      <c r="C1391">
        <v>13</v>
      </c>
      <c r="D1391" t="s">
        <v>5270</v>
      </c>
      <c r="E1391">
        <v>202</v>
      </c>
      <c r="F1391">
        <v>126</v>
      </c>
      <c r="G1391" t="s">
        <v>5105</v>
      </c>
      <c r="H1391" t="s">
        <v>2015</v>
      </c>
    </row>
    <row r="1392" spans="1:8" x14ac:dyDescent="0.2">
      <c r="A1392">
        <v>1979</v>
      </c>
      <c r="B1392" s="1">
        <v>29047</v>
      </c>
      <c r="C1392">
        <v>14</v>
      </c>
      <c r="D1392" t="s">
        <v>4580</v>
      </c>
      <c r="E1392">
        <v>248</v>
      </c>
      <c r="F1392">
        <v>154</v>
      </c>
      <c r="G1392" t="s">
        <v>4381</v>
      </c>
      <c r="H1392" t="s">
        <v>1871</v>
      </c>
    </row>
    <row r="1393" spans="1:8" x14ac:dyDescent="0.2">
      <c r="A1393">
        <v>1979</v>
      </c>
      <c r="B1393" s="1">
        <v>29048</v>
      </c>
      <c r="C1393">
        <v>15</v>
      </c>
      <c r="D1393" t="s">
        <v>5271</v>
      </c>
      <c r="E1393">
        <v>54</v>
      </c>
      <c r="F1393">
        <v>34</v>
      </c>
      <c r="G1393" t="s">
        <v>4566</v>
      </c>
      <c r="H1393" t="s">
        <v>2025</v>
      </c>
    </row>
    <row r="1394" spans="1:8" x14ac:dyDescent="0.2">
      <c r="A1394">
        <v>1979</v>
      </c>
      <c r="B1394" s="1">
        <v>29049</v>
      </c>
      <c r="C1394">
        <v>16</v>
      </c>
      <c r="D1394" t="s">
        <v>5272</v>
      </c>
      <c r="E1394">
        <v>201</v>
      </c>
      <c r="F1394">
        <v>125</v>
      </c>
      <c r="G1394" t="s">
        <v>4383</v>
      </c>
      <c r="H1394" t="s">
        <v>1665</v>
      </c>
    </row>
    <row r="1395" spans="1:8" x14ac:dyDescent="0.2">
      <c r="A1395">
        <v>1979</v>
      </c>
      <c r="B1395" s="1">
        <v>29051</v>
      </c>
      <c r="C1395">
        <v>17</v>
      </c>
      <c r="D1395" t="s">
        <v>5273</v>
      </c>
      <c r="E1395">
        <v>167</v>
      </c>
      <c r="F1395">
        <v>104</v>
      </c>
      <c r="G1395" t="s">
        <v>4383</v>
      </c>
      <c r="H1395" t="s">
        <v>1662</v>
      </c>
    </row>
    <row r="1396" spans="1:8" x14ac:dyDescent="0.2">
      <c r="A1396">
        <v>1979</v>
      </c>
      <c r="B1396" s="1">
        <v>29052</v>
      </c>
      <c r="C1396">
        <v>18</v>
      </c>
      <c r="D1396" t="s">
        <v>5274</v>
      </c>
      <c r="E1396">
        <v>119</v>
      </c>
      <c r="F1396">
        <v>74</v>
      </c>
      <c r="G1396" t="s">
        <v>4383</v>
      </c>
      <c r="H1396" t="s">
        <v>1703</v>
      </c>
    </row>
    <row r="1397" spans="1:8" x14ac:dyDescent="0.2">
      <c r="A1397">
        <v>1979</v>
      </c>
      <c r="B1397" s="1">
        <v>29053</v>
      </c>
      <c r="C1397">
        <v>19</v>
      </c>
      <c r="D1397" t="s">
        <v>5275</v>
      </c>
      <c r="E1397">
        <v>162</v>
      </c>
      <c r="F1397">
        <v>101</v>
      </c>
      <c r="G1397" t="s">
        <v>4381</v>
      </c>
      <c r="H1397" t="s">
        <v>2010</v>
      </c>
    </row>
    <row r="1398" spans="1:8" x14ac:dyDescent="0.2">
      <c r="A1398">
        <v>1979</v>
      </c>
      <c r="B1398" s="1">
        <v>29054</v>
      </c>
      <c r="C1398">
        <v>20</v>
      </c>
      <c r="D1398" t="s">
        <v>5276</v>
      </c>
      <c r="E1398">
        <v>240</v>
      </c>
      <c r="F1398">
        <v>150</v>
      </c>
      <c r="G1398" t="s">
        <v>4381</v>
      </c>
      <c r="H1398" t="s">
        <v>1965</v>
      </c>
    </row>
    <row r="1399" spans="1:8" x14ac:dyDescent="0.2">
      <c r="A1399">
        <v>1979</v>
      </c>
      <c r="B1399" s="1">
        <v>29055</v>
      </c>
      <c r="C1399">
        <v>21</v>
      </c>
      <c r="D1399" t="s">
        <v>5236</v>
      </c>
      <c r="E1399">
        <v>49</v>
      </c>
      <c r="F1399">
        <v>30</v>
      </c>
      <c r="G1399" t="s">
        <v>4566</v>
      </c>
      <c r="H1399" t="s">
        <v>2025</v>
      </c>
    </row>
    <row r="1400" spans="1:8" x14ac:dyDescent="0.2">
      <c r="A1400">
        <v>1979</v>
      </c>
      <c r="B1400" s="1">
        <v>29056</v>
      </c>
      <c r="C1400">
        <v>22</v>
      </c>
      <c r="D1400" t="s">
        <v>5277</v>
      </c>
      <c r="E1400">
        <v>189</v>
      </c>
      <c r="F1400">
        <v>117</v>
      </c>
      <c r="G1400" t="s">
        <v>4381</v>
      </c>
      <c r="H1400" t="s">
        <v>1896</v>
      </c>
    </row>
    <row r="1401" spans="1:8" x14ac:dyDescent="0.2">
      <c r="A1401">
        <v>1979</v>
      </c>
      <c r="B1401" s="1">
        <v>29057</v>
      </c>
      <c r="C1401">
        <v>23</v>
      </c>
      <c r="D1401" t="s">
        <v>5278</v>
      </c>
      <c r="E1401">
        <v>205</v>
      </c>
      <c r="F1401">
        <v>127</v>
      </c>
      <c r="G1401" t="s">
        <v>4381</v>
      </c>
      <c r="H1401" t="s">
        <v>2025</v>
      </c>
    </row>
    <row r="1402" spans="1:8" x14ac:dyDescent="0.2">
      <c r="A1402">
        <v>1979</v>
      </c>
      <c r="B1402" s="1">
        <v>29058</v>
      </c>
      <c r="C1402">
        <v>24</v>
      </c>
      <c r="D1402" t="s">
        <v>5279</v>
      </c>
      <c r="E1402">
        <v>180</v>
      </c>
      <c r="F1402">
        <v>110</v>
      </c>
      <c r="G1402" t="s">
        <v>4381</v>
      </c>
      <c r="H1402" t="s">
        <v>2025</v>
      </c>
    </row>
    <row r="1403" spans="1:8" x14ac:dyDescent="0.2">
      <c r="A1403">
        <v>1980</v>
      </c>
      <c r="B1403" s="1">
        <v>29398</v>
      </c>
      <c r="D1403" t="s">
        <v>5280</v>
      </c>
      <c r="E1403">
        <v>8</v>
      </c>
      <c r="F1403">
        <v>5</v>
      </c>
      <c r="G1403" t="s">
        <v>4566</v>
      </c>
      <c r="H1403" t="s">
        <v>2025</v>
      </c>
    </row>
    <row r="1404" spans="1:8" x14ac:dyDescent="0.2">
      <c r="A1404">
        <v>1980</v>
      </c>
      <c r="B1404" s="1">
        <v>29399</v>
      </c>
      <c r="D1404" t="s">
        <v>5281</v>
      </c>
      <c r="E1404">
        <v>133</v>
      </c>
      <c r="F1404">
        <v>83</v>
      </c>
      <c r="G1404" t="s">
        <v>4381</v>
      </c>
      <c r="H1404" t="s">
        <v>2006</v>
      </c>
    </row>
    <row r="1405" spans="1:8" x14ac:dyDescent="0.2">
      <c r="A1405">
        <v>1980</v>
      </c>
      <c r="B1405" s="1">
        <v>29399</v>
      </c>
      <c r="D1405" t="s">
        <v>5282</v>
      </c>
      <c r="E1405">
        <v>46</v>
      </c>
      <c r="F1405">
        <v>29</v>
      </c>
      <c r="G1405" t="s">
        <v>4495</v>
      </c>
      <c r="H1405" t="s">
        <v>2114</v>
      </c>
    </row>
    <row r="1406" spans="1:8" x14ac:dyDescent="0.2">
      <c r="A1406">
        <v>1980</v>
      </c>
      <c r="B1406" s="1">
        <v>29400</v>
      </c>
      <c r="C1406">
        <v>2</v>
      </c>
      <c r="D1406" t="s">
        <v>5283</v>
      </c>
      <c r="E1406">
        <v>276</v>
      </c>
      <c r="F1406">
        <v>171</v>
      </c>
      <c r="G1406" t="s">
        <v>4381</v>
      </c>
      <c r="H1406" t="s">
        <v>2080</v>
      </c>
    </row>
    <row r="1407" spans="1:8" x14ac:dyDescent="0.2">
      <c r="A1407">
        <v>1980</v>
      </c>
      <c r="B1407" s="1">
        <v>29401</v>
      </c>
      <c r="C1407">
        <v>3</v>
      </c>
      <c r="D1407" t="s">
        <v>4681</v>
      </c>
      <c r="E1407">
        <v>282</v>
      </c>
      <c r="F1407">
        <v>175</v>
      </c>
      <c r="G1407" t="s">
        <v>4381</v>
      </c>
      <c r="H1407" t="s">
        <v>2018</v>
      </c>
    </row>
    <row r="1408" spans="1:8" x14ac:dyDescent="0.2">
      <c r="A1408">
        <v>1980</v>
      </c>
      <c r="B1408" s="1">
        <v>29402</v>
      </c>
      <c r="C1408">
        <v>4</v>
      </c>
      <c r="D1408" t="s">
        <v>5284</v>
      </c>
      <c r="E1408">
        <v>35</v>
      </c>
      <c r="F1408">
        <v>22</v>
      </c>
      <c r="G1408" t="s">
        <v>4566</v>
      </c>
      <c r="H1408" t="s">
        <v>2025</v>
      </c>
    </row>
    <row r="1409" spans="1:8" x14ac:dyDescent="0.2">
      <c r="A1409">
        <v>1980</v>
      </c>
      <c r="B1409" s="1">
        <v>29403</v>
      </c>
      <c r="C1409">
        <v>5</v>
      </c>
      <c r="D1409" t="s">
        <v>4705</v>
      </c>
      <c r="E1409">
        <v>249</v>
      </c>
      <c r="F1409">
        <v>155</v>
      </c>
      <c r="G1409" t="s">
        <v>4381</v>
      </c>
      <c r="H1409" t="s">
        <v>2025</v>
      </c>
    </row>
    <row r="1410" spans="1:8" x14ac:dyDescent="0.2">
      <c r="A1410">
        <v>1980</v>
      </c>
      <c r="B1410" s="1">
        <v>29404</v>
      </c>
      <c r="C1410">
        <v>6</v>
      </c>
      <c r="D1410" t="s">
        <v>5285</v>
      </c>
      <c r="E1410">
        <v>216</v>
      </c>
      <c r="F1410">
        <v>134</v>
      </c>
      <c r="G1410" t="s">
        <v>4381</v>
      </c>
      <c r="H1410" t="s">
        <v>2058</v>
      </c>
    </row>
    <row r="1411" spans="1:8" x14ac:dyDescent="0.2">
      <c r="A1411">
        <v>1980</v>
      </c>
      <c r="B1411" s="1">
        <v>29405</v>
      </c>
      <c r="D1411" t="s">
        <v>5286</v>
      </c>
      <c r="E1411">
        <v>65</v>
      </c>
      <c r="F1411">
        <v>40</v>
      </c>
      <c r="G1411" t="s">
        <v>4495</v>
      </c>
      <c r="H1411" t="s">
        <v>2114</v>
      </c>
    </row>
    <row r="1412" spans="1:8" x14ac:dyDescent="0.2">
      <c r="A1412">
        <v>1980</v>
      </c>
      <c r="B1412" s="1">
        <v>29405</v>
      </c>
      <c r="D1412" t="s">
        <v>5287</v>
      </c>
      <c r="E1412">
        <v>92</v>
      </c>
      <c r="F1412">
        <v>57</v>
      </c>
      <c r="G1412" t="s">
        <v>4381</v>
      </c>
      <c r="H1412" t="s">
        <v>2006</v>
      </c>
    </row>
    <row r="1413" spans="1:8" x14ac:dyDescent="0.2">
      <c r="A1413">
        <v>1980</v>
      </c>
      <c r="B1413" s="1">
        <v>29406</v>
      </c>
      <c r="C1413">
        <v>8</v>
      </c>
      <c r="D1413" t="s">
        <v>5288</v>
      </c>
      <c r="E1413">
        <v>164</v>
      </c>
      <c r="F1413">
        <v>102</v>
      </c>
      <c r="G1413" t="s">
        <v>4381</v>
      </c>
      <c r="H1413" t="s">
        <v>2131</v>
      </c>
    </row>
    <row r="1414" spans="1:8" x14ac:dyDescent="0.2">
      <c r="A1414">
        <v>1980</v>
      </c>
      <c r="B1414" s="1">
        <v>29408</v>
      </c>
      <c r="C1414">
        <v>9</v>
      </c>
      <c r="D1414" t="s">
        <v>5289</v>
      </c>
      <c r="E1414">
        <v>205</v>
      </c>
      <c r="F1414">
        <v>127</v>
      </c>
      <c r="G1414" t="s">
        <v>4381</v>
      </c>
      <c r="H1414" t="s">
        <v>2006</v>
      </c>
    </row>
    <row r="1415" spans="1:8" x14ac:dyDescent="0.2">
      <c r="A1415">
        <v>1980</v>
      </c>
      <c r="B1415" s="1">
        <v>29409</v>
      </c>
      <c r="C1415">
        <v>10</v>
      </c>
      <c r="D1415" t="s">
        <v>5290</v>
      </c>
      <c r="E1415">
        <v>163</v>
      </c>
      <c r="F1415">
        <v>101</v>
      </c>
      <c r="G1415" t="s">
        <v>4381</v>
      </c>
      <c r="H1415" t="s">
        <v>5167</v>
      </c>
    </row>
    <row r="1416" spans="1:8" x14ac:dyDescent="0.2">
      <c r="A1416">
        <v>1980</v>
      </c>
      <c r="B1416" s="1">
        <v>29410</v>
      </c>
      <c r="C1416">
        <v>11</v>
      </c>
      <c r="D1416" t="s">
        <v>5291</v>
      </c>
      <c r="E1416">
        <v>52</v>
      </c>
      <c r="F1416">
        <v>32</v>
      </c>
      <c r="G1416" t="s">
        <v>4566</v>
      </c>
      <c r="H1416" t="s">
        <v>1703</v>
      </c>
    </row>
    <row r="1417" spans="1:8" x14ac:dyDescent="0.2">
      <c r="A1417">
        <v>1980</v>
      </c>
      <c r="B1417" s="1">
        <v>29411</v>
      </c>
      <c r="C1417">
        <v>12</v>
      </c>
      <c r="D1417" t="s">
        <v>5292</v>
      </c>
      <c r="E1417">
        <v>194</v>
      </c>
      <c r="F1417">
        <v>121</v>
      </c>
      <c r="G1417" t="s">
        <v>4381</v>
      </c>
      <c r="H1417" t="s">
        <v>1896</v>
      </c>
    </row>
    <row r="1418" spans="1:8" x14ac:dyDescent="0.2">
      <c r="A1418">
        <v>1980</v>
      </c>
      <c r="B1418" s="1">
        <v>29412</v>
      </c>
      <c r="C1418">
        <v>13</v>
      </c>
      <c r="D1418" t="s">
        <v>5293</v>
      </c>
      <c r="E1418">
        <v>200</v>
      </c>
      <c r="F1418">
        <v>120</v>
      </c>
      <c r="G1418" t="s">
        <v>4383</v>
      </c>
      <c r="H1418" t="s">
        <v>1847</v>
      </c>
    </row>
    <row r="1419" spans="1:8" x14ac:dyDescent="0.2">
      <c r="A1419">
        <v>1980</v>
      </c>
      <c r="B1419" s="1">
        <v>29413</v>
      </c>
      <c r="C1419">
        <v>14</v>
      </c>
      <c r="D1419" t="s">
        <v>5294</v>
      </c>
      <c r="E1419">
        <v>189</v>
      </c>
      <c r="F1419">
        <v>117</v>
      </c>
      <c r="G1419" t="s">
        <v>4381</v>
      </c>
      <c r="H1419" t="s">
        <v>2085</v>
      </c>
    </row>
    <row r="1420" spans="1:8" x14ac:dyDescent="0.2">
      <c r="A1420">
        <v>1980</v>
      </c>
      <c r="B1420" s="1">
        <v>29414</v>
      </c>
      <c r="C1420">
        <v>15</v>
      </c>
      <c r="D1420" t="s">
        <v>5295</v>
      </c>
      <c r="E1420">
        <v>160</v>
      </c>
      <c r="F1420">
        <v>99</v>
      </c>
      <c r="G1420" t="s">
        <v>4381</v>
      </c>
      <c r="H1420" t="s">
        <v>2016</v>
      </c>
    </row>
    <row r="1421" spans="1:8" x14ac:dyDescent="0.2">
      <c r="A1421">
        <v>1980</v>
      </c>
      <c r="B1421" s="1">
        <v>29415</v>
      </c>
      <c r="C1421">
        <v>16</v>
      </c>
      <c r="D1421" t="s">
        <v>5296</v>
      </c>
      <c r="E1421">
        <v>209</v>
      </c>
      <c r="F1421">
        <v>130</v>
      </c>
      <c r="G1421" t="s">
        <v>4383</v>
      </c>
      <c r="H1421" t="s">
        <v>2019</v>
      </c>
    </row>
    <row r="1422" spans="1:8" x14ac:dyDescent="0.2">
      <c r="A1422">
        <v>1980</v>
      </c>
      <c r="B1422" s="1">
        <v>29416</v>
      </c>
      <c r="C1422">
        <v>17</v>
      </c>
      <c r="D1422" t="s">
        <v>5297</v>
      </c>
      <c r="E1422">
        <v>242</v>
      </c>
      <c r="F1422">
        <v>150</v>
      </c>
      <c r="G1422" t="s">
        <v>4383</v>
      </c>
      <c r="H1422" t="s">
        <v>1836</v>
      </c>
    </row>
    <row r="1423" spans="1:8" x14ac:dyDescent="0.2">
      <c r="A1423">
        <v>1980</v>
      </c>
      <c r="B1423" s="1">
        <v>29418</v>
      </c>
      <c r="C1423">
        <v>18</v>
      </c>
      <c r="D1423" t="s">
        <v>5298</v>
      </c>
      <c r="E1423">
        <v>199</v>
      </c>
      <c r="F1423">
        <v>124</v>
      </c>
      <c r="G1423" t="s">
        <v>4383</v>
      </c>
      <c r="H1423" t="s">
        <v>2120</v>
      </c>
    </row>
    <row r="1424" spans="1:8" x14ac:dyDescent="0.2">
      <c r="A1424">
        <v>1980</v>
      </c>
      <c r="B1424" s="1">
        <v>29419</v>
      </c>
      <c r="C1424">
        <v>19</v>
      </c>
      <c r="D1424" t="s">
        <v>5299</v>
      </c>
      <c r="E1424">
        <v>140</v>
      </c>
      <c r="F1424">
        <v>87</v>
      </c>
      <c r="G1424" t="s">
        <v>5105</v>
      </c>
      <c r="H1424" t="s">
        <v>2040</v>
      </c>
    </row>
    <row r="1425" spans="1:8" x14ac:dyDescent="0.2">
      <c r="A1425">
        <v>1980</v>
      </c>
      <c r="B1425" s="1">
        <v>29420</v>
      </c>
      <c r="C1425">
        <v>20</v>
      </c>
      <c r="D1425" t="s">
        <v>5300</v>
      </c>
      <c r="E1425">
        <v>34</v>
      </c>
      <c r="F1425">
        <v>21</v>
      </c>
      <c r="G1425" t="s">
        <v>4566</v>
      </c>
      <c r="H1425" t="s">
        <v>1703</v>
      </c>
    </row>
    <row r="1426" spans="1:8" x14ac:dyDescent="0.2">
      <c r="A1426">
        <v>1980</v>
      </c>
      <c r="B1426" s="1">
        <v>29421</v>
      </c>
      <c r="C1426">
        <v>21</v>
      </c>
      <c r="D1426" t="s">
        <v>5301</v>
      </c>
      <c r="E1426">
        <v>208</v>
      </c>
      <c r="F1426">
        <v>129</v>
      </c>
      <c r="G1426" t="s">
        <v>4381</v>
      </c>
      <c r="H1426" t="s">
        <v>2040</v>
      </c>
    </row>
    <row r="1427" spans="1:8" x14ac:dyDescent="0.2">
      <c r="A1427">
        <v>1980</v>
      </c>
      <c r="B1427" s="1">
        <v>29422</v>
      </c>
      <c r="C1427">
        <v>22</v>
      </c>
      <c r="D1427" t="s">
        <v>5302</v>
      </c>
      <c r="E1427">
        <v>186</v>
      </c>
      <c r="F1427">
        <v>116</v>
      </c>
      <c r="G1427" t="s">
        <v>4381</v>
      </c>
      <c r="H1427" t="s">
        <v>2103</v>
      </c>
    </row>
    <row r="1428" spans="1:8" x14ac:dyDescent="0.2">
      <c r="A1428">
        <v>1981</v>
      </c>
      <c r="B1428" s="1">
        <v>29762</v>
      </c>
      <c r="D1428" t="s">
        <v>5303</v>
      </c>
      <c r="E1428">
        <v>6</v>
      </c>
      <c r="F1428">
        <v>4</v>
      </c>
      <c r="G1428" t="s">
        <v>4566</v>
      </c>
      <c r="H1428" t="s">
        <v>2025</v>
      </c>
    </row>
    <row r="1429" spans="1:8" x14ac:dyDescent="0.2">
      <c r="A1429">
        <v>1981</v>
      </c>
      <c r="B1429" s="1">
        <v>29763</v>
      </c>
      <c r="D1429" t="s">
        <v>5303</v>
      </c>
      <c r="E1429">
        <v>97</v>
      </c>
      <c r="F1429">
        <v>60</v>
      </c>
      <c r="G1429" t="s">
        <v>5105</v>
      </c>
      <c r="H1429" t="s">
        <v>1975</v>
      </c>
    </row>
    <row r="1430" spans="1:8" x14ac:dyDescent="0.2">
      <c r="A1430">
        <v>1981</v>
      </c>
      <c r="B1430" s="1">
        <v>29763</v>
      </c>
      <c r="D1430" t="s">
        <v>5303</v>
      </c>
      <c r="E1430">
        <v>40</v>
      </c>
      <c r="F1430">
        <v>25</v>
      </c>
      <c r="G1430" t="s">
        <v>4495</v>
      </c>
      <c r="H1430" t="s">
        <v>5304</v>
      </c>
    </row>
    <row r="1431" spans="1:8" x14ac:dyDescent="0.2">
      <c r="A1431">
        <v>1981</v>
      </c>
      <c r="B1431" s="1">
        <v>29764</v>
      </c>
      <c r="C1431">
        <v>2</v>
      </c>
      <c r="D1431" t="s">
        <v>5305</v>
      </c>
      <c r="E1431">
        <v>254</v>
      </c>
      <c r="F1431">
        <v>158</v>
      </c>
      <c r="G1431" t="s">
        <v>4381</v>
      </c>
      <c r="H1431" t="s">
        <v>2076</v>
      </c>
    </row>
    <row r="1432" spans="1:8" x14ac:dyDescent="0.2">
      <c r="A1432">
        <v>1981</v>
      </c>
      <c r="B1432" s="1">
        <v>29765</v>
      </c>
      <c r="C1432">
        <v>3</v>
      </c>
      <c r="D1432" t="s">
        <v>5306</v>
      </c>
      <c r="E1432">
        <v>232</v>
      </c>
      <c r="F1432">
        <v>144</v>
      </c>
      <c r="G1432" t="s">
        <v>4381</v>
      </c>
      <c r="H1432" t="s">
        <v>1975</v>
      </c>
    </row>
    <row r="1433" spans="1:8" x14ac:dyDescent="0.2">
      <c r="A1433">
        <v>1981</v>
      </c>
      <c r="B1433" s="1">
        <v>29766</v>
      </c>
      <c r="C1433">
        <v>4</v>
      </c>
      <c r="D1433" t="s">
        <v>5307</v>
      </c>
      <c r="E1433">
        <v>77</v>
      </c>
      <c r="F1433">
        <v>48</v>
      </c>
      <c r="G1433" t="s">
        <v>4495</v>
      </c>
      <c r="H1433" t="s">
        <v>2114</v>
      </c>
    </row>
    <row r="1434" spans="1:8" x14ac:dyDescent="0.2">
      <c r="A1434">
        <v>1981</v>
      </c>
      <c r="B1434" s="1">
        <v>29767</v>
      </c>
      <c r="C1434">
        <v>5</v>
      </c>
      <c r="D1434" t="s">
        <v>5308</v>
      </c>
      <c r="E1434">
        <v>117</v>
      </c>
      <c r="F1434">
        <v>73</v>
      </c>
      <c r="G1434" t="s">
        <v>4383</v>
      </c>
      <c r="H1434" t="s">
        <v>1665</v>
      </c>
    </row>
    <row r="1435" spans="1:8" x14ac:dyDescent="0.2">
      <c r="A1435">
        <v>1981</v>
      </c>
      <c r="B1435" s="1">
        <v>29768</v>
      </c>
      <c r="C1435">
        <v>6</v>
      </c>
      <c r="D1435" t="s">
        <v>5309</v>
      </c>
      <c r="E1435">
        <v>27</v>
      </c>
      <c r="F1435">
        <v>17</v>
      </c>
      <c r="G1435" t="s">
        <v>4566</v>
      </c>
      <c r="H1435" t="s">
        <v>2025</v>
      </c>
    </row>
    <row r="1436" spans="1:8" x14ac:dyDescent="0.2">
      <c r="A1436">
        <v>1981</v>
      </c>
      <c r="B1436" s="1">
        <v>29769</v>
      </c>
      <c r="C1436">
        <v>7</v>
      </c>
      <c r="D1436" t="s">
        <v>4562</v>
      </c>
      <c r="E1436">
        <v>227</v>
      </c>
      <c r="F1436">
        <v>141</v>
      </c>
      <c r="G1436" t="s">
        <v>4381</v>
      </c>
      <c r="H1436" t="s">
        <v>5310</v>
      </c>
    </row>
    <row r="1437" spans="1:8" x14ac:dyDescent="0.2">
      <c r="A1437">
        <v>1981</v>
      </c>
      <c r="B1437" s="1">
        <v>29770</v>
      </c>
      <c r="C1437">
        <v>8</v>
      </c>
      <c r="D1437" t="s">
        <v>5311</v>
      </c>
      <c r="E1437">
        <v>182</v>
      </c>
      <c r="F1437">
        <v>113</v>
      </c>
      <c r="G1437" t="s">
        <v>4381</v>
      </c>
      <c r="H1437" t="s">
        <v>2222</v>
      </c>
    </row>
    <row r="1438" spans="1:8" x14ac:dyDescent="0.2">
      <c r="A1438">
        <v>1981</v>
      </c>
      <c r="B1438" s="1">
        <v>29772</v>
      </c>
      <c r="C1438">
        <v>9</v>
      </c>
      <c r="D1438" t="s">
        <v>5312</v>
      </c>
      <c r="E1438">
        <v>197</v>
      </c>
      <c r="F1438">
        <v>122</v>
      </c>
      <c r="G1438" t="s">
        <v>4381</v>
      </c>
      <c r="H1438" t="s">
        <v>2037</v>
      </c>
    </row>
    <row r="1439" spans="1:8" x14ac:dyDescent="0.2">
      <c r="A1439">
        <v>1981</v>
      </c>
      <c r="B1439" s="1">
        <v>29773</v>
      </c>
      <c r="C1439">
        <v>10</v>
      </c>
      <c r="D1439" t="s">
        <v>5313</v>
      </c>
      <c r="E1439">
        <v>264</v>
      </c>
      <c r="F1439">
        <v>164</v>
      </c>
      <c r="G1439" t="s">
        <v>4381</v>
      </c>
      <c r="H1439" t="s">
        <v>2222</v>
      </c>
    </row>
    <row r="1440" spans="1:8" x14ac:dyDescent="0.2">
      <c r="A1440">
        <v>1981</v>
      </c>
      <c r="B1440" s="1">
        <v>29774</v>
      </c>
      <c r="C1440">
        <v>11</v>
      </c>
      <c r="D1440" t="s">
        <v>5314</v>
      </c>
      <c r="E1440">
        <v>246</v>
      </c>
      <c r="F1440">
        <v>153</v>
      </c>
      <c r="G1440" t="s">
        <v>4381</v>
      </c>
      <c r="H1440" t="s">
        <v>2208</v>
      </c>
    </row>
    <row r="1441" spans="1:8" x14ac:dyDescent="0.2">
      <c r="A1441">
        <v>1981</v>
      </c>
      <c r="B1441" s="1">
        <v>29775</v>
      </c>
      <c r="D1441" t="s">
        <v>5268</v>
      </c>
      <c r="E1441">
        <v>107</v>
      </c>
      <c r="F1441">
        <v>66</v>
      </c>
      <c r="G1441" t="s">
        <v>4381</v>
      </c>
      <c r="H1441" t="s">
        <v>1975</v>
      </c>
    </row>
    <row r="1442" spans="1:8" x14ac:dyDescent="0.2">
      <c r="A1442">
        <v>1981</v>
      </c>
      <c r="B1442" s="1">
        <v>29775</v>
      </c>
      <c r="D1442" t="s">
        <v>5315</v>
      </c>
      <c r="E1442">
        <v>138</v>
      </c>
      <c r="F1442">
        <v>86</v>
      </c>
      <c r="G1442" t="s">
        <v>4381</v>
      </c>
      <c r="H1442" t="s">
        <v>2580</v>
      </c>
    </row>
    <row r="1443" spans="1:8" x14ac:dyDescent="0.2">
      <c r="A1443">
        <v>1981</v>
      </c>
      <c r="B1443" s="1">
        <v>29776</v>
      </c>
      <c r="C1443">
        <v>13</v>
      </c>
      <c r="D1443" t="s">
        <v>5316</v>
      </c>
      <c r="E1443">
        <v>157</v>
      </c>
      <c r="F1443">
        <v>98</v>
      </c>
      <c r="G1443" t="s">
        <v>4381</v>
      </c>
      <c r="H1443" t="s">
        <v>1975</v>
      </c>
    </row>
    <row r="1444" spans="1:8" x14ac:dyDescent="0.2">
      <c r="A1444">
        <v>1981</v>
      </c>
      <c r="B1444" s="1">
        <v>29777</v>
      </c>
      <c r="C1444">
        <v>14</v>
      </c>
      <c r="D1444" t="s">
        <v>5075</v>
      </c>
      <c r="E1444">
        <v>38</v>
      </c>
      <c r="F1444">
        <v>24</v>
      </c>
      <c r="G1444" t="s">
        <v>4566</v>
      </c>
      <c r="H1444" t="s">
        <v>2025</v>
      </c>
    </row>
    <row r="1445" spans="1:8" x14ac:dyDescent="0.2">
      <c r="A1445">
        <v>1981</v>
      </c>
      <c r="B1445" s="1">
        <v>29778</v>
      </c>
      <c r="C1445">
        <v>15</v>
      </c>
      <c r="D1445" t="s">
        <v>4835</v>
      </c>
      <c r="E1445">
        <v>231</v>
      </c>
      <c r="F1445">
        <v>144</v>
      </c>
      <c r="G1445" t="s">
        <v>5105</v>
      </c>
      <c r="H1445" t="s">
        <v>2040</v>
      </c>
    </row>
    <row r="1446" spans="1:8" x14ac:dyDescent="0.2">
      <c r="A1446">
        <v>1981</v>
      </c>
      <c r="B1446" s="1">
        <v>29779</v>
      </c>
      <c r="C1446">
        <v>16</v>
      </c>
      <c r="D1446" t="s">
        <v>5228</v>
      </c>
      <c r="E1446">
        <v>200</v>
      </c>
      <c r="F1446">
        <v>120</v>
      </c>
      <c r="G1446" t="s">
        <v>4383</v>
      </c>
      <c r="H1446" t="s">
        <v>2079</v>
      </c>
    </row>
    <row r="1447" spans="1:8" x14ac:dyDescent="0.2">
      <c r="A1447">
        <v>1981</v>
      </c>
      <c r="B1447" s="1">
        <v>29781</v>
      </c>
      <c r="C1447">
        <v>17</v>
      </c>
      <c r="D1447" t="s">
        <v>5317</v>
      </c>
      <c r="E1447">
        <v>230</v>
      </c>
      <c r="F1447">
        <v>140</v>
      </c>
      <c r="G1447" t="s">
        <v>4383</v>
      </c>
      <c r="H1447" t="s">
        <v>2153</v>
      </c>
    </row>
    <row r="1448" spans="1:8" x14ac:dyDescent="0.2">
      <c r="A1448">
        <v>1981</v>
      </c>
      <c r="B1448" s="1">
        <v>29782</v>
      </c>
      <c r="C1448">
        <v>18</v>
      </c>
      <c r="D1448" t="s">
        <v>5318</v>
      </c>
      <c r="E1448">
        <v>134</v>
      </c>
      <c r="F1448">
        <v>83</v>
      </c>
      <c r="G1448" t="s">
        <v>4383</v>
      </c>
      <c r="H1448" t="s">
        <v>2025</v>
      </c>
    </row>
    <row r="1449" spans="1:8" x14ac:dyDescent="0.2">
      <c r="A1449">
        <v>1981</v>
      </c>
      <c r="B1449" s="1">
        <v>29783</v>
      </c>
      <c r="C1449">
        <v>19</v>
      </c>
      <c r="D1449" t="s">
        <v>5319</v>
      </c>
      <c r="E1449">
        <v>118</v>
      </c>
      <c r="F1449">
        <v>73</v>
      </c>
      <c r="G1449" t="s">
        <v>4381</v>
      </c>
      <c r="H1449" t="s">
        <v>2208</v>
      </c>
    </row>
    <row r="1450" spans="1:8" x14ac:dyDescent="0.2">
      <c r="A1450">
        <v>1981</v>
      </c>
      <c r="B1450" s="1">
        <v>29784</v>
      </c>
      <c r="C1450">
        <v>20</v>
      </c>
      <c r="D1450" t="s">
        <v>5320</v>
      </c>
      <c r="E1450">
        <v>46</v>
      </c>
      <c r="F1450">
        <v>29</v>
      </c>
      <c r="G1450" t="s">
        <v>4566</v>
      </c>
      <c r="H1450" t="s">
        <v>2025</v>
      </c>
    </row>
    <row r="1451" spans="1:8" x14ac:dyDescent="0.2">
      <c r="A1451">
        <v>1981</v>
      </c>
      <c r="B1451" s="1">
        <v>29785</v>
      </c>
      <c r="C1451">
        <v>21</v>
      </c>
      <c r="D1451" t="s">
        <v>5301</v>
      </c>
      <c r="E1451">
        <v>207</v>
      </c>
      <c r="F1451">
        <v>129</v>
      </c>
      <c r="G1451" t="s">
        <v>4381</v>
      </c>
      <c r="H1451" t="s">
        <v>2076</v>
      </c>
    </row>
    <row r="1452" spans="1:8" x14ac:dyDescent="0.2">
      <c r="A1452">
        <v>1981</v>
      </c>
      <c r="B1452" s="1">
        <v>29786</v>
      </c>
      <c r="C1452">
        <v>22</v>
      </c>
      <c r="D1452" t="s">
        <v>5302</v>
      </c>
      <c r="E1452">
        <v>187</v>
      </c>
      <c r="F1452">
        <v>116</v>
      </c>
      <c r="G1452" t="s">
        <v>4381</v>
      </c>
      <c r="H1452" t="s">
        <v>1975</v>
      </c>
    </row>
    <row r="1453" spans="1:8" x14ac:dyDescent="0.2">
      <c r="A1453">
        <v>1982</v>
      </c>
      <c r="B1453" s="1">
        <v>30134</v>
      </c>
      <c r="D1453" t="s">
        <v>5321</v>
      </c>
      <c r="E1453">
        <v>7</v>
      </c>
      <c r="F1453">
        <v>4</v>
      </c>
      <c r="G1453" t="s">
        <v>4566</v>
      </c>
      <c r="H1453" t="s">
        <v>2025</v>
      </c>
    </row>
    <row r="1454" spans="1:8" x14ac:dyDescent="0.2">
      <c r="A1454">
        <v>1982</v>
      </c>
      <c r="B1454" s="1">
        <v>30135</v>
      </c>
      <c r="C1454">
        <v>1</v>
      </c>
      <c r="D1454" t="s">
        <v>5322</v>
      </c>
      <c r="E1454">
        <v>207</v>
      </c>
      <c r="F1454">
        <v>129</v>
      </c>
      <c r="G1454" t="s">
        <v>5105</v>
      </c>
      <c r="H1454" t="s">
        <v>2085</v>
      </c>
    </row>
    <row r="1455" spans="1:8" x14ac:dyDescent="0.2">
      <c r="A1455">
        <v>1982</v>
      </c>
      <c r="B1455" s="1">
        <v>30136</v>
      </c>
      <c r="C1455">
        <v>2</v>
      </c>
      <c r="D1455" t="s">
        <v>5323</v>
      </c>
      <c r="E1455">
        <v>250</v>
      </c>
      <c r="F1455">
        <v>160</v>
      </c>
      <c r="G1455" t="s">
        <v>4381</v>
      </c>
      <c r="H1455" t="s">
        <v>2156</v>
      </c>
    </row>
    <row r="1456" spans="1:8" x14ac:dyDescent="0.2">
      <c r="A1456">
        <v>1982</v>
      </c>
      <c r="B1456" s="1">
        <v>30137</v>
      </c>
      <c r="C1456">
        <v>3</v>
      </c>
      <c r="D1456" t="s">
        <v>5324</v>
      </c>
      <c r="E1456">
        <v>134</v>
      </c>
      <c r="F1456">
        <v>83</v>
      </c>
      <c r="G1456" t="s">
        <v>4381</v>
      </c>
      <c r="H1456" t="s">
        <v>2208</v>
      </c>
    </row>
    <row r="1457" spans="1:8" x14ac:dyDescent="0.2">
      <c r="A1457">
        <v>1982</v>
      </c>
      <c r="B1457" s="1">
        <v>30138</v>
      </c>
      <c r="C1457">
        <v>4</v>
      </c>
      <c r="D1457" t="s">
        <v>5325</v>
      </c>
      <c r="E1457">
        <v>219</v>
      </c>
      <c r="F1457">
        <v>136</v>
      </c>
      <c r="G1457" t="s">
        <v>4381</v>
      </c>
      <c r="H1457" t="s">
        <v>1896</v>
      </c>
    </row>
    <row r="1458" spans="1:8" x14ac:dyDescent="0.2">
      <c r="A1458">
        <v>1982</v>
      </c>
      <c r="B1458" s="1">
        <v>30139</v>
      </c>
      <c r="C1458">
        <v>5</v>
      </c>
      <c r="D1458" t="s">
        <v>5326</v>
      </c>
      <c r="E1458">
        <v>73</v>
      </c>
      <c r="F1458">
        <v>45</v>
      </c>
      <c r="G1458" t="s">
        <v>4495</v>
      </c>
      <c r="H1458" t="s">
        <v>5327</v>
      </c>
    </row>
    <row r="1459" spans="1:8" x14ac:dyDescent="0.2">
      <c r="A1459">
        <v>1982</v>
      </c>
      <c r="B1459" s="1">
        <v>30140</v>
      </c>
      <c r="C1459">
        <v>6</v>
      </c>
      <c r="D1459" t="s">
        <v>5328</v>
      </c>
      <c r="E1459">
        <v>233</v>
      </c>
      <c r="F1459">
        <v>145</v>
      </c>
      <c r="G1459" t="s">
        <v>4381</v>
      </c>
      <c r="H1459" t="s">
        <v>2006</v>
      </c>
    </row>
    <row r="1460" spans="1:8" x14ac:dyDescent="0.2">
      <c r="A1460">
        <v>1982</v>
      </c>
      <c r="B1460" s="1">
        <v>30142</v>
      </c>
      <c r="C1460">
        <v>7</v>
      </c>
      <c r="D1460" t="s">
        <v>5329</v>
      </c>
      <c r="E1460">
        <v>235</v>
      </c>
      <c r="F1460">
        <v>146</v>
      </c>
      <c r="G1460" t="s">
        <v>4381</v>
      </c>
      <c r="H1460" t="s">
        <v>2103</v>
      </c>
    </row>
    <row r="1461" spans="1:8" x14ac:dyDescent="0.2">
      <c r="A1461">
        <v>1982</v>
      </c>
      <c r="B1461" s="1">
        <v>30143</v>
      </c>
      <c r="C1461">
        <v>8</v>
      </c>
      <c r="D1461" t="s">
        <v>5330</v>
      </c>
      <c r="E1461">
        <v>201</v>
      </c>
      <c r="F1461">
        <v>125</v>
      </c>
      <c r="G1461" t="s">
        <v>4381</v>
      </c>
      <c r="H1461" t="s">
        <v>2185</v>
      </c>
    </row>
    <row r="1462" spans="1:8" x14ac:dyDescent="0.2">
      <c r="A1462">
        <v>1982</v>
      </c>
      <c r="B1462" s="1">
        <v>30144</v>
      </c>
      <c r="D1462" t="s">
        <v>5331</v>
      </c>
      <c r="E1462">
        <v>69</v>
      </c>
      <c r="F1462">
        <v>43</v>
      </c>
      <c r="G1462" t="s">
        <v>4495</v>
      </c>
      <c r="H1462" t="s">
        <v>1983</v>
      </c>
    </row>
    <row r="1463" spans="1:8" x14ac:dyDescent="0.2">
      <c r="A1463">
        <v>1982</v>
      </c>
      <c r="B1463" s="1">
        <v>30144</v>
      </c>
      <c r="D1463" t="s">
        <v>5332</v>
      </c>
      <c r="E1463">
        <v>138</v>
      </c>
      <c r="F1463">
        <v>86</v>
      </c>
      <c r="G1463" t="s">
        <v>4381</v>
      </c>
      <c r="H1463" t="s">
        <v>2106</v>
      </c>
    </row>
    <row r="1464" spans="1:8" x14ac:dyDescent="0.2">
      <c r="A1464">
        <v>1982</v>
      </c>
      <c r="B1464" s="1">
        <v>30145</v>
      </c>
      <c r="C1464">
        <v>10</v>
      </c>
      <c r="D1464" t="s">
        <v>5333</v>
      </c>
      <c r="E1464">
        <v>147</v>
      </c>
      <c r="F1464">
        <v>91</v>
      </c>
      <c r="G1464" t="s">
        <v>4381</v>
      </c>
      <c r="H1464" t="s">
        <v>2015</v>
      </c>
    </row>
    <row r="1465" spans="1:8" x14ac:dyDescent="0.2">
      <c r="A1465">
        <v>1982</v>
      </c>
      <c r="B1465" s="1">
        <v>30146</v>
      </c>
      <c r="C1465">
        <v>11</v>
      </c>
      <c r="D1465" t="s">
        <v>5334</v>
      </c>
      <c r="E1465">
        <v>57</v>
      </c>
      <c r="F1465">
        <v>35</v>
      </c>
      <c r="G1465" t="s">
        <v>4566</v>
      </c>
      <c r="H1465" t="s">
        <v>1896</v>
      </c>
    </row>
    <row r="1466" spans="1:8" x14ac:dyDescent="0.2">
      <c r="A1466">
        <v>1982</v>
      </c>
      <c r="B1466" s="1">
        <v>30147</v>
      </c>
      <c r="C1466">
        <v>12</v>
      </c>
      <c r="D1466" t="s">
        <v>5335</v>
      </c>
      <c r="E1466">
        <v>249</v>
      </c>
      <c r="F1466">
        <v>155</v>
      </c>
      <c r="G1466" t="s">
        <v>4383</v>
      </c>
      <c r="H1466" t="s">
        <v>2040</v>
      </c>
    </row>
    <row r="1467" spans="1:8" x14ac:dyDescent="0.2">
      <c r="A1467">
        <v>1982</v>
      </c>
      <c r="B1467" s="1">
        <v>30148</v>
      </c>
      <c r="C1467">
        <v>13</v>
      </c>
      <c r="D1467" t="s">
        <v>5178</v>
      </c>
      <c r="E1467">
        <v>122</v>
      </c>
      <c r="F1467">
        <v>76</v>
      </c>
      <c r="G1467" t="s">
        <v>4383</v>
      </c>
      <c r="H1467" t="s">
        <v>2206</v>
      </c>
    </row>
    <row r="1468" spans="1:8" x14ac:dyDescent="0.2">
      <c r="A1468">
        <v>1982</v>
      </c>
      <c r="B1468" s="1">
        <v>30150</v>
      </c>
      <c r="C1468">
        <v>14</v>
      </c>
      <c r="D1468" t="s">
        <v>5336</v>
      </c>
      <c r="E1468">
        <v>33</v>
      </c>
      <c r="F1468">
        <v>21</v>
      </c>
      <c r="G1468" t="s">
        <v>4566</v>
      </c>
      <c r="H1468" t="s">
        <v>2025</v>
      </c>
    </row>
    <row r="1469" spans="1:8" x14ac:dyDescent="0.2">
      <c r="A1469">
        <v>1982</v>
      </c>
      <c r="B1469" s="1">
        <v>30151</v>
      </c>
      <c r="C1469">
        <v>15</v>
      </c>
      <c r="D1469" t="s">
        <v>5337</v>
      </c>
      <c r="E1469">
        <v>208</v>
      </c>
      <c r="F1469">
        <v>129</v>
      </c>
      <c r="G1469" t="s">
        <v>4383</v>
      </c>
      <c r="H1469" t="s">
        <v>2130</v>
      </c>
    </row>
    <row r="1470" spans="1:8" x14ac:dyDescent="0.2">
      <c r="A1470">
        <v>1982</v>
      </c>
      <c r="B1470" s="1">
        <v>30152</v>
      </c>
      <c r="C1470">
        <v>16</v>
      </c>
      <c r="D1470" t="s">
        <v>5338</v>
      </c>
      <c r="E1470">
        <v>123</v>
      </c>
      <c r="F1470">
        <v>76</v>
      </c>
      <c r="G1470" t="s">
        <v>4383</v>
      </c>
      <c r="H1470" t="s">
        <v>2206</v>
      </c>
    </row>
    <row r="1471" spans="1:8" x14ac:dyDescent="0.2">
      <c r="A1471">
        <v>1982</v>
      </c>
      <c r="B1471" s="1">
        <v>30153</v>
      </c>
      <c r="C1471">
        <v>17</v>
      </c>
      <c r="D1471" t="s">
        <v>5339</v>
      </c>
      <c r="E1471">
        <v>251</v>
      </c>
      <c r="F1471">
        <v>156</v>
      </c>
      <c r="G1471" t="s">
        <v>4383</v>
      </c>
      <c r="H1471" t="s">
        <v>2153</v>
      </c>
    </row>
    <row r="1472" spans="1:8" x14ac:dyDescent="0.2">
      <c r="A1472">
        <v>1982</v>
      </c>
      <c r="B1472" s="1">
        <v>30154</v>
      </c>
      <c r="C1472">
        <v>18</v>
      </c>
      <c r="D1472" t="s">
        <v>5340</v>
      </c>
      <c r="E1472">
        <v>233</v>
      </c>
      <c r="F1472">
        <v>145</v>
      </c>
      <c r="G1472" t="s">
        <v>4381</v>
      </c>
      <c r="H1472" t="s">
        <v>2178</v>
      </c>
    </row>
    <row r="1473" spans="1:8" x14ac:dyDescent="0.2">
      <c r="A1473">
        <v>1982</v>
      </c>
      <c r="B1473" s="1">
        <v>30155</v>
      </c>
      <c r="C1473">
        <v>19</v>
      </c>
      <c r="D1473" t="s">
        <v>5320</v>
      </c>
      <c r="E1473">
        <v>48</v>
      </c>
      <c r="F1473">
        <v>30</v>
      </c>
      <c r="G1473" t="s">
        <v>4566</v>
      </c>
      <c r="H1473" t="s">
        <v>2025</v>
      </c>
    </row>
    <row r="1474" spans="1:8" x14ac:dyDescent="0.2">
      <c r="A1474">
        <v>1982</v>
      </c>
      <c r="B1474" s="1">
        <v>30156</v>
      </c>
      <c r="C1474">
        <v>20</v>
      </c>
      <c r="D1474" t="s">
        <v>5341</v>
      </c>
      <c r="E1474">
        <v>161</v>
      </c>
      <c r="F1474">
        <v>100</v>
      </c>
      <c r="G1474" t="s">
        <v>4381</v>
      </c>
      <c r="H1474" t="s">
        <v>2208</v>
      </c>
    </row>
    <row r="1475" spans="1:8" x14ac:dyDescent="0.2">
      <c r="A1475">
        <v>1982</v>
      </c>
      <c r="B1475" s="1">
        <v>30157</v>
      </c>
      <c r="C1475">
        <v>21</v>
      </c>
      <c r="D1475" t="s">
        <v>5302</v>
      </c>
      <c r="E1475">
        <v>187</v>
      </c>
      <c r="F1475">
        <v>116</v>
      </c>
      <c r="G1475" t="s">
        <v>4381</v>
      </c>
      <c r="H1475" t="s">
        <v>2025</v>
      </c>
    </row>
    <row r="1476" spans="1:8" x14ac:dyDescent="0.2">
      <c r="A1476">
        <v>1983</v>
      </c>
      <c r="B1476" s="1">
        <v>30498</v>
      </c>
      <c r="D1476" t="s">
        <v>5342</v>
      </c>
      <c r="E1476">
        <v>6</v>
      </c>
      <c r="F1476">
        <v>4</v>
      </c>
      <c r="G1476" t="s">
        <v>4566</v>
      </c>
      <c r="H1476" t="s">
        <v>2344</v>
      </c>
    </row>
    <row r="1477" spans="1:8" x14ac:dyDescent="0.2">
      <c r="A1477">
        <v>1983</v>
      </c>
      <c r="B1477" s="1">
        <v>30499</v>
      </c>
      <c r="C1477">
        <v>1</v>
      </c>
      <c r="D1477" t="s">
        <v>5343</v>
      </c>
      <c r="E1477">
        <v>163</v>
      </c>
      <c r="F1477">
        <v>101</v>
      </c>
      <c r="G1477" t="s">
        <v>4381</v>
      </c>
      <c r="H1477" t="s">
        <v>2184</v>
      </c>
    </row>
    <row r="1478" spans="1:8" x14ac:dyDescent="0.2">
      <c r="A1478">
        <v>1983</v>
      </c>
      <c r="B1478" s="1">
        <v>30500</v>
      </c>
      <c r="C1478">
        <v>2</v>
      </c>
      <c r="D1478" t="s">
        <v>5344</v>
      </c>
      <c r="E1478">
        <v>100</v>
      </c>
      <c r="F1478">
        <v>62</v>
      </c>
      <c r="G1478" t="s">
        <v>4495</v>
      </c>
      <c r="H1478" t="s">
        <v>2203</v>
      </c>
    </row>
    <row r="1479" spans="1:8" x14ac:dyDescent="0.2">
      <c r="A1479">
        <v>1983</v>
      </c>
      <c r="B1479" s="1">
        <v>30501</v>
      </c>
      <c r="C1479">
        <v>3</v>
      </c>
      <c r="D1479" t="s">
        <v>5345</v>
      </c>
      <c r="E1479">
        <v>152</v>
      </c>
      <c r="F1479">
        <v>94</v>
      </c>
      <c r="G1479" t="s">
        <v>5105</v>
      </c>
      <c r="H1479" t="s">
        <v>2418</v>
      </c>
    </row>
    <row r="1480" spans="1:8" x14ac:dyDescent="0.2">
      <c r="A1480">
        <v>1983</v>
      </c>
      <c r="B1480" s="1">
        <v>30502</v>
      </c>
      <c r="C1480">
        <v>4</v>
      </c>
      <c r="D1480" t="s">
        <v>5346</v>
      </c>
      <c r="E1480">
        <v>300</v>
      </c>
      <c r="F1480">
        <v>190</v>
      </c>
      <c r="G1480" t="s">
        <v>4381</v>
      </c>
      <c r="H1480" t="s">
        <v>2233</v>
      </c>
    </row>
    <row r="1481" spans="1:8" x14ac:dyDescent="0.2">
      <c r="A1481">
        <v>1983</v>
      </c>
      <c r="B1481" s="1">
        <v>30503</v>
      </c>
      <c r="C1481">
        <v>5</v>
      </c>
      <c r="D1481" t="s">
        <v>5347</v>
      </c>
      <c r="E1481">
        <v>257</v>
      </c>
      <c r="F1481">
        <v>160</v>
      </c>
      <c r="G1481" t="s">
        <v>4381</v>
      </c>
      <c r="H1481" t="s">
        <v>2294</v>
      </c>
    </row>
    <row r="1482" spans="1:8" x14ac:dyDescent="0.2">
      <c r="A1482">
        <v>1983</v>
      </c>
      <c r="B1482" s="1">
        <v>30504</v>
      </c>
      <c r="C1482">
        <v>6</v>
      </c>
      <c r="D1482" t="s">
        <v>5348</v>
      </c>
      <c r="E1482">
        <v>58</v>
      </c>
      <c r="F1482">
        <v>36</v>
      </c>
      <c r="G1482" t="s">
        <v>4566</v>
      </c>
      <c r="H1482" t="s">
        <v>2131</v>
      </c>
    </row>
    <row r="1483" spans="1:8" x14ac:dyDescent="0.2">
      <c r="A1483">
        <v>1983</v>
      </c>
      <c r="B1483" s="1">
        <v>30505</v>
      </c>
      <c r="C1483">
        <v>7</v>
      </c>
      <c r="D1483" t="s">
        <v>5349</v>
      </c>
      <c r="E1483">
        <v>216</v>
      </c>
      <c r="F1483">
        <v>134</v>
      </c>
      <c r="G1483" t="s">
        <v>4381</v>
      </c>
      <c r="H1483" t="s">
        <v>5350</v>
      </c>
    </row>
    <row r="1484" spans="1:8" x14ac:dyDescent="0.2">
      <c r="A1484">
        <v>1983</v>
      </c>
      <c r="B1484" s="1">
        <v>30506</v>
      </c>
      <c r="C1484">
        <v>8</v>
      </c>
      <c r="D1484" t="s">
        <v>4670</v>
      </c>
      <c r="E1484">
        <v>222</v>
      </c>
      <c r="F1484">
        <v>138</v>
      </c>
      <c r="G1484" t="s">
        <v>4381</v>
      </c>
      <c r="H1484" t="s">
        <v>2131</v>
      </c>
    </row>
    <row r="1485" spans="1:8" x14ac:dyDescent="0.2">
      <c r="A1485">
        <v>1983</v>
      </c>
      <c r="B1485" s="1">
        <v>30507</v>
      </c>
      <c r="C1485">
        <v>9</v>
      </c>
      <c r="D1485" t="s">
        <v>4543</v>
      </c>
      <c r="E1485">
        <v>207</v>
      </c>
      <c r="F1485">
        <v>129</v>
      </c>
      <c r="G1485" t="s">
        <v>4381</v>
      </c>
      <c r="H1485" t="s">
        <v>2284</v>
      </c>
    </row>
    <row r="1486" spans="1:8" x14ac:dyDescent="0.2">
      <c r="A1486">
        <v>1983</v>
      </c>
      <c r="B1486" s="1">
        <v>30508</v>
      </c>
      <c r="C1486">
        <v>10</v>
      </c>
      <c r="D1486" t="s">
        <v>5293</v>
      </c>
      <c r="E1486">
        <v>201</v>
      </c>
      <c r="F1486">
        <v>125</v>
      </c>
      <c r="G1486" t="s">
        <v>4383</v>
      </c>
      <c r="H1486" t="s">
        <v>2271</v>
      </c>
    </row>
    <row r="1487" spans="1:8" x14ac:dyDescent="0.2">
      <c r="A1487">
        <v>1983</v>
      </c>
      <c r="B1487" s="1">
        <v>30509</v>
      </c>
      <c r="C1487">
        <v>11</v>
      </c>
      <c r="D1487" t="s">
        <v>5351</v>
      </c>
      <c r="E1487">
        <v>177</v>
      </c>
      <c r="F1487">
        <v>110</v>
      </c>
      <c r="G1487" t="s">
        <v>4381</v>
      </c>
      <c r="H1487" t="s">
        <v>2172</v>
      </c>
    </row>
    <row r="1488" spans="1:8" x14ac:dyDescent="0.2">
      <c r="A1488">
        <v>1983</v>
      </c>
      <c r="B1488" s="1">
        <v>30510</v>
      </c>
      <c r="C1488">
        <v>12</v>
      </c>
      <c r="D1488" t="s">
        <v>5352</v>
      </c>
      <c r="E1488">
        <v>261</v>
      </c>
      <c r="F1488">
        <v>162</v>
      </c>
      <c r="G1488" t="s">
        <v>4381</v>
      </c>
      <c r="H1488" t="s">
        <v>2212</v>
      </c>
    </row>
    <row r="1489" spans="1:8" x14ac:dyDescent="0.2">
      <c r="A1489">
        <v>1983</v>
      </c>
      <c r="B1489" s="1">
        <v>30511</v>
      </c>
      <c r="C1489">
        <v>13</v>
      </c>
      <c r="D1489" t="s">
        <v>5353</v>
      </c>
      <c r="E1489">
        <v>210</v>
      </c>
      <c r="F1489">
        <v>130</v>
      </c>
      <c r="G1489" t="s">
        <v>5105</v>
      </c>
      <c r="H1489" t="s">
        <v>2018</v>
      </c>
    </row>
    <row r="1490" spans="1:8" x14ac:dyDescent="0.2">
      <c r="A1490">
        <v>1983</v>
      </c>
      <c r="B1490" s="1">
        <v>30512</v>
      </c>
      <c r="C1490">
        <v>14</v>
      </c>
      <c r="D1490" t="s">
        <v>5354</v>
      </c>
      <c r="E1490">
        <v>149</v>
      </c>
      <c r="F1490">
        <v>93</v>
      </c>
      <c r="G1490" t="s">
        <v>5105</v>
      </c>
      <c r="H1490" t="s">
        <v>2226</v>
      </c>
    </row>
    <row r="1491" spans="1:8" x14ac:dyDescent="0.2">
      <c r="A1491">
        <v>1983</v>
      </c>
      <c r="B1491" s="1">
        <v>30513</v>
      </c>
      <c r="C1491">
        <v>15</v>
      </c>
      <c r="D1491" t="s">
        <v>5355</v>
      </c>
      <c r="E1491">
        <v>16</v>
      </c>
      <c r="F1491">
        <v>10</v>
      </c>
      <c r="G1491" t="s">
        <v>4566</v>
      </c>
      <c r="H1491" t="s">
        <v>2266</v>
      </c>
    </row>
    <row r="1492" spans="1:8" x14ac:dyDescent="0.2">
      <c r="A1492">
        <v>1983</v>
      </c>
      <c r="B1492" s="1">
        <v>30514</v>
      </c>
      <c r="C1492">
        <v>16</v>
      </c>
      <c r="D1492" t="s">
        <v>5356</v>
      </c>
      <c r="E1492">
        <v>144</v>
      </c>
      <c r="F1492">
        <v>89</v>
      </c>
      <c r="G1492" t="s">
        <v>5105</v>
      </c>
      <c r="H1492" t="s">
        <v>2012</v>
      </c>
    </row>
    <row r="1493" spans="1:8" x14ac:dyDescent="0.2">
      <c r="A1493">
        <v>1983</v>
      </c>
      <c r="B1493" s="1">
        <v>30515</v>
      </c>
      <c r="C1493">
        <v>17</v>
      </c>
      <c r="D1493" t="s">
        <v>5357</v>
      </c>
      <c r="E1493">
        <v>223</v>
      </c>
      <c r="F1493">
        <v>139</v>
      </c>
      <c r="G1493" t="s">
        <v>4383</v>
      </c>
      <c r="H1493" t="s">
        <v>2153</v>
      </c>
    </row>
    <row r="1494" spans="1:8" x14ac:dyDescent="0.2">
      <c r="A1494">
        <v>1983</v>
      </c>
      <c r="B1494" s="1">
        <v>30517</v>
      </c>
      <c r="C1494">
        <v>18</v>
      </c>
      <c r="D1494" t="s">
        <v>5339</v>
      </c>
      <c r="E1494">
        <v>247</v>
      </c>
      <c r="F1494">
        <v>153</v>
      </c>
      <c r="G1494" t="s">
        <v>4383</v>
      </c>
      <c r="H1494" t="s">
        <v>2087</v>
      </c>
    </row>
    <row r="1495" spans="1:8" x14ac:dyDescent="0.2">
      <c r="A1495">
        <v>1983</v>
      </c>
      <c r="B1495" s="1">
        <v>30518</v>
      </c>
      <c r="C1495">
        <v>19</v>
      </c>
      <c r="D1495" t="s">
        <v>5229</v>
      </c>
      <c r="E1495">
        <v>15</v>
      </c>
      <c r="F1495">
        <v>9</v>
      </c>
      <c r="G1495" t="s">
        <v>4566</v>
      </c>
      <c r="H1495" t="s">
        <v>1665</v>
      </c>
    </row>
    <row r="1496" spans="1:8" x14ac:dyDescent="0.2">
      <c r="A1496">
        <v>1983</v>
      </c>
      <c r="B1496" s="1">
        <v>30519</v>
      </c>
      <c r="C1496">
        <v>20</v>
      </c>
      <c r="D1496" t="s">
        <v>5358</v>
      </c>
      <c r="E1496">
        <v>291</v>
      </c>
      <c r="F1496">
        <v>181</v>
      </c>
      <c r="G1496" t="s">
        <v>4381</v>
      </c>
      <c r="H1496" t="s">
        <v>2281</v>
      </c>
    </row>
    <row r="1497" spans="1:8" x14ac:dyDescent="0.2">
      <c r="A1497">
        <v>1983</v>
      </c>
      <c r="B1497" s="1">
        <v>30520</v>
      </c>
      <c r="C1497">
        <v>21</v>
      </c>
      <c r="D1497" t="s">
        <v>5236</v>
      </c>
      <c r="E1497">
        <v>50</v>
      </c>
      <c r="F1497">
        <v>31</v>
      </c>
      <c r="G1497" t="s">
        <v>4566</v>
      </c>
      <c r="H1497" t="s">
        <v>2264</v>
      </c>
    </row>
    <row r="1498" spans="1:8" x14ac:dyDescent="0.2">
      <c r="A1498">
        <v>1983</v>
      </c>
      <c r="B1498" s="1">
        <v>30521</v>
      </c>
      <c r="C1498">
        <v>22</v>
      </c>
      <c r="D1498" t="s">
        <v>5359</v>
      </c>
      <c r="E1498">
        <v>195</v>
      </c>
      <c r="F1498">
        <v>121</v>
      </c>
      <c r="G1498" t="s">
        <v>4381</v>
      </c>
      <c r="H1498" t="s">
        <v>2250</v>
      </c>
    </row>
    <row r="1499" spans="1:8" x14ac:dyDescent="0.2">
      <c r="A1499">
        <v>1984</v>
      </c>
      <c r="B1499" s="1">
        <v>30862</v>
      </c>
      <c r="D1499" t="s">
        <v>5360</v>
      </c>
      <c r="E1499">
        <v>5</v>
      </c>
      <c r="F1499">
        <v>3</v>
      </c>
      <c r="G1499" t="s">
        <v>4566</v>
      </c>
      <c r="H1499" t="s">
        <v>2025</v>
      </c>
    </row>
    <row r="1500" spans="1:8" x14ac:dyDescent="0.2">
      <c r="A1500">
        <v>1984</v>
      </c>
      <c r="B1500" s="1">
        <v>30863</v>
      </c>
      <c r="C1500">
        <v>1</v>
      </c>
      <c r="D1500" t="s">
        <v>5361</v>
      </c>
      <c r="E1500">
        <v>149</v>
      </c>
      <c r="F1500">
        <v>93</v>
      </c>
      <c r="G1500" t="s">
        <v>4381</v>
      </c>
      <c r="H1500" t="s">
        <v>2185</v>
      </c>
    </row>
    <row r="1501" spans="1:8" x14ac:dyDescent="0.2">
      <c r="A1501">
        <v>1984</v>
      </c>
      <c r="B1501" s="1">
        <v>30864</v>
      </c>
      <c r="C1501">
        <v>2</v>
      </c>
      <c r="D1501" t="s">
        <v>5362</v>
      </c>
      <c r="E1501">
        <v>249</v>
      </c>
      <c r="F1501">
        <v>155</v>
      </c>
      <c r="G1501" t="s">
        <v>4381</v>
      </c>
      <c r="H1501" t="s">
        <v>2214</v>
      </c>
    </row>
    <row r="1502" spans="1:8" x14ac:dyDescent="0.2">
      <c r="A1502">
        <v>1984</v>
      </c>
      <c r="B1502" s="1">
        <v>30865</v>
      </c>
      <c r="C1502">
        <v>3</v>
      </c>
      <c r="D1502" t="s">
        <v>5363</v>
      </c>
      <c r="E1502">
        <v>51</v>
      </c>
      <c r="F1502">
        <v>32</v>
      </c>
      <c r="G1502" t="s">
        <v>4495</v>
      </c>
      <c r="H1502" t="s">
        <v>2265</v>
      </c>
    </row>
    <row r="1503" spans="1:8" x14ac:dyDescent="0.2">
      <c r="A1503">
        <v>1984</v>
      </c>
      <c r="B1503" s="1">
        <v>30865</v>
      </c>
      <c r="C1503">
        <v>4</v>
      </c>
      <c r="D1503" t="s">
        <v>5364</v>
      </c>
      <c r="E1503">
        <v>83</v>
      </c>
      <c r="F1503">
        <v>52</v>
      </c>
      <c r="G1503" t="s">
        <v>4381</v>
      </c>
      <c r="H1503" t="s">
        <v>2137</v>
      </c>
    </row>
    <row r="1504" spans="1:8" x14ac:dyDescent="0.2">
      <c r="A1504">
        <v>1984</v>
      </c>
      <c r="B1504" s="1">
        <v>30866</v>
      </c>
      <c r="C1504">
        <v>5</v>
      </c>
      <c r="D1504" t="s">
        <v>5365</v>
      </c>
      <c r="E1504">
        <v>207</v>
      </c>
      <c r="F1504">
        <v>129</v>
      </c>
      <c r="G1504" t="s">
        <v>4381</v>
      </c>
      <c r="H1504" t="s">
        <v>5366</v>
      </c>
    </row>
    <row r="1505" spans="1:8" x14ac:dyDescent="0.2">
      <c r="A1505">
        <v>1984</v>
      </c>
      <c r="B1505" s="1">
        <v>30867</v>
      </c>
      <c r="C1505">
        <v>6</v>
      </c>
      <c r="D1505" t="s">
        <v>5367</v>
      </c>
      <c r="E1505">
        <v>202</v>
      </c>
      <c r="F1505">
        <v>126</v>
      </c>
      <c r="G1505" t="s">
        <v>4381</v>
      </c>
      <c r="H1505" t="s">
        <v>2185</v>
      </c>
    </row>
    <row r="1506" spans="1:8" x14ac:dyDescent="0.2">
      <c r="A1506">
        <v>1984</v>
      </c>
      <c r="B1506" s="1">
        <v>30868</v>
      </c>
      <c r="C1506">
        <v>7</v>
      </c>
      <c r="D1506" t="s">
        <v>5368</v>
      </c>
      <c r="E1506">
        <v>67</v>
      </c>
      <c r="F1506">
        <v>42</v>
      </c>
      <c r="G1506" t="s">
        <v>4566</v>
      </c>
      <c r="H1506" t="s">
        <v>2264</v>
      </c>
    </row>
    <row r="1507" spans="1:8" x14ac:dyDescent="0.2">
      <c r="A1507">
        <v>1984</v>
      </c>
      <c r="B1507" s="1">
        <v>30869</v>
      </c>
      <c r="C1507">
        <v>8</v>
      </c>
      <c r="D1507" t="s">
        <v>4769</v>
      </c>
      <c r="E1507">
        <v>192</v>
      </c>
      <c r="F1507">
        <v>119</v>
      </c>
      <c r="G1507" t="s">
        <v>4381</v>
      </c>
      <c r="H1507" t="s">
        <v>2292</v>
      </c>
    </row>
    <row r="1508" spans="1:8" x14ac:dyDescent="0.2">
      <c r="A1508">
        <v>1984</v>
      </c>
      <c r="B1508" s="1">
        <v>30870</v>
      </c>
      <c r="C1508">
        <v>9</v>
      </c>
      <c r="D1508" t="s">
        <v>4542</v>
      </c>
      <c r="E1508">
        <v>338</v>
      </c>
      <c r="F1508">
        <v>210</v>
      </c>
      <c r="G1508" t="s">
        <v>4381</v>
      </c>
      <c r="H1508" t="s">
        <v>2006</v>
      </c>
    </row>
    <row r="1509" spans="1:8" x14ac:dyDescent="0.2">
      <c r="A1509">
        <v>1984</v>
      </c>
      <c r="B1509" s="1">
        <v>30871</v>
      </c>
      <c r="C1509">
        <v>10</v>
      </c>
      <c r="D1509" t="s">
        <v>5369</v>
      </c>
      <c r="E1509">
        <v>198</v>
      </c>
      <c r="F1509">
        <v>123</v>
      </c>
      <c r="G1509" t="s">
        <v>4381</v>
      </c>
      <c r="H1509" t="s">
        <v>2344</v>
      </c>
    </row>
    <row r="1510" spans="1:8" x14ac:dyDescent="0.2">
      <c r="A1510">
        <v>1984</v>
      </c>
      <c r="B1510" s="1">
        <v>30872</v>
      </c>
      <c r="C1510">
        <v>11</v>
      </c>
      <c r="D1510" t="s">
        <v>5370</v>
      </c>
      <c r="E1510">
        <v>227</v>
      </c>
      <c r="F1510">
        <v>141</v>
      </c>
      <c r="G1510" t="s">
        <v>4383</v>
      </c>
      <c r="H1510" t="s">
        <v>2271</v>
      </c>
    </row>
    <row r="1511" spans="1:8" x14ac:dyDescent="0.2">
      <c r="A1511">
        <v>1984</v>
      </c>
      <c r="B1511" s="1">
        <v>30873</v>
      </c>
      <c r="C1511">
        <v>12</v>
      </c>
      <c r="D1511" t="s">
        <v>5371</v>
      </c>
      <c r="E1511">
        <v>111</v>
      </c>
      <c r="F1511">
        <v>69</v>
      </c>
      <c r="G1511" t="s">
        <v>4381</v>
      </c>
      <c r="H1511" t="s">
        <v>2220</v>
      </c>
    </row>
    <row r="1512" spans="1:8" x14ac:dyDescent="0.2">
      <c r="A1512">
        <v>1984</v>
      </c>
      <c r="B1512" s="1">
        <v>30874</v>
      </c>
      <c r="C1512">
        <v>13</v>
      </c>
      <c r="D1512" t="s">
        <v>5372</v>
      </c>
      <c r="E1512">
        <v>220</v>
      </c>
      <c r="F1512">
        <v>140</v>
      </c>
      <c r="G1512" t="s">
        <v>4381</v>
      </c>
      <c r="H1512" t="s">
        <v>2221</v>
      </c>
    </row>
    <row r="1513" spans="1:8" x14ac:dyDescent="0.2">
      <c r="A1513">
        <v>1984</v>
      </c>
      <c r="B1513" s="1">
        <v>30875</v>
      </c>
      <c r="C1513">
        <v>14</v>
      </c>
      <c r="D1513" t="s">
        <v>5373</v>
      </c>
      <c r="E1513">
        <v>228</v>
      </c>
      <c r="F1513">
        <v>142</v>
      </c>
      <c r="G1513" t="s">
        <v>5105</v>
      </c>
      <c r="H1513" t="s">
        <v>5374</v>
      </c>
    </row>
    <row r="1514" spans="1:8" x14ac:dyDescent="0.2">
      <c r="A1514">
        <v>1984</v>
      </c>
      <c r="B1514" s="1">
        <v>30876</v>
      </c>
      <c r="C1514">
        <v>15</v>
      </c>
      <c r="D1514" t="s">
        <v>5375</v>
      </c>
      <c r="E1514">
        <v>241</v>
      </c>
      <c r="F1514">
        <v>150</v>
      </c>
      <c r="G1514" t="s">
        <v>5105</v>
      </c>
      <c r="H1514" t="s">
        <v>2319</v>
      </c>
    </row>
    <row r="1515" spans="1:8" x14ac:dyDescent="0.2">
      <c r="A1515">
        <v>1984</v>
      </c>
      <c r="B1515" s="1">
        <v>30878</v>
      </c>
      <c r="C1515">
        <v>16</v>
      </c>
      <c r="D1515" t="s">
        <v>5376</v>
      </c>
      <c r="E1515">
        <v>22</v>
      </c>
      <c r="F1515">
        <v>14</v>
      </c>
      <c r="G1515" t="s">
        <v>4566</v>
      </c>
      <c r="H1515" t="s">
        <v>2264</v>
      </c>
    </row>
    <row r="1516" spans="1:8" x14ac:dyDescent="0.2">
      <c r="A1516">
        <v>1984</v>
      </c>
      <c r="B1516" s="1">
        <v>30879</v>
      </c>
      <c r="C1516">
        <v>17</v>
      </c>
      <c r="D1516" t="s">
        <v>5377</v>
      </c>
      <c r="E1516">
        <v>151</v>
      </c>
      <c r="F1516">
        <v>94</v>
      </c>
      <c r="G1516" t="s">
        <v>4383</v>
      </c>
      <c r="H1516" t="s">
        <v>2321</v>
      </c>
    </row>
    <row r="1517" spans="1:8" x14ac:dyDescent="0.2">
      <c r="A1517">
        <v>1984</v>
      </c>
      <c r="B1517" s="1">
        <v>30880</v>
      </c>
      <c r="C1517">
        <v>18</v>
      </c>
      <c r="D1517" t="s">
        <v>5378</v>
      </c>
      <c r="E1517">
        <v>185</v>
      </c>
      <c r="F1517">
        <v>115</v>
      </c>
      <c r="G1517" t="s">
        <v>4383</v>
      </c>
      <c r="H1517" t="s">
        <v>2264</v>
      </c>
    </row>
    <row r="1518" spans="1:8" x14ac:dyDescent="0.2">
      <c r="A1518">
        <v>1984</v>
      </c>
      <c r="B1518" s="1">
        <v>30881</v>
      </c>
      <c r="C1518">
        <v>19</v>
      </c>
      <c r="D1518" t="s">
        <v>5379</v>
      </c>
      <c r="E1518">
        <v>186</v>
      </c>
      <c r="F1518">
        <v>116</v>
      </c>
      <c r="G1518" t="s">
        <v>4383</v>
      </c>
      <c r="H1518" t="s">
        <v>2266</v>
      </c>
    </row>
    <row r="1519" spans="1:8" x14ac:dyDescent="0.2">
      <c r="A1519">
        <v>1984</v>
      </c>
      <c r="B1519" s="1">
        <v>30882</v>
      </c>
      <c r="C1519">
        <v>20</v>
      </c>
      <c r="D1519" t="s">
        <v>5380</v>
      </c>
      <c r="E1519">
        <v>141</v>
      </c>
      <c r="F1519">
        <v>88</v>
      </c>
      <c r="G1519" t="s">
        <v>4383</v>
      </c>
      <c r="H1519" t="s">
        <v>2264</v>
      </c>
    </row>
    <row r="1520" spans="1:8" x14ac:dyDescent="0.2">
      <c r="A1520">
        <v>1984</v>
      </c>
      <c r="B1520" s="1">
        <v>30883</v>
      </c>
      <c r="C1520">
        <v>21</v>
      </c>
      <c r="D1520" t="s">
        <v>5381</v>
      </c>
      <c r="E1520">
        <v>320</v>
      </c>
      <c r="F1520">
        <v>200</v>
      </c>
      <c r="G1520" t="s">
        <v>5105</v>
      </c>
      <c r="H1520" t="s">
        <v>2185</v>
      </c>
    </row>
    <row r="1521" spans="1:8" x14ac:dyDescent="0.2">
      <c r="A1521">
        <v>1984</v>
      </c>
      <c r="B1521" s="1">
        <v>30884</v>
      </c>
      <c r="C1521">
        <v>22</v>
      </c>
      <c r="D1521" t="s">
        <v>5382</v>
      </c>
      <c r="E1521">
        <v>51</v>
      </c>
      <c r="F1521">
        <v>32</v>
      </c>
      <c r="G1521" t="s">
        <v>4566</v>
      </c>
      <c r="H1521" t="s">
        <v>2264</v>
      </c>
    </row>
    <row r="1522" spans="1:8" x14ac:dyDescent="0.2">
      <c r="A1522">
        <v>1984</v>
      </c>
      <c r="B1522" s="1">
        <v>30885</v>
      </c>
      <c r="C1522">
        <v>23</v>
      </c>
      <c r="D1522" t="s">
        <v>5383</v>
      </c>
      <c r="E1522">
        <v>197</v>
      </c>
      <c r="F1522">
        <v>122</v>
      </c>
      <c r="G1522" t="s">
        <v>5105</v>
      </c>
      <c r="H1522" t="s">
        <v>2344</v>
      </c>
    </row>
    <row r="1523" spans="1:8" x14ac:dyDescent="0.2">
      <c r="A1523">
        <v>1985</v>
      </c>
      <c r="B1523" s="1">
        <v>31226</v>
      </c>
      <c r="D1523" t="s">
        <v>5384</v>
      </c>
      <c r="E1523">
        <v>6</v>
      </c>
      <c r="F1523">
        <v>4</v>
      </c>
      <c r="G1523" t="s">
        <v>4566</v>
      </c>
      <c r="H1523" t="s">
        <v>2025</v>
      </c>
    </row>
    <row r="1524" spans="1:8" x14ac:dyDescent="0.2">
      <c r="A1524">
        <v>1985</v>
      </c>
      <c r="B1524" s="1">
        <v>31227</v>
      </c>
      <c r="C1524">
        <v>1</v>
      </c>
      <c r="D1524" t="s">
        <v>5385</v>
      </c>
      <c r="E1524">
        <v>256</v>
      </c>
      <c r="F1524">
        <v>159</v>
      </c>
      <c r="G1524" t="s">
        <v>4381</v>
      </c>
      <c r="H1524" t="s">
        <v>2418</v>
      </c>
    </row>
    <row r="1525" spans="1:8" x14ac:dyDescent="0.2">
      <c r="A1525">
        <v>1985</v>
      </c>
      <c r="B1525" s="1">
        <v>31228</v>
      </c>
      <c r="C1525">
        <v>2</v>
      </c>
      <c r="D1525" t="s">
        <v>5386</v>
      </c>
      <c r="E1525">
        <v>242</v>
      </c>
      <c r="F1525">
        <v>150</v>
      </c>
      <c r="G1525" t="s">
        <v>4381</v>
      </c>
      <c r="H1525" t="s">
        <v>2418</v>
      </c>
    </row>
    <row r="1526" spans="1:8" x14ac:dyDescent="0.2">
      <c r="A1526">
        <v>1985</v>
      </c>
      <c r="B1526" s="1">
        <v>31229</v>
      </c>
      <c r="C1526">
        <v>3</v>
      </c>
      <c r="D1526" t="s">
        <v>5387</v>
      </c>
      <c r="E1526">
        <v>73</v>
      </c>
      <c r="F1526">
        <v>45</v>
      </c>
      <c r="G1526" t="s">
        <v>4495</v>
      </c>
      <c r="H1526" t="s">
        <v>2304</v>
      </c>
    </row>
    <row r="1527" spans="1:8" x14ac:dyDescent="0.2">
      <c r="A1527">
        <v>1985</v>
      </c>
      <c r="B1527" s="1">
        <v>31230</v>
      </c>
      <c r="C1527">
        <v>4</v>
      </c>
      <c r="D1527" t="s">
        <v>5388</v>
      </c>
      <c r="E1527">
        <v>239</v>
      </c>
      <c r="F1527">
        <v>149</v>
      </c>
      <c r="G1527" t="s">
        <v>4381</v>
      </c>
      <c r="H1527" t="s">
        <v>2405</v>
      </c>
    </row>
    <row r="1528" spans="1:8" x14ac:dyDescent="0.2">
      <c r="A1528">
        <v>1985</v>
      </c>
      <c r="B1528" s="1">
        <v>31231</v>
      </c>
      <c r="C1528">
        <v>5</v>
      </c>
      <c r="D1528" t="s">
        <v>5389</v>
      </c>
      <c r="E1528">
        <v>224</v>
      </c>
      <c r="F1528">
        <v>139</v>
      </c>
      <c r="G1528" t="s">
        <v>5390</v>
      </c>
      <c r="H1528" t="s">
        <v>2301</v>
      </c>
    </row>
    <row r="1529" spans="1:8" x14ac:dyDescent="0.2">
      <c r="A1529">
        <v>1985</v>
      </c>
      <c r="B1529" s="1">
        <v>31232</v>
      </c>
      <c r="C1529">
        <v>6</v>
      </c>
      <c r="D1529" t="s">
        <v>5121</v>
      </c>
      <c r="E1529">
        <v>222</v>
      </c>
      <c r="F1529">
        <v>138</v>
      </c>
      <c r="G1529" t="s">
        <v>4381</v>
      </c>
      <c r="H1529" t="s">
        <v>2351</v>
      </c>
    </row>
    <row r="1530" spans="1:8" x14ac:dyDescent="0.2">
      <c r="A1530">
        <v>1985</v>
      </c>
      <c r="B1530" s="1">
        <v>31233</v>
      </c>
      <c r="C1530">
        <v>7</v>
      </c>
      <c r="D1530" t="s">
        <v>5122</v>
      </c>
      <c r="E1530">
        <v>217</v>
      </c>
      <c r="F1530">
        <v>135</v>
      </c>
      <c r="G1530" t="s">
        <v>4381</v>
      </c>
      <c r="H1530" t="s">
        <v>2143</v>
      </c>
    </row>
    <row r="1531" spans="1:8" x14ac:dyDescent="0.2">
      <c r="A1531">
        <v>1985</v>
      </c>
      <c r="B1531" s="1">
        <v>31234</v>
      </c>
      <c r="C1531">
        <v>8</v>
      </c>
      <c r="D1531" t="s">
        <v>5391</v>
      </c>
      <c r="E1531">
        <v>75</v>
      </c>
      <c r="F1531">
        <v>47</v>
      </c>
      <c r="G1531" t="s">
        <v>4566</v>
      </c>
      <c r="H1531" t="s">
        <v>2025</v>
      </c>
    </row>
    <row r="1532" spans="1:8" x14ac:dyDescent="0.2">
      <c r="A1532">
        <v>1985</v>
      </c>
      <c r="B1532" s="1">
        <v>31235</v>
      </c>
      <c r="C1532">
        <v>9</v>
      </c>
      <c r="D1532" t="s">
        <v>5392</v>
      </c>
      <c r="E1532">
        <v>174</v>
      </c>
      <c r="F1532">
        <v>108</v>
      </c>
      <c r="G1532" t="s">
        <v>5105</v>
      </c>
      <c r="H1532" t="s">
        <v>2392</v>
      </c>
    </row>
    <row r="1533" spans="1:8" x14ac:dyDescent="0.2">
      <c r="A1533">
        <v>1985</v>
      </c>
      <c r="B1533" s="1">
        <v>31236</v>
      </c>
      <c r="C1533">
        <v>10</v>
      </c>
      <c r="D1533" t="s">
        <v>5393</v>
      </c>
      <c r="E1533">
        <v>204</v>
      </c>
      <c r="F1533">
        <v>127</v>
      </c>
      <c r="G1533" t="s">
        <v>5105</v>
      </c>
      <c r="H1533" t="s">
        <v>2381</v>
      </c>
    </row>
    <row r="1534" spans="1:8" x14ac:dyDescent="0.2">
      <c r="A1534">
        <v>1985</v>
      </c>
      <c r="B1534" s="1">
        <v>31237</v>
      </c>
      <c r="C1534">
        <v>11</v>
      </c>
      <c r="D1534" t="s">
        <v>5394</v>
      </c>
      <c r="E1534">
        <v>195</v>
      </c>
      <c r="F1534">
        <v>121</v>
      </c>
      <c r="G1534" t="s">
        <v>4383</v>
      </c>
      <c r="H1534" t="s">
        <v>2321</v>
      </c>
    </row>
    <row r="1535" spans="1:8" x14ac:dyDescent="0.2">
      <c r="A1535">
        <v>1985</v>
      </c>
      <c r="B1535" s="1">
        <v>31238</v>
      </c>
      <c r="C1535">
        <v>12</v>
      </c>
      <c r="D1535" t="s">
        <v>5395</v>
      </c>
      <c r="E1535">
        <v>269</v>
      </c>
      <c r="F1535">
        <v>167</v>
      </c>
      <c r="G1535" t="s">
        <v>4383</v>
      </c>
      <c r="H1535" t="s">
        <v>2362</v>
      </c>
    </row>
    <row r="1536" spans="1:8" x14ac:dyDescent="0.2">
      <c r="A1536">
        <v>1985</v>
      </c>
      <c r="B1536" s="1">
        <v>31239</v>
      </c>
      <c r="C1536">
        <v>13</v>
      </c>
      <c r="D1536" t="s">
        <v>5396</v>
      </c>
      <c r="E1536">
        <v>32</v>
      </c>
      <c r="F1536">
        <v>20</v>
      </c>
      <c r="G1536" t="s">
        <v>4566</v>
      </c>
      <c r="H1536" t="s">
        <v>2344</v>
      </c>
    </row>
    <row r="1537" spans="1:8" x14ac:dyDescent="0.2">
      <c r="A1537">
        <v>1985</v>
      </c>
      <c r="B1537" s="1">
        <v>31241</v>
      </c>
      <c r="C1537">
        <v>14</v>
      </c>
      <c r="D1537" t="s">
        <v>5397</v>
      </c>
      <c r="E1537">
        <v>179</v>
      </c>
      <c r="F1537">
        <v>111</v>
      </c>
      <c r="G1537" t="s">
        <v>5105</v>
      </c>
      <c r="H1537" t="s">
        <v>2321</v>
      </c>
    </row>
    <row r="1538" spans="1:8" x14ac:dyDescent="0.2">
      <c r="A1538">
        <v>1985</v>
      </c>
      <c r="B1538" s="1">
        <v>31242</v>
      </c>
      <c r="C1538">
        <v>15</v>
      </c>
      <c r="D1538" t="s">
        <v>5398</v>
      </c>
      <c r="E1538">
        <v>238</v>
      </c>
      <c r="F1538">
        <v>148</v>
      </c>
      <c r="G1538" t="s">
        <v>4381</v>
      </c>
      <c r="H1538" t="s">
        <v>2363</v>
      </c>
    </row>
    <row r="1539" spans="1:8" x14ac:dyDescent="0.2">
      <c r="A1539">
        <v>1985</v>
      </c>
      <c r="B1539" s="1">
        <v>31243</v>
      </c>
      <c r="C1539">
        <v>16</v>
      </c>
      <c r="D1539" t="s">
        <v>5399</v>
      </c>
      <c r="E1539">
        <v>247</v>
      </c>
      <c r="F1539">
        <v>153</v>
      </c>
      <c r="G1539" t="s">
        <v>4381</v>
      </c>
      <c r="H1539" t="s">
        <v>2319</v>
      </c>
    </row>
    <row r="1540" spans="1:8" x14ac:dyDescent="0.2">
      <c r="A1540">
        <v>1985</v>
      </c>
      <c r="B1540" s="1">
        <v>31244</v>
      </c>
      <c r="C1540">
        <v>17</v>
      </c>
      <c r="D1540" t="s">
        <v>5400</v>
      </c>
      <c r="E1540">
        <v>209</v>
      </c>
      <c r="F1540">
        <v>130</v>
      </c>
      <c r="G1540" t="s">
        <v>4383</v>
      </c>
      <c r="H1540" t="s">
        <v>2272</v>
      </c>
    </row>
    <row r="1541" spans="1:8" x14ac:dyDescent="0.2">
      <c r="A1541">
        <v>1985</v>
      </c>
      <c r="B1541" s="1">
        <v>31245</v>
      </c>
      <c r="D1541" t="s">
        <v>5401</v>
      </c>
      <c r="E1541">
        <v>53</v>
      </c>
      <c r="F1541">
        <v>33</v>
      </c>
      <c r="G1541" t="s">
        <v>4383</v>
      </c>
      <c r="H1541" t="s">
        <v>2270</v>
      </c>
    </row>
    <row r="1542" spans="1:8" x14ac:dyDescent="0.2">
      <c r="A1542">
        <v>1985</v>
      </c>
      <c r="B1542" s="1">
        <v>31245</v>
      </c>
      <c r="D1542" t="s">
        <v>5402</v>
      </c>
      <c r="E1542">
        <v>83</v>
      </c>
      <c r="F1542">
        <v>52</v>
      </c>
      <c r="G1542" t="s">
        <v>4383</v>
      </c>
      <c r="H1542" t="s">
        <v>2353</v>
      </c>
    </row>
    <row r="1543" spans="1:8" x14ac:dyDescent="0.2">
      <c r="A1543">
        <v>1985</v>
      </c>
      <c r="B1543" s="1">
        <v>31246</v>
      </c>
      <c r="C1543">
        <v>19</v>
      </c>
      <c r="D1543" t="s">
        <v>4562</v>
      </c>
      <c r="E1543">
        <v>203</v>
      </c>
      <c r="F1543">
        <v>126</v>
      </c>
      <c r="G1543" t="s">
        <v>4381</v>
      </c>
      <c r="H1543" t="s">
        <v>2344</v>
      </c>
    </row>
    <row r="1544" spans="1:8" x14ac:dyDescent="0.2">
      <c r="A1544">
        <v>1985</v>
      </c>
      <c r="B1544" s="1">
        <v>31247</v>
      </c>
      <c r="C1544">
        <v>20</v>
      </c>
      <c r="D1544" t="s">
        <v>5403</v>
      </c>
      <c r="E1544">
        <v>225</v>
      </c>
      <c r="F1544">
        <v>140</v>
      </c>
      <c r="G1544" t="s">
        <v>4381</v>
      </c>
      <c r="H1544" t="s">
        <v>2297</v>
      </c>
    </row>
    <row r="1545" spans="1:8" x14ac:dyDescent="0.2">
      <c r="A1545">
        <v>1985</v>
      </c>
      <c r="B1545" s="1">
        <v>31248</v>
      </c>
      <c r="C1545">
        <v>21</v>
      </c>
      <c r="D1545" t="s">
        <v>5404</v>
      </c>
      <c r="E1545">
        <v>46</v>
      </c>
      <c r="F1545">
        <v>29</v>
      </c>
      <c r="G1545" t="s">
        <v>4566</v>
      </c>
      <c r="H1545" t="s">
        <v>2305</v>
      </c>
    </row>
    <row r="1546" spans="1:8" x14ac:dyDescent="0.2">
      <c r="A1546">
        <v>1985</v>
      </c>
      <c r="B1546" s="1">
        <v>31249</v>
      </c>
      <c r="C1546">
        <v>22</v>
      </c>
      <c r="D1546" t="s">
        <v>5405</v>
      </c>
      <c r="E1546">
        <v>196</v>
      </c>
      <c r="F1546">
        <v>122</v>
      </c>
      <c r="G1546" t="s">
        <v>4381</v>
      </c>
      <c r="H1546" t="s">
        <v>2418</v>
      </c>
    </row>
    <row r="1547" spans="1:8" x14ac:dyDescent="0.2">
      <c r="A1547">
        <v>1986</v>
      </c>
      <c r="B1547" s="1">
        <v>31597</v>
      </c>
      <c r="D1547" t="s">
        <v>5406</v>
      </c>
      <c r="E1547">
        <v>5</v>
      </c>
      <c r="F1547">
        <v>3</v>
      </c>
      <c r="G1547" t="s">
        <v>4566</v>
      </c>
      <c r="H1547" t="s">
        <v>2387</v>
      </c>
    </row>
    <row r="1548" spans="1:8" x14ac:dyDescent="0.2">
      <c r="A1548">
        <v>1986</v>
      </c>
      <c r="B1548" s="1">
        <v>31598</v>
      </c>
      <c r="C1548">
        <v>1</v>
      </c>
      <c r="D1548" t="s">
        <v>5407</v>
      </c>
      <c r="E1548">
        <v>85</v>
      </c>
      <c r="F1548">
        <v>53</v>
      </c>
      <c r="G1548" t="s">
        <v>4381</v>
      </c>
      <c r="H1548" t="s">
        <v>2103</v>
      </c>
    </row>
    <row r="1549" spans="1:8" x14ac:dyDescent="0.2">
      <c r="A1549">
        <v>1986</v>
      </c>
      <c r="B1549" s="1">
        <v>31598</v>
      </c>
      <c r="C1549">
        <v>2</v>
      </c>
      <c r="D1549" t="s">
        <v>5408</v>
      </c>
      <c r="E1549">
        <v>56</v>
      </c>
      <c r="F1549">
        <v>35</v>
      </c>
      <c r="G1549" t="s">
        <v>4495</v>
      </c>
      <c r="H1549" t="s">
        <v>2326</v>
      </c>
    </row>
    <row r="1550" spans="1:8" x14ac:dyDescent="0.2">
      <c r="A1550">
        <v>1986</v>
      </c>
      <c r="B1550" s="1">
        <v>31599</v>
      </c>
      <c r="C1550">
        <v>3</v>
      </c>
      <c r="D1550" t="s">
        <v>5409</v>
      </c>
      <c r="E1550">
        <v>214</v>
      </c>
      <c r="F1550">
        <v>133</v>
      </c>
      <c r="G1550" t="s">
        <v>4381</v>
      </c>
      <c r="H1550" t="s">
        <v>2573</v>
      </c>
    </row>
    <row r="1551" spans="1:8" x14ac:dyDescent="0.2">
      <c r="A1551">
        <v>1986</v>
      </c>
      <c r="B1551" s="1">
        <v>31600</v>
      </c>
      <c r="C1551">
        <v>4</v>
      </c>
      <c r="D1551" t="s">
        <v>5410</v>
      </c>
      <c r="E1551">
        <v>243</v>
      </c>
      <c r="F1551">
        <v>151</v>
      </c>
      <c r="G1551" t="s">
        <v>4381</v>
      </c>
      <c r="H1551" t="s">
        <v>2444</v>
      </c>
    </row>
    <row r="1552" spans="1:8" x14ac:dyDescent="0.2">
      <c r="A1552">
        <v>1986</v>
      </c>
      <c r="B1552" s="1">
        <v>31601</v>
      </c>
      <c r="C1552">
        <v>5</v>
      </c>
      <c r="D1552" t="s">
        <v>5411</v>
      </c>
      <c r="E1552">
        <v>124</v>
      </c>
      <c r="F1552">
        <v>77</v>
      </c>
      <c r="G1552" t="s">
        <v>4381</v>
      </c>
      <c r="H1552" t="s">
        <v>2076</v>
      </c>
    </row>
    <row r="1553" spans="1:8" x14ac:dyDescent="0.2">
      <c r="A1553">
        <v>1986</v>
      </c>
      <c r="B1553" s="1">
        <v>31602</v>
      </c>
      <c r="C1553">
        <v>6</v>
      </c>
      <c r="D1553" t="s">
        <v>5412</v>
      </c>
      <c r="E1553">
        <v>200</v>
      </c>
      <c r="F1553">
        <v>124</v>
      </c>
      <c r="G1553" t="s">
        <v>4381</v>
      </c>
      <c r="H1553" t="s">
        <v>2407</v>
      </c>
    </row>
    <row r="1554" spans="1:8" x14ac:dyDescent="0.2">
      <c r="A1554">
        <v>1986</v>
      </c>
      <c r="B1554" s="1">
        <v>31603</v>
      </c>
      <c r="C1554">
        <v>7</v>
      </c>
      <c r="D1554" t="s">
        <v>5413</v>
      </c>
      <c r="E1554">
        <v>201</v>
      </c>
      <c r="F1554">
        <v>125</v>
      </c>
      <c r="G1554" t="s">
        <v>4381</v>
      </c>
      <c r="H1554" t="s">
        <v>2085</v>
      </c>
    </row>
    <row r="1555" spans="1:8" x14ac:dyDescent="0.2">
      <c r="A1555">
        <v>1986</v>
      </c>
      <c r="B1555" s="1">
        <v>31604</v>
      </c>
      <c r="C1555">
        <v>8</v>
      </c>
      <c r="D1555" t="s">
        <v>5414</v>
      </c>
      <c r="E1555">
        <v>204</v>
      </c>
      <c r="F1555">
        <v>127</v>
      </c>
      <c r="G1555" t="s">
        <v>4381</v>
      </c>
      <c r="H1555" t="s">
        <v>2580</v>
      </c>
    </row>
    <row r="1556" spans="1:8" x14ac:dyDescent="0.2">
      <c r="A1556">
        <v>1986</v>
      </c>
      <c r="B1556" s="1">
        <v>31605</v>
      </c>
      <c r="C1556">
        <v>9</v>
      </c>
      <c r="D1556" t="s">
        <v>5415</v>
      </c>
      <c r="E1556">
        <v>62</v>
      </c>
      <c r="F1556">
        <v>38</v>
      </c>
      <c r="G1556" t="s">
        <v>4566</v>
      </c>
      <c r="H1556" t="s">
        <v>2025</v>
      </c>
    </row>
    <row r="1557" spans="1:8" x14ac:dyDescent="0.2">
      <c r="A1557">
        <v>1986</v>
      </c>
      <c r="B1557" s="1">
        <v>31606</v>
      </c>
      <c r="C1557">
        <v>10</v>
      </c>
      <c r="D1557" t="s">
        <v>5416</v>
      </c>
      <c r="E1557">
        <v>183</v>
      </c>
      <c r="F1557">
        <v>114</v>
      </c>
      <c r="G1557" t="s">
        <v>4381</v>
      </c>
      <c r="H1557" t="s">
        <v>5417</v>
      </c>
    </row>
    <row r="1558" spans="1:8" x14ac:dyDescent="0.2">
      <c r="A1558">
        <v>1986</v>
      </c>
      <c r="B1558" s="1">
        <v>31607</v>
      </c>
      <c r="C1558">
        <v>11</v>
      </c>
      <c r="D1558" t="s">
        <v>5418</v>
      </c>
      <c r="E1558">
        <v>258</v>
      </c>
      <c r="F1558">
        <v>160</v>
      </c>
      <c r="G1558" t="s">
        <v>4381</v>
      </c>
      <c r="H1558" t="s">
        <v>2400</v>
      </c>
    </row>
    <row r="1559" spans="1:8" x14ac:dyDescent="0.2">
      <c r="A1559">
        <v>1986</v>
      </c>
      <c r="B1559" s="1">
        <v>31608</v>
      </c>
      <c r="C1559">
        <v>12</v>
      </c>
      <c r="D1559" t="s">
        <v>4532</v>
      </c>
      <c r="E1559">
        <v>218</v>
      </c>
      <c r="F1559">
        <v>135</v>
      </c>
      <c r="G1559" t="s">
        <v>4383</v>
      </c>
      <c r="H1559" t="s">
        <v>2272</v>
      </c>
    </row>
    <row r="1560" spans="1:8" x14ac:dyDescent="0.2">
      <c r="A1560">
        <v>1986</v>
      </c>
      <c r="B1560" s="1">
        <v>31609</v>
      </c>
      <c r="C1560">
        <v>13</v>
      </c>
      <c r="D1560" t="s">
        <v>5419</v>
      </c>
      <c r="E1560">
        <v>186</v>
      </c>
      <c r="F1560">
        <v>116</v>
      </c>
      <c r="G1560" t="s">
        <v>4383</v>
      </c>
      <c r="H1560" t="s">
        <v>2305</v>
      </c>
    </row>
    <row r="1561" spans="1:8" x14ac:dyDescent="0.2">
      <c r="A1561">
        <v>1986</v>
      </c>
      <c r="B1561" s="1">
        <v>31610</v>
      </c>
      <c r="C1561">
        <v>14</v>
      </c>
      <c r="D1561" t="s">
        <v>5420</v>
      </c>
      <c r="E1561">
        <v>154</v>
      </c>
      <c r="F1561">
        <v>96</v>
      </c>
      <c r="G1561" t="s">
        <v>4381</v>
      </c>
      <c r="H1561" t="s">
        <v>2310</v>
      </c>
    </row>
    <row r="1562" spans="1:8" x14ac:dyDescent="0.2">
      <c r="A1562">
        <v>1986</v>
      </c>
      <c r="B1562" s="1">
        <v>31611</v>
      </c>
      <c r="C1562">
        <v>15</v>
      </c>
      <c r="D1562" t="s">
        <v>5421</v>
      </c>
      <c r="E1562">
        <v>226</v>
      </c>
      <c r="F1562">
        <v>140</v>
      </c>
      <c r="G1562" t="s">
        <v>4381</v>
      </c>
      <c r="H1562" t="s">
        <v>2185</v>
      </c>
    </row>
    <row r="1563" spans="1:8" x14ac:dyDescent="0.2">
      <c r="A1563">
        <v>1986</v>
      </c>
      <c r="B1563" s="1">
        <v>31612</v>
      </c>
      <c r="C1563">
        <v>16</v>
      </c>
      <c r="D1563" t="s">
        <v>5422</v>
      </c>
      <c r="E1563">
        <v>246</v>
      </c>
      <c r="F1563">
        <v>153</v>
      </c>
      <c r="G1563" t="s">
        <v>4381</v>
      </c>
      <c r="H1563" t="s">
        <v>2434</v>
      </c>
    </row>
    <row r="1564" spans="1:8" x14ac:dyDescent="0.2">
      <c r="A1564">
        <v>1986</v>
      </c>
      <c r="B1564" s="1">
        <v>31613</v>
      </c>
      <c r="C1564">
        <v>17</v>
      </c>
      <c r="D1564" t="s">
        <v>5423</v>
      </c>
      <c r="E1564">
        <v>190</v>
      </c>
      <c r="F1564">
        <v>118</v>
      </c>
      <c r="G1564" t="s">
        <v>4383</v>
      </c>
      <c r="H1564" t="s">
        <v>2363</v>
      </c>
    </row>
    <row r="1565" spans="1:8" x14ac:dyDescent="0.2">
      <c r="A1565">
        <v>1986</v>
      </c>
      <c r="B1565" s="1">
        <v>31614</v>
      </c>
      <c r="C1565">
        <v>18</v>
      </c>
      <c r="D1565" t="s">
        <v>5424</v>
      </c>
      <c r="E1565">
        <v>162</v>
      </c>
      <c r="F1565">
        <v>101</v>
      </c>
      <c r="G1565" t="s">
        <v>4383</v>
      </c>
      <c r="H1565" t="s">
        <v>2025</v>
      </c>
    </row>
    <row r="1566" spans="1:8" x14ac:dyDescent="0.2">
      <c r="A1566">
        <v>1986</v>
      </c>
      <c r="B1566" s="1">
        <v>31616</v>
      </c>
      <c r="C1566">
        <v>19</v>
      </c>
      <c r="D1566" t="s">
        <v>5425</v>
      </c>
      <c r="E1566">
        <v>180</v>
      </c>
      <c r="F1566">
        <v>112</v>
      </c>
      <c r="G1566" t="s">
        <v>4381</v>
      </c>
      <c r="H1566" t="s">
        <v>2333</v>
      </c>
    </row>
    <row r="1567" spans="1:8" x14ac:dyDescent="0.2">
      <c r="A1567">
        <v>1986</v>
      </c>
      <c r="B1567" s="1">
        <v>31617</v>
      </c>
      <c r="C1567">
        <v>20</v>
      </c>
      <c r="D1567" t="s">
        <v>5300</v>
      </c>
      <c r="E1567">
        <v>58</v>
      </c>
      <c r="F1567">
        <v>36</v>
      </c>
      <c r="G1567" t="s">
        <v>4566</v>
      </c>
      <c r="H1567" t="s">
        <v>2025</v>
      </c>
    </row>
    <row r="1568" spans="1:8" x14ac:dyDescent="0.2">
      <c r="A1568">
        <v>1986</v>
      </c>
      <c r="B1568" s="1">
        <v>31618</v>
      </c>
      <c r="C1568">
        <v>21</v>
      </c>
      <c r="D1568" t="s">
        <v>5426</v>
      </c>
      <c r="E1568">
        <v>190</v>
      </c>
      <c r="F1568">
        <v>118</v>
      </c>
      <c r="G1568" t="s">
        <v>4381</v>
      </c>
      <c r="H1568" t="s">
        <v>2302</v>
      </c>
    </row>
    <row r="1569" spans="1:8" x14ac:dyDescent="0.2">
      <c r="A1569">
        <v>1986</v>
      </c>
      <c r="B1569" s="1">
        <v>31619</v>
      </c>
      <c r="C1569">
        <v>22</v>
      </c>
      <c r="D1569" t="s">
        <v>5427</v>
      </c>
      <c r="E1569">
        <v>194</v>
      </c>
      <c r="F1569">
        <v>120</v>
      </c>
      <c r="G1569" t="s">
        <v>4381</v>
      </c>
      <c r="H1569" t="s">
        <v>2407</v>
      </c>
    </row>
    <row r="1570" spans="1:8" x14ac:dyDescent="0.2">
      <c r="A1570">
        <v>1986</v>
      </c>
      <c r="B1570" s="1">
        <v>31620</v>
      </c>
      <c r="C1570">
        <v>23</v>
      </c>
      <c r="D1570" t="s">
        <v>5428</v>
      </c>
      <c r="E1570">
        <v>255</v>
      </c>
      <c r="F1570">
        <v>158</v>
      </c>
      <c r="G1570" t="s">
        <v>4381</v>
      </c>
      <c r="H1570" t="s">
        <v>2407</v>
      </c>
    </row>
    <row r="1571" spans="1:8" x14ac:dyDescent="0.2">
      <c r="A1571">
        <v>1987</v>
      </c>
      <c r="B1571" s="1">
        <v>31959</v>
      </c>
      <c r="D1571" t="s">
        <v>5429</v>
      </c>
      <c r="E1571">
        <v>6</v>
      </c>
      <c r="F1571">
        <v>4</v>
      </c>
      <c r="G1571" t="s">
        <v>4566</v>
      </c>
      <c r="H1571" t="s">
        <v>2408</v>
      </c>
    </row>
    <row r="1572" spans="1:8" x14ac:dyDescent="0.2">
      <c r="A1572">
        <v>1987</v>
      </c>
      <c r="B1572" s="1">
        <v>31960</v>
      </c>
      <c r="C1572">
        <v>1</v>
      </c>
      <c r="D1572" t="s">
        <v>5429</v>
      </c>
      <c r="E1572">
        <v>105</v>
      </c>
      <c r="F1572">
        <v>65</v>
      </c>
      <c r="G1572" t="s">
        <v>4381</v>
      </c>
      <c r="H1572" t="s">
        <v>2593</v>
      </c>
    </row>
    <row r="1573" spans="1:8" x14ac:dyDescent="0.2">
      <c r="A1573">
        <v>1987</v>
      </c>
      <c r="B1573" s="1">
        <v>31960</v>
      </c>
      <c r="C1573">
        <v>2</v>
      </c>
      <c r="D1573" t="s">
        <v>5429</v>
      </c>
      <c r="E1573">
        <v>41</v>
      </c>
      <c r="F1573">
        <v>25</v>
      </c>
      <c r="G1573" t="s">
        <v>4495</v>
      </c>
      <c r="H1573" t="s">
        <v>2427</v>
      </c>
    </row>
    <row r="1574" spans="1:8" x14ac:dyDescent="0.2">
      <c r="A1574">
        <v>1987</v>
      </c>
      <c r="B1574" s="1">
        <v>31962</v>
      </c>
      <c r="C1574">
        <v>3</v>
      </c>
      <c r="D1574" t="s">
        <v>5430</v>
      </c>
      <c r="E1574">
        <v>219</v>
      </c>
      <c r="F1574">
        <v>136</v>
      </c>
      <c r="G1574" t="s">
        <v>4381</v>
      </c>
      <c r="H1574" t="s">
        <v>2467</v>
      </c>
    </row>
    <row r="1575" spans="1:8" x14ac:dyDescent="0.2">
      <c r="A1575">
        <v>1987</v>
      </c>
      <c r="B1575" s="1">
        <v>31963</v>
      </c>
      <c r="C1575">
        <v>4</v>
      </c>
      <c r="D1575" t="s">
        <v>5431</v>
      </c>
      <c r="E1575">
        <v>79</v>
      </c>
      <c r="F1575">
        <v>49</v>
      </c>
      <c r="G1575" t="s">
        <v>4381</v>
      </c>
      <c r="H1575" t="s">
        <v>2535</v>
      </c>
    </row>
    <row r="1576" spans="1:8" x14ac:dyDescent="0.2">
      <c r="A1576">
        <v>1987</v>
      </c>
      <c r="B1576" s="1">
        <v>31963</v>
      </c>
      <c r="C1576">
        <v>5</v>
      </c>
      <c r="D1576" t="s">
        <v>5432</v>
      </c>
      <c r="E1576">
        <v>112</v>
      </c>
      <c r="F1576">
        <v>70</v>
      </c>
      <c r="G1576" t="s">
        <v>4381</v>
      </c>
      <c r="H1576" t="s">
        <v>2331</v>
      </c>
    </row>
    <row r="1577" spans="1:8" x14ac:dyDescent="0.2">
      <c r="A1577">
        <v>1987</v>
      </c>
      <c r="B1577" s="1">
        <v>31964</v>
      </c>
      <c r="C1577">
        <v>6</v>
      </c>
      <c r="D1577" t="s">
        <v>5392</v>
      </c>
      <c r="E1577">
        <v>169</v>
      </c>
      <c r="F1577">
        <v>105</v>
      </c>
      <c r="G1577" t="s">
        <v>4381</v>
      </c>
      <c r="H1577" t="s">
        <v>2470</v>
      </c>
    </row>
    <row r="1578" spans="1:8" x14ac:dyDescent="0.2">
      <c r="A1578">
        <v>1987</v>
      </c>
      <c r="B1578" s="1">
        <v>31965</v>
      </c>
      <c r="C1578">
        <v>7</v>
      </c>
      <c r="D1578" t="s">
        <v>5433</v>
      </c>
      <c r="E1578">
        <v>211</v>
      </c>
      <c r="F1578">
        <v>131</v>
      </c>
      <c r="G1578" t="s">
        <v>4381</v>
      </c>
      <c r="H1578" t="s">
        <v>5434</v>
      </c>
    </row>
    <row r="1579" spans="1:8" x14ac:dyDescent="0.2">
      <c r="A1579">
        <v>1987</v>
      </c>
      <c r="B1579" s="1">
        <v>31966</v>
      </c>
      <c r="C1579">
        <v>8</v>
      </c>
      <c r="D1579" t="s">
        <v>5435</v>
      </c>
      <c r="E1579">
        <v>206</v>
      </c>
      <c r="F1579">
        <v>128</v>
      </c>
      <c r="G1579" t="s">
        <v>4381</v>
      </c>
      <c r="H1579" t="s">
        <v>2538</v>
      </c>
    </row>
    <row r="1580" spans="1:8" x14ac:dyDescent="0.2">
      <c r="A1580">
        <v>1987</v>
      </c>
      <c r="B1580" s="1">
        <v>31967</v>
      </c>
      <c r="C1580">
        <v>9</v>
      </c>
      <c r="D1580" t="s">
        <v>5436</v>
      </c>
      <c r="E1580">
        <v>260</v>
      </c>
      <c r="F1580">
        <v>160</v>
      </c>
      <c r="G1580" t="s">
        <v>4381</v>
      </c>
      <c r="H1580" t="s">
        <v>2248</v>
      </c>
    </row>
    <row r="1581" spans="1:8" x14ac:dyDescent="0.2">
      <c r="A1581">
        <v>1987</v>
      </c>
      <c r="B1581" s="1">
        <v>31968</v>
      </c>
      <c r="C1581">
        <v>10</v>
      </c>
      <c r="D1581" t="s">
        <v>5437</v>
      </c>
      <c r="E1581">
        <v>87</v>
      </c>
      <c r="F1581">
        <v>54</v>
      </c>
      <c r="G1581" t="s">
        <v>4566</v>
      </c>
      <c r="H1581" t="s">
        <v>2270</v>
      </c>
    </row>
    <row r="1582" spans="1:8" x14ac:dyDescent="0.2">
      <c r="A1582">
        <v>1987</v>
      </c>
      <c r="B1582" s="1">
        <v>31969</v>
      </c>
      <c r="C1582">
        <v>11</v>
      </c>
      <c r="D1582" t="s">
        <v>5438</v>
      </c>
      <c r="E1582">
        <v>206</v>
      </c>
      <c r="F1582">
        <v>128</v>
      </c>
      <c r="G1582" t="s">
        <v>5105</v>
      </c>
      <c r="H1582" t="s">
        <v>2506</v>
      </c>
    </row>
    <row r="1583" spans="1:8" x14ac:dyDescent="0.2">
      <c r="A1583">
        <v>1987</v>
      </c>
      <c r="B1583" s="1">
        <v>31970</v>
      </c>
      <c r="C1583">
        <v>12</v>
      </c>
      <c r="D1583" t="s">
        <v>5439</v>
      </c>
      <c r="E1583">
        <v>228</v>
      </c>
      <c r="F1583">
        <v>142</v>
      </c>
      <c r="G1583" t="s">
        <v>4381</v>
      </c>
      <c r="H1583" t="s">
        <v>2573</v>
      </c>
    </row>
    <row r="1584" spans="1:8" x14ac:dyDescent="0.2">
      <c r="A1584">
        <v>1987</v>
      </c>
      <c r="B1584" s="1">
        <v>31971</v>
      </c>
      <c r="C1584">
        <v>13</v>
      </c>
      <c r="D1584" t="s">
        <v>4532</v>
      </c>
      <c r="E1584">
        <v>219</v>
      </c>
      <c r="F1584">
        <v>136</v>
      </c>
      <c r="G1584" t="s">
        <v>4383</v>
      </c>
      <c r="H1584" t="s">
        <v>2500</v>
      </c>
    </row>
    <row r="1585" spans="1:8" x14ac:dyDescent="0.2">
      <c r="A1585">
        <v>1987</v>
      </c>
      <c r="B1585" s="1">
        <v>31972</v>
      </c>
      <c r="C1585">
        <v>14</v>
      </c>
      <c r="D1585" t="s">
        <v>5440</v>
      </c>
      <c r="E1585">
        <v>166</v>
      </c>
      <c r="F1585">
        <v>103</v>
      </c>
      <c r="G1585" t="s">
        <v>4383</v>
      </c>
      <c r="H1585" t="s">
        <v>2443</v>
      </c>
    </row>
    <row r="1586" spans="1:8" x14ac:dyDescent="0.2">
      <c r="A1586">
        <v>1987</v>
      </c>
      <c r="B1586" s="1">
        <v>31973</v>
      </c>
      <c r="C1586">
        <v>15</v>
      </c>
      <c r="D1586" t="s">
        <v>5441</v>
      </c>
      <c r="E1586">
        <v>164</v>
      </c>
      <c r="F1586">
        <v>102</v>
      </c>
      <c r="G1586" t="s">
        <v>4381</v>
      </c>
      <c r="H1586" t="s">
        <v>2511</v>
      </c>
    </row>
    <row r="1587" spans="1:8" x14ac:dyDescent="0.2">
      <c r="A1587">
        <v>1987</v>
      </c>
      <c r="B1587" s="1">
        <v>31974</v>
      </c>
      <c r="C1587">
        <v>16</v>
      </c>
      <c r="D1587" t="s">
        <v>5442</v>
      </c>
      <c r="E1587">
        <v>216</v>
      </c>
      <c r="F1587">
        <v>134</v>
      </c>
      <c r="G1587" t="s">
        <v>5105</v>
      </c>
      <c r="H1587" t="s">
        <v>2172</v>
      </c>
    </row>
    <row r="1588" spans="1:8" x14ac:dyDescent="0.2">
      <c r="A1588">
        <v>1987</v>
      </c>
      <c r="B1588" s="1">
        <v>31975</v>
      </c>
      <c r="C1588">
        <v>17</v>
      </c>
      <c r="D1588" t="s">
        <v>4885</v>
      </c>
      <c r="E1588">
        <v>239</v>
      </c>
      <c r="F1588">
        <v>149</v>
      </c>
      <c r="G1588" t="s">
        <v>5105</v>
      </c>
      <c r="H1588" t="s">
        <v>2538</v>
      </c>
    </row>
    <row r="1589" spans="1:8" x14ac:dyDescent="0.2">
      <c r="A1589">
        <v>1987</v>
      </c>
      <c r="B1589" s="1">
        <v>31977</v>
      </c>
      <c r="C1589">
        <v>18</v>
      </c>
      <c r="D1589" t="s">
        <v>5443</v>
      </c>
      <c r="E1589">
        <v>37</v>
      </c>
      <c r="F1589">
        <v>23</v>
      </c>
      <c r="G1589" t="s">
        <v>4649</v>
      </c>
      <c r="H1589" t="s">
        <v>2434</v>
      </c>
    </row>
    <row r="1590" spans="1:8" x14ac:dyDescent="0.2">
      <c r="A1590">
        <v>1987</v>
      </c>
      <c r="B1590" s="1">
        <v>31978</v>
      </c>
      <c r="C1590">
        <v>19</v>
      </c>
      <c r="D1590" t="s">
        <v>5444</v>
      </c>
      <c r="E1590">
        <v>185</v>
      </c>
      <c r="F1590">
        <v>115</v>
      </c>
      <c r="G1590" t="s">
        <v>4383</v>
      </c>
      <c r="H1590" t="s">
        <v>2272</v>
      </c>
    </row>
    <row r="1591" spans="1:8" x14ac:dyDescent="0.2">
      <c r="A1591">
        <v>1987</v>
      </c>
      <c r="B1591" s="1">
        <v>31979</v>
      </c>
      <c r="C1591">
        <v>20</v>
      </c>
      <c r="D1591" t="s">
        <v>5445</v>
      </c>
      <c r="E1591">
        <v>201</v>
      </c>
      <c r="F1591">
        <v>125</v>
      </c>
      <c r="G1591" t="s">
        <v>4383</v>
      </c>
      <c r="H1591" t="s">
        <v>2327</v>
      </c>
    </row>
    <row r="1592" spans="1:8" x14ac:dyDescent="0.2">
      <c r="A1592">
        <v>1987</v>
      </c>
      <c r="B1592" s="1">
        <v>31980</v>
      </c>
      <c r="C1592">
        <v>21</v>
      </c>
      <c r="D1592" t="s">
        <v>5378</v>
      </c>
      <c r="E1592">
        <v>185</v>
      </c>
      <c r="F1592">
        <v>115</v>
      </c>
      <c r="G1592" t="s">
        <v>4383</v>
      </c>
      <c r="H1592" t="s">
        <v>2264</v>
      </c>
    </row>
    <row r="1593" spans="1:8" x14ac:dyDescent="0.2">
      <c r="A1593">
        <v>1987</v>
      </c>
      <c r="B1593" s="1">
        <v>31981</v>
      </c>
      <c r="C1593">
        <v>22</v>
      </c>
      <c r="D1593" t="s">
        <v>5379</v>
      </c>
      <c r="E1593">
        <v>186</v>
      </c>
      <c r="F1593">
        <v>116</v>
      </c>
      <c r="G1593" t="s">
        <v>4383</v>
      </c>
      <c r="H1593" t="s">
        <v>2363</v>
      </c>
    </row>
    <row r="1594" spans="1:8" x14ac:dyDescent="0.2">
      <c r="A1594">
        <v>1987</v>
      </c>
      <c r="B1594" s="1">
        <v>31982</v>
      </c>
      <c r="C1594">
        <v>23</v>
      </c>
      <c r="D1594" t="s">
        <v>5446</v>
      </c>
      <c r="E1594">
        <v>225</v>
      </c>
      <c r="F1594">
        <v>140</v>
      </c>
      <c r="G1594" t="s">
        <v>4381</v>
      </c>
      <c r="H1594" t="s">
        <v>2172</v>
      </c>
    </row>
    <row r="1595" spans="1:8" x14ac:dyDescent="0.2">
      <c r="A1595">
        <v>1987</v>
      </c>
      <c r="B1595" s="1">
        <v>31983</v>
      </c>
      <c r="C1595">
        <v>24</v>
      </c>
      <c r="D1595" t="s">
        <v>5236</v>
      </c>
      <c r="E1595">
        <v>38</v>
      </c>
      <c r="F1595">
        <v>24</v>
      </c>
      <c r="G1595" t="s">
        <v>4566</v>
      </c>
      <c r="H1595" t="s">
        <v>2434</v>
      </c>
    </row>
    <row r="1596" spans="1:8" x14ac:dyDescent="0.2">
      <c r="A1596">
        <v>1987</v>
      </c>
      <c r="B1596" s="1">
        <v>31984</v>
      </c>
      <c r="C1596">
        <v>25</v>
      </c>
      <c r="D1596" t="s">
        <v>5447</v>
      </c>
      <c r="E1596">
        <v>192</v>
      </c>
      <c r="F1596">
        <v>119</v>
      </c>
      <c r="G1596" t="s">
        <v>4381</v>
      </c>
      <c r="H1596" t="s">
        <v>2466</v>
      </c>
    </row>
    <row r="1597" spans="1:8" x14ac:dyDescent="0.2">
      <c r="A1597">
        <v>1988</v>
      </c>
      <c r="B1597" s="1">
        <v>32327</v>
      </c>
      <c r="D1597" t="s">
        <v>5448</v>
      </c>
      <c r="E1597">
        <v>1</v>
      </c>
      <c r="F1597">
        <v>1</v>
      </c>
      <c r="G1597" t="s">
        <v>4566</v>
      </c>
      <c r="H1597" t="s">
        <v>2407</v>
      </c>
    </row>
    <row r="1598" spans="1:8" x14ac:dyDescent="0.2">
      <c r="A1598">
        <v>1988</v>
      </c>
      <c r="B1598" s="1">
        <v>32328</v>
      </c>
      <c r="C1598">
        <v>1</v>
      </c>
      <c r="D1598" t="s">
        <v>5449</v>
      </c>
      <c r="E1598">
        <v>92</v>
      </c>
      <c r="F1598">
        <v>57</v>
      </c>
      <c r="G1598" t="s">
        <v>4381</v>
      </c>
      <c r="H1598" t="s">
        <v>2364</v>
      </c>
    </row>
    <row r="1599" spans="1:8" x14ac:dyDescent="0.2">
      <c r="A1599">
        <v>1988</v>
      </c>
      <c r="B1599" s="1">
        <v>32328</v>
      </c>
      <c r="C1599">
        <v>2</v>
      </c>
      <c r="D1599" t="s">
        <v>5450</v>
      </c>
      <c r="E1599">
        <v>48</v>
      </c>
      <c r="F1599">
        <v>30</v>
      </c>
      <c r="G1599" t="s">
        <v>4495</v>
      </c>
      <c r="H1599" t="s">
        <v>2546</v>
      </c>
    </row>
    <row r="1600" spans="1:8" x14ac:dyDescent="0.2">
      <c r="A1600">
        <v>1988</v>
      </c>
      <c r="B1600" s="1">
        <v>32329</v>
      </c>
      <c r="C1600">
        <v>3</v>
      </c>
      <c r="D1600" t="s">
        <v>5312</v>
      </c>
      <c r="E1600">
        <v>213</v>
      </c>
      <c r="F1600">
        <v>132</v>
      </c>
      <c r="G1600" t="s">
        <v>4381</v>
      </c>
      <c r="H1600" t="s">
        <v>2538</v>
      </c>
    </row>
    <row r="1601" spans="1:8" x14ac:dyDescent="0.2">
      <c r="A1601">
        <v>1988</v>
      </c>
      <c r="B1601" s="1">
        <v>32330</v>
      </c>
      <c r="C1601">
        <v>4</v>
      </c>
      <c r="D1601" t="s">
        <v>5451</v>
      </c>
      <c r="E1601">
        <v>158</v>
      </c>
      <c r="F1601">
        <v>98</v>
      </c>
      <c r="G1601" t="s">
        <v>4381</v>
      </c>
      <c r="H1601" t="s">
        <v>2467</v>
      </c>
    </row>
    <row r="1602" spans="1:8" x14ac:dyDescent="0.2">
      <c r="A1602">
        <v>1988</v>
      </c>
      <c r="B1602" s="1">
        <v>32331</v>
      </c>
      <c r="C1602">
        <v>5</v>
      </c>
      <c r="D1602" t="s">
        <v>5452</v>
      </c>
      <c r="E1602">
        <v>148</v>
      </c>
      <c r="F1602">
        <v>92</v>
      </c>
      <c r="G1602" t="s">
        <v>4381</v>
      </c>
      <c r="H1602" t="s">
        <v>2408</v>
      </c>
    </row>
    <row r="1603" spans="1:8" x14ac:dyDescent="0.2">
      <c r="A1603">
        <v>1988</v>
      </c>
      <c r="B1603" s="1">
        <v>32332</v>
      </c>
      <c r="C1603">
        <v>6</v>
      </c>
      <c r="D1603" t="s">
        <v>5453</v>
      </c>
      <c r="E1603">
        <v>52</v>
      </c>
      <c r="F1603">
        <v>32</v>
      </c>
      <c r="G1603" t="s">
        <v>4566</v>
      </c>
      <c r="H1603" t="s">
        <v>2345</v>
      </c>
    </row>
    <row r="1604" spans="1:8" x14ac:dyDescent="0.2">
      <c r="A1604">
        <v>1988</v>
      </c>
      <c r="B1604" s="1">
        <v>32333</v>
      </c>
      <c r="C1604">
        <v>7</v>
      </c>
      <c r="D1604" t="s">
        <v>5454</v>
      </c>
      <c r="E1604">
        <v>225</v>
      </c>
      <c r="F1604">
        <v>140</v>
      </c>
      <c r="G1604" t="s">
        <v>4381</v>
      </c>
      <c r="H1604" t="s">
        <v>2642</v>
      </c>
    </row>
    <row r="1605" spans="1:8" x14ac:dyDescent="0.2">
      <c r="A1605">
        <v>1988</v>
      </c>
      <c r="B1605" s="1">
        <v>32334</v>
      </c>
      <c r="C1605">
        <v>8</v>
      </c>
      <c r="D1605" t="s">
        <v>5122</v>
      </c>
      <c r="E1605">
        <v>219</v>
      </c>
      <c r="F1605">
        <v>136</v>
      </c>
      <c r="G1605" t="s">
        <v>4381</v>
      </c>
      <c r="H1605" t="s">
        <v>2511</v>
      </c>
    </row>
    <row r="1606" spans="1:8" x14ac:dyDescent="0.2">
      <c r="A1606">
        <v>1988</v>
      </c>
      <c r="B1606" s="1">
        <v>32335</v>
      </c>
      <c r="C1606">
        <v>9</v>
      </c>
      <c r="D1606" t="s">
        <v>5455</v>
      </c>
      <c r="E1606">
        <v>161</v>
      </c>
      <c r="F1606">
        <v>100</v>
      </c>
      <c r="G1606" t="s">
        <v>5105</v>
      </c>
      <c r="H1606" t="s">
        <v>2325</v>
      </c>
    </row>
    <row r="1607" spans="1:8" x14ac:dyDescent="0.2">
      <c r="A1607">
        <v>1988</v>
      </c>
      <c r="B1607" s="1">
        <v>32336</v>
      </c>
      <c r="C1607">
        <v>10</v>
      </c>
      <c r="D1607" t="s">
        <v>5456</v>
      </c>
      <c r="E1607">
        <v>149</v>
      </c>
      <c r="F1607">
        <v>93</v>
      </c>
      <c r="G1607" t="s">
        <v>5105</v>
      </c>
      <c r="H1607" t="s">
        <v>2538</v>
      </c>
    </row>
    <row r="1608" spans="1:8" x14ac:dyDescent="0.2">
      <c r="A1608">
        <v>1988</v>
      </c>
      <c r="B1608" s="1">
        <v>32337</v>
      </c>
      <c r="C1608">
        <v>11</v>
      </c>
      <c r="D1608" t="s">
        <v>5457</v>
      </c>
      <c r="E1608">
        <v>232</v>
      </c>
      <c r="F1608">
        <v>144</v>
      </c>
      <c r="G1608" t="s">
        <v>4383</v>
      </c>
      <c r="H1608" t="s">
        <v>2362</v>
      </c>
    </row>
    <row r="1609" spans="1:8" x14ac:dyDescent="0.2">
      <c r="A1609">
        <v>1988</v>
      </c>
      <c r="B1609" s="1">
        <v>32338</v>
      </c>
      <c r="C1609">
        <v>12</v>
      </c>
      <c r="D1609" t="s">
        <v>5317</v>
      </c>
      <c r="E1609">
        <v>227</v>
      </c>
      <c r="F1609">
        <v>141</v>
      </c>
      <c r="G1609" t="s">
        <v>4383</v>
      </c>
      <c r="H1609" t="s">
        <v>2370</v>
      </c>
    </row>
    <row r="1610" spans="1:8" x14ac:dyDescent="0.2">
      <c r="A1610">
        <v>1988</v>
      </c>
      <c r="B1610" s="1">
        <v>32339</v>
      </c>
      <c r="C1610">
        <v>13</v>
      </c>
      <c r="D1610" t="s">
        <v>5458</v>
      </c>
      <c r="E1610">
        <v>38</v>
      </c>
      <c r="F1610">
        <v>24</v>
      </c>
      <c r="G1610" t="s">
        <v>4649</v>
      </c>
      <c r="H1610" t="s">
        <v>2272</v>
      </c>
    </row>
    <row r="1611" spans="1:8" x14ac:dyDescent="0.2">
      <c r="A1611">
        <v>1988</v>
      </c>
      <c r="B1611" s="1">
        <v>32341</v>
      </c>
      <c r="C1611">
        <v>14</v>
      </c>
      <c r="D1611" t="s">
        <v>5459</v>
      </c>
      <c r="E1611">
        <v>163</v>
      </c>
      <c r="F1611">
        <v>101</v>
      </c>
      <c r="G1611" t="s">
        <v>4383</v>
      </c>
      <c r="H1611" t="s">
        <v>2528</v>
      </c>
    </row>
    <row r="1612" spans="1:8" x14ac:dyDescent="0.2">
      <c r="A1612">
        <v>1988</v>
      </c>
      <c r="B1612" s="1">
        <v>32342</v>
      </c>
      <c r="C1612">
        <v>15</v>
      </c>
      <c r="D1612" t="s">
        <v>5460</v>
      </c>
      <c r="E1612">
        <v>187</v>
      </c>
      <c r="F1612">
        <v>116</v>
      </c>
      <c r="G1612" t="s">
        <v>4383</v>
      </c>
      <c r="H1612" t="s">
        <v>2547</v>
      </c>
    </row>
    <row r="1613" spans="1:8" x14ac:dyDescent="0.2">
      <c r="A1613">
        <v>1988</v>
      </c>
      <c r="B1613" s="1">
        <v>32343</v>
      </c>
      <c r="C1613">
        <v>16</v>
      </c>
      <c r="D1613" t="s">
        <v>5461</v>
      </c>
      <c r="E1613">
        <v>35</v>
      </c>
      <c r="F1613">
        <v>22</v>
      </c>
      <c r="G1613" t="s">
        <v>4381</v>
      </c>
      <c r="H1613" t="s">
        <v>2248</v>
      </c>
    </row>
    <row r="1614" spans="1:8" x14ac:dyDescent="0.2">
      <c r="A1614">
        <v>1988</v>
      </c>
      <c r="B1614" s="1">
        <v>32343</v>
      </c>
      <c r="C1614">
        <v>17</v>
      </c>
      <c r="D1614" t="s">
        <v>4562</v>
      </c>
      <c r="E1614">
        <v>198</v>
      </c>
      <c r="F1614">
        <v>123</v>
      </c>
      <c r="G1614" t="s">
        <v>4381</v>
      </c>
      <c r="H1614" t="s">
        <v>2538</v>
      </c>
    </row>
    <row r="1615" spans="1:8" x14ac:dyDescent="0.2">
      <c r="A1615">
        <v>1988</v>
      </c>
      <c r="B1615" s="1">
        <v>32344</v>
      </c>
      <c r="C1615">
        <v>18</v>
      </c>
      <c r="D1615" t="s">
        <v>5462</v>
      </c>
      <c r="E1615">
        <v>94</v>
      </c>
      <c r="F1615">
        <v>58</v>
      </c>
      <c r="G1615" t="s">
        <v>4381</v>
      </c>
      <c r="H1615" t="s">
        <v>2561</v>
      </c>
    </row>
    <row r="1616" spans="1:8" x14ac:dyDescent="0.2">
      <c r="A1616">
        <v>1988</v>
      </c>
      <c r="B1616" s="1">
        <v>32345</v>
      </c>
      <c r="C1616">
        <v>19</v>
      </c>
      <c r="D1616" t="s">
        <v>5011</v>
      </c>
      <c r="E1616">
        <v>188</v>
      </c>
      <c r="F1616">
        <v>117</v>
      </c>
      <c r="G1616" t="s">
        <v>5105</v>
      </c>
      <c r="H1616" t="s">
        <v>2557</v>
      </c>
    </row>
    <row r="1617" spans="1:8" x14ac:dyDescent="0.2">
      <c r="A1617">
        <v>1988</v>
      </c>
      <c r="B1617" s="1">
        <v>32346</v>
      </c>
      <c r="C1617">
        <v>20</v>
      </c>
      <c r="D1617" t="s">
        <v>5463</v>
      </c>
      <c r="E1617">
        <v>223</v>
      </c>
      <c r="F1617">
        <v>139</v>
      </c>
      <c r="G1617" t="s">
        <v>4381</v>
      </c>
      <c r="H1617" t="s">
        <v>2387</v>
      </c>
    </row>
    <row r="1618" spans="1:8" x14ac:dyDescent="0.2">
      <c r="A1618">
        <v>1988</v>
      </c>
      <c r="B1618" s="1">
        <v>32347</v>
      </c>
      <c r="C1618">
        <v>21</v>
      </c>
      <c r="D1618" t="s">
        <v>5464</v>
      </c>
      <c r="E1618">
        <v>46</v>
      </c>
      <c r="F1618">
        <v>29</v>
      </c>
      <c r="G1618" t="s">
        <v>4566</v>
      </c>
      <c r="H1618" t="s">
        <v>2586</v>
      </c>
    </row>
    <row r="1619" spans="1:8" x14ac:dyDescent="0.2">
      <c r="A1619">
        <v>1988</v>
      </c>
      <c r="B1619" s="1">
        <v>32348</v>
      </c>
      <c r="C1619">
        <v>22</v>
      </c>
      <c r="D1619" t="s">
        <v>5465</v>
      </c>
      <c r="E1619">
        <v>173</v>
      </c>
      <c r="F1619">
        <v>107</v>
      </c>
      <c r="G1619" t="s">
        <v>4381</v>
      </c>
      <c r="H1619" t="s">
        <v>2538</v>
      </c>
    </row>
    <row r="1620" spans="1:8" x14ac:dyDescent="0.2">
      <c r="A1620">
        <v>1989</v>
      </c>
      <c r="B1620" s="1">
        <v>32690</v>
      </c>
      <c r="D1620" t="s">
        <v>5466</v>
      </c>
      <c r="E1620">
        <v>8</v>
      </c>
      <c r="F1620">
        <v>5</v>
      </c>
      <c r="G1620" t="s">
        <v>4566</v>
      </c>
      <c r="H1620" t="s">
        <v>2500</v>
      </c>
    </row>
    <row r="1621" spans="1:8" x14ac:dyDescent="0.2">
      <c r="A1621">
        <v>1989</v>
      </c>
      <c r="B1621" s="1">
        <v>32691</v>
      </c>
      <c r="C1621">
        <v>1</v>
      </c>
      <c r="D1621" t="s">
        <v>5466</v>
      </c>
      <c r="E1621">
        <v>136</v>
      </c>
      <c r="F1621">
        <v>84</v>
      </c>
      <c r="G1621" t="s">
        <v>4381</v>
      </c>
      <c r="H1621" t="s">
        <v>2467</v>
      </c>
    </row>
    <row r="1622" spans="1:8" x14ac:dyDescent="0.2">
      <c r="A1622">
        <v>1989</v>
      </c>
      <c r="B1622" s="1">
        <v>32691</v>
      </c>
      <c r="C1622">
        <v>2</v>
      </c>
      <c r="D1622" t="s">
        <v>5466</v>
      </c>
      <c r="E1622">
        <v>46</v>
      </c>
      <c r="F1622">
        <v>29</v>
      </c>
      <c r="G1622" t="s">
        <v>4495</v>
      </c>
      <c r="H1622" t="s">
        <v>2601</v>
      </c>
    </row>
    <row r="1623" spans="1:8" x14ac:dyDescent="0.2">
      <c r="A1623">
        <v>1989</v>
      </c>
      <c r="B1623" s="1">
        <v>32692</v>
      </c>
      <c r="C1623">
        <v>3</v>
      </c>
      <c r="D1623" t="s">
        <v>5467</v>
      </c>
      <c r="E1623">
        <v>241</v>
      </c>
      <c r="F1623">
        <v>150</v>
      </c>
      <c r="G1623" t="s">
        <v>4381</v>
      </c>
      <c r="H1623" t="s">
        <v>2481</v>
      </c>
    </row>
    <row r="1624" spans="1:8" x14ac:dyDescent="0.2">
      <c r="A1624">
        <v>1989</v>
      </c>
      <c r="B1624" s="1">
        <v>32693</v>
      </c>
      <c r="C1624">
        <v>4</v>
      </c>
      <c r="D1624" t="s">
        <v>5468</v>
      </c>
      <c r="E1624">
        <v>255</v>
      </c>
      <c r="F1624">
        <v>158</v>
      </c>
      <c r="G1624" t="s">
        <v>4381</v>
      </c>
      <c r="H1624" t="s">
        <v>2408</v>
      </c>
    </row>
    <row r="1625" spans="1:8" x14ac:dyDescent="0.2">
      <c r="A1625">
        <v>1989</v>
      </c>
      <c r="B1625" s="1">
        <v>32695</v>
      </c>
      <c r="C1625">
        <v>5</v>
      </c>
      <c r="D1625" t="s">
        <v>5469</v>
      </c>
      <c r="E1625">
        <v>73</v>
      </c>
      <c r="F1625">
        <v>45</v>
      </c>
      <c r="G1625" t="s">
        <v>4566</v>
      </c>
      <c r="H1625" t="s">
        <v>2305</v>
      </c>
    </row>
    <row r="1626" spans="1:8" x14ac:dyDescent="0.2">
      <c r="A1626">
        <v>1989</v>
      </c>
      <c r="B1626" s="1">
        <v>32696</v>
      </c>
      <c r="C1626">
        <v>6</v>
      </c>
      <c r="D1626" t="s">
        <v>5470</v>
      </c>
      <c r="E1626">
        <v>259</v>
      </c>
      <c r="F1626">
        <v>161</v>
      </c>
      <c r="G1626" t="s">
        <v>4381</v>
      </c>
      <c r="H1626" t="s">
        <v>2390</v>
      </c>
    </row>
    <row r="1627" spans="1:8" x14ac:dyDescent="0.2">
      <c r="A1627">
        <v>1989</v>
      </c>
      <c r="B1627" s="1">
        <v>32697</v>
      </c>
      <c r="C1627">
        <v>7</v>
      </c>
      <c r="D1627" t="s">
        <v>5248</v>
      </c>
      <c r="E1627">
        <v>258</v>
      </c>
      <c r="F1627">
        <v>161</v>
      </c>
      <c r="G1627" t="s">
        <v>4381</v>
      </c>
      <c r="H1627" t="s">
        <v>2572</v>
      </c>
    </row>
    <row r="1628" spans="1:8" x14ac:dyDescent="0.2">
      <c r="A1628">
        <v>1989</v>
      </c>
      <c r="B1628" s="1">
        <v>32698</v>
      </c>
      <c r="C1628">
        <v>8</v>
      </c>
      <c r="D1628" t="s">
        <v>5471</v>
      </c>
      <c r="E1628">
        <v>157</v>
      </c>
      <c r="F1628">
        <v>98</v>
      </c>
      <c r="G1628" t="s">
        <v>4381</v>
      </c>
      <c r="H1628" t="s">
        <v>2385</v>
      </c>
    </row>
    <row r="1629" spans="1:8" x14ac:dyDescent="0.2">
      <c r="A1629">
        <v>1989</v>
      </c>
      <c r="B1629" s="1">
        <v>32699</v>
      </c>
      <c r="C1629">
        <v>9</v>
      </c>
      <c r="D1629" t="s">
        <v>4770</v>
      </c>
      <c r="E1629">
        <v>147</v>
      </c>
      <c r="F1629">
        <v>91</v>
      </c>
      <c r="G1629" t="s">
        <v>4383</v>
      </c>
      <c r="H1629" t="s">
        <v>2523</v>
      </c>
    </row>
    <row r="1630" spans="1:8" x14ac:dyDescent="0.2">
      <c r="A1630">
        <v>1989</v>
      </c>
      <c r="B1630" s="1">
        <v>32700</v>
      </c>
      <c r="C1630">
        <v>10</v>
      </c>
      <c r="D1630" t="s">
        <v>5472</v>
      </c>
      <c r="E1630">
        <v>136</v>
      </c>
      <c r="F1630">
        <v>85</v>
      </c>
      <c r="G1630" t="s">
        <v>4383</v>
      </c>
      <c r="H1630" t="s">
        <v>2271</v>
      </c>
    </row>
    <row r="1631" spans="1:8" x14ac:dyDescent="0.2">
      <c r="A1631">
        <v>1989</v>
      </c>
      <c r="B1631" s="1">
        <v>32701</v>
      </c>
      <c r="C1631">
        <v>11</v>
      </c>
      <c r="D1631" t="s">
        <v>5473</v>
      </c>
      <c r="E1631">
        <v>158</v>
      </c>
      <c r="F1631">
        <v>98</v>
      </c>
      <c r="G1631" t="s">
        <v>4383</v>
      </c>
      <c r="H1631" t="s">
        <v>2540</v>
      </c>
    </row>
    <row r="1632" spans="1:8" x14ac:dyDescent="0.2">
      <c r="A1632">
        <v>1989</v>
      </c>
      <c r="B1632" s="1">
        <v>32702</v>
      </c>
      <c r="C1632">
        <v>12</v>
      </c>
      <c r="D1632" t="s">
        <v>4674</v>
      </c>
      <c r="E1632">
        <v>242</v>
      </c>
      <c r="F1632">
        <v>150</v>
      </c>
      <c r="G1632" t="s">
        <v>4381</v>
      </c>
      <c r="H1632" t="s">
        <v>2642</v>
      </c>
    </row>
    <row r="1633" spans="1:8" x14ac:dyDescent="0.2">
      <c r="A1633">
        <v>1989</v>
      </c>
      <c r="B1633" s="1">
        <v>32703</v>
      </c>
      <c r="C1633">
        <v>13</v>
      </c>
      <c r="D1633" t="s">
        <v>4527</v>
      </c>
      <c r="E1633">
        <v>179</v>
      </c>
      <c r="F1633">
        <v>111</v>
      </c>
      <c r="G1633" t="s">
        <v>4381</v>
      </c>
      <c r="H1633" t="s">
        <v>2322</v>
      </c>
    </row>
    <row r="1634" spans="1:8" x14ac:dyDescent="0.2">
      <c r="A1634">
        <v>1989</v>
      </c>
      <c r="B1634" s="1">
        <v>32704</v>
      </c>
      <c r="C1634">
        <v>14</v>
      </c>
      <c r="D1634" t="s">
        <v>4740</v>
      </c>
      <c r="E1634">
        <v>238</v>
      </c>
      <c r="F1634">
        <v>148</v>
      </c>
      <c r="G1634" t="s">
        <v>4383</v>
      </c>
      <c r="H1634" t="s">
        <v>2408</v>
      </c>
    </row>
    <row r="1635" spans="1:8" x14ac:dyDescent="0.2">
      <c r="A1635">
        <v>1989</v>
      </c>
      <c r="B1635" s="1">
        <v>32705</v>
      </c>
      <c r="C1635">
        <v>15</v>
      </c>
      <c r="D1635" t="s">
        <v>5474</v>
      </c>
      <c r="E1635">
        <v>39</v>
      </c>
      <c r="F1635">
        <v>24</v>
      </c>
      <c r="G1635" t="s">
        <v>4649</v>
      </c>
      <c r="H1635" t="s">
        <v>2370</v>
      </c>
    </row>
    <row r="1636" spans="1:8" x14ac:dyDescent="0.2">
      <c r="A1636">
        <v>1989</v>
      </c>
      <c r="B1636" s="1">
        <v>32707</v>
      </c>
      <c r="C1636">
        <v>16</v>
      </c>
      <c r="D1636" t="s">
        <v>4719</v>
      </c>
      <c r="E1636">
        <v>175</v>
      </c>
      <c r="F1636">
        <v>109</v>
      </c>
      <c r="G1636" t="s">
        <v>4383</v>
      </c>
      <c r="H1636" t="s">
        <v>2607</v>
      </c>
    </row>
    <row r="1637" spans="1:8" x14ac:dyDescent="0.2">
      <c r="A1637">
        <v>1989</v>
      </c>
      <c r="B1637" s="1">
        <v>32708</v>
      </c>
      <c r="C1637">
        <v>17</v>
      </c>
      <c r="D1637" t="s">
        <v>5424</v>
      </c>
      <c r="E1637">
        <v>165</v>
      </c>
      <c r="F1637">
        <v>103</v>
      </c>
      <c r="G1637" t="s">
        <v>4383</v>
      </c>
      <c r="H1637" t="s">
        <v>2510</v>
      </c>
    </row>
    <row r="1638" spans="1:8" x14ac:dyDescent="0.2">
      <c r="A1638">
        <v>1989</v>
      </c>
      <c r="B1638" s="1">
        <v>32709</v>
      </c>
      <c r="C1638">
        <v>18</v>
      </c>
      <c r="D1638" t="s">
        <v>5475</v>
      </c>
      <c r="E1638">
        <v>92</v>
      </c>
      <c r="F1638">
        <v>57</v>
      </c>
      <c r="G1638" t="s">
        <v>4383</v>
      </c>
      <c r="H1638" t="s">
        <v>2264</v>
      </c>
    </row>
    <row r="1639" spans="1:8" x14ac:dyDescent="0.2">
      <c r="A1639">
        <v>1989</v>
      </c>
      <c r="B1639" s="1">
        <v>32710</v>
      </c>
      <c r="C1639">
        <v>19</v>
      </c>
      <c r="D1639" t="s">
        <v>5476</v>
      </c>
      <c r="E1639">
        <v>125</v>
      </c>
      <c r="F1639">
        <v>78</v>
      </c>
      <c r="G1639" t="s">
        <v>4383</v>
      </c>
      <c r="H1639" t="s">
        <v>2305</v>
      </c>
    </row>
    <row r="1640" spans="1:8" x14ac:dyDescent="0.2">
      <c r="A1640">
        <v>1989</v>
      </c>
      <c r="B1640" s="1">
        <v>32711</v>
      </c>
      <c r="C1640">
        <v>20</v>
      </c>
      <c r="D1640" t="s">
        <v>5477</v>
      </c>
      <c r="E1640">
        <v>130</v>
      </c>
      <c r="F1640">
        <v>81</v>
      </c>
      <c r="G1640" t="s">
        <v>4381</v>
      </c>
      <c r="H1640" t="s">
        <v>2643</v>
      </c>
    </row>
    <row r="1641" spans="1:8" x14ac:dyDescent="0.2">
      <c r="A1641">
        <v>1989</v>
      </c>
      <c r="B1641" s="1">
        <v>32712</v>
      </c>
      <c r="C1641">
        <v>21</v>
      </c>
      <c r="D1641" t="s">
        <v>5478</v>
      </c>
      <c r="E1641">
        <v>24</v>
      </c>
      <c r="F1641">
        <v>15</v>
      </c>
      <c r="G1641" t="s">
        <v>4566</v>
      </c>
      <c r="H1641" t="s">
        <v>2305</v>
      </c>
    </row>
    <row r="1642" spans="1:8" x14ac:dyDescent="0.2">
      <c r="A1642">
        <v>1990</v>
      </c>
      <c r="B1642" s="1">
        <v>33054</v>
      </c>
      <c r="D1642" t="s">
        <v>5479</v>
      </c>
      <c r="E1642">
        <v>6</v>
      </c>
      <c r="F1642">
        <v>4</v>
      </c>
      <c r="G1642" t="s">
        <v>4566</v>
      </c>
      <c r="H1642" t="s">
        <v>2387</v>
      </c>
    </row>
    <row r="1643" spans="1:8" x14ac:dyDescent="0.2">
      <c r="A1643">
        <v>1990</v>
      </c>
      <c r="B1643" s="1">
        <v>33055</v>
      </c>
      <c r="C1643">
        <v>1</v>
      </c>
      <c r="D1643" t="s">
        <v>5479</v>
      </c>
      <c r="E1643">
        <v>138</v>
      </c>
      <c r="F1643">
        <v>86</v>
      </c>
      <c r="G1643" t="s">
        <v>4381</v>
      </c>
      <c r="H1643" t="s">
        <v>2583</v>
      </c>
    </row>
    <row r="1644" spans="1:8" x14ac:dyDescent="0.2">
      <c r="A1644">
        <v>1990</v>
      </c>
      <c r="B1644" s="1">
        <v>33055</v>
      </c>
      <c r="C1644">
        <v>2</v>
      </c>
      <c r="D1644" t="s">
        <v>5479</v>
      </c>
      <c r="E1644">
        <v>44</v>
      </c>
      <c r="F1644">
        <v>28</v>
      </c>
      <c r="G1644" t="s">
        <v>4495</v>
      </c>
      <c r="H1644" t="s">
        <v>2668</v>
      </c>
    </row>
    <row r="1645" spans="1:8" x14ac:dyDescent="0.2">
      <c r="A1645">
        <v>1990</v>
      </c>
      <c r="B1645" s="1">
        <v>33056</v>
      </c>
      <c r="C1645">
        <v>3</v>
      </c>
      <c r="D1645" t="s">
        <v>5480</v>
      </c>
      <c r="E1645">
        <v>233</v>
      </c>
      <c r="F1645">
        <v>145</v>
      </c>
      <c r="G1645" t="s">
        <v>4381</v>
      </c>
      <c r="H1645" t="s">
        <v>2737</v>
      </c>
    </row>
    <row r="1646" spans="1:8" x14ac:dyDescent="0.2">
      <c r="A1646">
        <v>1990</v>
      </c>
      <c r="B1646" s="1">
        <v>33057</v>
      </c>
      <c r="C1646">
        <v>4</v>
      </c>
      <c r="D1646" t="s">
        <v>5481</v>
      </c>
      <c r="E1646">
        <v>203</v>
      </c>
      <c r="F1646">
        <v>126</v>
      </c>
      <c r="G1646" t="s">
        <v>4381</v>
      </c>
      <c r="H1646" t="s">
        <v>2638</v>
      </c>
    </row>
    <row r="1647" spans="1:8" x14ac:dyDescent="0.2">
      <c r="A1647">
        <v>1990</v>
      </c>
      <c r="B1647" s="1">
        <v>33058</v>
      </c>
      <c r="C1647">
        <v>5</v>
      </c>
      <c r="D1647" t="s">
        <v>5482</v>
      </c>
      <c r="E1647">
        <v>301</v>
      </c>
      <c r="F1647">
        <v>187</v>
      </c>
      <c r="G1647" t="s">
        <v>4381</v>
      </c>
      <c r="H1647" t="s">
        <v>2405</v>
      </c>
    </row>
    <row r="1648" spans="1:8" x14ac:dyDescent="0.2">
      <c r="A1648">
        <v>1990</v>
      </c>
      <c r="B1648" s="1">
        <v>33060</v>
      </c>
      <c r="C1648">
        <v>6</v>
      </c>
      <c r="D1648" t="s">
        <v>5483</v>
      </c>
      <c r="E1648">
        <v>202</v>
      </c>
      <c r="F1648">
        <v>126</v>
      </c>
      <c r="G1648" t="s">
        <v>4381</v>
      </c>
      <c r="H1648" t="s">
        <v>2408</v>
      </c>
    </row>
    <row r="1649" spans="1:8" x14ac:dyDescent="0.2">
      <c r="A1649">
        <v>1990</v>
      </c>
      <c r="B1649" s="1">
        <v>33061</v>
      </c>
      <c r="C1649">
        <v>7</v>
      </c>
      <c r="D1649" t="s">
        <v>5484</v>
      </c>
      <c r="E1649">
        <v>62</v>
      </c>
      <c r="F1649">
        <v>38</v>
      </c>
      <c r="G1649" t="s">
        <v>4566</v>
      </c>
      <c r="H1649" t="s">
        <v>2481</v>
      </c>
    </row>
    <row r="1650" spans="1:8" x14ac:dyDescent="0.2">
      <c r="A1650">
        <v>1990</v>
      </c>
      <c r="B1650" s="1">
        <v>33062</v>
      </c>
      <c r="C1650">
        <v>8</v>
      </c>
      <c r="D1650" t="s">
        <v>5485</v>
      </c>
      <c r="E1650">
        <v>182</v>
      </c>
      <c r="F1650">
        <v>113</v>
      </c>
      <c r="G1650" t="s">
        <v>4381</v>
      </c>
      <c r="H1650" t="s">
        <v>5486</v>
      </c>
    </row>
    <row r="1651" spans="1:8" x14ac:dyDescent="0.2">
      <c r="A1651">
        <v>1990</v>
      </c>
      <c r="B1651" s="1">
        <v>33063</v>
      </c>
      <c r="C1651">
        <v>9</v>
      </c>
      <c r="D1651" t="s">
        <v>5487</v>
      </c>
      <c r="E1651">
        <v>196</v>
      </c>
      <c r="F1651">
        <v>122</v>
      </c>
      <c r="G1651" t="s">
        <v>5105</v>
      </c>
      <c r="H1651" t="s">
        <v>2528</v>
      </c>
    </row>
    <row r="1652" spans="1:8" x14ac:dyDescent="0.2">
      <c r="A1652">
        <v>1990</v>
      </c>
      <c r="B1652" s="1">
        <v>33064</v>
      </c>
      <c r="C1652">
        <v>10</v>
      </c>
      <c r="D1652" t="s">
        <v>5488</v>
      </c>
      <c r="E1652">
        <v>118</v>
      </c>
      <c r="F1652">
        <v>74</v>
      </c>
      <c r="G1652" t="s">
        <v>4383</v>
      </c>
      <c r="H1652" t="s">
        <v>2372</v>
      </c>
    </row>
    <row r="1653" spans="1:8" x14ac:dyDescent="0.2">
      <c r="A1653">
        <v>1990</v>
      </c>
      <c r="B1653" s="1">
        <v>33065</v>
      </c>
      <c r="C1653">
        <v>11</v>
      </c>
      <c r="D1653" t="s">
        <v>5489</v>
      </c>
      <c r="E1653">
        <v>182</v>
      </c>
      <c r="F1653">
        <v>113</v>
      </c>
      <c r="G1653" t="s">
        <v>4383</v>
      </c>
      <c r="H1653" t="s">
        <v>2561</v>
      </c>
    </row>
    <row r="1654" spans="1:8" x14ac:dyDescent="0.2">
      <c r="A1654">
        <v>1990</v>
      </c>
      <c r="B1654" s="1">
        <v>33066</v>
      </c>
      <c r="C1654">
        <v>12</v>
      </c>
      <c r="D1654" t="s">
        <v>5490</v>
      </c>
      <c r="E1654">
        <v>34</v>
      </c>
      <c r="F1654">
        <v>21</v>
      </c>
      <c r="G1654" t="s">
        <v>4649</v>
      </c>
      <c r="H1654" t="s">
        <v>2500</v>
      </c>
    </row>
    <row r="1655" spans="1:8" x14ac:dyDescent="0.2">
      <c r="A1655">
        <v>1990</v>
      </c>
      <c r="B1655" s="1">
        <v>33068</v>
      </c>
      <c r="C1655">
        <v>13</v>
      </c>
      <c r="D1655" t="s">
        <v>5425</v>
      </c>
      <c r="E1655">
        <v>149</v>
      </c>
      <c r="F1655">
        <v>93</v>
      </c>
      <c r="G1655" t="s">
        <v>5105</v>
      </c>
      <c r="H1655" t="s">
        <v>2363</v>
      </c>
    </row>
    <row r="1656" spans="1:8" x14ac:dyDescent="0.2">
      <c r="A1656">
        <v>1990</v>
      </c>
      <c r="B1656" s="1">
        <v>33069</v>
      </c>
      <c r="C1656">
        <v>14</v>
      </c>
      <c r="D1656" t="s">
        <v>5491</v>
      </c>
      <c r="E1656">
        <v>205</v>
      </c>
      <c r="F1656">
        <v>127</v>
      </c>
      <c r="G1656" t="s">
        <v>5105</v>
      </c>
      <c r="H1656" t="s">
        <v>2168</v>
      </c>
    </row>
    <row r="1657" spans="1:8" x14ac:dyDescent="0.2">
      <c r="A1657">
        <v>1990</v>
      </c>
      <c r="B1657" s="1">
        <v>33070</v>
      </c>
      <c r="C1657">
        <v>15</v>
      </c>
      <c r="D1657" t="s">
        <v>5492</v>
      </c>
      <c r="E1657">
        <v>170</v>
      </c>
      <c r="F1657">
        <v>106</v>
      </c>
      <c r="G1657" t="s">
        <v>4381</v>
      </c>
      <c r="H1657" t="s">
        <v>2375</v>
      </c>
    </row>
    <row r="1658" spans="1:8" x14ac:dyDescent="0.2">
      <c r="A1658">
        <v>1990</v>
      </c>
      <c r="B1658" s="1">
        <v>33071</v>
      </c>
      <c r="C1658">
        <v>16</v>
      </c>
      <c r="D1658" t="s">
        <v>5493</v>
      </c>
      <c r="E1658">
        <v>215</v>
      </c>
      <c r="F1658">
        <v>134</v>
      </c>
      <c r="G1658" t="s">
        <v>4383</v>
      </c>
      <c r="H1658" t="s">
        <v>2523</v>
      </c>
    </row>
    <row r="1659" spans="1:8" x14ac:dyDescent="0.2">
      <c r="A1659">
        <v>1990</v>
      </c>
      <c r="B1659" s="1">
        <v>33072</v>
      </c>
      <c r="C1659">
        <v>17</v>
      </c>
      <c r="D1659" t="s">
        <v>5494</v>
      </c>
      <c r="E1659">
        <v>150</v>
      </c>
      <c r="F1659">
        <v>93</v>
      </c>
      <c r="G1659" t="s">
        <v>4383</v>
      </c>
      <c r="H1659" t="s">
        <v>5495</v>
      </c>
    </row>
    <row r="1660" spans="1:8" x14ac:dyDescent="0.2">
      <c r="A1660">
        <v>1990</v>
      </c>
      <c r="B1660" s="1">
        <v>33073</v>
      </c>
      <c r="C1660">
        <v>18</v>
      </c>
      <c r="D1660" t="s">
        <v>4562</v>
      </c>
      <c r="E1660">
        <v>202</v>
      </c>
      <c r="F1660">
        <v>126</v>
      </c>
      <c r="G1660" t="s">
        <v>4381</v>
      </c>
      <c r="H1660" t="s">
        <v>2561</v>
      </c>
    </row>
    <row r="1661" spans="1:8" x14ac:dyDescent="0.2">
      <c r="A1661">
        <v>1990</v>
      </c>
      <c r="B1661" s="1">
        <v>33074</v>
      </c>
      <c r="C1661">
        <v>19</v>
      </c>
      <c r="D1661" t="s">
        <v>5496</v>
      </c>
      <c r="E1661">
        <v>182</v>
      </c>
      <c r="F1661">
        <v>113</v>
      </c>
      <c r="G1661" t="s">
        <v>4381</v>
      </c>
      <c r="H1661" t="s">
        <v>2407</v>
      </c>
    </row>
    <row r="1662" spans="1:8" x14ac:dyDescent="0.2">
      <c r="A1662">
        <v>1990</v>
      </c>
      <c r="B1662" s="1">
        <v>33075</v>
      </c>
      <c r="C1662">
        <v>20</v>
      </c>
      <c r="D1662" t="s">
        <v>5497</v>
      </c>
      <c r="E1662">
        <v>46</v>
      </c>
      <c r="F1662">
        <v>28</v>
      </c>
      <c r="G1662" t="s">
        <v>4566</v>
      </c>
      <c r="H1662" t="s">
        <v>2500</v>
      </c>
    </row>
    <row r="1663" spans="1:8" x14ac:dyDescent="0.2">
      <c r="A1663">
        <v>1990</v>
      </c>
      <c r="B1663" s="1">
        <v>33076</v>
      </c>
      <c r="C1663">
        <v>21</v>
      </c>
      <c r="D1663" t="s">
        <v>5498</v>
      </c>
      <c r="E1663">
        <v>182</v>
      </c>
      <c r="F1663">
        <v>113</v>
      </c>
      <c r="G1663" t="s">
        <v>4381</v>
      </c>
      <c r="H1663" t="s">
        <v>2638</v>
      </c>
    </row>
    <row r="1664" spans="1:8" x14ac:dyDescent="0.2">
      <c r="A1664">
        <v>1991</v>
      </c>
      <c r="B1664" s="1">
        <v>33425</v>
      </c>
      <c r="D1664" t="s">
        <v>5499</v>
      </c>
      <c r="E1664">
        <v>5</v>
      </c>
      <c r="F1664">
        <v>3</v>
      </c>
      <c r="G1664" t="s">
        <v>4566</v>
      </c>
      <c r="H1664" t="s">
        <v>2387</v>
      </c>
    </row>
    <row r="1665" spans="1:8" x14ac:dyDescent="0.2">
      <c r="A1665">
        <v>1991</v>
      </c>
      <c r="B1665" s="1">
        <v>33426</v>
      </c>
      <c r="C1665">
        <v>1</v>
      </c>
      <c r="D1665" t="s">
        <v>5500</v>
      </c>
      <c r="E1665">
        <v>114</v>
      </c>
      <c r="F1665">
        <v>71</v>
      </c>
      <c r="G1665" t="s">
        <v>4381</v>
      </c>
      <c r="H1665" t="s">
        <v>2750</v>
      </c>
    </row>
    <row r="1666" spans="1:8" x14ac:dyDescent="0.2">
      <c r="A1666">
        <v>1991</v>
      </c>
      <c r="B1666" s="1">
        <v>33426</v>
      </c>
      <c r="C1666">
        <v>2</v>
      </c>
      <c r="D1666" t="s">
        <v>5501</v>
      </c>
      <c r="E1666">
        <v>36</v>
      </c>
      <c r="F1666">
        <v>23</v>
      </c>
      <c r="G1666" t="s">
        <v>4495</v>
      </c>
      <c r="H1666" t="s">
        <v>2660</v>
      </c>
    </row>
    <row r="1667" spans="1:8" x14ac:dyDescent="0.2">
      <c r="A1667">
        <v>1991</v>
      </c>
      <c r="B1667" s="1">
        <v>33427</v>
      </c>
      <c r="C1667">
        <v>3</v>
      </c>
      <c r="D1667" t="s">
        <v>5502</v>
      </c>
      <c r="E1667">
        <v>210</v>
      </c>
      <c r="F1667">
        <v>131</v>
      </c>
      <c r="G1667" t="s">
        <v>4381</v>
      </c>
      <c r="H1667" t="s">
        <v>2572</v>
      </c>
    </row>
    <row r="1668" spans="1:8" x14ac:dyDescent="0.2">
      <c r="A1668">
        <v>1991</v>
      </c>
      <c r="B1668" s="1">
        <v>33428</v>
      </c>
      <c r="C1668">
        <v>4</v>
      </c>
      <c r="D1668" t="s">
        <v>5503</v>
      </c>
      <c r="E1668">
        <v>286</v>
      </c>
      <c r="F1668">
        <v>178</v>
      </c>
      <c r="G1668" t="s">
        <v>4381</v>
      </c>
      <c r="H1668" t="s">
        <v>2750</v>
      </c>
    </row>
    <row r="1669" spans="1:8" x14ac:dyDescent="0.2">
      <c r="A1669">
        <v>1991</v>
      </c>
      <c r="B1669" s="1">
        <v>33429</v>
      </c>
      <c r="C1669">
        <v>5</v>
      </c>
      <c r="D1669" t="s">
        <v>5504</v>
      </c>
      <c r="E1669">
        <v>150</v>
      </c>
      <c r="F1669">
        <v>93</v>
      </c>
      <c r="G1669" t="s">
        <v>4381</v>
      </c>
      <c r="H1669" t="s">
        <v>2408</v>
      </c>
    </row>
    <row r="1670" spans="1:8" x14ac:dyDescent="0.2">
      <c r="A1670">
        <v>1991</v>
      </c>
      <c r="B1670" s="1">
        <v>33430</v>
      </c>
      <c r="C1670">
        <v>6</v>
      </c>
      <c r="D1670" t="s">
        <v>5505</v>
      </c>
      <c r="E1670">
        <v>259</v>
      </c>
      <c r="F1670">
        <v>161</v>
      </c>
      <c r="G1670" t="s">
        <v>4381</v>
      </c>
      <c r="H1670" t="s">
        <v>2387</v>
      </c>
    </row>
    <row r="1671" spans="1:8" x14ac:dyDescent="0.2">
      <c r="A1671">
        <v>1991</v>
      </c>
      <c r="B1671" s="1">
        <v>33431</v>
      </c>
      <c r="C1671">
        <v>7</v>
      </c>
      <c r="D1671" t="s">
        <v>5506</v>
      </c>
      <c r="E1671">
        <v>167</v>
      </c>
      <c r="F1671">
        <v>104</v>
      </c>
      <c r="G1671" t="s">
        <v>4381</v>
      </c>
      <c r="H1671" t="s">
        <v>2538</v>
      </c>
    </row>
    <row r="1672" spans="1:8" x14ac:dyDescent="0.2">
      <c r="A1672">
        <v>1991</v>
      </c>
      <c r="B1672" s="1">
        <v>33432</v>
      </c>
      <c r="C1672">
        <v>8</v>
      </c>
      <c r="D1672" t="s">
        <v>5507</v>
      </c>
      <c r="E1672">
        <v>73</v>
      </c>
      <c r="F1672">
        <v>45</v>
      </c>
      <c r="G1672" t="s">
        <v>4566</v>
      </c>
      <c r="H1672" t="s">
        <v>2523</v>
      </c>
    </row>
    <row r="1673" spans="1:8" x14ac:dyDescent="0.2">
      <c r="A1673">
        <v>1991</v>
      </c>
      <c r="B1673" s="1">
        <v>33433</v>
      </c>
      <c r="C1673">
        <v>9</v>
      </c>
      <c r="D1673" t="s">
        <v>5508</v>
      </c>
      <c r="E1673">
        <v>161</v>
      </c>
      <c r="F1673">
        <v>100</v>
      </c>
      <c r="G1673" t="s">
        <v>4381</v>
      </c>
      <c r="H1673" t="s">
        <v>2733</v>
      </c>
    </row>
    <row r="1674" spans="1:8" x14ac:dyDescent="0.2">
      <c r="A1674">
        <v>1991</v>
      </c>
      <c r="B1674" s="1">
        <v>33434</v>
      </c>
      <c r="C1674">
        <v>10</v>
      </c>
      <c r="D1674" t="s">
        <v>5509</v>
      </c>
      <c r="E1674">
        <v>208</v>
      </c>
      <c r="F1674">
        <v>129</v>
      </c>
      <c r="G1674" t="s">
        <v>4381</v>
      </c>
      <c r="H1674" t="s">
        <v>2156</v>
      </c>
    </row>
    <row r="1675" spans="1:8" x14ac:dyDescent="0.2">
      <c r="A1675">
        <v>1991</v>
      </c>
      <c r="B1675" s="1">
        <v>33435</v>
      </c>
      <c r="C1675">
        <v>11</v>
      </c>
      <c r="D1675" t="s">
        <v>5510</v>
      </c>
      <c r="E1675">
        <v>246</v>
      </c>
      <c r="F1675">
        <v>153</v>
      </c>
      <c r="G1675" t="s">
        <v>4381</v>
      </c>
      <c r="H1675" t="s">
        <v>2375</v>
      </c>
    </row>
    <row r="1676" spans="1:8" x14ac:dyDescent="0.2">
      <c r="A1676">
        <v>1991</v>
      </c>
      <c r="B1676" s="1">
        <v>33437</v>
      </c>
      <c r="C1676">
        <v>12</v>
      </c>
      <c r="D1676" t="s">
        <v>5511</v>
      </c>
      <c r="E1676">
        <v>192</v>
      </c>
      <c r="F1676">
        <v>119</v>
      </c>
      <c r="G1676" t="s">
        <v>4383</v>
      </c>
      <c r="H1676" t="s">
        <v>2375</v>
      </c>
    </row>
    <row r="1677" spans="1:8" x14ac:dyDescent="0.2">
      <c r="A1677">
        <v>1991</v>
      </c>
      <c r="B1677" s="1">
        <v>33438</v>
      </c>
      <c r="C1677">
        <v>13</v>
      </c>
      <c r="D1677" t="s">
        <v>5512</v>
      </c>
      <c r="E1677">
        <v>232</v>
      </c>
      <c r="F1677">
        <v>144</v>
      </c>
      <c r="G1677" t="s">
        <v>4383</v>
      </c>
      <c r="H1677" t="s">
        <v>2627</v>
      </c>
    </row>
    <row r="1678" spans="1:8" x14ac:dyDescent="0.2">
      <c r="A1678">
        <v>1991</v>
      </c>
      <c r="B1678" s="1">
        <v>33439</v>
      </c>
      <c r="C1678">
        <v>14</v>
      </c>
      <c r="D1678" t="s">
        <v>5513</v>
      </c>
      <c r="E1678">
        <v>172</v>
      </c>
      <c r="F1678">
        <v>107</v>
      </c>
      <c r="G1678" t="s">
        <v>4381</v>
      </c>
      <c r="H1678" t="s">
        <v>2693</v>
      </c>
    </row>
    <row r="1679" spans="1:8" x14ac:dyDescent="0.2">
      <c r="A1679">
        <v>1991</v>
      </c>
      <c r="B1679" s="1">
        <v>33440</v>
      </c>
      <c r="C1679">
        <v>15</v>
      </c>
      <c r="D1679" t="s">
        <v>5514</v>
      </c>
      <c r="E1679">
        <v>235</v>
      </c>
      <c r="F1679">
        <v>146</v>
      </c>
      <c r="G1679" t="s">
        <v>5105</v>
      </c>
      <c r="H1679" t="s">
        <v>2737</v>
      </c>
    </row>
    <row r="1680" spans="1:8" x14ac:dyDescent="0.2">
      <c r="A1680">
        <v>1991</v>
      </c>
      <c r="B1680" s="1">
        <v>33441</v>
      </c>
      <c r="C1680">
        <v>16</v>
      </c>
      <c r="D1680" t="s">
        <v>5515</v>
      </c>
      <c r="E1680">
        <v>215</v>
      </c>
      <c r="F1680">
        <v>134</v>
      </c>
      <c r="G1680" t="s">
        <v>4381</v>
      </c>
      <c r="H1680" t="s">
        <v>5516</v>
      </c>
    </row>
    <row r="1681" spans="1:8" x14ac:dyDescent="0.2">
      <c r="A1681">
        <v>1991</v>
      </c>
      <c r="B1681" s="1">
        <v>33442</v>
      </c>
      <c r="C1681">
        <v>17</v>
      </c>
      <c r="D1681" t="s">
        <v>5517</v>
      </c>
      <c r="E1681">
        <v>125</v>
      </c>
      <c r="F1681">
        <v>78</v>
      </c>
      <c r="G1681" t="s">
        <v>4383</v>
      </c>
      <c r="H1681" t="s">
        <v>2561</v>
      </c>
    </row>
    <row r="1682" spans="1:8" x14ac:dyDescent="0.2">
      <c r="A1682">
        <v>1991</v>
      </c>
      <c r="B1682" s="1">
        <v>33443</v>
      </c>
      <c r="C1682">
        <v>18</v>
      </c>
      <c r="D1682" t="s">
        <v>5339</v>
      </c>
      <c r="E1682">
        <v>255</v>
      </c>
      <c r="F1682">
        <v>158</v>
      </c>
      <c r="G1682" t="s">
        <v>4383</v>
      </c>
      <c r="H1682" t="s">
        <v>2372</v>
      </c>
    </row>
    <row r="1683" spans="1:8" x14ac:dyDescent="0.2">
      <c r="A1683">
        <v>1991</v>
      </c>
      <c r="B1683" s="1">
        <v>33444</v>
      </c>
      <c r="C1683">
        <v>19</v>
      </c>
      <c r="D1683" t="s">
        <v>5518</v>
      </c>
      <c r="E1683">
        <v>177</v>
      </c>
      <c r="F1683">
        <v>110</v>
      </c>
      <c r="G1683" t="s">
        <v>5105</v>
      </c>
      <c r="H1683" t="s">
        <v>5519</v>
      </c>
    </row>
    <row r="1684" spans="1:8" x14ac:dyDescent="0.2">
      <c r="A1684">
        <v>1991</v>
      </c>
      <c r="B1684" s="1">
        <v>33445</v>
      </c>
      <c r="C1684">
        <v>20</v>
      </c>
      <c r="D1684" t="s">
        <v>5520</v>
      </c>
      <c r="E1684">
        <v>160</v>
      </c>
      <c r="F1684">
        <v>99</v>
      </c>
      <c r="G1684" t="s">
        <v>5105</v>
      </c>
      <c r="H1684" t="s">
        <v>2675</v>
      </c>
    </row>
    <row r="1685" spans="1:8" x14ac:dyDescent="0.2">
      <c r="A1685">
        <v>1991</v>
      </c>
      <c r="B1685" s="1">
        <v>33446</v>
      </c>
      <c r="C1685">
        <v>21</v>
      </c>
      <c r="D1685" t="s">
        <v>5521</v>
      </c>
      <c r="E1685">
        <v>57</v>
      </c>
      <c r="F1685">
        <v>35</v>
      </c>
      <c r="G1685" t="s">
        <v>4566</v>
      </c>
      <c r="H1685" t="s">
        <v>2523</v>
      </c>
    </row>
    <row r="1686" spans="1:8" x14ac:dyDescent="0.2">
      <c r="A1686">
        <v>1991</v>
      </c>
      <c r="B1686" s="1">
        <v>33447</v>
      </c>
      <c r="C1686">
        <v>22</v>
      </c>
      <c r="D1686" t="s">
        <v>5522</v>
      </c>
      <c r="E1686">
        <v>178</v>
      </c>
      <c r="F1686">
        <v>111</v>
      </c>
      <c r="G1686" t="s">
        <v>4381</v>
      </c>
      <c r="H1686" t="s">
        <v>5519</v>
      </c>
    </row>
    <row r="1687" spans="1:8" x14ac:dyDescent="0.2">
      <c r="A1687">
        <v>1992</v>
      </c>
      <c r="B1687" s="1">
        <v>33789</v>
      </c>
      <c r="D1687" t="s">
        <v>5523</v>
      </c>
      <c r="E1687">
        <v>8</v>
      </c>
      <c r="F1687">
        <v>5</v>
      </c>
      <c r="G1687" t="s">
        <v>4566</v>
      </c>
      <c r="H1687" t="s">
        <v>2523</v>
      </c>
    </row>
    <row r="1688" spans="1:8" x14ac:dyDescent="0.2">
      <c r="A1688">
        <v>1992</v>
      </c>
      <c r="B1688" s="1">
        <v>33790</v>
      </c>
      <c r="C1688">
        <v>1</v>
      </c>
      <c r="D1688" t="s">
        <v>5523</v>
      </c>
      <c r="E1688">
        <v>194</v>
      </c>
      <c r="F1688">
        <v>121</v>
      </c>
      <c r="G1688" t="s">
        <v>5105</v>
      </c>
      <c r="H1688" t="s">
        <v>2741</v>
      </c>
    </row>
    <row r="1689" spans="1:8" x14ac:dyDescent="0.2">
      <c r="A1689">
        <v>1992</v>
      </c>
      <c r="B1689" s="1">
        <v>33791</v>
      </c>
      <c r="C1689">
        <v>2</v>
      </c>
      <c r="D1689" t="s">
        <v>4693</v>
      </c>
      <c r="E1689">
        <v>255</v>
      </c>
      <c r="F1689">
        <v>158</v>
      </c>
      <c r="G1689" t="s">
        <v>5105</v>
      </c>
      <c r="H1689" t="s">
        <v>2579</v>
      </c>
    </row>
    <row r="1690" spans="1:8" x14ac:dyDescent="0.2">
      <c r="A1690">
        <v>1992</v>
      </c>
      <c r="B1690" s="1">
        <v>33792</v>
      </c>
      <c r="C1690">
        <v>3</v>
      </c>
      <c r="D1690" t="s">
        <v>4562</v>
      </c>
      <c r="E1690">
        <v>210</v>
      </c>
      <c r="F1690">
        <v>130</v>
      </c>
      <c r="G1690" t="s">
        <v>4381</v>
      </c>
      <c r="H1690" t="s">
        <v>2772</v>
      </c>
    </row>
    <row r="1691" spans="1:8" x14ac:dyDescent="0.2">
      <c r="A1691">
        <v>1992</v>
      </c>
      <c r="B1691" s="1">
        <v>33793</v>
      </c>
      <c r="C1691">
        <v>4</v>
      </c>
      <c r="D1691" t="s">
        <v>5524</v>
      </c>
      <c r="E1691">
        <v>64</v>
      </c>
      <c r="F1691">
        <v>40</v>
      </c>
      <c r="G1691" t="s">
        <v>4495</v>
      </c>
      <c r="H1691" t="s">
        <v>2668</v>
      </c>
    </row>
    <row r="1692" spans="1:8" x14ac:dyDescent="0.2">
      <c r="A1692">
        <v>1992</v>
      </c>
      <c r="B1692" s="1">
        <v>33794</v>
      </c>
      <c r="C1692">
        <v>5</v>
      </c>
      <c r="D1692" t="s">
        <v>5525</v>
      </c>
      <c r="E1692">
        <v>196</v>
      </c>
      <c r="F1692">
        <v>122</v>
      </c>
      <c r="G1692" t="s">
        <v>4381</v>
      </c>
      <c r="H1692" t="s">
        <v>2407</v>
      </c>
    </row>
    <row r="1693" spans="1:8" x14ac:dyDescent="0.2">
      <c r="A1693">
        <v>1992</v>
      </c>
      <c r="B1693" s="1">
        <v>33795</v>
      </c>
      <c r="C1693">
        <v>6</v>
      </c>
      <c r="D1693" t="s">
        <v>5268</v>
      </c>
      <c r="E1693">
        <v>167</v>
      </c>
      <c r="F1693">
        <v>104</v>
      </c>
      <c r="G1693" t="s">
        <v>4381</v>
      </c>
      <c r="H1693" t="s">
        <v>2742</v>
      </c>
    </row>
    <row r="1694" spans="1:8" x14ac:dyDescent="0.2">
      <c r="A1694">
        <v>1992</v>
      </c>
      <c r="B1694" s="1">
        <v>33796</v>
      </c>
      <c r="C1694">
        <v>7</v>
      </c>
      <c r="D1694" t="s">
        <v>5526</v>
      </c>
      <c r="E1694">
        <v>196</v>
      </c>
      <c r="F1694">
        <v>122</v>
      </c>
      <c r="G1694" t="s">
        <v>4381</v>
      </c>
      <c r="H1694" t="s">
        <v>2657</v>
      </c>
    </row>
    <row r="1695" spans="1:8" x14ac:dyDescent="0.2">
      <c r="A1695">
        <v>1992</v>
      </c>
      <c r="B1695" s="1">
        <v>33797</v>
      </c>
      <c r="C1695">
        <v>8</v>
      </c>
      <c r="D1695" t="s">
        <v>5527</v>
      </c>
      <c r="E1695">
        <v>206</v>
      </c>
      <c r="F1695">
        <v>128</v>
      </c>
      <c r="G1695" t="s">
        <v>4381</v>
      </c>
      <c r="H1695" t="s">
        <v>2453</v>
      </c>
    </row>
    <row r="1696" spans="1:8" x14ac:dyDescent="0.2">
      <c r="A1696">
        <v>1992</v>
      </c>
      <c r="B1696" s="1">
        <v>33798</v>
      </c>
      <c r="C1696">
        <v>9</v>
      </c>
      <c r="D1696" t="s">
        <v>5466</v>
      </c>
      <c r="E1696">
        <v>65</v>
      </c>
      <c r="F1696">
        <v>40</v>
      </c>
      <c r="G1696" t="s">
        <v>4566</v>
      </c>
      <c r="H1696" t="s">
        <v>2523</v>
      </c>
    </row>
    <row r="1697" spans="1:8" x14ac:dyDescent="0.2">
      <c r="A1697">
        <v>1992</v>
      </c>
      <c r="B1697" s="1">
        <v>33799</v>
      </c>
      <c r="C1697">
        <v>10</v>
      </c>
      <c r="D1697" t="s">
        <v>4657</v>
      </c>
      <c r="E1697">
        <v>217</v>
      </c>
      <c r="F1697">
        <v>135</v>
      </c>
      <c r="G1697" t="s">
        <v>4381</v>
      </c>
      <c r="H1697" t="s">
        <v>2538</v>
      </c>
    </row>
    <row r="1698" spans="1:8" x14ac:dyDescent="0.2">
      <c r="A1698">
        <v>1992</v>
      </c>
      <c r="B1698" s="1">
        <v>33800</v>
      </c>
      <c r="C1698">
        <v>11</v>
      </c>
      <c r="D1698" t="s">
        <v>5528</v>
      </c>
      <c r="E1698">
        <v>250</v>
      </c>
      <c r="F1698">
        <v>155</v>
      </c>
      <c r="G1698" t="s">
        <v>5105</v>
      </c>
      <c r="H1698" t="s">
        <v>2264</v>
      </c>
    </row>
    <row r="1699" spans="1:8" x14ac:dyDescent="0.2">
      <c r="A1699">
        <v>1992</v>
      </c>
      <c r="B1699" s="1">
        <v>33801</v>
      </c>
      <c r="C1699">
        <v>12</v>
      </c>
      <c r="D1699" t="s">
        <v>5529</v>
      </c>
      <c r="E1699">
        <v>268</v>
      </c>
      <c r="F1699">
        <v>166</v>
      </c>
      <c r="G1699" t="s">
        <v>5105</v>
      </c>
      <c r="H1699" t="s">
        <v>2748</v>
      </c>
    </row>
    <row r="1700" spans="1:8" x14ac:dyDescent="0.2">
      <c r="A1700">
        <v>1992</v>
      </c>
      <c r="B1700" s="1">
        <v>33803</v>
      </c>
      <c r="C1700">
        <v>13</v>
      </c>
      <c r="D1700" t="s">
        <v>5530</v>
      </c>
      <c r="E1700">
        <v>254</v>
      </c>
      <c r="F1700">
        <v>158</v>
      </c>
      <c r="G1700" t="s">
        <v>4383</v>
      </c>
      <c r="H1700" t="s">
        <v>2627</v>
      </c>
    </row>
    <row r="1701" spans="1:8" x14ac:dyDescent="0.2">
      <c r="A1701">
        <v>1992</v>
      </c>
      <c r="B1701" s="1">
        <v>33804</v>
      </c>
      <c r="C1701">
        <v>14</v>
      </c>
      <c r="D1701" t="s">
        <v>5531</v>
      </c>
      <c r="E1701">
        <v>186</v>
      </c>
      <c r="F1701">
        <v>116</v>
      </c>
      <c r="G1701" t="s">
        <v>4383</v>
      </c>
      <c r="H1701" t="s">
        <v>2428</v>
      </c>
    </row>
    <row r="1702" spans="1:8" x14ac:dyDescent="0.2">
      <c r="A1702">
        <v>1992</v>
      </c>
      <c r="B1702" s="1">
        <v>33805</v>
      </c>
      <c r="C1702">
        <v>15</v>
      </c>
      <c r="D1702" t="s">
        <v>5532</v>
      </c>
      <c r="E1702">
        <v>198</v>
      </c>
      <c r="F1702">
        <v>123</v>
      </c>
      <c r="G1702" t="s">
        <v>5105</v>
      </c>
      <c r="H1702" t="s">
        <v>2780</v>
      </c>
    </row>
    <row r="1703" spans="1:8" x14ac:dyDescent="0.2">
      <c r="A1703">
        <v>1992</v>
      </c>
      <c r="B1703" s="1">
        <v>33806</v>
      </c>
      <c r="C1703">
        <v>16</v>
      </c>
      <c r="D1703" t="s">
        <v>5533</v>
      </c>
      <c r="E1703">
        <v>212</v>
      </c>
      <c r="F1703">
        <v>132</v>
      </c>
      <c r="G1703" t="s">
        <v>5105</v>
      </c>
      <c r="H1703" t="s">
        <v>2270</v>
      </c>
    </row>
    <row r="1704" spans="1:8" x14ac:dyDescent="0.2">
      <c r="A1704">
        <v>1992</v>
      </c>
      <c r="B1704" s="1">
        <v>33807</v>
      </c>
      <c r="C1704">
        <v>17</v>
      </c>
      <c r="D1704" t="s">
        <v>5534</v>
      </c>
      <c r="E1704">
        <v>189</v>
      </c>
      <c r="F1704">
        <v>117</v>
      </c>
      <c r="G1704" t="s">
        <v>4381</v>
      </c>
      <c r="H1704" t="s">
        <v>2558</v>
      </c>
    </row>
    <row r="1705" spans="1:8" x14ac:dyDescent="0.2">
      <c r="A1705">
        <v>1992</v>
      </c>
      <c r="B1705" s="1">
        <v>33808</v>
      </c>
      <c r="C1705">
        <v>18</v>
      </c>
      <c r="D1705" t="s">
        <v>5535</v>
      </c>
      <c r="E1705">
        <v>212</v>
      </c>
      <c r="F1705">
        <v>132</v>
      </c>
      <c r="G1705" t="s">
        <v>4381</v>
      </c>
      <c r="H1705" t="s">
        <v>2387</v>
      </c>
    </row>
    <row r="1706" spans="1:8" x14ac:dyDescent="0.2">
      <c r="A1706">
        <v>1992</v>
      </c>
      <c r="B1706" s="1">
        <v>33809</v>
      </c>
      <c r="C1706">
        <v>19</v>
      </c>
      <c r="D1706" t="s">
        <v>5536</v>
      </c>
      <c r="E1706">
        <v>64</v>
      </c>
      <c r="F1706">
        <v>40</v>
      </c>
      <c r="G1706" t="s">
        <v>4566</v>
      </c>
      <c r="H1706" t="s">
        <v>2523</v>
      </c>
    </row>
    <row r="1707" spans="1:8" x14ac:dyDescent="0.2">
      <c r="A1707">
        <v>1992</v>
      </c>
      <c r="B1707" s="1">
        <v>33810</v>
      </c>
      <c r="C1707">
        <v>20</v>
      </c>
      <c r="D1707" t="s">
        <v>5537</v>
      </c>
      <c r="E1707">
        <v>222</v>
      </c>
      <c r="F1707">
        <v>138</v>
      </c>
      <c r="G1707" t="s">
        <v>4381</v>
      </c>
      <c r="H1707" t="s">
        <v>2706</v>
      </c>
    </row>
    <row r="1708" spans="1:8" x14ac:dyDescent="0.2">
      <c r="A1708">
        <v>1992</v>
      </c>
      <c r="B1708" s="1">
        <v>33811</v>
      </c>
      <c r="C1708">
        <v>21</v>
      </c>
      <c r="D1708" t="s">
        <v>5538</v>
      </c>
      <c r="E1708">
        <v>141</v>
      </c>
      <c r="F1708">
        <v>88</v>
      </c>
      <c r="G1708" t="s">
        <v>4381</v>
      </c>
      <c r="H1708" t="s">
        <v>2758</v>
      </c>
    </row>
    <row r="1709" spans="1:8" x14ac:dyDescent="0.2">
      <c r="A1709">
        <v>1993</v>
      </c>
      <c r="B1709" s="1">
        <v>34153</v>
      </c>
      <c r="D1709" t="s">
        <v>5539</v>
      </c>
      <c r="E1709">
        <v>7</v>
      </c>
      <c r="F1709">
        <v>4</v>
      </c>
      <c r="G1709" t="s">
        <v>4566</v>
      </c>
      <c r="H1709" t="s">
        <v>2523</v>
      </c>
    </row>
    <row r="1710" spans="1:8" x14ac:dyDescent="0.2">
      <c r="A1710">
        <v>1993</v>
      </c>
      <c r="B1710" s="1">
        <v>34154</v>
      </c>
      <c r="C1710">
        <v>1</v>
      </c>
      <c r="D1710" t="s">
        <v>5540</v>
      </c>
      <c r="E1710">
        <v>215</v>
      </c>
      <c r="F1710">
        <v>134</v>
      </c>
      <c r="G1710" t="s">
        <v>4381</v>
      </c>
      <c r="H1710" t="s">
        <v>5541</v>
      </c>
    </row>
    <row r="1711" spans="1:8" x14ac:dyDescent="0.2">
      <c r="A1711">
        <v>1993</v>
      </c>
      <c r="B1711" s="1">
        <v>34155</v>
      </c>
      <c r="C1711">
        <v>2</v>
      </c>
      <c r="D1711" t="s">
        <v>4663</v>
      </c>
      <c r="E1711">
        <v>228</v>
      </c>
      <c r="F1711">
        <v>141</v>
      </c>
      <c r="G1711" t="s">
        <v>4381</v>
      </c>
      <c r="H1711" t="s">
        <v>5542</v>
      </c>
    </row>
    <row r="1712" spans="1:8" x14ac:dyDescent="0.2">
      <c r="A1712">
        <v>1993</v>
      </c>
      <c r="B1712" s="1">
        <v>34156</v>
      </c>
      <c r="C1712">
        <v>3</v>
      </c>
      <c r="D1712" t="s">
        <v>5543</v>
      </c>
      <c r="E1712">
        <v>190</v>
      </c>
      <c r="F1712">
        <v>118</v>
      </c>
      <c r="G1712" t="s">
        <v>4381</v>
      </c>
      <c r="H1712" t="s">
        <v>2888</v>
      </c>
    </row>
    <row r="1713" spans="1:8" x14ac:dyDescent="0.2">
      <c r="A1713">
        <v>1993</v>
      </c>
      <c r="B1713" s="1">
        <v>34157</v>
      </c>
      <c r="C1713">
        <v>4</v>
      </c>
      <c r="D1713" t="s">
        <v>5544</v>
      </c>
      <c r="E1713">
        <v>81</v>
      </c>
      <c r="F1713">
        <v>50</v>
      </c>
      <c r="G1713" t="s">
        <v>4495</v>
      </c>
      <c r="H1713" t="s">
        <v>2778</v>
      </c>
    </row>
    <row r="1714" spans="1:8" x14ac:dyDescent="0.2">
      <c r="A1714">
        <v>1993</v>
      </c>
      <c r="B1714" s="1">
        <v>34158</v>
      </c>
      <c r="C1714">
        <v>5</v>
      </c>
      <c r="D1714" t="s">
        <v>5545</v>
      </c>
      <c r="E1714">
        <v>226</v>
      </c>
      <c r="F1714">
        <v>140</v>
      </c>
      <c r="G1714" t="s">
        <v>4381</v>
      </c>
      <c r="H1714" t="s">
        <v>2504</v>
      </c>
    </row>
    <row r="1715" spans="1:8" x14ac:dyDescent="0.2">
      <c r="A1715">
        <v>1993</v>
      </c>
      <c r="B1715" s="1">
        <v>34159</v>
      </c>
      <c r="C1715">
        <v>6</v>
      </c>
      <c r="D1715" t="s">
        <v>5546</v>
      </c>
      <c r="E1715">
        <v>158</v>
      </c>
      <c r="F1715">
        <v>98</v>
      </c>
      <c r="G1715" t="s">
        <v>4381</v>
      </c>
      <c r="H1715" t="s">
        <v>2658</v>
      </c>
    </row>
    <row r="1716" spans="1:8" x14ac:dyDescent="0.2">
      <c r="A1716">
        <v>1993</v>
      </c>
      <c r="B1716" s="1">
        <v>34160</v>
      </c>
      <c r="C1716">
        <v>7</v>
      </c>
      <c r="D1716" t="s">
        <v>5547</v>
      </c>
      <c r="E1716">
        <v>199</v>
      </c>
      <c r="F1716">
        <v>124</v>
      </c>
      <c r="G1716" t="s">
        <v>4381</v>
      </c>
      <c r="H1716" t="s">
        <v>2634</v>
      </c>
    </row>
    <row r="1717" spans="1:8" x14ac:dyDescent="0.2">
      <c r="A1717">
        <v>1993</v>
      </c>
      <c r="B1717" s="1">
        <v>34161</v>
      </c>
      <c r="C1717">
        <v>8</v>
      </c>
      <c r="D1717" t="s">
        <v>5548</v>
      </c>
      <c r="E1717">
        <v>184</v>
      </c>
      <c r="F1717">
        <v>115</v>
      </c>
      <c r="G1717" t="s">
        <v>4381</v>
      </c>
      <c r="H1717" t="s">
        <v>2920</v>
      </c>
    </row>
    <row r="1718" spans="1:8" x14ac:dyDescent="0.2">
      <c r="A1718">
        <v>1993</v>
      </c>
      <c r="B1718" s="1">
        <v>34162</v>
      </c>
      <c r="C1718">
        <v>9</v>
      </c>
      <c r="D1718" t="s">
        <v>5549</v>
      </c>
      <c r="E1718">
        <v>59</v>
      </c>
      <c r="F1718">
        <v>37</v>
      </c>
      <c r="G1718" t="s">
        <v>4566</v>
      </c>
      <c r="H1718" t="s">
        <v>2523</v>
      </c>
    </row>
    <row r="1719" spans="1:8" x14ac:dyDescent="0.2">
      <c r="A1719">
        <v>1993</v>
      </c>
      <c r="B1719" s="1">
        <v>34164</v>
      </c>
      <c r="C1719">
        <v>10</v>
      </c>
      <c r="D1719" t="s">
        <v>5550</v>
      </c>
      <c r="E1719">
        <v>203</v>
      </c>
      <c r="F1719">
        <v>126</v>
      </c>
      <c r="G1719" t="s">
        <v>4383</v>
      </c>
      <c r="H1719" t="s">
        <v>2563</v>
      </c>
    </row>
    <row r="1720" spans="1:8" x14ac:dyDescent="0.2">
      <c r="A1720">
        <v>1993</v>
      </c>
      <c r="B1720" s="1">
        <v>34165</v>
      </c>
      <c r="C1720">
        <v>11</v>
      </c>
      <c r="D1720" t="s">
        <v>5551</v>
      </c>
      <c r="E1720">
        <v>179</v>
      </c>
      <c r="F1720">
        <v>111</v>
      </c>
      <c r="G1720" t="s">
        <v>4383</v>
      </c>
      <c r="H1720" t="s">
        <v>2563</v>
      </c>
    </row>
    <row r="1721" spans="1:8" x14ac:dyDescent="0.2">
      <c r="A1721">
        <v>1993</v>
      </c>
      <c r="B1721" s="1">
        <v>34166</v>
      </c>
      <c r="C1721">
        <v>12</v>
      </c>
      <c r="D1721" t="s">
        <v>5552</v>
      </c>
      <c r="E1721">
        <v>286</v>
      </c>
      <c r="F1721">
        <v>178</v>
      </c>
      <c r="G1721" t="s">
        <v>4381</v>
      </c>
      <c r="H1721" t="s">
        <v>2805</v>
      </c>
    </row>
    <row r="1722" spans="1:8" x14ac:dyDescent="0.2">
      <c r="A1722">
        <v>1993</v>
      </c>
      <c r="B1722" s="1">
        <v>34167</v>
      </c>
      <c r="C1722">
        <v>13</v>
      </c>
      <c r="D1722" t="s">
        <v>4556</v>
      </c>
      <c r="E1722">
        <v>182</v>
      </c>
      <c r="F1722">
        <v>113</v>
      </c>
      <c r="G1722" t="s">
        <v>4381</v>
      </c>
      <c r="H1722" t="s">
        <v>2758</v>
      </c>
    </row>
    <row r="1723" spans="1:8" x14ac:dyDescent="0.2">
      <c r="A1723">
        <v>1993</v>
      </c>
      <c r="B1723" s="1">
        <v>34168</v>
      </c>
      <c r="C1723">
        <v>14</v>
      </c>
      <c r="D1723" t="s">
        <v>4557</v>
      </c>
      <c r="E1723">
        <v>223</v>
      </c>
      <c r="F1723">
        <v>139</v>
      </c>
      <c r="G1723" t="s">
        <v>4381</v>
      </c>
      <c r="H1723" t="s">
        <v>2661</v>
      </c>
    </row>
    <row r="1724" spans="1:8" x14ac:dyDescent="0.2">
      <c r="A1724">
        <v>1993</v>
      </c>
      <c r="B1724" s="1">
        <v>34169</v>
      </c>
      <c r="C1724">
        <v>15</v>
      </c>
      <c r="D1724" t="s">
        <v>5553</v>
      </c>
      <c r="E1724">
        <v>232</v>
      </c>
      <c r="F1724">
        <v>144</v>
      </c>
      <c r="G1724" t="s">
        <v>4383</v>
      </c>
      <c r="H1724" t="s">
        <v>5554</v>
      </c>
    </row>
    <row r="1725" spans="1:8" x14ac:dyDescent="0.2">
      <c r="A1725">
        <v>1993</v>
      </c>
      <c r="B1725" s="1">
        <v>34171</v>
      </c>
      <c r="C1725">
        <v>16</v>
      </c>
      <c r="D1725" t="s">
        <v>5555</v>
      </c>
      <c r="E1725">
        <v>230</v>
      </c>
      <c r="F1725">
        <v>143</v>
      </c>
      <c r="G1725" t="s">
        <v>4383</v>
      </c>
      <c r="H1725" t="s">
        <v>2820</v>
      </c>
    </row>
    <row r="1726" spans="1:8" x14ac:dyDescent="0.2">
      <c r="A1726">
        <v>1993</v>
      </c>
      <c r="B1726" s="1">
        <v>34172</v>
      </c>
      <c r="C1726">
        <v>17</v>
      </c>
      <c r="D1726" t="s">
        <v>4561</v>
      </c>
      <c r="E1726">
        <v>190</v>
      </c>
      <c r="F1726">
        <v>118</v>
      </c>
      <c r="G1726" t="s">
        <v>4383</v>
      </c>
      <c r="H1726" t="s">
        <v>2627</v>
      </c>
    </row>
    <row r="1727" spans="1:8" x14ac:dyDescent="0.2">
      <c r="A1727">
        <v>1993</v>
      </c>
      <c r="B1727" s="1">
        <v>34173</v>
      </c>
      <c r="C1727">
        <v>18</v>
      </c>
      <c r="D1727" t="s">
        <v>5556</v>
      </c>
      <c r="E1727">
        <v>200</v>
      </c>
      <c r="F1727">
        <v>124</v>
      </c>
      <c r="G1727" t="s">
        <v>4381</v>
      </c>
      <c r="H1727" t="s">
        <v>2888</v>
      </c>
    </row>
    <row r="1728" spans="1:8" x14ac:dyDescent="0.2">
      <c r="A1728">
        <v>1993</v>
      </c>
      <c r="B1728" s="1">
        <v>34174</v>
      </c>
      <c r="C1728">
        <v>19</v>
      </c>
      <c r="D1728" t="s">
        <v>5557</v>
      </c>
      <c r="E1728">
        <v>48</v>
      </c>
      <c r="F1728">
        <v>30</v>
      </c>
      <c r="G1728" t="s">
        <v>4566</v>
      </c>
      <c r="H1728" t="s">
        <v>2563</v>
      </c>
    </row>
    <row r="1729" spans="1:8" x14ac:dyDescent="0.2">
      <c r="A1729">
        <v>1993</v>
      </c>
      <c r="B1729" s="1">
        <v>34175</v>
      </c>
      <c r="C1729">
        <v>20</v>
      </c>
      <c r="D1729" t="s">
        <v>5558</v>
      </c>
      <c r="E1729">
        <v>196</v>
      </c>
      <c r="F1729">
        <v>122</v>
      </c>
      <c r="G1729" t="s">
        <v>4381</v>
      </c>
      <c r="H1729" t="s">
        <v>2888</v>
      </c>
    </row>
    <row r="1730" spans="1:8" x14ac:dyDescent="0.2">
      <c r="A1730">
        <v>1994</v>
      </c>
      <c r="B1730" s="1">
        <v>34517</v>
      </c>
      <c r="D1730" t="s">
        <v>5328</v>
      </c>
      <c r="E1730">
        <v>7</v>
      </c>
      <c r="F1730">
        <v>4</v>
      </c>
      <c r="G1730" t="s">
        <v>4566</v>
      </c>
      <c r="H1730" t="s">
        <v>2974</v>
      </c>
    </row>
    <row r="1731" spans="1:8" x14ac:dyDescent="0.2">
      <c r="A1731">
        <v>1994</v>
      </c>
      <c r="B1731" s="1">
        <v>34518</v>
      </c>
      <c r="C1731">
        <v>1</v>
      </c>
      <c r="D1731" t="s">
        <v>5559</v>
      </c>
      <c r="E1731">
        <v>234</v>
      </c>
      <c r="F1731">
        <v>145</v>
      </c>
      <c r="G1731" t="s">
        <v>4381</v>
      </c>
      <c r="H1731" t="s">
        <v>2888</v>
      </c>
    </row>
    <row r="1732" spans="1:8" x14ac:dyDescent="0.2">
      <c r="A1732">
        <v>1994</v>
      </c>
      <c r="B1732" s="1">
        <v>34519</v>
      </c>
      <c r="C1732">
        <v>2</v>
      </c>
      <c r="D1732" t="s">
        <v>5560</v>
      </c>
      <c r="E1732">
        <v>204</v>
      </c>
      <c r="F1732">
        <v>126</v>
      </c>
      <c r="G1732" t="s">
        <v>4381</v>
      </c>
      <c r="H1732" t="s">
        <v>2538</v>
      </c>
    </row>
    <row r="1733" spans="1:8" x14ac:dyDescent="0.2">
      <c r="A1733">
        <v>1994</v>
      </c>
      <c r="B1733" s="1">
        <v>34520</v>
      </c>
      <c r="C1733">
        <v>3</v>
      </c>
      <c r="D1733" t="s">
        <v>5561</v>
      </c>
      <c r="E1733">
        <v>66</v>
      </c>
      <c r="F1733">
        <v>41</v>
      </c>
      <c r="G1733" t="s">
        <v>4495</v>
      </c>
      <c r="H1733" t="s">
        <v>2778</v>
      </c>
    </row>
    <row r="1734" spans="1:8" x14ac:dyDescent="0.2">
      <c r="A1734">
        <v>1994</v>
      </c>
      <c r="B1734" s="1">
        <v>34521</v>
      </c>
      <c r="C1734">
        <v>4</v>
      </c>
      <c r="D1734" t="s">
        <v>5562</v>
      </c>
      <c r="E1734">
        <v>204</v>
      </c>
      <c r="F1734">
        <v>127</v>
      </c>
      <c r="G1734" t="s">
        <v>4381</v>
      </c>
      <c r="H1734" t="s">
        <v>2895</v>
      </c>
    </row>
    <row r="1735" spans="1:8" x14ac:dyDescent="0.2">
      <c r="A1735">
        <v>1994</v>
      </c>
      <c r="B1735" s="1">
        <v>34522</v>
      </c>
      <c r="C1735">
        <v>5</v>
      </c>
      <c r="D1735" t="s">
        <v>5563</v>
      </c>
      <c r="E1735">
        <v>187</v>
      </c>
      <c r="F1735">
        <v>116</v>
      </c>
      <c r="G1735" t="s">
        <v>4381</v>
      </c>
      <c r="H1735" t="s">
        <v>3069</v>
      </c>
    </row>
    <row r="1736" spans="1:8" x14ac:dyDescent="0.2">
      <c r="A1736">
        <v>1994</v>
      </c>
      <c r="B1736" s="1">
        <v>34523</v>
      </c>
      <c r="C1736">
        <v>6</v>
      </c>
      <c r="D1736" t="s">
        <v>5564</v>
      </c>
      <c r="E1736">
        <v>270</v>
      </c>
      <c r="F1736">
        <v>168</v>
      </c>
      <c r="G1736" t="s">
        <v>4381</v>
      </c>
      <c r="H1736" t="s">
        <v>2843</v>
      </c>
    </row>
    <row r="1737" spans="1:8" x14ac:dyDescent="0.2">
      <c r="A1737">
        <v>1994</v>
      </c>
      <c r="B1737" s="1">
        <v>34524</v>
      </c>
      <c r="C1737">
        <v>7</v>
      </c>
      <c r="D1737" t="s">
        <v>5470</v>
      </c>
      <c r="E1737">
        <v>260</v>
      </c>
      <c r="F1737">
        <v>161</v>
      </c>
      <c r="G1737" t="s">
        <v>4381</v>
      </c>
      <c r="H1737" t="s">
        <v>2902</v>
      </c>
    </row>
    <row r="1738" spans="1:8" x14ac:dyDescent="0.2">
      <c r="A1738">
        <v>1994</v>
      </c>
      <c r="B1738" s="1">
        <v>34525</v>
      </c>
      <c r="C1738">
        <v>8</v>
      </c>
      <c r="D1738" t="s">
        <v>5565</v>
      </c>
      <c r="E1738">
        <v>218</v>
      </c>
      <c r="F1738">
        <v>136</v>
      </c>
      <c r="G1738" t="s">
        <v>4381</v>
      </c>
      <c r="H1738" t="s">
        <v>2833</v>
      </c>
    </row>
    <row r="1739" spans="1:8" x14ac:dyDescent="0.2">
      <c r="A1739">
        <v>1994</v>
      </c>
      <c r="B1739" s="1">
        <v>34526</v>
      </c>
      <c r="C1739">
        <v>9</v>
      </c>
      <c r="D1739" t="s">
        <v>5566</v>
      </c>
      <c r="E1739">
        <v>64</v>
      </c>
      <c r="F1739">
        <v>40</v>
      </c>
      <c r="G1739" t="s">
        <v>4566</v>
      </c>
      <c r="H1739" t="s">
        <v>2523</v>
      </c>
    </row>
    <row r="1740" spans="1:8" x14ac:dyDescent="0.2">
      <c r="A1740">
        <v>1994</v>
      </c>
      <c r="B1740" s="1">
        <v>34527</v>
      </c>
      <c r="C1740">
        <v>10</v>
      </c>
      <c r="D1740" t="s">
        <v>5567</v>
      </c>
      <c r="E1740">
        <v>160</v>
      </c>
      <c r="F1740">
        <v>100</v>
      </c>
      <c r="G1740" t="s">
        <v>4381</v>
      </c>
      <c r="H1740" t="s">
        <v>2817</v>
      </c>
    </row>
    <row r="1741" spans="1:8" x14ac:dyDescent="0.2">
      <c r="A1741">
        <v>1994</v>
      </c>
      <c r="B1741" s="1">
        <v>34528</v>
      </c>
      <c r="C1741">
        <v>11</v>
      </c>
      <c r="D1741" t="s">
        <v>5568</v>
      </c>
      <c r="E1741">
        <v>264</v>
      </c>
      <c r="F1741">
        <v>164</v>
      </c>
      <c r="G1741" t="s">
        <v>4383</v>
      </c>
      <c r="H1741" t="s">
        <v>2682</v>
      </c>
    </row>
    <row r="1742" spans="1:8" x14ac:dyDescent="0.2">
      <c r="A1742">
        <v>1994</v>
      </c>
      <c r="B1742" s="1">
        <v>34530</v>
      </c>
      <c r="C1742">
        <v>12</v>
      </c>
      <c r="D1742" t="s">
        <v>5569</v>
      </c>
      <c r="E1742">
        <v>204</v>
      </c>
      <c r="F1742">
        <v>127</v>
      </c>
      <c r="G1742" t="s">
        <v>4383</v>
      </c>
      <c r="H1742" t="s">
        <v>2782</v>
      </c>
    </row>
    <row r="1743" spans="1:8" x14ac:dyDescent="0.2">
      <c r="A1743">
        <v>1994</v>
      </c>
      <c r="B1743" s="1">
        <v>34531</v>
      </c>
      <c r="C1743">
        <v>13</v>
      </c>
      <c r="D1743" t="s">
        <v>5570</v>
      </c>
      <c r="E1743">
        <v>223</v>
      </c>
      <c r="F1743">
        <v>139</v>
      </c>
      <c r="G1743" t="s">
        <v>4381</v>
      </c>
      <c r="H1743" t="s">
        <v>2634</v>
      </c>
    </row>
    <row r="1744" spans="1:8" x14ac:dyDescent="0.2">
      <c r="A1744">
        <v>1994</v>
      </c>
      <c r="B1744" s="1">
        <v>34532</v>
      </c>
      <c r="C1744">
        <v>14</v>
      </c>
      <c r="D1744" t="s">
        <v>5571</v>
      </c>
      <c r="E1744">
        <v>202</v>
      </c>
      <c r="F1744">
        <v>126</v>
      </c>
      <c r="G1744" t="s">
        <v>4381</v>
      </c>
      <c r="H1744" t="s">
        <v>2842</v>
      </c>
    </row>
    <row r="1745" spans="1:8" x14ac:dyDescent="0.2">
      <c r="A1745">
        <v>1994</v>
      </c>
      <c r="B1745" s="1">
        <v>34533</v>
      </c>
      <c r="C1745">
        <v>15</v>
      </c>
      <c r="D1745" t="s">
        <v>5572</v>
      </c>
      <c r="E1745">
        <v>231</v>
      </c>
      <c r="F1745">
        <v>144</v>
      </c>
      <c r="G1745" t="s">
        <v>4383</v>
      </c>
      <c r="H1745" t="s">
        <v>2906</v>
      </c>
    </row>
    <row r="1746" spans="1:8" x14ac:dyDescent="0.2">
      <c r="A1746">
        <v>1994</v>
      </c>
      <c r="B1746" s="1">
        <v>34534</v>
      </c>
      <c r="C1746">
        <v>16</v>
      </c>
      <c r="D1746" t="s">
        <v>5573</v>
      </c>
      <c r="E1746">
        <v>224</v>
      </c>
      <c r="F1746">
        <v>140</v>
      </c>
      <c r="G1746" t="s">
        <v>4383</v>
      </c>
      <c r="H1746" t="s">
        <v>2659</v>
      </c>
    </row>
    <row r="1747" spans="1:8" x14ac:dyDescent="0.2">
      <c r="A1747">
        <v>1994</v>
      </c>
      <c r="B1747" s="1">
        <v>34535</v>
      </c>
      <c r="C1747">
        <v>17</v>
      </c>
      <c r="D1747" t="s">
        <v>5574</v>
      </c>
      <c r="E1747">
        <v>149</v>
      </c>
      <c r="F1747">
        <v>93</v>
      </c>
      <c r="G1747" t="s">
        <v>4383</v>
      </c>
      <c r="H1747" t="s">
        <v>2667</v>
      </c>
    </row>
    <row r="1748" spans="1:8" x14ac:dyDescent="0.2">
      <c r="A1748">
        <v>1994</v>
      </c>
      <c r="B1748" s="1">
        <v>34536</v>
      </c>
      <c r="C1748">
        <v>18</v>
      </c>
      <c r="D1748" t="s">
        <v>5575</v>
      </c>
      <c r="E1748">
        <v>174</v>
      </c>
      <c r="F1748">
        <v>108</v>
      </c>
      <c r="G1748" t="s">
        <v>4383</v>
      </c>
      <c r="H1748" t="s">
        <v>2867</v>
      </c>
    </row>
    <row r="1749" spans="1:8" x14ac:dyDescent="0.2">
      <c r="A1749">
        <v>1994</v>
      </c>
      <c r="B1749" s="1">
        <v>34537</v>
      </c>
      <c r="C1749">
        <v>19</v>
      </c>
      <c r="D1749" t="s">
        <v>5576</v>
      </c>
      <c r="E1749">
        <v>48</v>
      </c>
      <c r="F1749">
        <v>30</v>
      </c>
      <c r="G1749" t="s">
        <v>4649</v>
      </c>
      <c r="H1749" t="s">
        <v>2867</v>
      </c>
    </row>
    <row r="1750" spans="1:8" x14ac:dyDescent="0.2">
      <c r="A1750">
        <v>1994</v>
      </c>
      <c r="B1750" s="1">
        <v>34538</v>
      </c>
      <c r="C1750">
        <v>20</v>
      </c>
      <c r="D1750" t="s">
        <v>5577</v>
      </c>
      <c r="E1750">
        <v>208</v>
      </c>
      <c r="F1750">
        <v>130</v>
      </c>
      <c r="G1750" t="s">
        <v>5105</v>
      </c>
      <c r="H1750" t="s">
        <v>2888</v>
      </c>
    </row>
    <row r="1751" spans="1:8" x14ac:dyDescent="0.2">
      <c r="A1751">
        <v>1994</v>
      </c>
      <c r="B1751" s="1">
        <v>34539</v>
      </c>
      <c r="C1751">
        <v>21</v>
      </c>
      <c r="D1751" t="s">
        <v>5578</v>
      </c>
      <c r="E1751">
        <v>175</v>
      </c>
      <c r="F1751">
        <v>109</v>
      </c>
      <c r="G1751" t="s">
        <v>4381</v>
      </c>
      <c r="H1751" t="s">
        <v>2886</v>
      </c>
    </row>
    <row r="1752" spans="1:8" x14ac:dyDescent="0.2">
      <c r="A1752">
        <v>1995</v>
      </c>
      <c r="B1752" s="1">
        <v>34881</v>
      </c>
      <c r="D1752" t="s">
        <v>5579</v>
      </c>
      <c r="E1752">
        <v>7</v>
      </c>
      <c r="F1752">
        <v>4</v>
      </c>
      <c r="G1752" t="s">
        <v>4566</v>
      </c>
      <c r="H1752" t="s">
        <v>2817</v>
      </c>
    </row>
    <row r="1753" spans="1:8" x14ac:dyDescent="0.2">
      <c r="A1753">
        <v>1995</v>
      </c>
      <c r="B1753" s="1">
        <v>34882</v>
      </c>
      <c r="C1753">
        <v>1</v>
      </c>
      <c r="D1753" t="s">
        <v>5580</v>
      </c>
      <c r="E1753">
        <v>234</v>
      </c>
      <c r="F1753">
        <v>145</v>
      </c>
      <c r="G1753" t="s">
        <v>4381</v>
      </c>
      <c r="H1753" t="s">
        <v>2984</v>
      </c>
    </row>
    <row r="1754" spans="1:8" x14ac:dyDescent="0.2">
      <c r="A1754">
        <v>1995</v>
      </c>
      <c r="B1754" s="1">
        <v>34883</v>
      </c>
      <c r="C1754">
        <v>2</v>
      </c>
      <c r="D1754" t="s">
        <v>5581</v>
      </c>
      <c r="E1754">
        <v>236</v>
      </c>
      <c r="F1754">
        <v>146</v>
      </c>
      <c r="G1754" t="s">
        <v>4381</v>
      </c>
      <c r="H1754" t="s">
        <v>5541</v>
      </c>
    </row>
    <row r="1755" spans="1:8" x14ac:dyDescent="0.2">
      <c r="A1755">
        <v>1995</v>
      </c>
      <c r="B1755" s="1">
        <v>34884</v>
      </c>
      <c r="C1755">
        <v>3</v>
      </c>
      <c r="D1755" t="s">
        <v>5582</v>
      </c>
      <c r="E1755">
        <v>67</v>
      </c>
      <c r="F1755">
        <v>42</v>
      </c>
      <c r="G1755" t="s">
        <v>4495</v>
      </c>
      <c r="H1755" t="s">
        <v>2868</v>
      </c>
    </row>
    <row r="1756" spans="1:8" x14ac:dyDescent="0.2">
      <c r="A1756">
        <v>1995</v>
      </c>
      <c r="B1756" s="1">
        <v>34885</v>
      </c>
      <c r="C1756">
        <v>4</v>
      </c>
      <c r="D1756" t="s">
        <v>5583</v>
      </c>
      <c r="E1756">
        <v>162</v>
      </c>
      <c r="F1756">
        <v>101</v>
      </c>
      <c r="G1756" t="s">
        <v>4381</v>
      </c>
      <c r="H1756" t="s">
        <v>5541</v>
      </c>
    </row>
    <row r="1757" spans="1:8" x14ac:dyDescent="0.2">
      <c r="A1757">
        <v>1995</v>
      </c>
      <c r="B1757" s="1">
        <v>34886</v>
      </c>
      <c r="C1757">
        <v>5</v>
      </c>
      <c r="D1757" t="s">
        <v>5584</v>
      </c>
      <c r="E1757">
        <v>261</v>
      </c>
      <c r="F1757">
        <v>162</v>
      </c>
      <c r="G1757" t="s">
        <v>4381</v>
      </c>
      <c r="H1757" t="s">
        <v>3014</v>
      </c>
    </row>
    <row r="1758" spans="1:8" x14ac:dyDescent="0.2">
      <c r="A1758">
        <v>1995</v>
      </c>
      <c r="B1758" s="1">
        <v>34887</v>
      </c>
      <c r="C1758">
        <v>6</v>
      </c>
      <c r="D1758" t="s">
        <v>5585</v>
      </c>
      <c r="E1758">
        <v>202</v>
      </c>
      <c r="F1758">
        <v>126</v>
      </c>
      <c r="G1758" t="s">
        <v>4381</v>
      </c>
      <c r="H1758" t="s">
        <v>2937</v>
      </c>
    </row>
    <row r="1759" spans="1:8" x14ac:dyDescent="0.2">
      <c r="A1759">
        <v>1995</v>
      </c>
      <c r="B1759" s="1">
        <v>34888</v>
      </c>
      <c r="C1759">
        <v>7</v>
      </c>
      <c r="D1759" t="s">
        <v>5586</v>
      </c>
      <c r="E1759">
        <v>203</v>
      </c>
      <c r="F1759">
        <v>126</v>
      </c>
      <c r="G1759" t="s">
        <v>5105</v>
      </c>
      <c r="H1759" t="s">
        <v>2658</v>
      </c>
    </row>
    <row r="1760" spans="1:8" x14ac:dyDescent="0.2">
      <c r="A1760">
        <v>1995</v>
      </c>
      <c r="B1760" s="1">
        <v>34889</v>
      </c>
      <c r="C1760">
        <v>8</v>
      </c>
      <c r="D1760" t="s">
        <v>5587</v>
      </c>
      <c r="E1760">
        <v>54</v>
      </c>
      <c r="F1760">
        <v>34</v>
      </c>
      <c r="G1760" t="s">
        <v>4566</v>
      </c>
      <c r="H1760" t="s">
        <v>2523</v>
      </c>
    </row>
    <row r="1761" spans="1:8" x14ac:dyDescent="0.2">
      <c r="A1761">
        <v>1995</v>
      </c>
      <c r="B1761" s="1">
        <v>34891</v>
      </c>
      <c r="C1761">
        <v>9</v>
      </c>
      <c r="D1761" t="s">
        <v>5588</v>
      </c>
      <c r="E1761">
        <v>160</v>
      </c>
      <c r="F1761">
        <v>99</v>
      </c>
      <c r="G1761" t="s">
        <v>4383</v>
      </c>
      <c r="H1761" t="s">
        <v>2837</v>
      </c>
    </row>
    <row r="1762" spans="1:8" x14ac:dyDescent="0.2">
      <c r="A1762">
        <v>1995</v>
      </c>
      <c r="B1762" s="1">
        <v>34892</v>
      </c>
      <c r="C1762">
        <v>10</v>
      </c>
      <c r="D1762" t="s">
        <v>5589</v>
      </c>
      <c r="E1762">
        <v>162</v>
      </c>
      <c r="F1762">
        <v>101</v>
      </c>
      <c r="G1762" t="s">
        <v>4383</v>
      </c>
      <c r="H1762" t="s">
        <v>2869</v>
      </c>
    </row>
    <row r="1763" spans="1:8" x14ac:dyDescent="0.2">
      <c r="A1763">
        <v>1995</v>
      </c>
      <c r="B1763" s="1">
        <v>34893</v>
      </c>
      <c r="C1763">
        <v>11</v>
      </c>
      <c r="D1763" t="s">
        <v>5532</v>
      </c>
      <c r="E1763">
        <v>199</v>
      </c>
      <c r="F1763">
        <v>124</v>
      </c>
      <c r="G1763" t="s">
        <v>5105</v>
      </c>
      <c r="H1763" t="s">
        <v>2715</v>
      </c>
    </row>
    <row r="1764" spans="1:8" x14ac:dyDescent="0.2">
      <c r="A1764">
        <v>1995</v>
      </c>
      <c r="B1764" s="1">
        <v>34894</v>
      </c>
      <c r="C1764">
        <v>12</v>
      </c>
      <c r="D1764" t="s">
        <v>5590</v>
      </c>
      <c r="E1764">
        <v>222</v>
      </c>
      <c r="F1764">
        <v>138</v>
      </c>
      <c r="G1764" t="s">
        <v>5105</v>
      </c>
      <c r="H1764" t="s">
        <v>2742</v>
      </c>
    </row>
    <row r="1765" spans="1:8" x14ac:dyDescent="0.2">
      <c r="A1765">
        <v>1995</v>
      </c>
      <c r="B1765" s="1">
        <v>34895</v>
      </c>
      <c r="C1765">
        <v>13</v>
      </c>
      <c r="D1765" t="s">
        <v>5591</v>
      </c>
      <c r="E1765">
        <v>245</v>
      </c>
      <c r="F1765">
        <v>152</v>
      </c>
      <c r="G1765" t="s">
        <v>4381</v>
      </c>
      <c r="H1765" t="s">
        <v>2850</v>
      </c>
    </row>
    <row r="1766" spans="1:8" x14ac:dyDescent="0.2">
      <c r="A1766">
        <v>1995</v>
      </c>
      <c r="B1766" s="1">
        <v>34896</v>
      </c>
      <c r="C1766">
        <v>14</v>
      </c>
      <c r="D1766" t="s">
        <v>5592</v>
      </c>
      <c r="E1766">
        <v>164</v>
      </c>
      <c r="F1766">
        <v>102</v>
      </c>
      <c r="G1766" t="s">
        <v>4383</v>
      </c>
      <c r="H1766" t="s">
        <v>2869</v>
      </c>
    </row>
    <row r="1767" spans="1:8" x14ac:dyDescent="0.2">
      <c r="A1767">
        <v>1995</v>
      </c>
      <c r="B1767" s="1">
        <v>34898</v>
      </c>
      <c r="C1767">
        <v>15</v>
      </c>
      <c r="D1767" t="s">
        <v>5593</v>
      </c>
      <c r="E1767">
        <v>206</v>
      </c>
      <c r="F1767">
        <v>128</v>
      </c>
      <c r="G1767" t="s">
        <v>4383</v>
      </c>
      <c r="H1767" t="s">
        <v>2782</v>
      </c>
    </row>
    <row r="1768" spans="1:8" x14ac:dyDescent="0.2">
      <c r="A1768">
        <v>1995</v>
      </c>
      <c r="B1768" s="1">
        <v>34899</v>
      </c>
      <c r="C1768">
        <v>16</v>
      </c>
      <c r="D1768" t="s">
        <v>4561</v>
      </c>
      <c r="E1768">
        <v>149</v>
      </c>
      <c r="F1768">
        <v>93</v>
      </c>
      <c r="G1768" t="s">
        <v>4383</v>
      </c>
      <c r="H1768" t="s">
        <v>5594</v>
      </c>
    </row>
    <row r="1769" spans="1:8" x14ac:dyDescent="0.2">
      <c r="A1769">
        <v>1995</v>
      </c>
      <c r="B1769" s="1">
        <v>34900</v>
      </c>
      <c r="C1769">
        <v>17</v>
      </c>
      <c r="D1769" t="s">
        <v>4562</v>
      </c>
      <c r="E1769">
        <v>246</v>
      </c>
      <c r="F1769">
        <v>153</v>
      </c>
      <c r="G1769" t="s">
        <v>4381</v>
      </c>
      <c r="H1769" t="s">
        <v>2937</v>
      </c>
    </row>
    <row r="1770" spans="1:8" x14ac:dyDescent="0.2">
      <c r="A1770">
        <v>1995</v>
      </c>
      <c r="B1770" s="1">
        <v>34901</v>
      </c>
      <c r="C1770">
        <v>18</v>
      </c>
      <c r="D1770" t="s">
        <v>5403</v>
      </c>
      <c r="E1770">
        <v>166</v>
      </c>
      <c r="F1770">
        <v>104</v>
      </c>
      <c r="G1770" t="s">
        <v>4381</v>
      </c>
      <c r="H1770" t="s">
        <v>2920</v>
      </c>
    </row>
    <row r="1771" spans="1:8" x14ac:dyDescent="0.2">
      <c r="A1771">
        <v>1995</v>
      </c>
      <c r="B1771" s="1">
        <v>34902</v>
      </c>
      <c r="C1771">
        <v>19</v>
      </c>
      <c r="D1771" t="s">
        <v>5404</v>
      </c>
      <c r="E1771">
        <v>46</v>
      </c>
      <c r="F1771">
        <v>29</v>
      </c>
      <c r="G1771" t="s">
        <v>4566</v>
      </c>
      <c r="H1771" t="s">
        <v>2523</v>
      </c>
    </row>
    <row r="1772" spans="1:8" x14ac:dyDescent="0.2">
      <c r="A1772">
        <v>1995</v>
      </c>
      <c r="B1772" s="1">
        <v>34903</v>
      </c>
      <c r="C1772">
        <v>20</v>
      </c>
      <c r="D1772" t="s">
        <v>5595</v>
      </c>
      <c r="E1772">
        <v>155</v>
      </c>
      <c r="F1772">
        <v>96</v>
      </c>
      <c r="G1772" t="s">
        <v>4381</v>
      </c>
      <c r="H1772" t="s">
        <v>2888</v>
      </c>
    </row>
    <row r="1773" spans="1:8" x14ac:dyDescent="0.2">
      <c r="A1773">
        <v>1996</v>
      </c>
      <c r="B1773" s="1">
        <v>35245</v>
      </c>
      <c r="D1773" t="s">
        <v>5596</v>
      </c>
      <c r="E1773">
        <v>9</v>
      </c>
      <c r="F1773">
        <v>6</v>
      </c>
      <c r="G1773" t="s">
        <v>4566</v>
      </c>
      <c r="H1773" t="s">
        <v>2837</v>
      </c>
    </row>
    <row r="1774" spans="1:8" x14ac:dyDescent="0.2">
      <c r="A1774">
        <v>1996</v>
      </c>
      <c r="B1774" s="1">
        <v>35246</v>
      </c>
      <c r="C1774">
        <v>1</v>
      </c>
      <c r="D1774" t="s">
        <v>5596</v>
      </c>
      <c r="E1774">
        <v>209</v>
      </c>
      <c r="F1774">
        <v>130</v>
      </c>
      <c r="G1774" t="s">
        <v>4381</v>
      </c>
      <c r="H1774" t="s">
        <v>2857</v>
      </c>
    </row>
    <row r="1775" spans="1:8" x14ac:dyDescent="0.2">
      <c r="A1775">
        <v>1996</v>
      </c>
      <c r="B1775" s="1">
        <v>35247</v>
      </c>
      <c r="C1775">
        <v>2</v>
      </c>
      <c r="D1775" t="s">
        <v>5597</v>
      </c>
      <c r="E1775">
        <v>248</v>
      </c>
      <c r="F1775">
        <v>154</v>
      </c>
      <c r="G1775" t="s">
        <v>4381</v>
      </c>
      <c r="H1775" t="s">
        <v>5541</v>
      </c>
    </row>
    <row r="1776" spans="1:8" x14ac:dyDescent="0.2">
      <c r="A1776">
        <v>1996</v>
      </c>
      <c r="B1776" s="1">
        <v>35248</v>
      </c>
      <c r="C1776">
        <v>3</v>
      </c>
      <c r="D1776" t="s">
        <v>5598</v>
      </c>
      <c r="E1776">
        <v>195</v>
      </c>
      <c r="F1776">
        <v>121</v>
      </c>
      <c r="G1776" t="s">
        <v>4381</v>
      </c>
      <c r="H1776" t="s">
        <v>2937</v>
      </c>
    </row>
    <row r="1777" spans="1:8" x14ac:dyDescent="0.2">
      <c r="A1777">
        <v>1996</v>
      </c>
      <c r="B1777" s="1">
        <v>35249</v>
      </c>
      <c r="C1777">
        <v>4</v>
      </c>
      <c r="D1777" t="s">
        <v>5599</v>
      </c>
      <c r="E1777">
        <v>232</v>
      </c>
      <c r="F1777">
        <v>144</v>
      </c>
      <c r="G1777" t="s">
        <v>4381</v>
      </c>
      <c r="H1777" t="s">
        <v>5600</v>
      </c>
    </row>
    <row r="1778" spans="1:8" x14ac:dyDescent="0.2">
      <c r="A1778">
        <v>1996</v>
      </c>
      <c r="B1778" s="1">
        <v>35250</v>
      </c>
      <c r="C1778">
        <v>5</v>
      </c>
      <c r="D1778" t="s">
        <v>5601</v>
      </c>
      <c r="E1778">
        <v>242</v>
      </c>
      <c r="F1778">
        <v>150</v>
      </c>
      <c r="G1778" t="s">
        <v>4381</v>
      </c>
      <c r="H1778" t="s">
        <v>3014</v>
      </c>
    </row>
    <row r="1779" spans="1:8" x14ac:dyDescent="0.2">
      <c r="A1779">
        <v>1996</v>
      </c>
      <c r="B1779" s="1">
        <v>35251</v>
      </c>
      <c r="C1779">
        <v>6</v>
      </c>
      <c r="D1779" t="s">
        <v>5602</v>
      </c>
      <c r="E1779">
        <v>207</v>
      </c>
      <c r="F1779">
        <v>129</v>
      </c>
      <c r="G1779" t="s">
        <v>5105</v>
      </c>
      <c r="H1779" t="s">
        <v>2969</v>
      </c>
    </row>
    <row r="1780" spans="1:8" x14ac:dyDescent="0.2">
      <c r="A1780">
        <v>1996</v>
      </c>
      <c r="B1780" s="1">
        <v>35252</v>
      </c>
      <c r="C1780">
        <v>7</v>
      </c>
      <c r="D1780" t="s">
        <v>5603</v>
      </c>
      <c r="E1780">
        <v>200</v>
      </c>
      <c r="F1780">
        <v>124</v>
      </c>
      <c r="G1780" t="s">
        <v>4383</v>
      </c>
      <c r="H1780" t="s">
        <v>2682</v>
      </c>
    </row>
    <row r="1781" spans="1:8" x14ac:dyDescent="0.2">
      <c r="A1781">
        <v>1996</v>
      </c>
      <c r="B1781" s="1">
        <v>35253</v>
      </c>
      <c r="C1781">
        <v>8</v>
      </c>
      <c r="D1781" t="s">
        <v>5604</v>
      </c>
      <c r="E1781">
        <v>30</v>
      </c>
      <c r="F1781">
        <v>19</v>
      </c>
      <c r="G1781" t="s">
        <v>4566</v>
      </c>
      <c r="H1781" t="s">
        <v>2962</v>
      </c>
    </row>
    <row r="1782" spans="1:8" x14ac:dyDescent="0.2">
      <c r="A1782">
        <v>1996</v>
      </c>
      <c r="B1782" s="1">
        <v>35254</v>
      </c>
      <c r="C1782">
        <v>9</v>
      </c>
      <c r="D1782" t="s">
        <v>5605</v>
      </c>
      <c r="E1782">
        <v>46</v>
      </c>
      <c r="F1782">
        <v>29</v>
      </c>
      <c r="G1782" t="s">
        <v>4383</v>
      </c>
      <c r="H1782" t="s">
        <v>2634</v>
      </c>
    </row>
    <row r="1783" spans="1:8" x14ac:dyDescent="0.2">
      <c r="A1783">
        <v>1996</v>
      </c>
      <c r="B1783" s="1">
        <v>35255</v>
      </c>
      <c r="C1783">
        <v>10</v>
      </c>
      <c r="D1783" t="s">
        <v>5606</v>
      </c>
      <c r="E1783">
        <v>208</v>
      </c>
      <c r="F1783">
        <v>130</v>
      </c>
      <c r="G1783" t="s">
        <v>5105</v>
      </c>
      <c r="H1783" t="s">
        <v>2937</v>
      </c>
    </row>
    <row r="1784" spans="1:8" x14ac:dyDescent="0.2">
      <c r="A1784">
        <v>1996</v>
      </c>
      <c r="B1784" s="1">
        <v>35257</v>
      </c>
      <c r="C1784">
        <v>11</v>
      </c>
      <c r="D1784" t="s">
        <v>5607</v>
      </c>
      <c r="E1784">
        <v>202</v>
      </c>
      <c r="F1784">
        <v>126</v>
      </c>
      <c r="G1784" t="s">
        <v>5105</v>
      </c>
      <c r="H1784" t="s">
        <v>5608</v>
      </c>
    </row>
    <row r="1785" spans="1:8" x14ac:dyDescent="0.2">
      <c r="A1785">
        <v>1996</v>
      </c>
      <c r="B1785" s="1">
        <v>35258</v>
      </c>
      <c r="C1785">
        <v>12</v>
      </c>
      <c r="D1785" t="s">
        <v>5609</v>
      </c>
      <c r="E1785">
        <v>144</v>
      </c>
      <c r="F1785">
        <v>89</v>
      </c>
      <c r="G1785" t="s">
        <v>5105</v>
      </c>
      <c r="H1785" t="s">
        <v>2607</v>
      </c>
    </row>
    <row r="1786" spans="1:8" x14ac:dyDescent="0.2">
      <c r="A1786">
        <v>1996</v>
      </c>
      <c r="B1786" s="1">
        <v>35259</v>
      </c>
      <c r="C1786">
        <v>13</v>
      </c>
      <c r="D1786" t="s">
        <v>5610</v>
      </c>
      <c r="E1786">
        <v>177</v>
      </c>
      <c r="F1786">
        <v>110</v>
      </c>
      <c r="G1786" t="s">
        <v>5105</v>
      </c>
      <c r="H1786" t="s">
        <v>2842</v>
      </c>
    </row>
    <row r="1787" spans="1:8" x14ac:dyDescent="0.2">
      <c r="A1787">
        <v>1996</v>
      </c>
      <c r="B1787" s="1">
        <v>35260</v>
      </c>
      <c r="C1787">
        <v>14</v>
      </c>
      <c r="D1787" t="s">
        <v>5611</v>
      </c>
      <c r="E1787">
        <v>186</v>
      </c>
      <c r="F1787">
        <v>116</v>
      </c>
      <c r="G1787" t="s">
        <v>5105</v>
      </c>
      <c r="H1787" t="s">
        <v>2888</v>
      </c>
    </row>
    <row r="1788" spans="1:8" x14ac:dyDescent="0.2">
      <c r="A1788">
        <v>1996</v>
      </c>
      <c r="B1788" s="1">
        <v>35261</v>
      </c>
      <c r="C1788">
        <v>15</v>
      </c>
      <c r="D1788" t="s">
        <v>5612</v>
      </c>
      <c r="E1788">
        <v>176</v>
      </c>
      <c r="F1788">
        <v>109</v>
      </c>
      <c r="G1788" t="s">
        <v>4381</v>
      </c>
      <c r="H1788" t="s">
        <v>2916</v>
      </c>
    </row>
    <row r="1789" spans="1:8" x14ac:dyDescent="0.2">
      <c r="A1789">
        <v>1996</v>
      </c>
      <c r="B1789" s="1">
        <v>35262</v>
      </c>
      <c r="C1789">
        <v>16</v>
      </c>
      <c r="D1789" t="s">
        <v>5613</v>
      </c>
      <c r="E1789">
        <v>199</v>
      </c>
      <c r="F1789">
        <v>124</v>
      </c>
      <c r="G1789" t="s">
        <v>4383</v>
      </c>
      <c r="H1789" t="s">
        <v>2634</v>
      </c>
    </row>
    <row r="1790" spans="1:8" x14ac:dyDescent="0.2">
      <c r="A1790">
        <v>1996</v>
      </c>
      <c r="B1790" s="1">
        <v>35263</v>
      </c>
      <c r="C1790">
        <v>17</v>
      </c>
      <c r="D1790" t="s">
        <v>5614</v>
      </c>
      <c r="E1790">
        <v>262</v>
      </c>
      <c r="F1790">
        <v>163</v>
      </c>
      <c r="G1790" t="s">
        <v>4383</v>
      </c>
      <c r="H1790" t="s">
        <v>2882</v>
      </c>
    </row>
    <row r="1791" spans="1:8" x14ac:dyDescent="0.2">
      <c r="A1791">
        <v>1996</v>
      </c>
      <c r="B1791" s="1">
        <v>35264</v>
      </c>
      <c r="C1791">
        <v>18</v>
      </c>
      <c r="D1791" t="s">
        <v>5615</v>
      </c>
      <c r="E1791">
        <v>154</v>
      </c>
      <c r="F1791">
        <v>96</v>
      </c>
      <c r="G1791" t="s">
        <v>5105</v>
      </c>
      <c r="H1791" t="s">
        <v>2949</v>
      </c>
    </row>
    <row r="1792" spans="1:8" x14ac:dyDescent="0.2">
      <c r="A1792">
        <v>1996</v>
      </c>
      <c r="B1792" s="1">
        <v>35265</v>
      </c>
      <c r="C1792">
        <v>19</v>
      </c>
      <c r="D1792" t="s">
        <v>5616</v>
      </c>
      <c r="E1792">
        <v>226</v>
      </c>
      <c r="F1792">
        <v>141</v>
      </c>
      <c r="G1792" t="s">
        <v>4381</v>
      </c>
      <c r="H1792" t="s">
        <v>2857</v>
      </c>
    </row>
    <row r="1793" spans="1:8" x14ac:dyDescent="0.2">
      <c r="A1793">
        <v>1996</v>
      </c>
      <c r="B1793" s="1">
        <v>35266</v>
      </c>
      <c r="C1793">
        <v>20</v>
      </c>
      <c r="D1793" t="s">
        <v>5617</v>
      </c>
      <c r="E1793">
        <v>64</v>
      </c>
      <c r="F1793">
        <v>40</v>
      </c>
      <c r="G1793" t="s">
        <v>4566</v>
      </c>
      <c r="H1793" t="s">
        <v>2950</v>
      </c>
    </row>
    <row r="1794" spans="1:8" x14ac:dyDescent="0.2">
      <c r="A1794">
        <v>1996</v>
      </c>
      <c r="B1794" s="1">
        <v>35267</v>
      </c>
      <c r="C1794">
        <v>21</v>
      </c>
      <c r="D1794" t="s">
        <v>5618</v>
      </c>
      <c r="E1794">
        <v>148</v>
      </c>
      <c r="F1794">
        <v>92</v>
      </c>
      <c r="G1794" t="s">
        <v>4381</v>
      </c>
      <c r="H1794" t="s">
        <v>2984</v>
      </c>
    </row>
    <row r="1795" spans="1:8" x14ac:dyDescent="0.2">
      <c r="A1795">
        <v>1997</v>
      </c>
      <c r="B1795" s="1">
        <v>35616</v>
      </c>
      <c r="D1795" t="s">
        <v>5619</v>
      </c>
      <c r="E1795">
        <v>7</v>
      </c>
      <c r="F1795">
        <v>4</v>
      </c>
      <c r="G1795" t="s">
        <v>4566</v>
      </c>
      <c r="H1795" t="s">
        <v>2974</v>
      </c>
    </row>
    <row r="1796" spans="1:8" x14ac:dyDescent="0.2">
      <c r="A1796">
        <v>1997</v>
      </c>
      <c r="B1796" s="1">
        <v>35617</v>
      </c>
      <c r="C1796">
        <v>1</v>
      </c>
      <c r="D1796" t="s">
        <v>5620</v>
      </c>
      <c r="E1796">
        <v>192</v>
      </c>
      <c r="F1796">
        <v>119</v>
      </c>
      <c r="G1796" t="s">
        <v>5077</v>
      </c>
      <c r="H1796" t="s">
        <v>5541</v>
      </c>
    </row>
    <row r="1797" spans="1:8" x14ac:dyDescent="0.2">
      <c r="A1797">
        <v>1997</v>
      </c>
      <c r="B1797" s="1">
        <v>35618</v>
      </c>
      <c r="C1797">
        <v>2</v>
      </c>
      <c r="D1797" t="s">
        <v>5621</v>
      </c>
      <c r="E1797">
        <v>262</v>
      </c>
      <c r="F1797">
        <v>163</v>
      </c>
      <c r="G1797" t="s">
        <v>5077</v>
      </c>
      <c r="H1797" t="s">
        <v>5541</v>
      </c>
    </row>
    <row r="1798" spans="1:8" x14ac:dyDescent="0.2">
      <c r="A1798">
        <v>1997</v>
      </c>
      <c r="B1798" s="1">
        <v>35619</v>
      </c>
      <c r="C1798">
        <v>3</v>
      </c>
      <c r="D1798" t="s">
        <v>5622</v>
      </c>
      <c r="E1798">
        <v>224</v>
      </c>
      <c r="F1798">
        <v>139</v>
      </c>
      <c r="G1798" t="s">
        <v>5077</v>
      </c>
      <c r="H1798" t="s">
        <v>2937</v>
      </c>
    </row>
    <row r="1799" spans="1:8" x14ac:dyDescent="0.2">
      <c r="A1799">
        <v>1997</v>
      </c>
      <c r="B1799" s="1">
        <v>35620</v>
      </c>
      <c r="C1799">
        <v>4</v>
      </c>
      <c r="D1799" t="s">
        <v>5623</v>
      </c>
      <c r="E1799">
        <v>223</v>
      </c>
      <c r="F1799">
        <v>139</v>
      </c>
      <c r="G1799" t="s">
        <v>5077</v>
      </c>
      <c r="H1799" t="s">
        <v>3069</v>
      </c>
    </row>
    <row r="1800" spans="1:8" x14ac:dyDescent="0.2">
      <c r="A1800">
        <v>1997</v>
      </c>
      <c r="B1800" s="1">
        <v>35621</v>
      </c>
      <c r="C1800">
        <v>5</v>
      </c>
      <c r="D1800" t="s">
        <v>5624</v>
      </c>
      <c r="E1800">
        <v>262</v>
      </c>
      <c r="F1800">
        <v>162</v>
      </c>
      <c r="G1800" t="s">
        <v>5077</v>
      </c>
      <c r="H1800" t="s">
        <v>2987</v>
      </c>
    </row>
    <row r="1801" spans="1:8" x14ac:dyDescent="0.2">
      <c r="A1801">
        <v>1997</v>
      </c>
      <c r="B1801" s="1">
        <v>35622</v>
      </c>
      <c r="C1801">
        <v>6</v>
      </c>
      <c r="D1801" t="s">
        <v>5625</v>
      </c>
      <c r="E1801">
        <v>218</v>
      </c>
      <c r="F1801">
        <v>135</v>
      </c>
      <c r="G1801" t="s">
        <v>5077</v>
      </c>
      <c r="H1801" t="s">
        <v>3014</v>
      </c>
    </row>
    <row r="1802" spans="1:8" x14ac:dyDescent="0.2">
      <c r="A1802">
        <v>1997</v>
      </c>
      <c r="B1802" s="1">
        <v>35623</v>
      </c>
      <c r="C1802">
        <v>7</v>
      </c>
      <c r="D1802" t="s">
        <v>5626</v>
      </c>
      <c r="E1802">
        <v>194</v>
      </c>
      <c r="F1802">
        <v>120</v>
      </c>
      <c r="G1802" t="s">
        <v>5077</v>
      </c>
      <c r="H1802" t="s">
        <v>2937</v>
      </c>
    </row>
    <row r="1803" spans="1:8" x14ac:dyDescent="0.2">
      <c r="A1803">
        <v>1997</v>
      </c>
      <c r="B1803" s="1">
        <v>35624</v>
      </c>
      <c r="C1803">
        <v>8</v>
      </c>
      <c r="D1803" t="s">
        <v>5627</v>
      </c>
      <c r="E1803">
        <v>162</v>
      </c>
      <c r="F1803">
        <v>100</v>
      </c>
      <c r="G1803" t="s">
        <v>5077</v>
      </c>
      <c r="H1803" t="s">
        <v>2937</v>
      </c>
    </row>
    <row r="1804" spans="1:8" x14ac:dyDescent="0.2">
      <c r="A1804">
        <v>1997</v>
      </c>
      <c r="B1804" s="1">
        <v>35625</v>
      </c>
      <c r="C1804">
        <v>9</v>
      </c>
      <c r="D1804" t="s">
        <v>5628</v>
      </c>
      <c r="E1804">
        <v>182</v>
      </c>
      <c r="F1804">
        <v>113</v>
      </c>
      <c r="G1804" t="s">
        <v>5629</v>
      </c>
      <c r="H1804" t="s">
        <v>2838</v>
      </c>
    </row>
    <row r="1805" spans="1:8" x14ac:dyDescent="0.2">
      <c r="A1805">
        <v>1997</v>
      </c>
      <c r="B1805" s="1">
        <v>35626</v>
      </c>
      <c r="C1805">
        <v>10</v>
      </c>
      <c r="D1805" t="s">
        <v>5630</v>
      </c>
      <c r="E1805">
        <v>252</v>
      </c>
      <c r="F1805">
        <v>157</v>
      </c>
      <c r="G1805" t="s">
        <v>5629</v>
      </c>
      <c r="H1805" t="s">
        <v>2950</v>
      </c>
    </row>
    <row r="1806" spans="1:8" x14ac:dyDescent="0.2">
      <c r="A1806">
        <v>1997</v>
      </c>
      <c r="B1806" s="1">
        <v>35627</v>
      </c>
      <c r="C1806">
        <v>11</v>
      </c>
      <c r="D1806" t="s">
        <v>5631</v>
      </c>
      <c r="E1806">
        <v>192</v>
      </c>
      <c r="F1806">
        <v>119</v>
      </c>
      <c r="G1806" t="s">
        <v>5105</v>
      </c>
      <c r="H1806" t="s">
        <v>2855</v>
      </c>
    </row>
    <row r="1807" spans="1:8" x14ac:dyDescent="0.2">
      <c r="A1807">
        <v>1997</v>
      </c>
      <c r="B1807" s="1">
        <v>35629</v>
      </c>
      <c r="C1807">
        <v>12</v>
      </c>
      <c r="D1807" t="s">
        <v>5300</v>
      </c>
      <c r="E1807">
        <v>55</v>
      </c>
      <c r="F1807">
        <v>34</v>
      </c>
      <c r="G1807" t="s">
        <v>4566</v>
      </c>
      <c r="H1807" t="s">
        <v>2950</v>
      </c>
    </row>
    <row r="1808" spans="1:8" x14ac:dyDescent="0.2">
      <c r="A1808">
        <v>1997</v>
      </c>
      <c r="B1808" s="1">
        <v>35630</v>
      </c>
      <c r="C1808">
        <v>13</v>
      </c>
      <c r="D1808" t="s">
        <v>5632</v>
      </c>
      <c r="E1808">
        <v>204</v>
      </c>
      <c r="F1808">
        <v>126</v>
      </c>
      <c r="G1808" t="s">
        <v>5629</v>
      </c>
      <c r="H1808" t="s">
        <v>2869</v>
      </c>
    </row>
    <row r="1809" spans="1:8" x14ac:dyDescent="0.2">
      <c r="A1809">
        <v>1997</v>
      </c>
      <c r="B1809" s="1">
        <v>35631</v>
      </c>
      <c r="C1809">
        <v>14</v>
      </c>
      <c r="D1809" t="s">
        <v>5633</v>
      </c>
      <c r="E1809">
        <v>148</v>
      </c>
      <c r="F1809">
        <v>92</v>
      </c>
      <c r="G1809" t="s">
        <v>5629</v>
      </c>
      <c r="H1809" t="s">
        <v>2782</v>
      </c>
    </row>
    <row r="1810" spans="1:8" x14ac:dyDescent="0.2">
      <c r="A1810">
        <v>1997</v>
      </c>
      <c r="B1810" s="1">
        <v>35632</v>
      </c>
      <c r="C1810">
        <v>15</v>
      </c>
      <c r="D1810" t="s">
        <v>5634</v>
      </c>
      <c r="E1810">
        <v>208</v>
      </c>
      <c r="F1810">
        <v>130</v>
      </c>
      <c r="G1810" t="s">
        <v>5629</v>
      </c>
      <c r="H1810" t="s">
        <v>2869</v>
      </c>
    </row>
    <row r="1811" spans="1:8" x14ac:dyDescent="0.2">
      <c r="A1811">
        <v>1997</v>
      </c>
      <c r="B1811" s="1">
        <v>35633</v>
      </c>
      <c r="C1811">
        <v>16</v>
      </c>
      <c r="D1811" t="s">
        <v>5635</v>
      </c>
      <c r="E1811">
        <v>181</v>
      </c>
      <c r="F1811">
        <v>112</v>
      </c>
      <c r="G1811" t="s">
        <v>5105</v>
      </c>
      <c r="H1811" t="s">
        <v>3036</v>
      </c>
    </row>
    <row r="1812" spans="1:8" x14ac:dyDescent="0.2">
      <c r="A1812">
        <v>1997</v>
      </c>
      <c r="B1812" s="1">
        <v>35634</v>
      </c>
      <c r="C1812">
        <v>17</v>
      </c>
      <c r="D1812" t="s">
        <v>5636</v>
      </c>
      <c r="E1812">
        <v>218</v>
      </c>
      <c r="F1812">
        <v>136</v>
      </c>
      <c r="G1812" t="s">
        <v>5077</v>
      </c>
      <c r="H1812" t="s">
        <v>2802</v>
      </c>
    </row>
    <row r="1813" spans="1:8" x14ac:dyDescent="0.2">
      <c r="A1813">
        <v>1997</v>
      </c>
      <c r="B1813" s="1">
        <v>35635</v>
      </c>
      <c r="C1813">
        <v>18</v>
      </c>
      <c r="D1813" t="s">
        <v>5637</v>
      </c>
      <c r="E1813">
        <v>176</v>
      </c>
      <c r="F1813">
        <v>109</v>
      </c>
      <c r="G1813" t="s">
        <v>5105</v>
      </c>
      <c r="H1813" t="s">
        <v>2927</v>
      </c>
    </row>
    <row r="1814" spans="1:8" x14ac:dyDescent="0.2">
      <c r="A1814">
        <v>1997</v>
      </c>
      <c r="B1814" s="1">
        <v>35636</v>
      </c>
      <c r="C1814">
        <v>19</v>
      </c>
      <c r="D1814" t="s">
        <v>5638</v>
      </c>
      <c r="E1814">
        <v>172</v>
      </c>
      <c r="F1814">
        <v>107</v>
      </c>
      <c r="G1814" t="s">
        <v>5077</v>
      </c>
      <c r="H1814" t="s">
        <v>3058</v>
      </c>
    </row>
    <row r="1815" spans="1:8" x14ac:dyDescent="0.2">
      <c r="A1815">
        <v>1997</v>
      </c>
      <c r="B1815" s="1">
        <v>35637</v>
      </c>
      <c r="C1815">
        <v>20</v>
      </c>
      <c r="D1815" t="s">
        <v>5639</v>
      </c>
      <c r="E1815">
        <v>63</v>
      </c>
      <c r="F1815">
        <v>39</v>
      </c>
      <c r="G1815" t="s">
        <v>4566</v>
      </c>
      <c r="H1815" t="s">
        <v>2880</v>
      </c>
    </row>
    <row r="1816" spans="1:8" x14ac:dyDescent="0.2">
      <c r="A1816">
        <v>1997</v>
      </c>
      <c r="B1816" s="1">
        <v>35638</v>
      </c>
      <c r="C1816">
        <v>21</v>
      </c>
      <c r="D1816" t="s">
        <v>5578</v>
      </c>
      <c r="E1816">
        <v>150</v>
      </c>
      <c r="F1816">
        <v>93</v>
      </c>
      <c r="G1816" t="s">
        <v>5077</v>
      </c>
      <c r="H1816" t="s">
        <v>3069</v>
      </c>
    </row>
    <row r="1817" spans="1:8" x14ac:dyDescent="0.2">
      <c r="A1817">
        <v>1998</v>
      </c>
      <c r="B1817" s="1">
        <v>35987</v>
      </c>
      <c r="D1817" t="s">
        <v>5640</v>
      </c>
      <c r="E1817">
        <v>6</v>
      </c>
      <c r="F1817">
        <v>3</v>
      </c>
      <c r="G1817" t="s">
        <v>4566</v>
      </c>
      <c r="H1817" t="s">
        <v>2974</v>
      </c>
    </row>
    <row r="1818" spans="1:8" x14ac:dyDescent="0.2">
      <c r="A1818">
        <v>1998</v>
      </c>
      <c r="B1818" s="1">
        <v>35988</v>
      </c>
      <c r="C1818">
        <v>1</v>
      </c>
      <c r="D1818" t="s">
        <v>5640</v>
      </c>
      <c r="E1818">
        <v>180</v>
      </c>
      <c r="F1818">
        <v>112</v>
      </c>
      <c r="G1818" t="s">
        <v>5077</v>
      </c>
      <c r="H1818" t="s">
        <v>3119</v>
      </c>
    </row>
    <row r="1819" spans="1:8" x14ac:dyDescent="0.2">
      <c r="A1819">
        <v>1998</v>
      </c>
      <c r="B1819" s="1">
        <v>35989</v>
      </c>
      <c r="C1819">
        <v>2</v>
      </c>
      <c r="D1819" t="s">
        <v>5641</v>
      </c>
      <c r="E1819">
        <v>206</v>
      </c>
      <c r="F1819">
        <v>128</v>
      </c>
      <c r="G1819" t="s">
        <v>5077</v>
      </c>
      <c r="H1819" t="s">
        <v>3289</v>
      </c>
    </row>
    <row r="1820" spans="1:8" x14ac:dyDescent="0.2">
      <c r="A1820">
        <v>1998</v>
      </c>
      <c r="B1820" s="1">
        <v>35990</v>
      </c>
      <c r="C1820">
        <v>3</v>
      </c>
      <c r="D1820" t="s">
        <v>5642</v>
      </c>
      <c r="E1820">
        <v>169</v>
      </c>
      <c r="F1820">
        <v>105</v>
      </c>
      <c r="G1820" t="s">
        <v>5077</v>
      </c>
      <c r="H1820" t="s">
        <v>2775</v>
      </c>
    </row>
    <row r="1821" spans="1:8" x14ac:dyDescent="0.2">
      <c r="A1821">
        <v>1998</v>
      </c>
      <c r="B1821" s="1">
        <v>35991</v>
      </c>
      <c r="C1821">
        <v>4</v>
      </c>
      <c r="D1821" t="s">
        <v>5643</v>
      </c>
      <c r="E1821">
        <v>252</v>
      </c>
      <c r="F1821">
        <v>157</v>
      </c>
      <c r="G1821" t="s">
        <v>5077</v>
      </c>
      <c r="H1821" t="s">
        <v>3014</v>
      </c>
    </row>
    <row r="1822" spans="1:8" x14ac:dyDescent="0.2">
      <c r="A1822">
        <v>1998</v>
      </c>
      <c r="B1822" s="1">
        <v>35992</v>
      </c>
      <c r="C1822">
        <v>5</v>
      </c>
      <c r="D1822" t="s">
        <v>5644</v>
      </c>
      <c r="E1822">
        <v>228</v>
      </c>
      <c r="F1822">
        <v>142</v>
      </c>
      <c r="G1822" t="s">
        <v>5077</v>
      </c>
      <c r="H1822" t="s">
        <v>5541</v>
      </c>
    </row>
    <row r="1823" spans="1:8" x14ac:dyDescent="0.2">
      <c r="A1823">
        <v>1998</v>
      </c>
      <c r="B1823" s="1">
        <v>35993</v>
      </c>
      <c r="C1823">
        <v>6</v>
      </c>
      <c r="D1823" t="s">
        <v>5645</v>
      </c>
      <c r="E1823">
        <v>204</v>
      </c>
      <c r="F1823">
        <v>127</v>
      </c>
      <c r="G1823" t="s">
        <v>5077</v>
      </c>
      <c r="H1823" t="s">
        <v>5541</v>
      </c>
    </row>
    <row r="1824" spans="1:8" x14ac:dyDescent="0.2">
      <c r="A1824">
        <v>1998</v>
      </c>
      <c r="B1824" s="1">
        <v>35994</v>
      </c>
      <c r="C1824">
        <v>7</v>
      </c>
      <c r="D1824" t="s">
        <v>5646</v>
      </c>
      <c r="E1824">
        <v>58</v>
      </c>
      <c r="F1824">
        <v>36</v>
      </c>
      <c r="G1824" t="s">
        <v>4566</v>
      </c>
      <c r="H1824" t="s">
        <v>2950</v>
      </c>
    </row>
    <row r="1825" spans="1:8" x14ac:dyDescent="0.2">
      <c r="A1825">
        <v>1998</v>
      </c>
      <c r="B1825" s="1">
        <v>35995</v>
      </c>
      <c r="C1825">
        <v>8</v>
      </c>
      <c r="D1825" t="s">
        <v>5647</v>
      </c>
      <c r="E1825">
        <v>190</v>
      </c>
      <c r="F1825">
        <v>118</v>
      </c>
      <c r="G1825" t="s">
        <v>5077</v>
      </c>
      <c r="H1825" t="s">
        <v>2817</v>
      </c>
    </row>
    <row r="1826" spans="1:8" x14ac:dyDescent="0.2">
      <c r="A1826">
        <v>1998</v>
      </c>
      <c r="B1826" s="1">
        <v>35996</v>
      </c>
      <c r="C1826">
        <v>9</v>
      </c>
      <c r="D1826" t="s">
        <v>5648</v>
      </c>
      <c r="E1826">
        <v>210</v>
      </c>
      <c r="F1826">
        <v>130</v>
      </c>
      <c r="G1826" t="s">
        <v>5077</v>
      </c>
      <c r="H1826" t="s">
        <v>3107</v>
      </c>
    </row>
    <row r="1827" spans="1:8" x14ac:dyDescent="0.2">
      <c r="A1827">
        <v>1998</v>
      </c>
      <c r="B1827" s="1">
        <v>35997</v>
      </c>
      <c r="C1827">
        <v>10</v>
      </c>
      <c r="D1827" t="s">
        <v>4525</v>
      </c>
      <c r="E1827">
        <v>196</v>
      </c>
      <c r="F1827">
        <v>122</v>
      </c>
      <c r="G1827" t="s">
        <v>5088</v>
      </c>
      <c r="H1827" t="s">
        <v>2717</v>
      </c>
    </row>
    <row r="1828" spans="1:8" x14ac:dyDescent="0.2">
      <c r="A1828">
        <v>1998</v>
      </c>
      <c r="B1828" s="1">
        <v>35998</v>
      </c>
      <c r="C1828">
        <v>11</v>
      </c>
      <c r="D1828" t="s">
        <v>5649</v>
      </c>
      <c r="E1828">
        <v>170</v>
      </c>
      <c r="F1828">
        <v>106</v>
      </c>
      <c r="G1828" t="s">
        <v>5088</v>
      </c>
      <c r="H1828" t="s">
        <v>2869</v>
      </c>
    </row>
    <row r="1829" spans="1:8" x14ac:dyDescent="0.2">
      <c r="A1829">
        <v>1998</v>
      </c>
      <c r="B1829" s="1">
        <v>36000</v>
      </c>
      <c r="C1829">
        <v>12</v>
      </c>
      <c r="D1829" t="s">
        <v>5650</v>
      </c>
      <c r="E1829">
        <v>190</v>
      </c>
      <c r="G1829" t="s">
        <v>5077</v>
      </c>
      <c r="H1829" t="s">
        <v>3119</v>
      </c>
    </row>
    <row r="1830" spans="1:8" x14ac:dyDescent="0.2">
      <c r="A1830">
        <v>1998</v>
      </c>
      <c r="B1830" s="1">
        <v>36001</v>
      </c>
      <c r="C1830">
        <v>13</v>
      </c>
      <c r="D1830" t="s">
        <v>5651</v>
      </c>
      <c r="E1830">
        <v>196</v>
      </c>
      <c r="F1830">
        <v>122</v>
      </c>
      <c r="G1830" t="s">
        <v>5077</v>
      </c>
      <c r="H1830" t="s">
        <v>3024</v>
      </c>
    </row>
    <row r="1831" spans="1:8" x14ac:dyDescent="0.2">
      <c r="A1831">
        <v>1998</v>
      </c>
      <c r="B1831" s="1">
        <v>36002</v>
      </c>
      <c r="C1831">
        <v>14</v>
      </c>
      <c r="D1831" t="s">
        <v>5652</v>
      </c>
      <c r="E1831">
        <v>186</v>
      </c>
      <c r="F1831">
        <v>116</v>
      </c>
      <c r="G1831" t="s">
        <v>5629</v>
      </c>
      <c r="H1831" t="s">
        <v>3063</v>
      </c>
    </row>
    <row r="1832" spans="1:8" x14ac:dyDescent="0.2">
      <c r="A1832">
        <v>1998</v>
      </c>
      <c r="B1832" s="1">
        <v>36003</v>
      </c>
      <c r="C1832">
        <v>15</v>
      </c>
      <c r="D1832" t="s">
        <v>5653</v>
      </c>
      <c r="E1832">
        <v>189</v>
      </c>
      <c r="F1832">
        <v>117</v>
      </c>
      <c r="G1832" t="s">
        <v>5088</v>
      </c>
      <c r="H1832" t="s">
        <v>2869</v>
      </c>
    </row>
    <row r="1833" spans="1:8" x14ac:dyDescent="0.2">
      <c r="A1833">
        <v>1998</v>
      </c>
      <c r="B1833" s="1">
        <v>36004</v>
      </c>
      <c r="C1833">
        <v>16</v>
      </c>
      <c r="D1833" t="s">
        <v>5654</v>
      </c>
      <c r="E1833">
        <v>204</v>
      </c>
      <c r="F1833">
        <v>127</v>
      </c>
      <c r="G1833" t="s">
        <v>5088</v>
      </c>
      <c r="H1833" t="s">
        <v>2950</v>
      </c>
    </row>
    <row r="1834" spans="1:8" x14ac:dyDescent="0.2">
      <c r="A1834">
        <v>1998</v>
      </c>
      <c r="B1834" s="1">
        <v>36005</v>
      </c>
      <c r="C1834">
        <v>17</v>
      </c>
      <c r="D1834" t="s">
        <v>5655</v>
      </c>
      <c r="E1834">
        <v>149</v>
      </c>
      <c r="F1834">
        <v>93</v>
      </c>
      <c r="G1834" t="s">
        <v>5088</v>
      </c>
      <c r="H1834" t="s">
        <v>5656</v>
      </c>
    </row>
    <row r="1835" spans="1:8" x14ac:dyDescent="0.2">
      <c r="A1835">
        <v>1998</v>
      </c>
      <c r="B1835" s="1">
        <v>36006</v>
      </c>
      <c r="C1835">
        <v>18</v>
      </c>
      <c r="D1835" t="s">
        <v>5657</v>
      </c>
      <c r="E1835">
        <v>218</v>
      </c>
      <c r="F1835">
        <v>136</v>
      </c>
      <c r="G1835" t="s">
        <v>5629</v>
      </c>
      <c r="H1835" t="s">
        <v>3119</v>
      </c>
    </row>
    <row r="1836" spans="1:8" x14ac:dyDescent="0.2">
      <c r="A1836">
        <v>1998</v>
      </c>
      <c r="B1836" s="1">
        <v>36007</v>
      </c>
      <c r="C1836">
        <v>19</v>
      </c>
      <c r="D1836" t="s">
        <v>5658</v>
      </c>
      <c r="E1836">
        <v>242</v>
      </c>
      <c r="F1836">
        <v>150</v>
      </c>
      <c r="G1836" t="s">
        <v>5077</v>
      </c>
      <c r="H1836" t="s">
        <v>3110</v>
      </c>
    </row>
    <row r="1837" spans="1:8" x14ac:dyDescent="0.2">
      <c r="A1837">
        <v>1998</v>
      </c>
      <c r="B1837" s="1">
        <v>36008</v>
      </c>
      <c r="C1837">
        <v>20</v>
      </c>
      <c r="D1837" t="s">
        <v>5659</v>
      </c>
      <c r="E1837">
        <v>52</v>
      </c>
      <c r="F1837">
        <v>32</v>
      </c>
      <c r="G1837" t="s">
        <v>4566</v>
      </c>
      <c r="H1837" t="s">
        <v>2950</v>
      </c>
    </row>
    <row r="1838" spans="1:8" x14ac:dyDescent="0.2">
      <c r="A1838">
        <v>1998</v>
      </c>
      <c r="B1838" s="1">
        <v>36009</v>
      </c>
      <c r="C1838">
        <v>21</v>
      </c>
      <c r="D1838" t="s">
        <v>5522</v>
      </c>
      <c r="E1838">
        <v>148</v>
      </c>
      <c r="F1838">
        <v>92</v>
      </c>
      <c r="G1838" t="s">
        <v>5077</v>
      </c>
      <c r="H1838" t="s">
        <v>3119</v>
      </c>
    </row>
    <row r="1839" spans="1:8" x14ac:dyDescent="0.2">
      <c r="A1839">
        <v>1999</v>
      </c>
      <c r="B1839" s="1">
        <v>36344</v>
      </c>
      <c r="D1839" t="s">
        <v>5539</v>
      </c>
      <c r="E1839">
        <v>7</v>
      </c>
      <c r="F1839">
        <v>4</v>
      </c>
      <c r="G1839" t="s">
        <v>4566</v>
      </c>
      <c r="H1839" t="s">
        <v>3126</v>
      </c>
    </row>
    <row r="1840" spans="1:8" x14ac:dyDescent="0.2">
      <c r="A1840">
        <v>1999</v>
      </c>
      <c r="B1840" s="1">
        <v>36345</v>
      </c>
      <c r="C1840">
        <v>1</v>
      </c>
      <c r="D1840" t="s">
        <v>5660</v>
      </c>
      <c r="E1840">
        <v>208</v>
      </c>
      <c r="F1840">
        <v>129</v>
      </c>
      <c r="G1840" t="s">
        <v>4381</v>
      </c>
      <c r="H1840" t="s">
        <v>5661</v>
      </c>
    </row>
    <row r="1841" spans="1:8" x14ac:dyDescent="0.2">
      <c r="A1841">
        <v>1999</v>
      </c>
      <c r="B1841" s="1">
        <v>36346</v>
      </c>
      <c r="C1841">
        <v>2</v>
      </c>
      <c r="D1841" t="s">
        <v>5662</v>
      </c>
      <c r="E1841">
        <v>176</v>
      </c>
      <c r="F1841">
        <v>109</v>
      </c>
      <c r="G1841" t="s">
        <v>4381</v>
      </c>
      <c r="H1841" t="s">
        <v>3119</v>
      </c>
    </row>
    <row r="1842" spans="1:8" x14ac:dyDescent="0.2">
      <c r="A1842">
        <v>1999</v>
      </c>
      <c r="B1842" s="1">
        <v>36347</v>
      </c>
      <c r="C1842">
        <v>3</v>
      </c>
      <c r="D1842" t="s">
        <v>5663</v>
      </c>
      <c r="E1842">
        <v>194</v>
      </c>
      <c r="F1842">
        <v>121</v>
      </c>
      <c r="G1842" t="s">
        <v>4381</v>
      </c>
      <c r="H1842" t="s">
        <v>3119</v>
      </c>
    </row>
    <row r="1843" spans="1:8" x14ac:dyDescent="0.2">
      <c r="A1843">
        <v>1999</v>
      </c>
      <c r="B1843" s="1">
        <v>36348</v>
      </c>
      <c r="C1843">
        <v>4</v>
      </c>
      <c r="D1843" t="s">
        <v>5664</v>
      </c>
      <c r="E1843">
        <v>194</v>
      </c>
      <c r="F1843">
        <v>121</v>
      </c>
      <c r="G1843" t="s">
        <v>4381</v>
      </c>
      <c r="H1843" t="s">
        <v>5541</v>
      </c>
    </row>
    <row r="1844" spans="1:8" x14ac:dyDescent="0.2">
      <c r="A1844">
        <v>1999</v>
      </c>
      <c r="B1844" s="1">
        <v>36349</v>
      </c>
      <c r="C1844">
        <v>5</v>
      </c>
      <c r="D1844" t="s">
        <v>5665</v>
      </c>
      <c r="E1844">
        <v>234</v>
      </c>
      <c r="F1844">
        <v>145</v>
      </c>
      <c r="G1844" t="s">
        <v>4381</v>
      </c>
      <c r="H1844" t="s">
        <v>5541</v>
      </c>
    </row>
    <row r="1845" spans="1:8" x14ac:dyDescent="0.2">
      <c r="A1845">
        <v>1999</v>
      </c>
      <c r="B1845" s="1">
        <v>36350</v>
      </c>
      <c r="C1845">
        <v>6</v>
      </c>
      <c r="D1845" t="s">
        <v>5666</v>
      </c>
      <c r="E1845">
        <v>172</v>
      </c>
      <c r="F1845">
        <v>107</v>
      </c>
      <c r="G1845" t="s">
        <v>4381</v>
      </c>
      <c r="H1845" t="s">
        <v>5541</v>
      </c>
    </row>
    <row r="1846" spans="1:8" x14ac:dyDescent="0.2">
      <c r="A1846">
        <v>1999</v>
      </c>
      <c r="B1846" s="1">
        <v>36351</v>
      </c>
      <c r="C1846">
        <v>7</v>
      </c>
      <c r="D1846" t="s">
        <v>5667</v>
      </c>
      <c r="E1846">
        <v>227</v>
      </c>
      <c r="F1846">
        <v>141</v>
      </c>
      <c r="G1846" t="s">
        <v>4381</v>
      </c>
      <c r="H1846" t="s">
        <v>5541</v>
      </c>
    </row>
    <row r="1847" spans="1:8" x14ac:dyDescent="0.2">
      <c r="A1847">
        <v>1999</v>
      </c>
      <c r="B1847" s="1">
        <v>36352</v>
      </c>
      <c r="C1847">
        <v>8</v>
      </c>
      <c r="D1847" t="s">
        <v>5668</v>
      </c>
      <c r="E1847">
        <v>56</v>
      </c>
      <c r="F1847">
        <v>35</v>
      </c>
      <c r="G1847" t="s">
        <v>4566</v>
      </c>
      <c r="H1847" t="s">
        <v>3126</v>
      </c>
    </row>
    <row r="1848" spans="1:8" x14ac:dyDescent="0.2">
      <c r="A1848">
        <v>1999</v>
      </c>
      <c r="B1848" s="1">
        <v>36354</v>
      </c>
      <c r="C1848">
        <v>9</v>
      </c>
      <c r="D1848" t="s">
        <v>5669</v>
      </c>
      <c r="E1848">
        <v>214</v>
      </c>
      <c r="F1848">
        <v>133</v>
      </c>
      <c r="G1848" t="s">
        <v>4383</v>
      </c>
      <c r="H1848" t="s">
        <v>3126</v>
      </c>
    </row>
    <row r="1849" spans="1:8" x14ac:dyDescent="0.2">
      <c r="A1849">
        <v>1999</v>
      </c>
      <c r="B1849" s="1">
        <v>36355</v>
      </c>
      <c r="C1849">
        <v>10</v>
      </c>
      <c r="D1849" t="s">
        <v>5670</v>
      </c>
      <c r="E1849">
        <v>220</v>
      </c>
      <c r="F1849">
        <v>137</v>
      </c>
      <c r="G1849" t="s">
        <v>4383</v>
      </c>
      <c r="H1849" t="s">
        <v>2967</v>
      </c>
    </row>
    <row r="1850" spans="1:8" x14ac:dyDescent="0.2">
      <c r="A1850">
        <v>1999</v>
      </c>
      <c r="B1850" s="1">
        <v>36356</v>
      </c>
      <c r="C1850">
        <v>11</v>
      </c>
      <c r="D1850" t="s">
        <v>5532</v>
      </c>
      <c r="E1850">
        <v>198</v>
      </c>
      <c r="F1850">
        <v>123</v>
      </c>
      <c r="G1850" t="s">
        <v>5105</v>
      </c>
      <c r="H1850" t="s">
        <v>3328</v>
      </c>
    </row>
    <row r="1851" spans="1:8" x14ac:dyDescent="0.2">
      <c r="A1851">
        <v>1999</v>
      </c>
      <c r="B1851" s="1">
        <v>36357</v>
      </c>
      <c r="C1851">
        <v>12</v>
      </c>
      <c r="D1851" t="s">
        <v>5671</v>
      </c>
      <c r="E1851">
        <v>202</v>
      </c>
      <c r="F1851">
        <v>125</v>
      </c>
      <c r="G1851" t="s">
        <v>5105</v>
      </c>
      <c r="H1851" t="s">
        <v>3131</v>
      </c>
    </row>
    <row r="1852" spans="1:8" x14ac:dyDescent="0.2">
      <c r="A1852">
        <v>1999</v>
      </c>
      <c r="B1852" s="1">
        <v>36358</v>
      </c>
      <c r="C1852">
        <v>13</v>
      </c>
      <c r="D1852" t="s">
        <v>5672</v>
      </c>
      <c r="E1852">
        <v>236</v>
      </c>
      <c r="F1852">
        <v>147</v>
      </c>
      <c r="G1852" t="s">
        <v>5105</v>
      </c>
      <c r="H1852" t="s">
        <v>3146</v>
      </c>
    </row>
    <row r="1853" spans="1:8" x14ac:dyDescent="0.2">
      <c r="A1853">
        <v>1999</v>
      </c>
      <c r="B1853" s="1">
        <v>36359</v>
      </c>
      <c r="C1853">
        <v>14</v>
      </c>
      <c r="D1853" t="s">
        <v>5673</v>
      </c>
      <c r="E1853">
        <v>199</v>
      </c>
      <c r="F1853">
        <v>124</v>
      </c>
      <c r="G1853" t="s">
        <v>4381</v>
      </c>
      <c r="H1853" t="s">
        <v>3157</v>
      </c>
    </row>
    <row r="1854" spans="1:8" x14ac:dyDescent="0.2">
      <c r="A1854">
        <v>1999</v>
      </c>
      <c r="B1854" s="1">
        <v>36361</v>
      </c>
      <c r="C1854">
        <v>15</v>
      </c>
      <c r="D1854" t="s">
        <v>5674</v>
      </c>
      <c r="E1854">
        <v>173</v>
      </c>
      <c r="F1854">
        <v>108</v>
      </c>
      <c r="G1854" t="s">
        <v>4383</v>
      </c>
      <c r="H1854" t="s">
        <v>2793</v>
      </c>
    </row>
    <row r="1855" spans="1:8" x14ac:dyDescent="0.2">
      <c r="A1855">
        <v>1999</v>
      </c>
      <c r="B1855" s="1">
        <v>36362</v>
      </c>
      <c r="C1855">
        <v>16</v>
      </c>
      <c r="D1855" t="s">
        <v>5675</v>
      </c>
      <c r="E1855">
        <v>192</v>
      </c>
      <c r="F1855">
        <v>119</v>
      </c>
      <c r="G1855" t="s">
        <v>4383</v>
      </c>
      <c r="H1855" t="s">
        <v>3131</v>
      </c>
    </row>
    <row r="1856" spans="1:8" x14ac:dyDescent="0.2">
      <c r="A1856">
        <v>1999</v>
      </c>
      <c r="B1856" s="1">
        <v>36363</v>
      </c>
      <c r="C1856">
        <v>17</v>
      </c>
      <c r="D1856" t="s">
        <v>5051</v>
      </c>
      <c r="E1856">
        <v>200</v>
      </c>
      <c r="F1856">
        <v>124</v>
      </c>
      <c r="G1856" t="s">
        <v>4381</v>
      </c>
      <c r="H1856" t="s">
        <v>3119</v>
      </c>
    </row>
    <row r="1857" spans="1:8" x14ac:dyDescent="0.2">
      <c r="A1857">
        <v>1999</v>
      </c>
      <c r="B1857" s="1">
        <v>36364</v>
      </c>
      <c r="C1857">
        <v>18</v>
      </c>
      <c r="D1857" t="s">
        <v>5676</v>
      </c>
      <c r="E1857">
        <v>188</v>
      </c>
      <c r="F1857">
        <v>116</v>
      </c>
      <c r="G1857" t="s">
        <v>4381</v>
      </c>
      <c r="H1857" t="s">
        <v>3164</v>
      </c>
    </row>
    <row r="1858" spans="1:8" x14ac:dyDescent="0.2">
      <c r="A1858">
        <v>1999</v>
      </c>
      <c r="B1858" s="1">
        <v>36365</v>
      </c>
      <c r="C1858">
        <v>19</v>
      </c>
      <c r="D1858" t="s">
        <v>5479</v>
      </c>
      <c r="E1858">
        <v>57</v>
      </c>
      <c r="F1858">
        <v>35</v>
      </c>
      <c r="G1858" t="s">
        <v>4566</v>
      </c>
      <c r="H1858" t="s">
        <v>3126</v>
      </c>
    </row>
    <row r="1859" spans="1:8" x14ac:dyDescent="0.2">
      <c r="A1859">
        <v>1999</v>
      </c>
      <c r="B1859" s="1">
        <v>36366</v>
      </c>
      <c r="C1859">
        <v>20</v>
      </c>
      <c r="D1859" t="s">
        <v>5677</v>
      </c>
      <c r="E1859">
        <v>144</v>
      </c>
      <c r="F1859">
        <v>89</v>
      </c>
      <c r="G1859" t="s">
        <v>4381</v>
      </c>
      <c r="H1859" t="s">
        <v>3066</v>
      </c>
    </row>
    <row r="1860" spans="1:8" x14ac:dyDescent="0.2">
      <c r="A1860">
        <v>2000</v>
      </c>
      <c r="B1860" s="1">
        <v>36708</v>
      </c>
      <c r="C1860">
        <v>1</v>
      </c>
      <c r="D1860" t="s">
        <v>5479</v>
      </c>
      <c r="E1860">
        <v>16</v>
      </c>
      <c r="F1860">
        <v>10</v>
      </c>
      <c r="G1860" t="s">
        <v>4566</v>
      </c>
      <c r="H1860" t="s">
        <v>3214</v>
      </c>
    </row>
    <row r="1861" spans="1:8" x14ac:dyDescent="0.2">
      <c r="A1861">
        <v>2000</v>
      </c>
      <c r="B1861" s="1">
        <v>36709</v>
      </c>
      <c r="C1861">
        <v>2</v>
      </c>
      <c r="D1861" t="s">
        <v>5678</v>
      </c>
      <c r="E1861">
        <v>194</v>
      </c>
      <c r="F1861">
        <v>120</v>
      </c>
      <c r="G1861" t="s">
        <v>4381</v>
      </c>
      <c r="H1861" t="s">
        <v>3119</v>
      </c>
    </row>
    <row r="1862" spans="1:8" x14ac:dyDescent="0.2">
      <c r="A1862">
        <v>2000</v>
      </c>
      <c r="B1862" s="1">
        <v>36710</v>
      </c>
      <c r="C1862">
        <v>3</v>
      </c>
      <c r="D1862" t="s">
        <v>5679</v>
      </c>
      <c r="E1862">
        <v>162</v>
      </c>
      <c r="F1862">
        <v>100</v>
      </c>
      <c r="G1862" t="s">
        <v>4381</v>
      </c>
      <c r="H1862" t="s">
        <v>3119</v>
      </c>
    </row>
    <row r="1863" spans="1:8" x14ac:dyDescent="0.2">
      <c r="A1863">
        <v>2000</v>
      </c>
      <c r="B1863" s="1">
        <v>36711</v>
      </c>
      <c r="C1863">
        <v>4</v>
      </c>
      <c r="D1863" t="s">
        <v>5680</v>
      </c>
      <c r="E1863">
        <v>70</v>
      </c>
      <c r="F1863">
        <v>44</v>
      </c>
      <c r="G1863" t="s">
        <v>4495</v>
      </c>
      <c r="H1863" t="s">
        <v>3129</v>
      </c>
    </row>
    <row r="1864" spans="1:8" x14ac:dyDescent="0.2">
      <c r="A1864">
        <v>2000</v>
      </c>
      <c r="B1864" s="1">
        <v>36712</v>
      </c>
      <c r="C1864">
        <v>5</v>
      </c>
      <c r="D1864" t="s">
        <v>5681</v>
      </c>
      <c r="E1864">
        <v>202</v>
      </c>
      <c r="F1864">
        <v>126</v>
      </c>
      <c r="G1864" t="s">
        <v>4381</v>
      </c>
      <c r="H1864" t="s">
        <v>5682</v>
      </c>
    </row>
    <row r="1865" spans="1:8" x14ac:dyDescent="0.2">
      <c r="A1865">
        <v>2000</v>
      </c>
      <c r="B1865" s="1">
        <v>36713</v>
      </c>
      <c r="C1865">
        <v>6</v>
      </c>
      <c r="D1865" t="s">
        <v>5683</v>
      </c>
      <c r="E1865">
        <v>198</v>
      </c>
      <c r="F1865">
        <v>123</v>
      </c>
      <c r="G1865" t="s">
        <v>4381</v>
      </c>
      <c r="H1865" t="s">
        <v>3107</v>
      </c>
    </row>
    <row r="1866" spans="1:8" x14ac:dyDescent="0.2">
      <c r="A1866">
        <v>2000</v>
      </c>
      <c r="B1866" s="1">
        <v>36714</v>
      </c>
      <c r="C1866">
        <v>7</v>
      </c>
      <c r="D1866" t="s">
        <v>5684</v>
      </c>
      <c r="E1866">
        <v>206</v>
      </c>
      <c r="F1866">
        <v>128</v>
      </c>
      <c r="G1866" t="s">
        <v>4381</v>
      </c>
      <c r="H1866" t="s">
        <v>3054</v>
      </c>
    </row>
    <row r="1867" spans="1:8" x14ac:dyDescent="0.2">
      <c r="A1867">
        <v>2000</v>
      </c>
      <c r="B1867" s="1">
        <v>36715</v>
      </c>
      <c r="C1867">
        <v>8</v>
      </c>
      <c r="D1867" t="s">
        <v>5685</v>
      </c>
      <c r="E1867">
        <v>204</v>
      </c>
      <c r="F1867">
        <v>126</v>
      </c>
      <c r="G1867" t="s">
        <v>4381</v>
      </c>
      <c r="H1867" t="s">
        <v>2901</v>
      </c>
    </row>
    <row r="1868" spans="1:8" x14ac:dyDescent="0.2">
      <c r="A1868">
        <v>2000</v>
      </c>
      <c r="B1868" s="1">
        <v>36716</v>
      </c>
      <c r="C1868">
        <v>9</v>
      </c>
      <c r="D1868" t="s">
        <v>4733</v>
      </c>
      <c r="E1868">
        <v>181</v>
      </c>
      <c r="F1868">
        <v>112</v>
      </c>
      <c r="G1868" t="s">
        <v>4381</v>
      </c>
      <c r="H1868" t="s">
        <v>3269</v>
      </c>
    </row>
    <row r="1869" spans="1:8" x14ac:dyDescent="0.2">
      <c r="A1869">
        <v>2000</v>
      </c>
      <c r="B1869" s="1">
        <v>36717</v>
      </c>
      <c r="C1869">
        <v>10</v>
      </c>
      <c r="D1869" t="s">
        <v>5686</v>
      </c>
      <c r="E1869">
        <v>205</v>
      </c>
      <c r="F1869">
        <v>127</v>
      </c>
      <c r="G1869" t="s">
        <v>4383</v>
      </c>
      <c r="H1869" t="s">
        <v>3168</v>
      </c>
    </row>
    <row r="1870" spans="1:8" x14ac:dyDescent="0.2">
      <c r="A1870">
        <v>2000</v>
      </c>
      <c r="B1870" s="1">
        <v>36718</v>
      </c>
      <c r="C1870">
        <v>11</v>
      </c>
      <c r="D1870" t="s">
        <v>5687</v>
      </c>
      <c r="E1870">
        <v>218</v>
      </c>
      <c r="F1870">
        <v>136</v>
      </c>
      <c r="G1870" t="s">
        <v>5105</v>
      </c>
      <c r="H1870" t="s">
        <v>2901</v>
      </c>
    </row>
    <row r="1871" spans="1:8" x14ac:dyDescent="0.2">
      <c r="A1871">
        <v>2000</v>
      </c>
      <c r="B1871" s="1">
        <v>36720</v>
      </c>
      <c r="C1871">
        <v>12</v>
      </c>
      <c r="D1871" t="s">
        <v>5443</v>
      </c>
      <c r="E1871">
        <v>149</v>
      </c>
      <c r="F1871">
        <v>93</v>
      </c>
      <c r="G1871" t="s">
        <v>4383</v>
      </c>
      <c r="H1871" t="s">
        <v>2869</v>
      </c>
    </row>
    <row r="1872" spans="1:8" x14ac:dyDescent="0.2">
      <c r="A1872">
        <v>2000</v>
      </c>
      <c r="B1872" s="1">
        <v>36721</v>
      </c>
      <c r="C1872">
        <v>13</v>
      </c>
      <c r="D1872" t="s">
        <v>5688</v>
      </c>
      <c r="E1872">
        <v>186</v>
      </c>
      <c r="F1872">
        <v>115</v>
      </c>
      <c r="G1872" t="s">
        <v>4381</v>
      </c>
      <c r="H1872" t="s">
        <v>3159</v>
      </c>
    </row>
    <row r="1873" spans="1:8" x14ac:dyDescent="0.2">
      <c r="A1873">
        <v>2000</v>
      </c>
      <c r="B1873" s="1">
        <v>36722</v>
      </c>
      <c r="C1873">
        <v>14</v>
      </c>
      <c r="D1873" t="s">
        <v>5689</v>
      </c>
      <c r="E1873">
        <v>250</v>
      </c>
      <c r="F1873">
        <v>155</v>
      </c>
      <c r="G1873" t="s">
        <v>4383</v>
      </c>
      <c r="H1873" t="s">
        <v>3198</v>
      </c>
    </row>
    <row r="1874" spans="1:8" x14ac:dyDescent="0.2">
      <c r="A1874">
        <v>2000</v>
      </c>
      <c r="B1874" s="1">
        <v>36723</v>
      </c>
      <c r="C1874">
        <v>15</v>
      </c>
      <c r="D1874" t="s">
        <v>5690</v>
      </c>
      <c r="E1874">
        <v>174</v>
      </c>
      <c r="F1874">
        <v>108</v>
      </c>
      <c r="G1874" t="s">
        <v>4383</v>
      </c>
      <c r="H1874" t="s">
        <v>2869</v>
      </c>
    </row>
    <row r="1875" spans="1:8" x14ac:dyDescent="0.2">
      <c r="A1875">
        <v>2000</v>
      </c>
      <c r="B1875" s="1">
        <v>36725</v>
      </c>
      <c r="C1875">
        <v>16</v>
      </c>
      <c r="D1875" t="s">
        <v>5634</v>
      </c>
      <c r="E1875">
        <v>196</v>
      </c>
      <c r="F1875">
        <v>122</v>
      </c>
      <c r="G1875" t="s">
        <v>4383</v>
      </c>
      <c r="H1875" t="s">
        <v>2782</v>
      </c>
    </row>
    <row r="1876" spans="1:8" x14ac:dyDescent="0.2">
      <c r="A1876">
        <v>2000</v>
      </c>
      <c r="B1876" s="1">
        <v>36726</v>
      </c>
      <c r="C1876">
        <v>17</v>
      </c>
      <c r="D1876" t="s">
        <v>5691</v>
      </c>
      <c r="E1876">
        <v>155</v>
      </c>
      <c r="F1876">
        <v>96</v>
      </c>
      <c r="G1876" t="s">
        <v>5105</v>
      </c>
      <c r="H1876" t="s">
        <v>2901</v>
      </c>
    </row>
    <row r="1877" spans="1:8" x14ac:dyDescent="0.2">
      <c r="A1877">
        <v>2000</v>
      </c>
      <c r="B1877" s="1">
        <v>36727</v>
      </c>
      <c r="C1877">
        <v>18</v>
      </c>
      <c r="D1877" t="s">
        <v>5692</v>
      </c>
      <c r="E1877">
        <v>246</v>
      </c>
      <c r="F1877">
        <v>153</v>
      </c>
      <c r="G1877" t="s">
        <v>4381</v>
      </c>
      <c r="H1877" t="s">
        <v>3146</v>
      </c>
    </row>
    <row r="1878" spans="1:8" x14ac:dyDescent="0.2">
      <c r="A1878">
        <v>2000</v>
      </c>
      <c r="B1878" s="1">
        <v>36728</v>
      </c>
      <c r="C1878">
        <v>19</v>
      </c>
      <c r="D1878" t="s">
        <v>5693</v>
      </c>
      <c r="E1878">
        <v>58</v>
      </c>
      <c r="F1878">
        <v>36</v>
      </c>
      <c r="G1878" t="s">
        <v>4566</v>
      </c>
      <c r="H1878" t="s">
        <v>3126</v>
      </c>
    </row>
    <row r="1879" spans="1:8" x14ac:dyDescent="0.2">
      <c r="A1879">
        <v>2000</v>
      </c>
      <c r="B1879" s="1">
        <v>36729</v>
      </c>
      <c r="C1879">
        <v>20</v>
      </c>
      <c r="D1879" t="s">
        <v>5694</v>
      </c>
      <c r="E1879">
        <v>254</v>
      </c>
      <c r="F1879">
        <v>158</v>
      </c>
      <c r="G1879" t="s">
        <v>4381</v>
      </c>
      <c r="H1879" t="s">
        <v>2937</v>
      </c>
    </row>
    <row r="1880" spans="1:8" x14ac:dyDescent="0.2">
      <c r="A1880">
        <v>2000</v>
      </c>
      <c r="B1880" s="1">
        <v>36730</v>
      </c>
      <c r="C1880">
        <v>21</v>
      </c>
      <c r="D1880" t="s">
        <v>5695</v>
      </c>
      <c r="E1880">
        <v>138</v>
      </c>
      <c r="F1880">
        <v>86</v>
      </c>
      <c r="G1880" t="s">
        <v>4381</v>
      </c>
      <c r="H1880" t="s">
        <v>3113</v>
      </c>
    </row>
    <row r="1881" spans="1:8" x14ac:dyDescent="0.2">
      <c r="A1881">
        <v>2001</v>
      </c>
      <c r="B1881" s="1">
        <v>37079</v>
      </c>
      <c r="D1881" t="s">
        <v>5696</v>
      </c>
      <c r="E1881">
        <v>8</v>
      </c>
      <c r="F1881">
        <v>5</v>
      </c>
      <c r="G1881" t="s">
        <v>4566</v>
      </c>
      <c r="H1881" t="s">
        <v>2990</v>
      </c>
    </row>
    <row r="1882" spans="1:8" x14ac:dyDescent="0.2">
      <c r="A1882">
        <v>2001</v>
      </c>
      <c r="B1882" s="1">
        <v>37080</v>
      </c>
      <c r="C1882">
        <v>1</v>
      </c>
      <c r="D1882" t="s">
        <v>5697</v>
      </c>
      <c r="E1882">
        <v>194</v>
      </c>
      <c r="F1882">
        <v>121</v>
      </c>
      <c r="G1882" t="s">
        <v>5077</v>
      </c>
      <c r="H1882" t="s">
        <v>2937</v>
      </c>
    </row>
    <row r="1883" spans="1:8" x14ac:dyDescent="0.2">
      <c r="A1883">
        <v>2001</v>
      </c>
      <c r="B1883" s="1">
        <v>37081</v>
      </c>
      <c r="C1883">
        <v>2</v>
      </c>
      <c r="D1883" t="s">
        <v>5698</v>
      </c>
      <c r="E1883">
        <v>220</v>
      </c>
      <c r="F1883">
        <v>137</v>
      </c>
      <c r="G1883" t="s">
        <v>5077</v>
      </c>
      <c r="H1883" t="s">
        <v>2853</v>
      </c>
    </row>
    <row r="1884" spans="1:8" x14ac:dyDescent="0.2">
      <c r="A1884">
        <v>2001</v>
      </c>
      <c r="B1884" s="1">
        <v>37082</v>
      </c>
      <c r="C1884">
        <v>3</v>
      </c>
      <c r="D1884" t="s">
        <v>5699</v>
      </c>
      <c r="E1884">
        <v>198</v>
      </c>
      <c r="F1884">
        <v>123</v>
      </c>
      <c r="G1884" t="s">
        <v>5077</v>
      </c>
      <c r="H1884" t="s">
        <v>2937</v>
      </c>
    </row>
    <row r="1885" spans="1:8" x14ac:dyDescent="0.2">
      <c r="A1885">
        <v>2001</v>
      </c>
      <c r="B1885" s="1">
        <v>37083</v>
      </c>
      <c r="C1885">
        <v>4</v>
      </c>
      <c r="D1885" t="s">
        <v>5700</v>
      </c>
      <c r="E1885">
        <v>215</v>
      </c>
      <c r="F1885">
        <v>134</v>
      </c>
      <c r="G1885" t="s">
        <v>5077</v>
      </c>
      <c r="H1885" t="s">
        <v>2742</v>
      </c>
    </row>
    <row r="1886" spans="1:8" x14ac:dyDescent="0.2">
      <c r="A1886">
        <v>2001</v>
      </c>
      <c r="B1886" s="1">
        <v>37084</v>
      </c>
      <c r="C1886">
        <v>5</v>
      </c>
      <c r="D1886" t="s">
        <v>5701</v>
      </c>
      <c r="E1886">
        <v>67</v>
      </c>
      <c r="F1886">
        <v>42</v>
      </c>
      <c r="G1886" t="s">
        <v>4495</v>
      </c>
      <c r="H1886" t="s">
        <v>3140</v>
      </c>
    </row>
    <row r="1887" spans="1:8" x14ac:dyDescent="0.2">
      <c r="A1887">
        <v>2001</v>
      </c>
      <c r="B1887" s="1">
        <v>37085</v>
      </c>
      <c r="C1887">
        <v>6</v>
      </c>
      <c r="D1887" t="s">
        <v>5702</v>
      </c>
      <c r="E1887">
        <v>212</v>
      </c>
      <c r="F1887">
        <v>131</v>
      </c>
      <c r="G1887" t="s">
        <v>5077</v>
      </c>
      <c r="H1887" t="s">
        <v>5661</v>
      </c>
    </row>
    <row r="1888" spans="1:8" x14ac:dyDescent="0.2">
      <c r="A1888">
        <v>2001</v>
      </c>
      <c r="B1888" s="1">
        <v>37086</v>
      </c>
      <c r="C1888">
        <v>7</v>
      </c>
      <c r="D1888" t="s">
        <v>5703</v>
      </c>
      <c r="E1888">
        <v>162</v>
      </c>
      <c r="F1888">
        <v>101</v>
      </c>
      <c r="G1888" t="s">
        <v>5079</v>
      </c>
      <c r="H1888" t="s">
        <v>2742</v>
      </c>
    </row>
    <row r="1889" spans="1:8" x14ac:dyDescent="0.2">
      <c r="A1889">
        <v>2001</v>
      </c>
      <c r="B1889" s="1">
        <v>37087</v>
      </c>
      <c r="C1889">
        <v>8</v>
      </c>
      <c r="D1889" t="s">
        <v>5704</v>
      </c>
      <c r="E1889">
        <v>222</v>
      </c>
      <c r="F1889">
        <v>138</v>
      </c>
      <c r="G1889" t="s">
        <v>5077</v>
      </c>
      <c r="H1889" t="s">
        <v>2901</v>
      </c>
    </row>
    <row r="1890" spans="1:8" x14ac:dyDescent="0.2">
      <c r="A1890">
        <v>2001</v>
      </c>
      <c r="B1890" s="1">
        <v>37088</v>
      </c>
      <c r="C1890">
        <v>9</v>
      </c>
      <c r="D1890" t="s">
        <v>5705</v>
      </c>
      <c r="E1890">
        <v>185</v>
      </c>
      <c r="F1890">
        <v>115</v>
      </c>
      <c r="G1890" t="s">
        <v>5077</v>
      </c>
      <c r="H1890" t="s">
        <v>3318</v>
      </c>
    </row>
    <row r="1891" spans="1:8" x14ac:dyDescent="0.2">
      <c r="A1891">
        <v>2001</v>
      </c>
      <c r="B1891" s="1">
        <v>37089</v>
      </c>
      <c r="C1891">
        <v>10</v>
      </c>
      <c r="D1891" t="s">
        <v>5706</v>
      </c>
      <c r="E1891">
        <v>209</v>
      </c>
      <c r="F1891">
        <v>130</v>
      </c>
      <c r="G1891" t="s">
        <v>5088</v>
      </c>
      <c r="H1891" t="s">
        <v>3126</v>
      </c>
    </row>
    <row r="1892" spans="1:8" x14ac:dyDescent="0.2">
      <c r="A1892">
        <v>2001</v>
      </c>
      <c r="B1892" s="1">
        <v>37090</v>
      </c>
      <c r="C1892">
        <v>11</v>
      </c>
      <c r="D1892" t="s">
        <v>5707</v>
      </c>
      <c r="E1892">
        <v>32</v>
      </c>
      <c r="F1892">
        <v>20</v>
      </c>
      <c r="G1892" t="s">
        <v>4566</v>
      </c>
      <c r="H1892" t="s">
        <v>3126</v>
      </c>
    </row>
    <row r="1893" spans="1:8" x14ac:dyDescent="0.2">
      <c r="A1893">
        <v>2001</v>
      </c>
      <c r="B1893" s="1">
        <v>37092</v>
      </c>
      <c r="C1893">
        <v>12</v>
      </c>
      <c r="D1893" t="s">
        <v>5708</v>
      </c>
      <c r="E1893">
        <v>166</v>
      </c>
      <c r="F1893">
        <v>104</v>
      </c>
      <c r="G1893" t="s">
        <v>5088</v>
      </c>
      <c r="H1893" t="s">
        <v>3569</v>
      </c>
    </row>
    <row r="1894" spans="1:8" x14ac:dyDescent="0.2">
      <c r="A1894">
        <v>2001</v>
      </c>
      <c r="B1894" s="1">
        <v>37093</v>
      </c>
      <c r="C1894">
        <v>13</v>
      </c>
      <c r="D1894" t="s">
        <v>5709</v>
      </c>
      <c r="E1894">
        <v>194</v>
      </c>
      <c r="F1894">
        <v>120</v>
      </c>
      <c r="G1894" t="s">
        <v>5088</v>
      </c>
      <c r="H1894" t="s">
        <v>3126</v>
      </c>
    </row>
    <row r="1895" spans="1:8" x14ac:dyDescent="0.2">
      <c r="A1895">
        <v>2001</v>
      </c>
      <c r="B1895" s="1">
        <v>37094</v>
      </c>
      <c r="C1895">
        <v>14</v>
      </c>
      <c r="D1895" t="s">
        <v>5710</v>
      </c>
      <c r="E1895">
        <v>142</v>
      </c>
      <c r="F1895">
        <v>88</v>
      </c>
      <c r="G1895" t="s">
        <v>5088</v>
      </c>
      <c r="H1895" t="s">
        <v>3256</v>
      </c>
    </row>
    <row r="1896" spans="1:8" x14ac:dyDescent="0.2">
      <c r="A1896">
        <v>2001</v>
      </c>
      <c r="B1896" s="1">
        <v>37096</v>
      </c>
      <c r="C1896">
        <v>15</v>
      </c>
      <c r="D1896" t="s">
        <v>5711</v>
      </c>
      <c r="E1896">
        <v>232</v>
      </c>
      <c r="F1896">
        <v>144</v>
      </c>
      <c r="G1896" t="s">
        <v>5077</v>
      </c>
      <c r="H1896" t="s">
        <v>3109</v>
      </c>
    </row>
    <row r="1897" spans="1:8" x14ac:dyDescent="0.2">
      <c r="A1897">
        <v>2001</v>
      </c>
      <c r="B1897" s="1">
        <v>37097</v>
      </c>
      <c r="C1897">
        <v>16</v>
      </c>
      <c r="D1897" t="s">
        <v>5712</v>
      </c>
      <c r="E1897">
        <v>230</v>
      </c>
      <c r="F1897">
        <v>143</v>
      </c>
      <c r="G1897" t="s">
        <v>5077</v>
      </c>
      <c r="H1897" t="s">
        <v>3118</v>
      </c>
    </row>
    <row r="1898" spans="1:8" x14ac:dyDescent="0.2">
      <c r="A1898">
        <v>2001</v>
      </c>
      <c r="B1898" s="1">
        <v>37098</v>
      </c>
      <c r="C1898">
        <v>17</v>
      </c>
      <c r="D1898" t="s">
        <v>5713</v>
      </c>
      <c r="E1898">
        <v>194</v>
      </c>
      <c r="F1898">
        <v>120</v>
      </c>
      <c r="G1898" t="s">
        <v>5077</v>
      </c>
      <c r="H1898" t="s">
        <v>2856</v>
      </c>
    </row>
    <row r="1899" spans="1:8" x14ac:dyDescent="0.2">
      <c r="A1899">
        <v>2001</v>
      </c>
      <c r="B1899" s="1">
        <v>37099</v>
      </c>
      <c r="C1899">
        <v>18</v>
      </c>
      <c r="D1899" t="s">
        <v>5714</v>
      </c>
      <c r="E1899">
        <v>61</v>
      </c>
      <c r="F1899">
        <v>38</v>
      </c>
      <c r="G1899" t="s">
        <v>4566</v>
      </c>
      <c r="H1899" t="s">
        <v>3126</v>
      </c>
    </row>
    <row r="1900" spans="1:8" x14ac:dyDescent="0.2">
      <c r="A1900">
        <v>2001</v>
      </c>
      <c r="B1900" s="1">
        <v>37100</v>
      </c>
      <c r="C1900">
        <v>19</v>
      </c>
      <c r="D1900" t="s">
        <v>5715</v>
      </c>
      <c r="E1900">
        <v>150</v>
      </c>
      <c r="F1900">
        <v>93</v>
      </c>
      <c r="G1900" t="s">
        <v>5077</v>
      </c>
      <c r="H1900" t="s">
        <v>2937</v>
      </c>
    </row>
    <row r="1901" spans="1:8" x14ac:dyDescent="0.2">
      <c r="A1901">
        <v>2001</v>
      </c>
      <c r="B1901" s="1">
        <v>37101</v>
      </c>
      <c r="C1901">
        <v>20</v>
      </c>
      <c r="D1901" t="s">
        <v>5716</v>
      </c>
      <c r="E1901">
        <v>160</v>
      </c>
      <c r="F1901">
        <v>100</v>
      </c>
      <c r="G1901" t="s">
        <v>5077</v>
      </c>
      <c r="H1901" t="s">
        <v>3289</v>
      </c>
    </row>
    <row r="1902" spans="1:8" x14ac:dyDescent="0.2">
      <c r="A1902">
        <v>2002</v>
      </c>
      <c r="B1902" s="1">
        <v>37443</v>
      </c>
      <c r="D1902" t="s">
        <v>5466</v>
      </c>
      <c r="E1902">
        <v>7</v>
      </c>
      <c r="F1902">
        <v>4</v>
      </c>
      <c r="G1902" t="s">
        <v>4566</v>
      </c>
      <c r="H1902" t="s">
        <v>3126</v>
      </c>
    </row>
    <row r="1903" spans="1:8" x14ac:dyDescent="0.2">
      <c r="A1903">
        <v>2002</v>
      </c>
      <c r="B1903" s="1">
        <v>37444</v>
      </c>
      <c r="C1903">
        <v>1</v>
      </c>
      <c r="D1903" t="s">
        <v>5466</v>
      </c>
      <c r="E1903">
        <v>192</v>
      </c>
      <c r="F1903">
        <v>120</v>
      </c>
      <c r="G1903" t="s">
        <v>4381</v>
      </c>
      <c r="H1903" t="s">
        <v>3294</v>
      </c>
    </row>
    <row r="1904" spans="1:8" x14ac:dyDescent="0.2">
      <c r="A1904">
        <v>2002</v>
      </c>
      <c r="B1904" s="1">
        <v>37445</v>
      </c>
      <c r="C1904">
        <v>2</v>
      </c>
      <c r="D1904" t="s">
        <v>5717</v>
      </c>
      <c r="E1904">
        <v>181</v>
      </c>
      <c r="F1904">
        <v>112</v>
      </c>
      <c r="G1904" t="s">
        <v>4381</v>
      </c>
      <c r="H1904" t="s">
        <v>3375</v>
      </c>
    </row>
    <row r="1905" spans="1:8" x14ac:dyDescent="0.2">
      <c r="A1905">
        <v>2002</v>
      </c>
      <c r="B1905" s="1">
        <v>37446</v>
      </c>
      <c r="C1905">
        <v>3</v>
      </c>
      <c r="D1905" t="s">
        <v>4625</v>
      </c>
      <c r="E1905">
        <v>174</v>
      </c>
      <c r="F1905">
        <v>108</v>
      </c>
      <c r="G1905" t="s">
        <v>4381</v>
      </c>
      <c r="H1905" t="s">
        <v>3066</v>
      </c>
    </row>
    <row r="1906" spans="1:8" x14ac:dyDescent="0.2">
      <c r="A1906">
        <v>2002</v>
      </c>
      <c r="B1906" s="1">
        <v>37447</v>
      </c>
      <c r="C1906">
        <v>4</v>
      </c>
      <c r="D1906" t="s">
        <v>5718</v>
      </c>
      <c r="E1906">
        <v>68</v>
      </c>
      <c r="F1906">
        <v>42</v>
      </c>
      <c r="G1906" t="s">
        <v>4495</v>
      </c>
      <c r="H1906" t="s">
        <v>3242</v>
      </c>
    </row>
    <row r="1907" spans="1:8" x14ac:dyDescent="0.2">
      <c r="A1907">
        <v>2002</v>
      </c>
      <c r="B1907" s="1">
        <v>37448</v>
      </c>
      <c r="C1907">
        <v>5</v>
      </c>
      <c r="D1907" t="s">
        <v>5719</v>
      </c>
      <c r="E1907">
        <v>195</v>
      </c>
      <c r="F1907">
        <v>121</v>
      </c>
      <c r="G1907" t="s">
        <v>4381</v>
      </c>
      <c r="H1907" t="s">
        <v>5661</v>
      </c>
    </row>
    <row r="1908" spans="1:8" x14ac:dyDescent="0.2">
      <c r="A1908">
        <v>2002</v>
      </c>
      <c r="B1908" s="1">
        <v>37449</v>
      </c>
      <c r="C1908">
        <v>6</v>
      </c>
      <c r="D1908" t="s">
        <v>5720</v>
      </c>
      <c r="E1908">
        <v>200</v>
      </c>
      <c r="F1908">
        <v>124</v>
      </c>
      <c r="G1908" t="s">
        <v>4381</v>
      </c>
      <c r="H1908" t="s">
        <v>2937</v>
      </c>
    </row>
    <row r="1909" spans="1:8" x14ac:dyDescent="0.2">
      <c r="A1909">
        <v>2002</v>
      </c>
      <c r="B1909" s="1">
        <v>37450</v>
      </c>
      <c r="C1909">
        <v>7</v>
      </c>
      <c r="D1909" t="s">
        <v>5721</v>
      </c>
      <c r="E1909">
        <v>176</v>
      </c>
      <c r="F1909">
        <v>109</v>
      </c>
      <c r="G1909" t="s">
        <v>4381</v>
      </c>
      <c r="H1909" t="s">
        <v>3275</v>
      </c>
    </row>
    <row r="1910" spans="1:8" x14ac:dyDescent="0.2">
      <c r="A1910">
        <v>2002</v>
      </c>
      <c r="B1910" s="1">
        <v>37451</v>
      </c>
      <c r="C1910">
        <v>8</v>
      </c>
      <c r="D1910" t="s">
        <v>5722</v>
      </c>
      <c r="E1910">
        <v>218</v>
      </c>
      <c r="F1910">
        <v>135</v>
      </c>
      <c r="G1910" t="s">
        <v>4381</v>
      </c>
      <c r="H1910" t="s">
        <v>3340</v>
      </c>
    </row>
    <row r="1911" spans="1:8" x14ac:dyDescent="0.2">
      <c r="A1911">
        <v>2002</v>
      </c>
      <c r="B1911" s="1">
        <v>37452</v>
      </c>
      <c r="C1911">
        <v>9</v>
      </c>
      <c r="D1911" t="s">
        <v>5723</v>
      </c>
      <c r="E1911">
        <v>52</v>
      </c>
      <c r="F1911">
        <v>32</v>
      </c>
      <c r="G1911" t="s">
        <v>4566</v>
      </c>
      <c r="H1911" t="s">
        <v>3198</v>
      </c>
    </row>
    <row r="1912" spans="1:8" x14ac:dyDescent="0.2">
      <c r="A1912">
        <v>2002</v>
      </c>
      <c r="B1912" s="1">
        <v>37454</v>
      </c>
      <c r="C1912">
        <v>10</v>
      </c>
      <c r="D1912" t="s">
        <v>5724</v>
      </c>
      <c r="E1912">
        <v>147</v>
      </c>
      <c r="F1912">
        <v>91</v>
      </c>
      <c r="G1912" t="s">
        <v>4381</v>
      </c>
      <c r="H1912" t="s">
        <v>3261</v>
      </c>
    </row>
    <row r="1913" spans="1:8" x14ac:dyDescent="0.2">
      <c r="A1913">
        <v>2002</v>
      </c>
      <c r="B1913" s="1">
        <v>37455</v>
      </c>
      <c r="C1913">
        <v>11</v>
      </c>
      <c r="D1913" t="s">
        <v>5725</v>
      </c>
      <c r="E1913">
        <v>158</v>
      </c>
      <c r="F1913">
        <v>98</v>
      </c>
      <c r="G1913" t="s">
        <v>4383</v>
      </c>
      <c r="H1913" t="s">
        <v>3126</v>
      </c>
    </row>
    <row r="1914" spans="1:8" x14ac:dyDescent="0.2">
      <c r="A1914">
        <v>2002</v>
      </c>
      <c r="B1914" s="1">
        <v>37456</v>
      </c>
      <c r="C1914">
        <v>12</v>
      </c>
      <c r="D1914" t="s">
        <v>5726</v>
      </c>
      <c r="E1914">
        <v>200</v>
      </c>
      <c r="F1914">
        <v>124</v>
      </c>
      <c r="G1914" t="s">
        <v>4383</v>
      </c>
      <c r="H1914" t="s">
        <v>3126</v>
      </c>
    </row>
    <row r="1915" spans="1:8" x14ac:dyDescent="0.2">
      <c r="A1915">
        <v>2002</v>
      </c>
      <c r="B1915" s="1">
        <v>37457</v>
      </c>
      <c r="C1915">
        <v>13</v>
      </c>
      <c r="D1915" t="s">
        <v>5727</v>
      </c>
      <c r="E1915">
        <v>171</v>
      </c>
      <c r="F1915">
        <v>106</v>
      </c>
      <c r="G1915" t="s">
        <v>4381</v>
      </c>
      <c r="H1915" t="s">
        <v>3214</v>
      </c>
    </row>
    <row r="1916" spans="1:8" x14ac:dyDescent="0.2">
      <c r="A1916">
        <v>2002</v>
      </c>
      <c r="B1916" s="1">
        <v>37458</v>
      </c>
      <c r="C1916">
        <v>14</v>
      </c>
      <c r="D1916" t="s">
        <v>5728</v>
      </c>
      <c r="E1916">
        <v>221</v>
      </c>
      <c r="F1916">
        <v>137</v>
      </c>
      <c r="G1916" t="s">
        <v>4383</v>
      </c>
      <c r="H1916" t="s">
        <v>2782</v>
      </c>
    </row>
    <row r="1917" spans="1:8" x14ac:dyDescent="0.2">
      <c r="A1917">
        <v>2002</v>
      </c>
      <c r="B1917" s="1">
        <v>37460</v>
      </c>
      <c r="C1917">
        <v>15</v>
      </c>
      <c r="D1917" t="s">
        <v>5729</v>
      </c>
      <c r="E1917">
        <v>226</v>
      </c>
      <c r="F1917">
        <v>141</v>
      </c>
      <c r="G1917" t="s">
        <v>5105</v>
      </c>
      <c r="H1917" t="s">
        <v>3198</v>
      </c>
    </row>
    <row r="1918" spans="1:8" x14ac:dyDescent="0.2">
      <c r="A1918">
        <v>2002</v>
      </c>
      <c r="B1918" s="1">
        <v>37461</v>
      </c>
      <c r="C1918">
        <v>16</v>
      </c>
      <c r="D1918" t="s">
        <v>5730</v>
      </c>
      <c r="E1918">
        <v>180</v>
      </c>
      <c r="F1918">
        <v>112</v>
      </c>
      <c r="G1918" t="s">
        <v>4383</v>
      </c>
      <c r="H1918" t="s">
        <v>2969</v>
      </c>
    </row>
    <row r="1919" spans="1:8" x14ac:dyDescent="0.2">
      <c r="A1919">
        <v>2002</v>
      </c>
      <c r="B1919" s="1">
        <v>37462</v>
      </c>
      <c r="C1919">
        <v>17</v>
      </c>
      <c r="D1919" t="s">
        <v>5731</v>
      </c>
      <c r="E1919">
        <v>142</v>
      </c>
      <c r="F1919">
        <v>88</v>
      </c>
      <c r="G1919" t="s">
        <v>4383</v>
      </c>
      <c r="H1919" t="s">
        <v>3304</v>
      </c>
    </row>
    <row r="1920" spans="1:8" x14ac:dyDescent="0.2">
      <c r="A1920">
        <v>2002</v>
      </c>
      <c r="B1920" s="1">
        <v>37463</v>
      </c>
      <c r="C1920">
        <v>18</v>
      </c>
      <c r="D1920" t="s">
        <v>5732</v>
      </c>
      <c r="E1920">
        <v>176</v>
      </c>
      <c r="F1920">
        <v>110</v>
      </c>
      <c r="G1920" t="s">
        <v>5105</v>
      </c>
      <c r="H1920" t="s">
        <v>3329</v>
      </c>
    </row>
    <row r="1921" spans="1:8" x14ac:dyDescent="0.2">
      <c r="A1921">
        <v>2002</v>
      </c>
      <c r="B1921" s="1">
        <v>37464</v>
      </c>
      <c r="C1921">
        <v>19</v>
      </c>
      <c r="D1921" t="s">
        <v>5733</v>
      </c>
      <c r="E1921">
        <v>50</v>
      </c>
      <c r="F1921">
        <v>31</v>
      </c>
      <c r="G1921" t="s">
        <v>4566</v>
      </c>
      <c r="H1921" t="s">
        <v>3126</v>
      </c>
    </row>
    <row r="1922" spans="1:8" x14ac:dyDescent="0.2">
      <c r="A1922">
        <v>2002</v>
      </c>
      <c r="B1922" s="1">
        <v>37465</v>
      </c>
      <c r="C1922">
        <v>20</v>
      </c>
      <c r="D1922" t="s">
        <v>5522</v>
      </c>
      <c r="E1922">
        <v>144</v>
      </c>
      <c r="F1922">
        <v>90</v>
      </c>
      <c r="G1922" t="s">
        <v>4381</v>
      </c>
      <c r="H1922" t="s">
        <v>3066</v>
      </c>
    </row>
    <row r="1923" spans="1:8" x14ac:dyDescent="0.2">
      <c r="A1923">
        <v>2003</v>
      </c>
      <c r="B1923" s="1">
        <v>37807</v>
      </c>
      <c r="D1923" t="s">
        <v>909</v>
      </c>
      <c r="E1923">
        <v>6</v>
      </c>
      <c r="F1923">
        <v>4</v>
      </c>
      <c r="G1923" t="s">
        <v>4566</v>
      </c>
      <c r="H1923" t="s">
        <v>3275</v>
      </c>
    </row>
    <row r="1924" spans="1:8" x14ac:dyDescent="0.2">
      <c r="A1924">
        <v>2003</v>
      </c>
      <c r="B1924" s="1">
        <v>37808</v>
      </c>
      <c r="C1924">
        <v>1</v>
      </c>
      <c r="D1924" t="s">
        <v>5734</v>
      </c>
      <c r="E1924">
        <v>168</v>
      </c>
      <c r="F1924">
        <v>104</v>
      </c>
      <c r="G1924" t="s">
        <v>5077</v>
      </c>
      <c r="H1924" t="s">
        <v>3279</v>
      </c>
    </row>
    <row r="1925" spans="1:8" x14ac:dyDescent="0.2">
      <c r="A1925">
        <v>2003</v>
      </c>
      <c r="B1925" s="1">
        <v>37809</v>
      </c>
      <c r="C1925">
        <v>2</v>
      </c>
      <c r="D1925" t="s">
        <v>5735</v>
      </c>
      <c r="E1925">
        <v>204</v>
      </c>
      <c r="F1925">
        <v>127</v>
      </c>
      <c r="G1925" t="s">
        <v>5077</v>
      </c>
      <c r="H1925" t="s">
        <v>3334</v>
      </c>
    </row>
    <row r="1926" spans="1:8" x14ac:dyDescent="0.2">
      <c r="A1926">
        <v>2003</v>
      </c>
      <c r="B1926" s="1">
        <v>37810</v>
      </c>
      <c r="C1926">
        <v>3</v>
      </c>
      <c r="D1926" t="s">
        <v>5736</v>
      </c>
      <c r="E1926">
        <v>168</v>
      </c>
      <c r="F1926">
        <v>104</v>
      </c>
      <c r="G1926" t="s">
        <v>5077</v>
      </c>
      <c r="H1926" t="s">
        <v>3279</v>
      </c>
    </row>
    <row r="1927" spans="1:8" x14ac:dyDescent="0.2">
      <c r="A1927">
        <v>2003</v>
      </c>
      <c r="B1927" s="1">
        <v>37811</v>
      </c>
      <c r="C1927">
        <v>4</v>
      </c>
      <c r="D1927" t="s">
        <v>5737</v>
      </c>
      <c r="E1927">
        <v>69</v>
      </c>
      <c r="F1927">
        <v>43</v>
      </c>
      <c r="G1927" t="s">
        <v>4495</v>
      </c>
      <c r="H1927" t="s">
        <v>5738</v>
      </c>
    </row>
    <row r="1928" spans="1:8" x14ac:dyDescent="0.2">
      <c r="A1928">
        <v>2003</v>
      </c>
      <c r="B1928" s="1">
        <v>37812</v>
      </c>
      <c r="C1928">
        <v>5</v>
      </c>
      <c r="D1928" t="s">
        <v>5739</v>
      </c>
      <c r="E1928">
        <v>196</v>
      </c>
      <c r="F1928">
        <v>122</v>
      </c>
      <c r="G1928" t="s">
        <v>5077</v>
      </c>
      <c r="H1928" t="s">
        <v>3279</v>
      </c>
    </row>
    <row r="1929" spans="1:8" x14ac:dyDescent="0.2">
      <c r="A1929">
        <v>2003</v>
      </c>
      <c r="B1929" s="1">
        <v>37813</v>
      </c>
      <c r="C1929">
        <v>6</v>
      </c>
      <c r="D1929" t="s">
        <v>5740</v>
      </c>
      <c r="E1929">
        <v>230</v>
      </c>
      <c r="F1929">
        <v>143</v>
      </c>
      <c r="G1929" t="s">
        <v>5077</v>
      </c>
      <c r="H1929" t="s">
        <v>3279</v>
      </c>
    </row>
    <row r="1930" spans="1:8" x14ac:dyDescent="0.2">
      <c r="A1930">
        <v>2003</v>
      </c>
      <c r="B1930" s="1">
        <v>37814</v>
      </c>
      <c r="C1930">
        <v>7</v>
      </c>
      <c r="D1930" t="s">
        <v>5741</v>
      </c>
      <c r="E1930">
        <v>230</v>
      </c>
      <c r="F1930">
        <v>143</v>
      </c>
      <c r="G1930" t="s">
        <v>5742</v>
      </c>
      <c r="H1930" t="s">
        <v>2782</v>
      </c>
    </row>
    <row r="1931" spans="1:8" x14ac:dyDescent="0.2">
      <c r="A1931">
        <v>2003</v>
      </c>
      <c r="B1931" s="1">
        <v>37815</v>
      </c>
      <c r="C1931">
        <v>8</v>
      </c>
      <c r="D1931" t="s">
        <v>5743</v>
      </c>
      <c r="E1931">
        <v>219</v>
      </c>
      <c r="F1931">
        <v>136</v>
      </c>
      <c r="G1931" t="s">
        <v>5742</v>
      </c>
      <c r="H1931" t="s">
        <v>3322</v>
      </c>
    </row>
    <row r="1932" spans="1:8" x14ac:dyDescent="0.2">
      <c r="A1932">
        <v>2003</v>
      </c>
      <c r="B1932" s="1">
        <v>37816</v>
      </c>
      <c r="C1932">
        <v>9</v>
      </c>
      <c r="D1932" t="s">
        <v>5744</v>
      </c>
      <c r="E1932">
        <v>184</v>
      </c>
      <c r="F1932">
        <v>115</v>
      </c>
      <c r="G1932" t="s">
        <v>5742</v>
      </c>
      <c r="H1932" t="s">
        <v>3144</v>
      </c>
    </row>
    <row r="1933" spans="1:8" x14ac:dyDescent="0.2">
      <c r="A1933">
        <v>2003</v>
      </c>
      <c r="B1933" s="1">
        <v>37817</v>
      </c>
      <c r="C1933">
        <v>10</v>
      </c>
      <c r="D1933" t="s">
        <v>5745</v>
      </c>
      <c r="E1933">
        <v>220</v>
      </c>
      <c r="F1933">
        <v>136</v>
      </c>
      <c r="G1933" t="s">
        <v>5077</v>
      </c>
      <c r="H1933" t="s">
        <v>3286</v>
      </c>
    </row>
    <row r="1934" spans="1:8" x14ac:dyDescent="0.2">
      <c r="A1934">
        <v>2003</v>
      </c>
      <c r="B1934" s="1">
        <v>37819</v>
      </c>
      <c r="C1934">
        <v>11</v>
      </c>
      <c r="D1934" t="s">
        <v>5746</v>
      </c>
      <c r="E1934">
        <v>154</v>
      </c>
      <c r="F1934">
        <v>95</v>
      </c>
      <c r="G1934" t="s">
        <v>5077</v>
      </c>
      <c r="H1934" t="s">
        <v>3379</v>
      </c>
    </row>
    <row r="1935" spans="1:8" x14ac:dyDescent="0.2">
      <c r="A1935">
        <v>2003</v>
      </c>
      <c r="B1935" s="1">
        <v>37820</v>
      </c>
      <c r="C1935">
        <v>12</v>
      </c>
      <c r="D1935" t="s">
        <v>5747</v>
      </c>
      <c r="E1935">
        <v>47</v>
      </c>
      <c r="F1935">
        <v>29</v>
      </c>
      <c r="G1935" t="s">
        <v>4566</v>
      </c>
      <c r="H1935" t="s">
        <v>2950</v>
      </c>
    </row>
    <row r="1936" spans="1:8" x14ac:dyDescent="0.2">
      <c r="A1936">
        <v>2003</v>
      </c>
      <c r="B1936" s="1">
        <v>37821</v>
      </c>
      <c r="C1936">
        <v>13</v>
      </c>
      <c r="D1936" t="s">
        <v>5748</v>
      </c>
      <c r="E1936">
        <v>198</v>
      </c>
      <c r="F1936">
        <v>123</v>
      </c>
      <c r="G1936" t="s">
        <v>5742</v>
      </c>
      <c r="H1936" t="s">
        <v>3249</v>
      </c>
    </row>
    <row r="1937" spans="1:8" x14ac:dyDescent="0.2">
      <c r="A1937">
        <v>2003</v>
      </c>
      <c r="B1937" s="1">
        <v>37822</v>
      </c>
      <c r="C1937">
        <v>14</v>
      </c>
      <c r="D1937" t="s">
        <v>5749</v>
      </c>
      <c r="E1937">
        <v>192</v>
      </c>
      <c r="F1937">
        <v>119</v>
      </c>
      <c r="G1937" t="s">
        <v>5742</v>
      </c>
      <c r="H1937" t="s">
        <v>3065</v>
      </c>
    </row>
    <row r="1938" spans="1:8" x14ac:dyDescent="0.2">
      <c r="A1938">
        <v>2003</v>
      </c>
      <c r="B1938" s="1">
        <v>37823</v>
      </c>
      <c r="C1938">
        <v>15</v>
      </c>
      <c r="D1938" t="s">
        <v>5750</v>
      </c>
      <c r="E1938">
        <v>160</v>
      </c>
      <c r="F1938">
        <v>99</v>
      </c>
      <c r="G1938" t="s">
        <v>5742</v>
      </c>
      <c r="H1938" t="s">
        <v>3126</v>
      </c>
    </row>
    <row r="1939" spans="1:8" x14ac:dyDescent="0.2">
      <c r="A1939">
        <v>2003</v>
      </c>
      <c r="B1939" s="1">
        <v>37825</v>
      </c>
      <c r="C1939">
        <v>16</v>
      </c>
      <c r="D1939" t="s">
        <v>5751</v>
      </c>
      <c r="E1939">
        <v>198</v>
      </c>
      <c r="F1939">
        <v>123</v>
      </c>
      <c r="G1939" t="s">
        <v>5105</v>
      </c>
      <c r="H1939" t="s">
        <v>3043</v>
      </c>
    </row>
    <row r="1940" spans="1:8" x14ac:dyDescent="0.2">
      <c r="A1940">
        <v>2003</v>
      </c>
      <c r="B1940" s="1">
        <v>37826</v>
      </c>
      <c r="C1940">
        <v>17</v>
      </c>
      <c r="D1940" t="s">
        <v>5752</v>
      </c>
      <c r="E1940">
        <v>181</v>
      </c>
      <c r="F1940">
        <v>112</v>
      </c>
      <c r="G1940" t="s">
        <v>5077</v>
      </c>
      <c r="H1940" t="s">
        <v>3062</v>
      </c>
    </row>
    <row r="1941" spans="1:8" x14ac:dyDescent="0.2">
      <c r="A1941">
        <v>2003</v>
      </c>
      <c r="B1941" s="1">
        <v>37827</v>
      </c>
      <c r="C1941">
        <v>18</v>
      </c>
      <c r="D1941" t="s">
        <v>5753</v>
      </c>
      <c r="E1941">
        <v>204</v>
      </c>
      <c r="F1941">
        <v>126</v>
      </c>
      <c r="G1941" t="s">
        <v>5077</v>
      </c>
      <c r="H1941" t="s">
        <v>3362</v>
      </c>
    </row>
    <row r="1942" spans="1:8" x14ac:dyDescent="0.2">
      <c r="A1942">
        <v>2003</v>
      </c>
      <c r="B1942" s="1">
        <v>37828</v>
      </c>
      <c r="C1942">
        <v>19</v>
      </c>
      <c r="D1942" t="s">
        <v>5754</v>
      </c>
      <c r="E1942">
        <v>49</v>
      </c>
      <c r="F1942">
        <v>30</v>
      </c>
      <c r="G1942" t="s">
        <v>4566</v>
      </c>
      <c r="H1942" t="s">
        <v>3214</v>
      </c>
    </row>
    <row r="1943" spans="1:8" x14ac:dyDescent="0.2">
      <c r="A1943">
        <v>2003</v>
      </c>
      <c r="B1943" s="1">
        <v>37829</v>
      </c>
      <c r="C1943">
        <v>20</v>
      </c>
      <c r="D1943" t="s">
        <v>5755</v>
      </c>
      <c r="E1943">
        <v>152</v>
      </c>
      <c r="F1943">
        <v>94</v>
      </c>
      <c r="G1943" t="s">
        <v>5077</v>
      </c>
      <c r="H1943" t="s">
        <v>3387</v>
      </c>
    </row>
    <row r="1944" spans="1:8" x14ac:dyDescent="0.2">
      <c r="A1944">
        <v>2004</v>
      </c>
      <c r="B1944" s="1">
        <v>38171</v>
      </c>
      <c r="D1944" t="s">
        <v>4960</v>
      </c>
      <c r="E1944">
        <v>6</v>
      </c>
      <c r="F1944">
        <v>4</v>
      </c>
      <c r="G1944" t="s">
        <v>4566</v>
      </c>
      <c r="H1944" t="s">
        <v>3429</v>
      </c>
    </row>
    <row r="1945" spans="1:8" x14ac:dyDescent="0.2">
      <c r="A1945">
        <v>2004</v>
      </c>
      <c r="B1945" s="1">
        <v>38172</v>
      </c>
      <c r="C1945">
        <v>1</v>
      </c>
      <c r="D1945" t="s">
        <v>5756</v>
      </c>
      <c r="E1945">
        <v>202</v>
      </c>
      <c r="F1945">
        <v>126</v>
      </c>
      <c r="G1945" t="s">
        <v>4381</v>
      </c>
      <c r="H1945" t="s">
        <v>5661</v>
      </c>
    </row>
    <row r="1946" spans="1:8" x14ac:dyDescent="0.2">
      <c r="A1946">
        <v>2004</v>
      </c>
      <c r="B1946" s="1">
        <v>38173</v>
      </c>
      <c r="C1946">
        <v>2</v>
      </c>
      <c r="D1946" t="s">
        <v>5757</v>
      </c>
      <c r="E1946">
        <v>197</v>
      </c>
      <c r="F1946">
        <v>122</v>
      </c>
      <c r="G1946" t="s">
        <v>4381</v>
      </c>
      <c r="H1946" t="s">
        <v>3066</v>
      </c>
    </row>
    <row r="1947" spans="1:8" x14ac:dyDescent="0.2">
      <c r="A1947">
        <v>2004</v>
      </c>
      <c r="B1947" s="1">
        <v>38174</v>
      </c>
      <c r="C1947">
        <v>3</v>
      </c>
      <c r="D1947" t="s">
        <v>5758</v>
      </c>
      <c r="E1947">
        <v>210</v>
      </c>
      <c r="F1947">
        <v>130</v>
      </c>
      <c r="G1947" t="s">
        <v>4381</v>
      </c>
      <c r="H1947" t="s">
        <v>3387</v>
      </c>
    </row>
    <row r="1948" spans="1:8" x14ac:dyDescent="0.2">
      <c r="A1948">
        <v>2004</v>
      </c>
      <c r="B1948" s="1">
        <v>38175</v>
      </c>
      <c r="C1948">
        <v>4</v>
      </c>
      <c r="D1948" t="s">
        <v>5759</v>
      </c>
      <c r="E1948">
        <v>64</v>
      </c>
      <c r="F1948">
        <v>40</v>
      </c>
      <c r="G1948" t="s">
        <v>4495</v>
      </c>
      <c r="H1948" t="s">
        <v>5738</v>
      </c>
    </row>
    <row r="1949" spans="1:8" x14ac:dyDescent="0.2">
      <c r="A1949">
        <v>2004</v>
      </c>
      <c r="B1949" s="1">
        <v>38176</v>
      </c>
      <c r="C1949">
        <v>5</v>
      </c>
      <c r="D1949" t="s">
        <v>5760</v>
      </c>
      <c r="E1949">
        <v>200</v>
      </c>
      <c r="F1949">
        <v>125</v>
      </c>
      <c r="G1949" t="s">
        <v>4381</v>
      </c>
      <c r="H1949" t="s">
        <v>3063</v>
      </c>
    </row>
    <row r="1950" spans="1:8" x14ac:dyDescent="0.2">
      <c r="A1950">
        <v>2004</v>
      </c>
      <c r="B1950" s="1">
        <v>38177</v>
      </c>
      <c r="C1950">
        <v>6</v>
      </c>
      <c r="D1950" t="s">
        <v>5761</v>
      </c>
      <c r="E1950">
        <v>196</v>
      </c>
      <c r="F1950">
        <v>122</v>
      </c>
      <c r="G1950" t="s">
        <v>4381</v>
      </c>
      <c r="H1950" t="s">
        <v>3434</v>
      </c>
    </row>
    <row r="1951" spans="1:8" x14ac:dyDescent="0.2">
      <c r="A1951">
        <v>2004</v>
      </c>
      <c r="B1951" s="1">
        <v>38178</v>
      </c>
      <c r="C1951">
        <v>7</v>
      </c>
      <c r="D1951" t="s">
        <v>5762</v>
      </c>
      <c r="E1951">
        <v>204</v>
      </c>
      <c r="F1951">
        <v>127</v>
      </c>
      <c r="G1951" t="s">
        <v>4381</v>
      </c>
      <c r="H1951" t="s">
        <v>3431</v>
      </c>
    </row>
    <row r="1952" spans="1:8" x14ac:dyDescent="0.2">
      <c r="A1952">
        <v>2004</v>
      </c>
      <c r="B1952" s="1">
        <v>38179</v>
      </c>
      <c r="C1952">
        <v>8</v>
      </c>
      <c r="D1952" t="s">
        <v>5763</v>
      </c>
      <c r="E1952">
        <v>168</v>
      </c>
      <c r="F1952">
        <v>104</v>
      </c>
      <c r="G1952" t="s">
        <v>4381</v>
      </c>
      <c r="H1952" t="s">
        <v>3329</v>
      </c>
    </row>
    <row r="1953" spans="1:8" x14ac:dyDescent="0.2">
      <c r="A1953">
        <v>2004</v>
      </c>
      <c r="B1953" s="1">
        <v>38181</v>
      </c>
      <c r="C1953">
        <v>9</v>
      </c>
      <c r="D1953" t="s">
        <v>5764</v>
      </c>
      <c r="E1953">
        <v>160</v>
      </c>
      <c r="F1953">
        <v>100</v>
      </c>
      <c r="G1953" t="s">
        <v>4381</v>
      </c>
      <c r="H1953" t="s">
        <v>3066</v>
      </c>
    </row>
    <row r="1954" spans="1:8" x14ac:dyDescent="0.2">
      <c r="A1954">
        <v>2004</v>
      </c>
      <c r="B1954" s="1">
        <v>38182</v>
      </c>
      <c r="C1954">
        <v>10</v>
      </c>
      <c r="D1954" t="s">
        <v>5765</v>
      </c>
      <c r="E1954">
        <v>237</v>
      </c>
      <c r="F1954">
        <v>147</v>
      </c>
      <c r="G1954" t="s">
        <v>5105</v>
      </c>
      <c r="H1954" t="s">
        <v>2782</v>
      </c>
    </row>
    <row r="1955" spans="1:8" x14ac:dyDescent="0.2">
      <c r="A1955">
        <v>2004</v>
      </c>
      <c r="B1955" s="1">
        <v>38183</v>
      </c>
      <c r="C1955">
        <v>11</v>
      </c>
      <c r="D1955" t="s">
        <v>5766</v>
      </c>
      <c r="E1955">
        <v>164</v>
      </c>
      <c r="F1955">
        <v>102</v>
      </c>
      <c r="G1955" t="s">
        <v>5105</v>
      </c>
      <c r="H1955" t="s">
        <v>3218</v>
      </c>
    </row>
    <row r="1956" spans="1:8" x14ac:dyDescent="0.2">
      <c r="A1956">
        <v>2004</v>
      </c>
      <c r="B1956" s="1">
        <v>38184</v>
      </c>
      <c r="C1956">
        <v>12</v>
      </c>
      <c r="D1956" t="s">
        <v>5767</v>
      </c>
      <c r="E1956">
        <v>198</v>
      </c>
      <c r="F1956">
        <v>123</v>
      </c>
      <c r="G1956" t="s">
        <v>5629</v>
      </c>
      <c r="H1956" t="s">
        <v>3300</v>
      </c>
    </row>
    <row r="1957" spans="1:8" x14ac:dyDescent="0.2">
      <c r="A1957">
        <v>2004</v>
      </c>
      <c r="B1957" s="1">
        <v>38185</v>
      </c>
      <c r="C1957">
        <v>13</v>
      </c>
      <c r="D1957" t="s">
        <v>5726</v>
      </c>
      <c r="E1957">
        <v>206</v>
      </c>
      <c r="F1957">
        <v>128</v>
      </c>
      <c r="G1957" t="s">
        <v>5629</v>
      </c>
      <c r="H1957" t="s">
        <v>3126</v>
      </c>
    </row>
    <row r="1958" spans="1:8" x14ac:dyDescent="0.2">
      <c r="A1958">
        <v>2004</v>
      </c>
      <c r="B1958" s="1">
        <v>38186</v>
      </c>
      <c r="C1958">
        <v>14</v>
      </c>
      <c r="D1958" t="s">
        <v>5421</v>
      </c>
      <c r="E1958">
        <v>192</v>
      </c>
      <c r="F1958">
        <v>120</v>
      </c>
      <c r="G1958" t="s">
        <v>4381</v>
      </c>
      <c r="H1958" t="s">
        <v>3410</v>
      </c>
    </row>
    <row r="1959" spans="1:8" x14ac:dyDescent="0.2">
      <c r="A1959">
        <v>2004</v>
      </c>
      <c r="B1959" s="1">
        <v>38188</v>
      </c>
      <c r="C1959">
        <v>15</v>
      </c>
      <c r="D1959" t="s">
        <v>5444</v>
      </c>
      <c r="E1959">
        <v>180</v>
      </c>
      <c r="F1959">
        <v>112</v>
      </c>
      <c r="G1959" t="s">
        <v>5629</v>
      </c>
      <c r="H1959" t="s">
        <v>3126</v>
      </c>
    </row>
    <row r="1960" spans="1:8" x14ac:dyDescent="0.2">
      <c r="A1960">
        <v>2004</v>
      </c>
      <c r="B1960" s="1">
        <v>38189</v>
      </c>
      <c r="C1960">
        <v>16</v>
      </c>
      <c r="D1960" t="s">
        <v>5768</v>
      </c>
      <c r="E1960">
        <v>16</v>
      </c>
      <c r="F1960">
        <v>10</v>
      </c>
      <c r="G1960" t="s">
        <v>4566</v>
      </c>
      <c r="H1960" t="s">
        <v>3126</v>
      </c>
    </row>
    <row r="1961" spans="1:8" x14ac:dyDescent="0.2">
      <c r="A1961">
        <v>2004</v>
      </c>
      <c r="B1961" s="1">
        <v>38190</v>
      </c>
      <c r="C1961">
        <v>17</v>
      </c>
      <c r="D1961" t="s">
        <v>5769</v>
      </c>
      <c r="E1961">
        <v>204</v>
      </c>
      <c r="F1961">
        <v>127</v>
      </c>
      <c r="G1961" t="s">
        <v>5629</v>
      </c>
      <c r="H1961" t="s">
        <v>3126</v>
      </c>
    </row>
    <row r="1962" spans="1:8" x14ac:dyDescent="0.2">
      <c r="A1962">
        <v>2004</v>
      </c>
      <c r="B1962" s="1">
        <v>38191</v>
      </c>
      <c r="C1962">
        <v>18</v>
      </c>
      <c r="D1962" t="s">
        <v>5770</v>
      </c>
      <c r="E1962">
        <v>166</v>
      </c>
      <c r="F1962">
        <v>104</v>
      </c>
      <c r="G1962" t="s">
        <v>5105</v>
      </c>
      <c r="H1962" t="s">
        <v>3352</v>
      </c>
    </row>
    <row r="1963" spans="1:8" x14ac:dyDescent="0.2">
      <c r="A1963">
        <v>2004</v>
      </c>
      <c r="B1963" s="1">
        <v>38192</v>
      </c>
      <c r="C1963">
        <v>19</v>
      </c>
      <c r="D1963" t="s">
        <v>5771</v>
      </c>
      <c r="E1963">
        <v>55</v>
      </c>
      <c r="F1963">
        <v>34</v>
      </c>
      <c r="G1963" t="s">
        <v>4566</v>
      </c>
      <c r="H1963" t="s">
        <v>3126</v>
      </c>
    </row>
    <row r="1964" spans="1:8" x14ac:dyDescent="0.2">
      <c r="A1964">
        <v>2004</v>
      </c>
      <c r="B1964" s="1">
        <v>38193</v>
      </c>
      <c r="C1964">
        <v>20</v>
      </c>
      <c r="D1964" t="s">
        <v>5772</v>
      </c>
      <c r="E1964">
        <v>163</v>
      </c>
      <c r="F1964">
        <v>101</v>
      </c>
      <c r="G1964" t="s">
        <v>4381</v>
      </c>
      <c r="H1964" t="s">
        <v>3434</v>
      </c>
    </row>
    <row r="1965" spans="1:8" x14ac:dyDescent="0.2">
      <c r="A1965">
        <v>2005</v>
      </c>
      <c r="B1965" s="1">
        <v>38535</v>
      </c>
      <c r="C1965">
        <v>1</v>
      </c>
      <c r="D1965" t="s">
        <v>5773</v>
      </c>
      <c r="E1965">
        <v>19</v>
      </c>
      <c r="F1965">
        <v>12</v>
      </c>
      <c r="G1965" t="s">
        <v>4566</v>
      </c>
      <c r="H1965" t="s">
        <v>3514</v>
      </c>
    </row>
    <row r="1966" spans="1:8" x14ac:dyDescent="0.2">
      <c r="A1966">
        <v>2005</v>
      </c>
      <c r="B1966" s="1">
        <v>38536</v>
      </c>
      <c r="C1966">
        <v>2</v>
      </c>
      <c r="D1966" t="s">
        <v>5774</v>
      </c>
      <c r="E1966">
        <v>182</v>
      </c>
      <c r="F1966">
        <v>113</v>
      </c>
      <c r="G1966" t="s">
        <v>4381</v>
      </c>
      <c r="H1966" t="s">
        <v>3434</v>
      </c>
    </row>
    <row r="1967" spans="1:8" x14ac:dyDescent="0.2">
      <c r="A1967">
        <v>2005</v>
      </c>
      <c r="B1967" s="1">
        <v>38537</v>
      </c>
      <c r="C1967">
        <v>3</v>
      </c>
      <c r="D1967" t="s">
        <v>5775</v>
      </c>
      <c r="E1967">
        <v>212</v>
      </c>
      <c r="F1967">
        <v>132</v>
      </c>
      <c r="G1967" t="s">
        <v>4381</v>
      </c>
      <c r="H1967" t="s">
        <v>3434</v>
      </c>
    </row>
    <row r="1968" spans="1:8" x14ac:dyDescent="0.2">
      <c r="A1968">
        <v>2005</v>
      </c>
      <c r="B1968" s="1">
        <v>38538</v>
      </c>
      <c r="C1968">
        <v>4</v>
      </c>
      <c r="D1968" t="s">
        <v>5536</v>
      </c>
      <c r="E1968">
        <v>68</v>
      </c>
      <c r="F1968">
        <v>42</v>
      </c>
      <c r="G1968" t="s">
        <v>4495</v>
      </c>
      <c r="H1968" t="s">
        <v>3446</v>
      </c>
    </row>
    <row r="1969" spans="1:8" x14ac:dyDescent="0.2">
      <c r="A1969">
        <v>2005</v>
      </c>
      <c r="B1969" s="1">
        <v>38539</v>
      </c>
      <c r="C1969">
        <v>5</v>
      </c>
      <c r="D1969" t="s">
        <v>5776</v>
      </c>
      <c r="E1969">
        <v>183</v>
      </c>
      <c r="F1969">
        <v>114</v>
      </c>
      <c r="G1969" t="s">
        <v>4381</v>
      </c>
      <c r="H1969" t="s">
        <v>3066</v>
      </c>
    </row>
    <row r="1970" spans="1:8" x14ac:dyDescent="0.2">
      <c r="A1970">
        <v>2005</v>
      </c>
      <c r="B1970" s="1">
        <v>38540</v>
      </c>
      <c r="C1970">
        <v>6</v>
      </c>
      <c r="D1970" t="s">
        <v>5777</v>
      </c>
      <c r="E1970">
        <v>199</v>
      </c>
      <c r="F1970">
        <v>124</v>
      </c>
      <c r="G1970" t="s">
        <v>4381</v>
      </c>
      <c r="H1970" t="s">
        <v>3466</v>
      </c>
    </row>
    <row r="1971" spans="1:8" x14ac:dyDescent="0.2">
      <c r="A1971">
        <v>2005</v>
      </c>
      <c r="B1971" s="1">
        <v>38541</v>
      </c>
      <c r="C1971">
        <v>7</v>
      </c>
      <c r="D1971" t="s">
        <v>5778</v>
      </c>
      <c r="E1971">
        <v>228</v>
      </c>
      <c r="F1971">
        <v>142</v>
      </c>
      <c r="G1971" t="s">
        <v>4381</v>
      </c>
      <c r="H1971" t="s">
        <v>3066</v>
      </c>
    </row>
    <row r="1972" spans="1:8" x14ac:dyDescent="0.2">
      <c r="A1972">
        <v>2005</v>
      </c>
      <c r="B1972" s="1">
        <v>38542</v>
      </c>
      <c r="C1972">
        <v>8</v>
      </c>
      <c r="D1972" t="s">
        <v>5779</v>
      </c>
      <c r="E1972">
        <v>232</v>
      </c>
      <c r="F1972">
        <v>144</v>
      </c>
      <c r="G1972" t="s">
        <v>5105</v>
      </c>
      <c r="H1972" t="s">
        <v>3470</v>
      </c>
    </row>
    <row r="1973" spans="1:8" x14ac:dyDescent="0.2">
      <c r="A1973">
        <v>2005</v>
      </c>
      <c r="B1973" s="1">
        <v>38543</v>
      </c>
      <c r="C1973">
        <v>9</v>
      </c>
      <c r="D1973" t="s">
        <v>5780</v>
      </c>
      <c r="E1973">
        <v>171</v>
      </c>
      <c r="F1973">
        <v>106</v>
      </c>
      <c r="G1973" t="s">
        <v>5105</v>
      </c>
      <c r="H1973" t="s">
        <v>3402</v>
      </c>
    </row>
    <row r="1974" spans="1:8" x14ac:dyDescent="0.2">
      <c r="A1974">
        <v>2005</v>
      </c>
      <c r="B1974" s="1">
        <v>38545</v>
      </c>
      <c r="C1974">
        <v>10</v>
      </c>
      <c r="D1974" t="s">
        <v>5781</v>
      </c>
      <c r="E1974">
        <v>177</v>
      </c>
      <c r="F1974">
        <v>110</v>
      </c>
      <c r="G1974" t="s">
        <v>5629</v>
      </c>
      <c r="H1974" t="s">
        <v>3535</v>
      </c>
    </row>
    <row r="1975" spans="1:8" x14ac:dyDescent="0.2">
      <c r="A1975">
        <v>2005</v>
      </c>
      <c r="B1975" s="1">
        <v>38546</v>
      </c>
      <c r="C1975">
        <v>11</v>
      </c>
      <c r="D1975" t="s">
        <v>5782</v>
      </c>
      <c r="E1975">
        <v>173</v>
      </c>
      <c r="F1975">
        <v>108</v>
      </c>
      <c r="G1975" t="s">
        <v>5629</v>
      </c>
      <c r="H1975" t="s">
        <v>3144</v>
      </c>
    </row>
    <row r="1976" spans="1:8" x14ac:dyDescent="0.2">
      <c r="A1976">
        <v>2005</v>
      </c>
      <c r="B1976" s="1">
        <v>38547</v>
      </c>
      <c r="C1976">
        <v>12</v>
      </c>
      <c r="D1976" t="s">
        <v>5783</v>
      </c>
      <c r="E1976">
        <v>187</v>
      </c>
      <c r="F1976">
        <v>116</v>
      </c>
      <c r="G1976" t="s">
        <v>5105</v>
      </c>
      <c r="H1976" t="s">
        <v>3218</v>
      </c>
    </row>
    <row r="1977" spans="1:8" x14ac:dyDescent="0.2">
      <c r="A1977">
        <v>2005</v>
      </c>
      <c r="B1977" s="1">
        <v>38548</v>
      </c>
      <c r="C1977">
        <v>13</v>
      </c>
      <c r="D1977" t="s">
        <v>5784</v>
      </c>
      <c r="E1977">
        <v>174</v>
      </c>
      <c r="F1977">
        <v>108</v>
      </c>
      <c r="G1977" t="s">
        <v>4381</v>
      </c>
      <c r="H1977" t="s">
        <v>3066</v>
      </c>
    </row>
    <row r="1978" spans="1:8" x14ac:dyDescent="0.2">
      <c r="A1978">
        <v>2005</v>
      </c>
      <c r="B1978" s="1">
        <v>38549</v>
      </c>
      <c r="C1978">
        <v>14</v>
      </c>
      <c r="D1978" t="s">
        <v>5785</v>
      </c>
      <c r="E1978">
        <v>220</v>
      </c>
      <c r="F1978">
        <v>137</v>
      </c>
      <c r="G1978" t="s">
        <v>5629</v>
      </c>
      <c r="H1978" t="s">
        <v>2921</v>
      </c>
    </row>
    <row r="1979" spans="1:8" x14ac:dyDescent="0.2">
      <c r="A1979">
        <v>2005</v>
      </c>
      <c r="B1979" s="1">
        <v>38550</v>
      </c>
      <c r="C1979">
        <v>15</v>
      </c>
      <c r="D1979" t="s">
        <v>5786</v>
      </c>
      <c r="E1979">
        <v>206</v>
      </c>
      <c r="F1979">
        <v>128</v>
      </c>
      <c r="G1979" t="s">
        <v>5629</v>
      </c>
      <c r="H1979" t="s">
        <v>3060</v>
      </c>
    </row>
    <row r="1980" spans="1:8" x14ac:dyDescent="0.2">
      <c r="A1980">
        <v>2005</v>
      </c>
      <c r="B1980" s="1">
        <v>38552</v>
      </c>
      <c r="C1980">
        <v>16</v>
      </c>
      <c r="D1980" t="s">
        <v>5787</v>
      </c>
      <c r="E1980">
        <v>180</v>
      </c>
      <c r="F1980">
        <v>112</v>
      </c>
      <c r="G1980" t="s">
        <v>5629</v>
      </c>
      <c r="H1980" t="s">
        <v>3398</v>
      </c>
    </row>
    <row r="1981" spans="1:8" x14ac:dyDescent="0.2">
      <c r="A1981">
        <v>2005</v>
      </c>
      <c r="B1981" s="1">
        <v>38553</v>
      </c>
      <c r="C1981">
        <v>17</v>
      </c>
      <c r="D1981" t="s">
        <v>5788</v>
      </c>
      <c r="E1981">
        <v>240</v>
      </c>
      <c r="F1981">
        <v>149</v>
      </c>
      <c r="G1981" t="s">
        <v>4381</v>
      </c>
      <c r="H1981" t="s">
        <v>2971</v>
      </c>
    </row>
    <row r="1982" spans="1:8" x14ac:dyDescent="0.2">
      <c r="A1982">
        <v>2005</v>
      </c>
      <c r="B1982" s="1">
        <v>38554</v>
      </c>
      <c r="C1982">
        <v>18</v>
      </c>
      <c r="D1982" t="s">
        <v>5789</v>
      </c>
      <c r="E1982">
        <v>189</v>
      </c>
      <c r="F1982">
        <v>117</v>
      </c>
      <c r="G1982" t="s">
        <v>5105</v>
      </c>
      <c r="H1982" t="s">
        <v>3137</v>
      </c>
    </row>
    <row r="1983" spans="1:8" x14ac:dyDescent="0.2">
      <c r="A1983">
        <v>2005</v>
      </c>
      <c r="B1983" s="1">
        <v>38555</v>
      </c>
      <c r="C1983">
        <v>19</v>
      </c>
      <c r="D1983" t="s">
        <v>5790</v>
      </c>
      <c r="E1983">
        <v>154</v>
      </c>
      <c r="F1983">
        <v>95</v>
      </c>
      <c r="G1983" t="s">
        <v>5105</v>
      </c>
      <c r="H1983" t="s">
        <v>2967</v>
      </c>
    </row>
    <row r="1984" spans="1:8" x14ac:dyDescent="0.2">
      <c r="A1984">
        <v>2005</v>
      </c>
      <c r="B1984" s="1">
        <v>38556</v>
      </c>
      <c r="C1984">
        <v>20</v>
      </c>
      <c r="D1984" t="s">
        <v>5791</v>
      </c>
      <c r="E1984">
        <v>56</v>
      </c>
      <c r="F1984">
        <v>34</v>
      </c>
      <c r="G1984" t="s">
        <v>4566</v>
      </c>
      <c r="H1984" t="s">
        <v>3126</v>
      </c>
    </row>
    <row r="1985" spans="1:8" x14ac:dyDescent="0.2">
      <c r="A1985">
        <v>2005</v>
      </c>
      <c r="B1985" s="1">
        <v>38557</v>
      </c>
      <c r="C1985">
        <v>21</v>
      </c>
      <c r="D1985" t="s">
        <v>5716</v>
      </c>
      <c r="E1985">
        <v>144</v>
      </c>
      <c r="F1985">
        <v>90</v>
      </c>
      <c r="G1985" t="s">
        <v>4381</v>
      </c>
      <c r="H1985" t="s">
        <v>3144</v>
      </c>
    </row>
    <row r="1986" spans="1:8" x14ac:dyDescent="0.2">
      <c r="A1986">
        <v>2006</v>
      </c>
      <c r="B1986" s="1">
        <v>38899</v>
      </c>
      <c r="D1986" t="s">
        <v>5792</v>
      </c>
      <c r="E1986">
        <v>7</v>
      </c>
      <c r="F1986">
        <v>4</v>
      </c>
      <c r="G1986" t="s">
        <v>4566</v>
      </c>
      <c r="H1986" t="s">
        <v>3329</v>
      </c>
    </row>
    <row r="1987" spans="1:8" x14ac:dyDescent="0.2">
      <c r="A1987">
        <v>2006</v>
      </c>
      <c r="B1987" s="1">
        <v>38900</v>
      </c>
      <c r="C1987">
        <v>1</v>
      </c>
      <c r="D1987" t="s">
        <v>5792</v>
      </c>
      <c r="E1987">
        <v>184</v>
      </c>
      <c r="F1987">
        <v>115</v>
      </c>
      <c r="G1987" t="s">
        <v>5077</v>
      </c>
      <c r="H1987" t="s">
        <v>3296</v>
      </c>
    </row>
    <row r="1988" spans="1:8" x14ac:dyDescent="0.2">
      <c r="A1988">
        <v>2006</v>
      </c>
      <c r="B1988" s="1">
        <v>38901</v>
      </c>
      <c r="C1988">
        <v>2</v>
      </c>
      <c r="D1988" t="s">
        <v>5793</v>
      </c>
      <c r="E1988">
        <v>228</v>
      </c>
      <c r="F1988">
        <v>142</v>
      </c>
      <c r="G1988" t="s">
        <v>5077</v>
      </c>
      <c r="H1988" t="s">
        <v>3066</v>
      </c>
    </row>
    <row r="1989" spans="1:8" x14ac:dyDescent="0.2">
      <c r="A1989">
        <v>2006</v>
      </c>
      <c r="B1989" s="1">
        <v>38902</v>
      </c>
      <c r="C1989">
        <v>3</v>
      </c>
      <c r="D1989" t="s">
        <v>5794</v>
      </c>
      <c r="E1989">
        <v>216</v>
      </c>
      <c r="F1989">
        <v>135</v>
      </c>
      <c r="G1989" t="s">
        <v>5105</v>
      </c>
      <c r="H1989" t="s">
        <v>3356</v>
      </c>
    </row>
    <row r="1990" spans="1:8" x14ac:dyDescent="0.2">
      <c r="A1990">
        <v>2006</v>
      </c>
      <c r="B1990" s="1">
        <v>38903</v>
      </c>
      <c r="C1990">
        <v>4</v>
      </c>
      <c r="D1990" t="s">
        <v>5795</v>
      </c>
      <c r="E1990">
        <v>207</v>
      </c>
      <c r="F1990">
        <v>129</v>
      </c>
      <c r="G1990" t="s">
        <v>5077</v>
      </c>
      <c r="H1990" t="s">
        <v>3066</v>
      </c>
    </row>
    <row r="1991" spans="1:8" x14ac:dyDescent="0.2">
      <c r="A1991">
        <v>2006</v>
      </c>
      <c r="B1991" s="1">
        <v>38904</v>
      </c>
      <c r="C1991">
        <v>5</v>
      </c>
      <c r="D1991" t="s">
        <v>5796</v>
      </c>
      <c r="E1991">
        <v>225</v>
      </c>
      <c r="F1991">
        <v>140</v>
      </c>
      <c r="G1991" t="s">
        <v>5077</v>
      </c>
      <c r="H1991" t="s">
        <v>3375</v>
      </c>
    </row>
    <row r="1992" spans="1:8" x14ac:dyDescent="0.2">
      <c r="A1992">
        <v>2006</v>
      </c>
      <c r="B1992" s="1">
        <v>38905</v>
      </c>
      <c r="C1992">
        <v>6</v>
      </c>
      <c r="D1992" t="s">
        <v>5797</v>
      </c>
      <c r="E1992">
        <v>189</v>
      </c>
      <c r="F1992">
        <v>117</v>
      </c>
      <c r="G1992" t="s">
        <v>5077</v>
      </c>
      <c r="H1992" t="s">
        <v>3066</v>
      </c>
    </row>
    <row r="1993" spans="1:8" x14ac:dyDescent="0.2">
      <c r="A1993">
        <v>2006</v>
      </c>
      <c r="B1993" s="1">
        <v>38906</v>
      </c>
      <c r="C1993">
        <v>7</v>
      </c>
      <c r="D1993" t="s">
        <v>5798</v>
      </c>
      <c r="E1993">
        <v>52</v>
      </c>
      <c r="F1993">
        <v>32</v>
      </c>
      <c r="G1993" t="s">
        <v>4566</v>
      </c>
      <c r="H1993" t="s">
        <v>3314</v>
      </c>
    </row>
    <row r="1994" spans="1:8" x14ac:dyDescent="0.2">
      <c r="A1994">
        <v>2006</v>
      </c>
      <c r="B1994" s="1">
        <v>38907</v>
      </c>
      <c r="C1994">
        <v>8</v>
      </c>
      <c r="D1994" t="s">
        <v>5799</v>
      </c>
      <c r="E1994">
        <v>181</v>
      </c>
      <c r="F1994">
        <v>112</v>
      </c>
      <c r="G1994" t="s">
        <v>5077</v>
      </c>
      <c r="H1994" t="s">
        <v>3418</v>
      </c>
    </row>
    <row r="1995" spans="1:8" x14ac:dyDescent="0.2">
      <c r="A1995">
        <v>2006</v>
      </c>
      <c r="B1995" s="1">
        <v>38909</v>
      </c>
      <c r="C1995">
        <v>9</v>
      </c>
      <c r="D1995" t="s">
        <v>4855</v>
      </c>
      <c r="E1995">
        <v>170</v>
      </c>
      <c r="F1995">
        <v>105</v>
      </c>
      <c r="G1995" t="s">
        <v>5077</v>
      </c>
      <c r="H1995" t="s">
        <v>3375</v>
      </c>
    </row>
    <row r="1996" spans="1:8" x14ac:dyDescent="0.2">
      <c r="A1996">
        <v>2006</v>
      </c>
      <c r="B1996" s="1">
        <v>38910</v>
      </c>
      <c r="C1996">
        <v>10</v>
      </c>
      <c r="D1996" t="s">
        <v>5800</v>
      </c>
      <c r="E1996">
        <v>190</v>
      </c>
      <c r="F1996">
        <v>118</v>
      </c>
      <c r="G1996" t="s">
        <v>5629</v>
      </c>
      <c r="H1996" t="s">
        <v>3352</v>
      </c>
    </row>
    <row r="1997" spans="1:8" x14ac:dyDescent="0.2">
      <c r="A1997">
        <v>2006</v>
      </c>
      <c r="B1997" s="1">
        <v>38911</v>
      </c>
      <c r="C1997">
        <v>11</v>
      </c>
      <c r="D1997" t="s">
        <v>5801</v>
      </c>
      <c r="E1997">
        <v>206</v>
      </c>
      <c r="F1997">
        <v>128</v>
      </c>
      <c r="G1997" t="s">
        <v>5629</v>
      </c>
      <c r="H1997" t="s">
        <v>3259</v>
      </c>
    </row>
    <row r="1998" spans="1:8" x14ac:dyDescent="0.2">
      <c r="A1998">
        <v>2006</v>
      </c>
      <c r="B1998" s="1">
        <v>38912</v>
      </c>
      <c r="C1998">
        <v>12</v>
      </c>
      <c r="D1998" t="s">
        <v>4736</v>
      </c>
      <c r="E1998">
        <v>212</v>
      </c>
      <c r="F1998">
        <v>131</v>
      </c>
      <c r="G1998" t="s">
        <v>5105</v>
      </c>
      <c r="H1998" t="s">
        <v>3451</v>
      </c>
    </row>
    <row r="1999" spans="1:8" x14ac:dyDescent="0.2">
      <c r="A1999">
        <v>2006</v>
      </c>
      <c r="B1999" s="1">
        <v>38913</v>
      </c>
      <c r="C1999">
        <v>13</v>
      </c>
      <c r="D1999" t="s">
        <v>5802</v>
      </c>
      <c r="E1999">
        <v>230</v>
      </c>
      <c r="F1999">
        <v>143</v>
      </c>
      <c r="G1999" t="s">
        <v>5077</v>
      </c>
      <c r="H1999" t="s">
        <v>3118</v>
      </c>
    </row>
    <row r="2000" spans="1:8" x14ac:dyDescent="0.2">
      <c r="A2000">
        <v>2006</v>
      </c>
      <c r="B2000" s="1">
        <v>38914</v>
      </c>
      <c r="C2000">
        <v>14</v>
      </c>
      <c r="D2000" t="s">
        <v>5803</v>
      </c>
      <c r="E2000">
        <v>180</v>
      </c>
      <c r="F2000">
        <v>112</v>
      </c>
      <c r="G2000" t="s">
        <v>5105</v>
      </c>
      <c r="H2000" t="s">
        <v>3420</v>
      </c>
    </row>
    <row r="2001" spans="1:8" x14ac:dyDescent="0.2">
      <c r="A2001">
        <v>2006</v>
      </c>
      <c r="B2001" s="1">
        <v>38916</v>
      </c>
      <c r="C2001">
        <v>15</v>
      </c>
      <c r="D2001" t="s">
        <v>5517</v>
      </c>
      <c r="E2001">
        <v>187</v>
      </c>
      <c r="F2001">
        <v>116</v>
      </c>
      <c r="G2001" t="s">
        <v>5629</v>
      </c>
      <c r="H2001" t="s">
        <v>3500</v>
      </c>
    </row>
    <row r="2002" spans="1:8" x14ac:dyDescent="0.2">
      <c r="A2002">
        <v>2006</v>
      </c>
      <c r="B2002" s="1">
        <v>38917</v>
      </c>
      <c r="C2002">
        <v>16</v>
      </c>
      <c r="D2002" t="s">
        <v>5804</v>
      </c>
      <c r="E2002">
        <v>182</v>
      </c>
      <c r="F2002">
        <v>113</v>
      </c>
      <c r="G2002" t="s">
        <v>5629</v>
      </c>
      <c r="H2002" t="s">
        <v>3402</v>
      </c>
    </row>
    <row r="2003" spans="1:8" x14ac:dyDescent="0.2">
      <c r="A2003">
        <v>2006</v>
      </c>
      <c r="B2003" s="1">
        <v>38918</v>
      </c>
      <c r="C2003">
        <v>17</v>
      </c>
      <c r="D2003" t="s">
        <v>5805</v>
      </c>
      <c r="E2003">
        <v>200</v>
      </c>
      <c r="F2003">
        <v>125</v>
      </c>
      <c r="G2003" t="s">
        <v>5629</v>
      </c>
      <c r="H2003" t="s">
        <v>3249</v>
      </c>
    </row>
    <row r="2004" spans="1:8" x14ac:dyDescent="0.2">
      <c r="A2004">
        <v>2006</v>
      </c>
      <c r="B2004" s="1">
        <v>38919</v>
      </c>
      <c r="C2004">
        <v>18</v>
      </c>
      <c r="D2004" t="s">
        <v>5806</v>
      </c>
      <c r="E2004">
        <v>197</v>
      </c>
      <c r="F2004">
        <v>122</v>
      </c>
      <c r="G2004" t="s">
        <v>5077</v>
      </c>
      <c r="H2004" t="s">
        <v>3075</v>
      </c>
    </row>
    <row r="2005" spans="1:8" x14ac:dyDescent="0.2">
      <c r="A2005">
        <v>2006</v>
      </c>
      <c r="B2005" s="1">
        <v>38920</v>
      </c>
      <c r="C2005">
        <v>19</v>
      </c>
      <c r="D2005" t="s">
        <v>5807</v>
      </c>
      <c r="E2005">
        <v>57</v>
      </c>
      <c r="F2005">
        <v>35</v>
      </c>
      <c r="G2005" t="s">
        <v>4566</v>
      </c>
      <c r="H2005" t="s">
        <v>3314</v>
      </c>
    </row>
    <row r="2006" spans="1:8" x14ac:dyDescent="0.2">
      <c r="A2006">
        <v>2006</v>
      </c>
      <c r="B2006" s="1">
        <v>38921</v>
      </c>
      <c r="C2006">
        <v>20</v>
      </c>
      <c r="D2006" t="s">
        <v>5808</v>
      </c>
      <c r="E2006">
        <v>154</v>
      </c>
      <c r="F2006">
        <v>96</v>
      </c>
      <c r="G2006" t="s">
        <v>5077</v>
      </c>
      <c r="H2006" t="s">
        <v>3329</v>
      </c>
    </row>
    <row r="2007" spans="1:8" x14ac:dyDescent="0.2">
      <c r="A2007">
        <v>2007</v>
      </c>
      <c r="B2007" s="1">
        <v>39270</v>
      </c>
      <c r="D2007" t="s">
        <v>5809</v>
      </c>
      <c r="E2007">
        <v>8</v>
      </c>
      <c r="F2007">
        <v>5</v>
      </c>
      <c r="G2007" t="s">
        <v>4566</v>
      </c>
      <c r="H2007" t="s">
        <v>3429</v>
      </c>
    </row>
    <row r="2008" spans="1:8" x14ac:dyDescent="0.2">
      <c r="A2008">
        <v>2007</v>
      </c>
      <c r="B2008" s="1">
        <v>39271</v>
      </c>
      <c r="C2008">
        <v>1</v>
      </c>
      <c r="D2008" t="s">
        <v>5810</v>
      </c>
      <c r="E2008">
        <v>203</v>
      </c>
      <c r="F2008">
        <v>126</v>
      </c>
      <c r="G2008" t="s">
        <v>4381</v>
      </c>
      <c r="H2008" t="s">
        <v>3066</v>
      </c>
    </row>
    <row r="2009" spans="1:8" x14ac:dyDescent="0.2">
      <c r="A2009">
        <v>2007</v>
      </c>
      <c r="B2009" s="1">
        <v>39272</v>
      </c>
      <c r="C2009">
        <v>2</v>
      </c>
      <c r="D2009" t="s">
        <v>5811</v>
      </c>
      <c r="E2009">
        <v>168</v>
      </c>
      <c r="F2009">
        <v>105</v>
      </c>
      <c r="G2009" t="s">
        <v>4381</v>
      </c>
      <c r="H2009" t="s">
        <v>3533</v>
      </c>
    </row>
    <row r="2010" spans="1:8" x14ac:dyDescent="0.2">
      <c r="A2010">
        <v>2007</v>
      </c>
      <c r="B2010" s="1">
        <v>39273</v>
      </c>
      <c r="C2010">
        <v>3</v>
      </c>
      <c r="D2010" t="s">
        <v>5812</v>
      </c>
      <c r="E2010">
        <v>236</v>
      </c>
      <c r="F2010">
        <v>147</v>
      </c>
      <c r="G2010" t="s">
        <v>4381</v>
      </c>
      <c r="H2010" t="s">
        <v>3429</v>
      </c>
    </row>
    <row r="2011" spans="1:8" x14ac:dyDescent="0.2">
      <c r="A2011">
        <v>2007</v>
      </c>
      <c r="B2011" s="1">
        <v>39274</v>
      </c>
      <c r="C2011">
        <v>4</v>
      </c>
      <c r="D2011" t="s">
        <v>5813</v>
      </c>
      <c r="E2011">
        <v>193</v>
      </c>
      <c r="F2011">
        <v>120</v>
      </c>
      <c r="G2011" t="s">
        <v>4381</v>
      </c>
      <c r="H2011" t="s">
        <v>3329</v>
      </c>
    </row>
    <row r="2012" spans="1:8" x14ac:dyDescent="0.2">
      <c r="A2012">
        <v>2007</v>
      </c>
      <c r="B2012" s="1">
        <v>39275</v>
      </c>
      <c r="C2012">
        <v>5</v>
      </c>
      <c r="D2012" t="s">
        <v>5814</v>
      </c>
      <c r="E2012">
        <v>182</v>
      </c>
      <c r="F2012">
        <v>113</v>
      </c>
      <c r="G2012" t="s">
        <v>5815</v>
      </c>
      <c r="H2012" t="s">
        <v>3431</v>
      </c>
    </row>
    <row r="2013" spans="1:8" x14ac:dyDescent="0.2">
      <c r="A2013">
        <v>2007</v>
      </c>
      <c r="B2013" s="1">
        <v>39276</v>
      </c>
      <c r="C2013">
        <v>6</v>
      </c>
      <c r="D2013" t="s">
        <v>5816</v>
      </c>
      <c r="E2013">
        <v>200</v>
      </c>
      <c r="F2013">
        <v>124</v>
      </c>
      <c r="G2013" t="s">
        <v>4381</v>
      </c>
      <c r="H2013" t="s">
        <v>3434</v>
      </c>
    </row>
    <row r="2014" spans="1:8" x14ac:dyDescent="0.2">
      <c r="A2014">
        <v>2007</v>
      </c>
      <c r="B2014" s="1">
        <v>39277</v>
      </c>
      <c r="C2014">
        <v>7</v>
      </c>
      <c r="D2014" t="s">
        <v>5817</v>
      </c>
      <c r="E2014">
        <v>198</v>
      </c>
      <c r="F2014">
        <v>123</v>
      </c>
      <c r="G2014" t="s">
        <v>5629</v>
      </c>
      <c r="H2014" t="s">
        <v>3547</v>
      </c>
    </row>
    <row r="2015" spans="1:8" x14ac:dyDescent="0.2">
      <c r="A2015">
        <v>2007</v>
      </c>
      <c r="B2015" s="1">
        <v>39278</v>
      </c>
      <c r="C2015">
        <v>8</v>
      </c>
      <c r="D2015" t="s">
        <v>5818</v>
      </c>
      <c r="E2015">
        <v>165</v>
      </c>
      <c r="F2015">
        <v>103</v>
      </c>
      <c r="G2015" t="s">
        <v>5629</v>
      </c>
      <c r="H2015" t="s">
        <v>3402</v>
      </c>
    </row>
    <row r="2016" spans="1:8" x14ac:dyDescent="0.2">
      <c r="A2016">
        <v>2007</v>
      </c>
      <c r="B2016" s="1">
        <v>39280</v>
      </c>
      <c r="C2016">
        <v>9</v>
      </c>
      <c r="D2016" t="s">
        <v>5819</v>
      </c>
      <c r="E2016">
        <v>160</v>
      </c>
      <c r="F2016">
        <v>99</v>
      </c>
      <c r="G2016" t="s">
        <v>5629</v>
      </c>
      <c r="H2016" t="s">
        <v>3537</v>
      </c>
    </row>
    <row r="2017" spans="1:8" x14ac:dyDescent="0.2">
      <c r="A2017">
        <v>2007</v>
      </c>
      <c r="B2017" s="1">
        <v>39281</v>
      </c>
      <c r="C2017">
        <v>10</v>
      </c>
      <c r="D2017" t="s">
        <v>5820</v>
      </c>
      <c r="E2017">
        <v>230</v>
      </c>
      <c r="F2017">
        <v>143</v>
      </c>
      <c r="G2017" t="s">
        <v>4381</v>
      </c>
      <c r="H2017" t="s">
        <v>2987</v>
      </c>
    </row>
    <row r="2018" spans="1:8" x14ac:dyDescent="0.2">
      <c r="A2018">
        <v>2007</v>
      </c>
      <c r="B2018" s="1">
        <v>39282</v>
      </c>
      <c r="C2018">
        <v>11</v>
      </c>
      <c r="D2018" t="s">
        <v>4556</v>
      </c>
      <c r="E2018">
        <v>182</v>
      </c>
      <c r="F2018">
        <v>113</v>
      </c>
      <c r="G2018" t="s">
        <v>4381</v>
      </c>
      <c r="H2018" t="s">
        <v>3575</v>
      </c>
    </row>
    <row r="2019" spans="1:8" x14ac:dyDescent="0.2">
      <c r="A2019">
        <v>2007</v>
      </c>
      <c r="B2019" s="1">
        <v>39283</v>
      </c>
      <c r="C2019">
        <v>12</v>
      </c>
      <c r="D2019" t="s">
        <v>5821</v>
      </c>
      <c r="E2019">
        <v>178</v>
      </c>
      <c r="F2019">
        <v>111</v>
      </c>
      <c r="G2019" t="s">
        <v>5815</v>
      </c>
      <c r="H2019" t="s">
        <v>3434</v>
      </c>
    </row>
    <row r="2020" spans="1:8" x14ac:dyDescent="0.2">
      <c r="A2020">
        <v>2007</v>
      </c>
      <c r="B2020" s="1">
        <v>39284</v>
      </c>
      <c r="C2020">
        <v>13</v>
      </c>
      <c r="D2020" t="s">
        <v>5091</v>
      </c>
      <c r="E2020">
        <v>54</v>
      </c>
      <c r="F2020">
        <v>34</v>
      </c>
      <c r="G2020" t="s">
        <v>4566</v>
      </c>
      <c r="H2020" t="s">
        <v>5822</v>
      </c>
    </row>
    <row r="2021" spans="1:8" x14ac:dyDescent="0.2">
      <c r="A2021">
        <v>2007</v>
      </c>
      <c r="B2021" s="1">
        <v>39285</v>
      </c>
      <c r="C2021">
        <v>14</v>
      </c>
      <c r="D2021" t="s">
        <v>5823</v>
      </c>
      <c r="E2021">
        <v>197</v>
      </c>
      <c r="F2021">
        <v>122</v>
      </c>
      <c r="G2021" t="s">
        <v>5629</v>
      </c>
      <c r="H2021" t="s">
        <v>3457</v>
      </c>
    </row>
    <row r="2022" spans="1:8" x14ac:dyDescent="0.2">
      <c r="A2022">
        <v>2007</v>
      </c>
      <c r="B2022" s="1">
        <v>39286</v>
      </c>
      <c r="C2022">
        <v>15</v>
      </c>
      <c r="D2022" t="s">
        <v>5824</v>
      </c>
      <c r="E2022">
        <v>196</v>
      </c>
      <c r="F2022">
        <v>122</v>
      </c>
      <c r="G2022" t="s">
        <v>5629</v>
      </c>
      <c r="H2022" t="s">
        <v>5825</v>
      </c>
    </row>
    <row r="2023" spans="1:8" x14ac:dyDescent="0.2">
      <c r="A2023">
        <v>2007</v>
      </c>
      <c r="B2023" s="1">
        <v>39288</v>
      </c>
      <c r="C2023">
        <v>16</v>
      </c>
      <c r="D2023" t="s">
        <v>5826</v>
      </c>
      <c r="E2023">
        <v>218</v>
      </c>
      <c r="F2023">
        <v>136</v>
      </c>
      <c r="G2023" t="s">
        <v>5629</v>
      </c>
      <c r="H2023" t="s">
        <v>3402</v>
      </c>
    </row>
    <row r="2024" spans="1:8" x14ac:dyDescent="0.2">
      <c r="A2024">
        <v>2007</v>
      </c>
      <c r="B2024" s="1">
        <v>39289</v>
      </c>
      <c r="C2024">
        <v>17</v>
      </c>
      <c r="D2024" t="s">
        <v>5827</v>
      </c>
      <c r="E2024">
        <v>188</v>
      </c>
      <c r="F2024">
        <v>117</v>
      </c>
      <c r="G2024" t="s">
        <v>5815</v>
      </c>
      <c r="H2024" t="s">
        <v>3558</v>
      </c>
    </row>
    <row r="2025" spans="1:8" x14ac:dyDescent="0.2">
      <c r="A2025">
        <v>2007</v>
      </c>
      <c r="B2025" s="1">
        <v>39290</v>
      </c>
      <c r="C2025">
        <v>18</v>
      </c>
      <c r="D2025" t="s">
        <v>5828</v>
      </c>
      <c r="E2025">
        <v>211</v>
      </c>
      <c r="F2025">
        <v>131</v>
      </c>
      <c r="G2025" t="s">
        <v>4381</v>
      </c>
      <c r="H2025" t="s">
        <v>3319</v>
      </c>
    </row>
    <row r="2026" spans="1:8" x14ac:dyDescent="0.2">
      <c r="A2026">
        <v>2007</v>
      </c>
      <c r="B2026" s="1">
        <v>39291</v>
      </c>
      <c r="C2026">
        <v>19</v>
      </c>
      <c r="D2026" t="s">
        <v>5829</v>
      </c>
      <c r="E2026">
        <v>56</v>
      </c>
      <c r="F2026">
        <v>34</v>
      </c>
      <c r="G2026" t="s">
        <v>4566</v>
      </c>
      <c r="H2026" t="s">
        <v>3299</v>
      </c>
    </row>
    <row r="2027" spans="1:8" x14ac:dyDescent="0.2">
      <c r="A2027">
        <v>2007</v>
      </c>
      <c r="B2027" s="1">
        <v>39292</v>
      </c>
      <c r="C2027">
        <v>20</v>
      </c>
      <c r="D2027" t="s">
        <v>5830</v>
      </c>
      <c r="E2027">
        <v>146</v>
      </c>
      <c r="F2027">
        <v>91</v>
      </c>
      <c r="G2027" t="s">
        <v>4381</v>
      </c>
      <c r="H2027" t="s">
        <v>3558</v>
      </c>
    </row>
    <row r="2028" spans="1:8" x14ac:dyDescent="0.2">
      <c r="A2028">
        <v>2008</v>
      </c>
      <c r="B2028" s="1">
        <v>39634</v>
      </c>
      <c r="C2028">
        <v>1</v>
      </c>
      <c r="D2028" t="s">
        <v>5831</v>
      </c>
      <c r="E2028">
        <v>198</v>
      </c>
      <c r="F2028">
        <v>123</v>
      </c>
      <c r="G2028" t="s">
        <v>5077</v>
      </c>
      <c r="H2028" t="s">
        <v>3535</v>
      </c>
    </row>
    <row r="2029" spans="1:8" x14ac:dyDescent="0.2">
      <c r="A2029">
        <v>2008</v>
      </c>
      <c r="B2029" s="1">
        <v>39635</v>
      </c>
      <c r="C2029">
        <v>2</v>
      </c>
      <c r="D2029" t="s">
        <v>5832</v>
      </c>
      <c r="E2029">
        <v>164</v>
      </c>
      <c r="F2029">
        <v>102</v>
      </c>
      <c r="G2029" t="s">
        <v>5077</v>
      </c>
      <c r="H2029" t="s">
        <v>3329</v>
      </c>
    </row>
    <row r="2030" spans="1:8" x14ac:dyDescent="0.2">
      <c r="A2030">
        <v>2008</v>
      </c>
      <c r="B2030" s="1">
        <v>39636</v>
      </c>
      <c r="C2030">
        <v>3</v>
      </c>
      <c r="D2030" t="s">
        <v>5289</v>
      </c>
      <c r="E2030">
        <v>208</v>
      </c>
      <c r="F2030">
        <v>129</v>
      </c>
      <c r="G2030" t="s">
        <v>5077</v>
      </c>
      <c r="H2030" t="s">
        <v>3391</v>
      </c>
    </row>
    <row r="2031" spans="1:8" x14ac:dyDescent="0.2">
      <c r="A2031">
        <v>2008</v>
      </c>
      <c r="B2031" s="1">
        <v>39637</v>
      </c>
      <c r="C2031">
        <v>4</v>
      </c>
      <c r="D2031" t="s">
        <v>5833</v>
      </c>
      <c r="E2031">
        <v>30</v>
      </c>
      <c r="F2031">
        <v>18</v>
      </c>
      <c r="G2031" t="s">
        <v>4566</v>
      </c>
      <c r="H2031" t="s">
        <v>3415</v>
      </c>
    </row>
    <row r="2032" spans="1:8" x14ac:dyDescent="0.2">
      <c r="A2032">
        <v>2008</v>
      </c>
      <c r="B2032" s="1">
        <v>39638</v>
      </c>
      <c r="C2032">
        <v>5</v>
      </c>
      <c r="D2032" t="s">
        <v>5644</v>
      </c>
      <c r="E2032">
        <v>232</v>
      </c>
      <c r="F2032">
        <v>144</v>
      </c>
      <c r="G2032" t="s">
        <v>5077</v>
      </c>
      <c r="H2032" t="s">
        <v>3682</v>
      </c>
    </row>
    <row r="2033" spans="1:8" x14ac:dyDescent="0.2">
      <c r="A2033">
        <v>2008</v>
      </c>
      <c r="B2033" s="1">
        <v>39639</v>
      </c>
      <c r="C2033">
        <v>6</v>
      </c>
      <c r="D2033" t="s">
        <v>5834</v>
      </c>
      <c r="E2033">
        <v>196</v>
      </c>
      <c r="F2033">
        <v>122</v>
      </c>
      <c r="G2033" t="s">
        <v>5835</v>
      </c>
      <c r="H2033" t="s">
        <v>3535</v>
      </c>
    </row>
    <row r="2034" spans="1:8" x14ac:dyDescent="0.2">
      <c r="A2034">
        <v>2008</v>
      </c>
      <c r="B2034" s="1">
        <v>39640</v>
      </c>
      <c r="C2034">
        <v>7</v>
      </c>
      <c r="D2034" t="s">
        <v>5836</v>
      </c>
      <c r="E2034">
        <v>159</v>
      </c>
      <c r="F2034">
        <v>99</v>
      </c>
      <c r="G2034" t="s">
        <v>5835</v>
      </c>
      <c r="H2034" t="s">
        <v>3648</v>
      </c>
    </row>
    <row r="2035" spans="1:8" x14ac:dyDescent="0.2">
      <c r="A2035">
        <v>2008</v>
      </c>
      <c r="B2035" s="1">
        <v>39641</v>
      </c>
      <c r="C2035">
        <v>8</v>
      </c>
      <c r="D2035" t="s">
        <v>5837</v>
      </c>
      <c r="E2035">
        <v>172</v>
      </c>
      <c r="F2035">
        <v>107</v>
      </c>
      <c r="G2035" t="s">
        <v>5077</v>
      </c>
      <c r="H2035" t="s">
        <v>3682</v>
      </c>
    </row>
    <row r="2036" spans="1:8" x14ac:dyDescent="0.2">
      <c r="A2036">
        <v>2008</v>
      </c>
      <c r="B2036" s="1">
        <v>39642</v>
      </c>
      <c r="C2036">
        <v>9</v>
      </c>
      <c r="D2036" t="s">
        <v>4760</v>
      </c>
      <c r="E2036">
        <v>224</v>
      </c>
      <c r="F2036">
        <v>139</v>
      </c>
      <c r="G2036" t="s">
        <v>5629</v>
      </c>
      <c r="H2036" t="s">
        <v>3592</v>
      </c>
    </row>
    <row r="2037" spans="1:8" x14ac:dyDescent="0.2">
      <c r="A2037">
        <v>2008</v>
      </c>
      <c r="B2037" s="1">
        <v>39643</v>
      </c>
      <c r="C2037">
        <v>10</v>
      </c>
      <c r="D2037" t="s">
        <v>5838</v>
      </c>
      <c r="E2037">
        <v>156</v>
      </c>
      <c r="F2037">
        <v>97</v>
      </c>
      <c r="G2037" t="s">
        <v>5629</v>
      </c>
      <c r="H2037" t="s">
        <v>3539</v>
      </c>
    </row>
    <row r="2038" spans="1:8" x14ac:dyDescent="0.2">
      <c r="A2038">
        <v>2008</v>
      </c>
      <c r="B2038" s="1">
        <v>39645</v>
      </c>
      <c r="C2038">
        <v>11</v>
      </c>
      <c r="D2038" t="s">
        <v>5839</v>
      </c>
      <c r="E2038">
        <v>168</v>
      </c>
      <c r="F2038">
        <v>104</v>
      </c>
      <c r="G2038" t="s">
        <v>5835</v>
      </c>
      <c r="H2038" t="s">
        <v>3435</v>
      </c>
    </row>
    <row r="2039" spans="1:8" x14ac:dyDescent="0.2">
      <c r="A2039">
        <v>2008</v>
      </c>
      <c r="B2039" s="1">
        <v>39646</v>
      </c>
      <c r="C2039">
        <v>12</v>
      </c>
      <c r="D2039" t="s">
        <v>5840</v>
      </c>
      <c r="E2039">
        <v>168</v>
      </c>
      <c r="F2039">
        <v>105</v>
      </c>
      <c r="G2039" t="s">
        <v>5077</v>
      </c>
      <c r="H2039" t="s">
        <v>3682</v>
      </c>
    </row>
    <row r="2040" spans="1:8" x14ac:dyDescent="0.2">
      <c r="A2040">
        <v>2008</v>
      </c>
      <c r="B2040" s="1">
        <v>39647</v>
      </c>
      <c r="C2040">
        <v>13</v>
      </c>
      <c r="D2040" t="s">
        <v>5841</v>
      </c>
      <c r="E2040">
        <v>182</v>
      </c>
      <c r="F2040">
        <v>113</v>
      </c>
      <c r="G2040" t="s">
        <v>5077</v>
      </c>
      <c r="H2040" t="s">
        <v>3682</v>
      </c>
    </row>
    <row r="2041" spans="1:8" x14ac:dyDescent="0.2">
      <c r="A2041">
        <v>2008</v>
      </c>
      <c r="B2041" s="1">
        <v>39648</v>
      </c>
      <c r="C2041">
        <v>14</v>
      </c>
      <c r="D2041" t="s">
        <v>5842</v>
      </c>
      <c r="E2041">
        <v>194</v>
      </c>
      <c r="F2041">
        <v>121</v>
      </c>
      <c r="G2041" t="s">
        <v>5077</v>
      </c>
      <c r="H2041" t="s">
        <v>3375</v>
      </c>
    </row>
    <row r="2042" spans="1:8" x14ac:dyDescent="0.2">
      <c r="A2042">
        <v>2008</v>
      </c>
      <c r="B2042" s="1">
        <v>39649</v>
      </c>
      <c r="C2042">
        <v>15</v>
      </c>
      <c r="D2042" t="s">
        <v>5843</v>
      </c>
      <c r="E2042">
        <v>183</v>
      </c>
      <c r="F2042">
        <v>114</v>
      </c>
      <c r="G2042" t="s">
        <v>5629</v>
      </c>
      <c r="H2042" t="s">
        <v>3485</v>
      </c>
    </row>
    <row r="2043" spans="1:8" x14ac:dyDescent="0.2">
      <c r="A2043">
        <v>2008</v>
      </c>
      <c r="B2043" s="1">
        <v>39651</v>
      </c>
      <c r="C2043">
        <v>16</v>
      </c>
      <c r="D2043" t="s">
        <v>5844</v>
      </c>
      <c r="E2043">
        <v>157</v>
      </c>
      <c r="F2043">
        <v>98</v>
      </c>
      <c r="G2043" t="s">
        <v>5629</v>
      </c>
      <c r="H2043" t="s">
        <v>3330</v>
      </c>
    </row>
    <row r="2044" spans="1:8" x14ac:dyDescent="0.2">
      <c r="A2044">
        <v>2008</v>
      </c>
      <c r="B2044" s="1">
        <v>39652</v>
      </c>
      <c r="C2044">
        <v>17</v>
      </c>
      <c r="D2044" t="s">
        <v>5845</v>
      </c>
      <c r="E2044">
        <v>210</v>
      </c>
      <c r="F2044">
        <v>131</v>
      </c>
      <c r="G2044" t="s">
        <v>5629</v>
      </c>
      <c r="H2044" t="s">
        <v>3249</v>
      </c>
    </row>
    <row r="2045" spans="1:8" x14ac:dyDescent="0.2">
      <c r="A2045">
        <v>2008</v>
      </c>
      <c r="B2045" s="1">
        <v>39653</v>
      </c>
      <c r="C2045">
        <v>18</v>
      </c>
      <c r="D2045" t="s">
        <v>5846</v>
      </c>
      <c r="E2045">
        <v>196</v>
      </c>
      <c r="F2045">
        <v>122</v>
      </c>
      <c r="G2045" t="s">
        <v>5835</v>
      </c>
      <c r="H2045" t="s">
        <v>3580</v>
      </c>
    </row>
    <row r="2046" spans="1:8" x14ac:dyDescent="0.2">
      <c r="A2046">
        <v>2008</v>
      </c>
      <c r="B2046" s="1">
        <v>39654</v>
      </c>
      <c r="C2046">
        <v>19</v>
      </c>
      <c r="D2046" t="s">
        <v>5847</v>
      </c>
      <c r="E2046">
        <v>166</v>
      </c>
      <c r="F2046">
        <v>103</v>
      </c>
      <c r="G2046" t="s">
        <v>5077</v>
      </c>
      <c r="H2046" t="s">
        <v>3266</v>
      </c>
    </row>
    <row r="2047" spans="1:8" x14ac:dyDescent="0.2">
      <c r="A2047">
        <v>2008</v>
      </c>
      <c r="B2047" s="1">
        <v>39655</v>
      </c>
      <c r="C2047">
        <v>20</v>
      </c>
      <c r="D2047" t="s">
        <v>5848</v>
      </c>
      <c r="E2047">
        <v>53</v>
      </c>
      <c r="F2047">
        <v>33</v>
      </c>
      <c r="G2047" t="s">
        <v>4566</v>
      </c>
      <c r="H2047" t="s">
        <v>3429</v>
      </c>
    </row>
    <row r="2048" spans="1:8" x14ac:dyDescent="0.2">
      <c r="A2048">
        <v>2008</v>
      </c>
      <c r="B2048" s="1">
        <v>39656</v>
      </c>
      <c r="C2048">
        <v>21</v>
      </c>
      <c r="D2048" t="s">
        <v>5849</v>
      </c>
      <c r="E2048">
        <v>143</v>
      </c>
      <c r="F2048">
        <v>89</v>
      </c>
      <c r="G2048" t="s">
        <v>5077</v>
      </c>
      <c r="H2048" t="s">
        <v>3533</v>
      </c>
    </row>
    <row r="2049" spans="1:8" x14ac:dyDescent="0.2">
      <c r="A2049">
        <v>2009</v>
      </c>
      <c r="B2049" s="1">
        <v>39998</v>
      </c>
      <c r="C2049">
        <v>1</v>
      </c>
      <c r="D2049" t="s">
        <v>5850</v>
      </c>
      <c r="E2049">
        <v>16</v>
      </c>
      <c r="F2049">
        <v>10</v>
      </c>
      <c r="G2049" t="s">
        <v>4566</v>
      </c>
      <c r="H2049" t="s">
        <v>3429</v>
      </c>
    </row>
    <row r="2050" spans="1:8" x14ac:dyDescent="0.2">
      <c r="A2050">
        <v>2009</v>
      </c>
      <c r="B2050" s="1">
        <v>39999</v>
      </c>
      <c r="C2050">
        <v>2</v>
      </c>
      <c r="D2050" t="s">
        <v>5851</v>
      </c>
      <c r="E2050">
        <v>187</v>
      </c>
      <c r="F2050">
        <v>116</v>
      </c>
      <c r="G2050" t="s">
        <v>5077</v>
      </c>
      <c r="H2050" t="s">
        <v>3682</v>
      </c>
    </row>
    <row r="2051" spans="1:8" x14ac:dyDescent="0.2">
      <c r="A2051">
        <v>2009</v>
      </c>
      <c r="B2051" s="1">
        <v>40000</v>
      </c>
      <c r="C2051">
        <v>3</v>
      </c>
      <c r="D2051" t="s">
        <v>5852</v>
      </c>
      <c r="E2051">
        <v>196</v>
      </c>
      <c r="F2051">
        <v>122</v>
      </c>
      <c r="G2051" t="s">
        <v>5077</v>
      </c>
      <c r="H2051" t="s">
        <v>3682</v>
      </c>
    </row>
    <row r="2052" spans="1:8" x14ac:dyDescent="0.2">
      <c r="A2052">
        <v>2009</v>
      </c>
      <c r="B2052" s="1">
        <v>40001</v>
      </c>
      <c r="C2052">
        <v>4</v>
      </c>
      <c r="D2052" t="s">
        <v>5853</v>
      </c>
      <c r="E2052">
        <v>39</v>
      </c>
      <c r="F2052">
        <v>24</v>
      </c>
      <c r="G2052" t="s">
        <v>4495</v>
      </c>
      <c r="H2052" t="s">
        <v>3635</v>
      </c>
    </row>
    <row r="2053" spans="1:8" x14ac:dyDescent="0.2">
      <c r="A2053">
        <v>2009</v>
      </c>
      <c r="B2053" s="1">
        <v>40002</v>
      </c>
      <c r="C2053">
        <v>5</v>
      </c>
      <c r="D2053" t="s">
        <v>5854</v>
      </c>
      <c r="E2053">
        <v>196</v>
      </c>
      <c r="F2053">
        <v>122</v>
      </c>
      <c r="G2053" t="s">
        <v>5077</v>
      </c>
      <c r="H2053" t="s">
        <v>3383</v>
      </c>
    </row>
    <row r="2054" spans="1:8" x14ac:dyDescent="0.2">
      <c r="A2054">
        <v>2009</v>
      </c>
      <c r="B2054" s="1">
        <v>40003</v>
      </c>
      <c r="C2054">
        <v>6</v>
      </c>
      <c r="D2054" t="s">
        <v>5855</v>
      </c>
      <c r="E2054">
        <v>182</v>
      </c>
      <c r="F2054">
        <v>113</v>
      </c>
      <c r="G2054" t="s">
        <v>5077</v>
      </c>
      <c r="H2054" t="s">
        <v>3329</v>
      </c>
    </row>
    <row r="2055" spans="1:8" x14ac:dyDescent="0.2">
      <c r="A2055">
        <v>2009</v>
      </c>
      <c r="B2055" s="1">
        <v>40004</v>
      </c>
      <c r="C2055">
        <v>7</v>
      </c>
      <c r="D2055" t="s">
        <v>5856</v>
      </c>
      <c r="E2055">
        <v>224</v>
      </c>
      <c r="F2055">
        <v>139</v>
      </c>
      <c r="G2055" t="s">
        <v>5629</v>
      </c>
      <c r="H2055" t="s">
        <v>3647</v>
      </c>
    </row>
    <row r="2056" spans="1:8" x14ac:dyDescent="0.2">
      <c r="A2056">
        <v>2009</v>
      </c>
      <c r="B2056" s="1">
        <v>40005</v>
      </c>
      <c r="C2056">
        <v>8</v>
      </c>
      <c r="D2056" t="s">
        <v>5857</v>
      </c>
      <c r="E2056">
        <v>176</v>
      </c>
      <c r="F2056">
        <v>110</v>
      </c>
      <c r="G2056" t="s">
        <v>5629</v>
      </c>
      <c r="H2056" t="s">
        <v>3648</v>
      </c>
    </row>
    <row r="2057" spans="1:8" x14ac:dyDescent="0.2">
      <c r="A2057">
        <v>2009</v>
      </c>
      <c r="B2057" s="1">
        <v>40006</v>
      </c>
      <c r="C2057">
        <v>9</v>
      </c>
      <c r="D2057" t="s">
        <v>5858</v>
      </c>
      <c r="E2057">
        <v>160</v>
      </c>
      <c r="F2057">
        <v>100</v>
      </c>
      <c r="G2057" t="s">
        <v>5629</v>
      </c>
      <c r="H2057" t="s">
        <v>3420</v>
      </c>
    </row>
    <row r="2058" spans="1:8" x14ac:dyDescent="0.2">
      <c r="A2058">
        <v>2009</v>
      </c>
      <c r="B2058" s="1">
        <v>40008</v>
      </c>
      <c r="C2058">
        <v>10</v>
      </c>
      <c r="D2058" t="s">
        <v>5859</v>
      </c>
      <c r="E2058">
        <v>194</v>
      </c>
      <c r="F2058">
        <v>121</v>
      </c>
      <c r="G2058" t="s">
        <v>5077</v>
      </c>
      <c r="H2058" t="s">
        <v>3682</v>
      </c>
    </row>
    <row r="2059" spans="1:8" x14ac:dyDescent="0.2">
      <c r="A2059">
        <v>2009</v>
      </c>
      <c r="B2059" s="1">
        <v>40009</v>
      </c>
      <c r="C2059">
        <v>11</v>
      </c>
      <c r="D2059" t="s">
        <v>5860</v>
      </c>
      <c r="E2059">
        <v>192</v>
      </c>
      <c r="F2059">
        <v>119</v>
      </c>
      <c r="G2059" t="s">
        <v>5077</v>
      </c>
      <c r="H2059" t="s">
        <v>3682</v>
      </c>
    </row>
    <row r="2060" spans="1:8" x14ac:dyDescent="0.2">
      <c r="A2060">
        <v>2009</v>
      </c>
      <c r="B2060" s="1">
        <v>40010</v>
      </c>
      <c r="C2060">
        <v>12</v>
      </c>
      <c r="D2060" t="s">
        <v>5861</v>
      </c>
      <c r="E2060">
        <v>212</v>
      </c>
      <c r="F2060">
        <v>131</v>
      </c>
      <c r="G2060" t="s">
        <v>5077</v>
      </c>
      <c r="H2060" t="s">
        <v>3260</v>
      </c>
    </row>
    <row r="2061" spans="1:8" x14ac:dyDescent="0.2">
      <c r="A2061">
        <v>2009</v>
      </c>
      <c r="B2061" s="1">
        <v>40011</v>
      </c>
      <c r="C2061">
        <v>13</v>
      </c>
      <c r="D2061" t="s">
        <v>5862</v>
      </c>
      <c r="E2061">
        <v>200</v>
      </c>
      <c r="F2061">
        <v>124</v>
      </c>
      <c r="G2061" t="s">
        <v>5079</v>
      </c>
      <c r="H2061" t="s">
        <v>3581</v>
      </c>
    </row>
    <row r="2062" spans="1:8" x14ac:dyDescent="0.2">
      <c r="A2062">
        <v>2009</v>
      </c>
      <c r="B2062" s="1">
        <v>40012</v>
      </c>
      <c r="C2062">
        <v>14</v>
      </c>
      <c r="D2062" t="s">
        <v>4834</v>
      </c>
      <c r="E2062">
        <v>199</v>
      </c>
      <c r="F2062">
        <v>124</v>
      </c>
      <c r="G2062" t="s">
        <v>5077</v>
      </c>
      <c r="H2062" t="s">
        <v>3741</v>
      </c>
    </row>
    <row r="2063" spans="1:8" x14ac:dyDescent="0.2">
      <c r="A2063">
        <v>2009</v>
      </c>
      <c r="B2063" s="1">
        <v>40013</v>
      </c>
      <c r="C2063">
        <v>15</v>
      </c>
      <c r="D2063" t="s">
        <v>5863</v>
      </c>
      <c r="E2063">
        <v>208</v>
      </c>
      <c r="F2063">
        <v>129</v>
      </c>
      <c r="G2063" t="s">
        <v>5203</v>
      </c>
      <c r="H2063" t="s">
        <v>3457</v>
      </c>
    </row>
    <row r="2064" spans="1:8" x14ac:dyDescent="0.2">
      <c r="A2064">
        <v>2009</v>
      </c>
      <c r="B2064" s="1">
        <v>40015</v>
      </c>
      <c r="C2064">
        <v>16</v>
      </c>
      <c r="D2064" t="s">
        <v>5864</v>
      </c>
      <c r="E2064">
        <v>159</v>
      </c>
      <c r="F2064">
        <v>99</v>
      </c>
      <c r="G2064" t="s">
        <v>5203</v>
      </c>
      <c r="H2064" t="s">
        <v>3319</v>
      </c>
    </row>
    <row r="2065" spans="1:8" x14ac:dyDescent="0.2">
      <c r="A2065">
        <v>2009</v>
      </c>
      <c r="B2065" s="1">
        <v>40016</v>
      </c>
      <c r="C2065">
        <v>17</v>
      </c>
      <c r="D2065" t="s">
        <v>5865</v>
      </c>
      <c r="E2065">
        <v>170</v>
      </c>
      <c r="F2065">
        <v>105</v>
      </c>
      <c r="G2065" t="s">
        <v>5203</v>
      </c>
      <c r="H2065" t="s">
        <v>3500</v>
      </c>
    </row>
    <row r="2066" spans="1:8" x14ac:dyDescent="0.2">
      <c r="A2066">
        <v>2009</v>
      </c>
      <c r="B2066" s="1">
        <v>40017</v>
      </c>
      <c r="C2066">
        <v>18</v>
      </c>
      <c r="D2066" t="s">
        <v>5866</v>
      </c>
      <c r="E2066">
        <v>40</v>
      </c>
      <c r="F2066">
        <v>25</v>
      </c>
      <c r="G2066" t="s">
        <v>4566</v>
      </c>
      <c r="H2066" t="s">
        <v>3457</v>
      </c>
    </row>
    <row r="2067" spans="1:8" x14ac:dyDescent="0.2">
      <c r="A2067">
        <v>2009</v>
      </c>
      <c r="B2067" s="1">
        <v>40018</v>
      </c>
      <c r="C2067">
        <v>19</v>
      </c>
      <c r="D2067" t="s">
        <v>5867</v>
      </c>
      <c r="E2067">
        <v>178</v>
      </c>
      <c r="F2067">
        <v>111</v>
      </c>
      <c r="G2067" t="s">
        <v>5077</v>
      </c>
      <c r="H2067" t="s">
        <v>3682</v>
      </c>
    </row>
    <row r="2068" spans="1:8" x14ac:dyDescent="0.2">
      <c r="A2068">
        <v>2009</v>
      </c>
      <c r="B2068" s="1">
        <v>40019</v>
      </c>
      <c r="C2068">
        <v>20</v>
      </c>
      <c r="D2068" t="s">
        <v>5868</v>
      </c>
      <c r="E2068">
        <v>167</v>
      </c>
      <c r="F2068">
        <v>104</v>
      </c>
      <c r="G2068" t="s">
        <v>5629</v>
      </c>
      <c r="H2068" t="s">
        <v>3468</v>
      </c>
    </row>
    <row r="2069" spans="1:8" x14ac:dyDescent="0.2">
      <c r="A2069">
        <v>2009</v>
      </c>
      <c r="B2069" s="1">
        <v>40020</v>
      </c>
      <c r="C2069">
        <v>21</v>
      </c>
      <c r="D2069" t="s">
        <v>5772</v>
      </c>
      <c r="E2069">
        <v>164</v>
      </c>
      <c r="F2069">
        <v>102</v>
      </c>
      <c r="G2069" t="s">
        <v>5077</v>
      </c>
      <c r="H2069" t="s">
        <v>3682</v>
      </c>
    </row>
    <row r="2070" spans="1:8" x14ac:dyDescent="0.2">
      <c r="A2070">
        <v>2010</v>
      </c>
      <c r="B2070" s="1">
        <v>40362</v>
      </c>
      <c r="D2070" t="s">
        <v>5869</v>
      </c>
      <c r="E2070">
        <v>9</v>
      </c>
      <c r="F2070">
        <v>6</v>
      </c>
      <c r="G2070" t="s">
        <v>4566</v>
      </c>
      <c r="H2070" t="s">
        <v>3429</v>
      </c>
    </row>
    <row r="2071" spans="1:8" x14ac:dyDescent="0.2">
      <c r="A2071">
        <v>2010</v>
      </c>
      <c r="B2071" s="1">
        <v>40363</v>
      </c>
      <c r="C2071">
        <v>1</v>
      </c>
      <c r="D2071" t="s">
        <v>5870</v>
      </c>
      <c r="E2071">
        <v>224</v>
      </c>
      <c r="F2071">
        <v>139</v>
      </c>
      <c r="G2071" t="s">
        <v>5077</v>
      </c>
      <c r="H2071" t="s">
        <v>3279</v>
      </c>
    </row>
    <row r="2072" spans="1:8" x14ac:dyDescent="0.2">
      <c r="A2072">
        <v>2010</v>
      </c>
      <c r="B2072" s="1">
        <v>40364</v>
      </c>
      <c r="C2072">
        <v>2</v>
      </c>
      <c r="D2072" t="s">
        <v>5871</v>
      </c>
      <c r="E2072">
        <v>201</v>
      </c>
      <c r="F2072">
        <v>125</v>
      </c>
      <c r="G2072" t="s">
        <v>5077</v>
      </c>
      <c r="H2072" t="s">
        <v>3266</v>
      </c>
    </row>
    <row r="2073" spans="1:8" x14ac:dyDescent="0.2">
      <c r="A2073">
        <v>2010</v>
      </c>
      <c r="B2073" s="1">
        <v>40365</v>
      </c>
      <c r="C2073">
        <v>3</v>
      </c>
      <c r="D2073" t="s">
        <v>5872</v>
      </c>
      <c r="E2073">
        <v>213</v>
      </c>
      <c r="F2073">
        <v>132</v>
      </c>
      <c r="G2073" t="s">
        <v>5873</v>
      </c>
      <c r="H2073" t="s">
        <v>3329</v>
      </c>
    </row>
    <row r="2074" spans="1:8" x14ac:dyDescent="0.2">
      <c r="A2074">
        <v>2010</v>
      </c>
      <c r="B2074" s="1">
        <v>40366</v>
      </c>
      <c r="C2074">
        <v>4</v>
      </c>
      <c r="D2074" t="s">
        <v>5874</v>
      </c>
      <c r="E2074">
        <v>154</v>
      </c>
      <c r="F2074">
        <v>95</v>
      </c>
      <c r="G2074" t="s">
        <v>5077</v>
      </c>
      <c r="H2074" t="s">
        <v>3279</v>
      </c>
    </row>
    <row r="2075" spans="1:8" x14ac:dyDescent="0.2">
      <c r="A2075">
        <v>2010</v>
      </c>
      <c r="B2075" s="1">
        <v>40367</v>
      </c>
      <c r="C2075">
        <v>5</v>
      </c>
      <c r="D2075" t="s">
        <v>5875</v>
      </c>
      <c r="E2075">
        <v>188</v>
      </c>
      <c r="F2075">
        <v>117</v>
      </c>
      <c r="G2075" t="s">
        <v>5077</v>
      </c>
      <c r="H2075" t="s">
        <v>3682</v>
      </c>
    </row>
    <row r="2076" spans="1:8" x14ac:dyDescent="0.2">
      <c r="A2076">
        <v>2010</v>
      </c>
      <c r="B2076" s="1">
        <v>40368</v>
      </c>
      <c r="C2076">
        <v>6</v>
      </c>
      <c r="D2076" t="s">
        <v>5876</v>
      </c>
      <c r="E2076">
        <v>228</v>
      </c>
      <c r="F2076">
        <v>141</v>
      </c>
      <c r="G2076" t="s">
        <v>5077</v>
      </c>
      <c r="H2076" t="s">
        <v>3682</v>
      </c>
    </row>
    <row r="2077" spans="1:8" x14ac:dyDescent="0.2">
      <c r="A2077">
        <v>2010</v>
      </c>
      <c r="B2077" s="1">
        <v>40369</v>
      </c>
      <c r="C2077">
        <v>7</v>
      </c>
      <c r="D2077" t="s">
        <v>5877</v>
      </c>
      <c r="E2077">
        <v>166</v>
      </c>
      <c r="F2077">
        <v>103</v>
      </c>
      <c r="G2077" t="s">
        <v>5079</v>
      </c>
      <c r="H2077" t="s">
        <v>3266</v>
      </c>
    </row>
    <row r="2078" spans="1:8" x14ac:dyDescent="0.2">
      <c r="A2078">
        <v>2010</v>
      </c>
      <c r="B2078" s="1">
        <v>40370</v>
      </c>
      <c r="C2078">
        <v>8</v>
      </c>
      <c r="D2078" t="s">
        <v>5878</v>
      </c>
      <c r="E2078">
        <v>189</v>
      </c>
      <c r="F2078">
        <v>117</v>
      </c>
      <c r="G2078" t="s">
        <v>5629</v>
      </c>
      <c r="H2078" t="s">
        <v>3593</v>
      </c>
    </row>
    <row r="2079" spans="1:8" x14ac:dyDescent="0.2">
      <c r="A2079">
        <v>2010</v>
      </c>
      <c r="B2079" s="1">
        <v>40372</v>
      </c>
      <c r="C2079">
        <v>9</v>
      </c>
      <c r="D2079" t="s">
        <v>5879</v>
      </c>
      <c r="E2079">
        <v>204</v>
      </c>
      <c r="F2079">
        <v>127</v>
      </c>
      <c r="G2079" t="s">
        <v>5629</v>
      </c>
      <c r="H2079" t="s">
        <v>3319</v>
      </c>
    </row>
    <row r="2080" spans="1:8" x14ac:dyDescent="0.2">
      <c r="A2080">
        <v>2010</v>
      </c>
      <c r="B2080" s="1">
        <v>40373</v>
      </c>
      <c r="C2080">
        <v>10</v>
      </c>
      <c r="D2080" t="s">
        <v>5880</v>
      </c>
      <c r="E2080">
        <v>179</v>
      </c>
      <c r="F2080">
        <v>111</v>
      </c>
      <c r="G2080" t="s">
        <v>5079</v>
      </c>
      <c r="H2080" t="s">
        <v>3555</v>
      </c>
    </row>
    <row r="2081" spans="1:8" x14ac:dyDescent="0.2">
      <c r="A2081">
        <v>2010</v>
      </c>
      <c r="B2081" s="1">
        <v>40374</v>
      </c>
      <c r="C2081">
        <v>11</v>
      </c>
      <c r="D2081" t="s">
        <v>5881</v>
      </c>
      <c r="E2081">
        <v>184</v>
      </c>
      <c r="F2081">
        <v>115</v>
      </c>
      <c r="G2081" t="s">
        <v>5077</v>
      </c>
      <c r="H2081" t="s">
        <v>3682</v>
      </c>
    </row>
    <row r="2082" spans="1:8" x14ac:dyDescent="0.2">
      <c r="A2082">
        <v>2010</v>
      </c>
      <c r="B2082" s="1">
        <v>40375</v>
      </c>
      <c r="C2082">
        <v>12</v>
      </c>
      <c r="D2082" t="s">
        <v>5882</v>
      </c>
      <c r="E2082">
        <v>210</v>
      </c>
      <c r="F2082">
        <v>131</v>
      </c>
      <c r="G2082" t="s">
        <v>5079</v>
      </c>
      <c r="H2082" t="s">
        <v>3701</v>
      </c>
    </row>
    <row r="2083" spans="1:8" x14ac:dyDescent="0.2">
      <c r="A2083">
        <v>2010</v>
      </c>
      <c r="B2083" s="1">
        <v>40376</v>
      </c>
      <c r="C2083">
        <v>13</v>
      </c>
      <c r="D2083" t="s">
        <v>5883</v>
      </c>
      <c r="E2083">
        <v>196</v>
      </c>
      <c r="F2083">
        <v>122</v>
      </c>
      <c r="G2083" t="s">
        <v>5077</v>
      </c>
      <c r="H2083" t="s">
        <v>3144</v>
      </c>
    </row>
    <row r="2084" spans="1:8" x14ac:dyDescent="0.2">
      <c r="A2084">
        <v>2010</v>
      </c>
      <c r="B2084" s="1">
        <v>40377</v>
      </c>
      <c r="C2084">
        <v>14</v>
      </c>
      <c r="D2084" t="s">
        <v>5884</v>
      </c>
      <c r="E2084">
        <v>184</v>
      </c>
      <c r="F2084">
        <v>115</v>
      </c>
      <c r="G2084" t="s">
        <v>5629</v>
      </c>
      <c r="H2084" t="s">
        <v>3633</v>
      </c>
    </row>
    <row r="2085" spans="1:8" x14ac:dyDescent="0.2">
      <c r="A2085">
        <v>2010</v>
      </c>
      <c r="B2085" s="1">
        <v>40378</v>
      </c>
      <c r="C2085">
        <v>15</v>
      </c>
      <c r="D2085" t="s">
        <v>5885</v>
      </c>
      <c r="E2085">
        <v>188</v>
      </c>
      <c r="F2085">
        <v>117</v>
      </c>
      <c r="G2085" t="s">
        <v>5629</v>
      </c>
      <c r="H2085" t="s">
        <v>3383</v>
      </c>
    </row>
    <row r="2086" spans="1:8" x14ac:dyDescent="0.2">
      <c r="A2086">
        <v>2010</v>
      </c>
      <c r="B2086" s="1">
        <v>40379</v>
      </c>
      <c r="C2086">
        <v>16</v>
      </c>
      <c r="D2086" t="s">
        <v>5886</v>
      </c>
      <c r="E2086">
        <v>200</v>
      </c>
      <c r="F2086">
        <v>124</v>
      </c>
      <c r="G2086" t="s">
        <v>5629</v>
      </c>
      <c r="H2086" t="s">
        <v>3420</v>
      </c>
    </row>
    <row r="2087" spans="1:8" x14ac:dyDescent="0.2">
      <c r="A2087">
        <v>2010</v>
      </c>
      <c r="B2087" s="1">
        <v>40381</v>
      </c>
      <c r="C2087">
        <v>17</v>
      </c>
      <c r="D2087" t="s">
        <v>5887</v>
      </c>
      <c r="E2087">
        <v>174</v>
      </c>
      <c r="F2087">
        <v>108</v>
      </c>
      <c r="G2087" t="s">
        <v>5629</v>
      </c>
      <c r="H2087" t="s">
        <v>3593</v>
      </c>
    </row>
    <row r="2088" spans="1:8" x14ac:dyDescent="0.2">
      <c r="A2088">
        <v>2010</v>
      </c>
      <c r="B2088" s="1">
        <v>40382</v>
      </c>
      <c r="C2088">
        <v>18</v>
      </c>
      <c r="D2088" t="s">
        <v>5888</v>
      </c>
      <c r="E2088">
        <v>198</v>
      </c>
      <c r="F2088">
        <v>123</v>
      </c>
      <c r="G2088" t="s">
        <v>5077</v>
      </c>
      <c r="H2088" t="s">
        <v>3682</v>
      </c>
    </row>
    <row r="2089" spans="1:8" x14ac:dyDescent="0.2">
      <c r="A2089">
        <v>2010</v>
      </c>
      <c r="B2089" s="1">
        <v>40383</v>
      </c>
      <c r="C2089">
        <v>19</v>
      </c>
      <c r="D2089" t="s">
        <v>5889</v>
      </c>
      <c r="E2089">
        <v>52</v>
      </c>
      <c r="F2089">
        <v>32</v>
      </c>
      <c r="G2089" t="s">
        <v>4566</v>
      </c>
      <c r="H2089" t="s">
        <v>3429</v>
      </c>
    </row>
    <row r="2090" spans="1:8" x14ac:dyDescent="0.2">
      <c r="A2090">
        <v>2010</v>
      </c>
      <c r="B2090" s="1">
        <v>40384</v>
      </c>
      <c r="C2090">
        <v>20</v>
      </c>
      <c r="D2090" t="s">
        <v>5890</v>
      </c>
      <c r="E2090">
        <v>102</v>
      </c>
      <c r="F2090">
        <v>64</v>
      </c>
      <c r="G2090" t="s">
        <v>5077</v>
      </c>
      <c r="H2090" t="s">
        <v>3682</v>
      </c>
    </row>
    <row r="2091" spans="1:8" x14ac:dyDescent="0.2">
      <c r="A2091">
        <v>2011</v>
      </c>
      <c r="B2091" s="1">
        <v>40726</v>
      </c>
      <c r="C2091">
        <v>1</v>
      </c>
      <c r="D2091" t="s">
        <v>5891</v>
      </c>
      <c r="E2091">
        <v>192</v>
      </c>
      <c r="F2091">
        <v>119</v>
      </c>
      <c r="G2091" t="s">
        <v>5077</v>
      </c>
      <c r="H2091" t="s">
        <v>3469</v>
      </c>
    </row>
    <row r="2092" spans="1:8" x14ac:dyDescent="0.2">
      <c r="A2092">
        <v>2011</v>
      </c>
      <c r="B2092" s="1">
        <v>40727</v>
      </c>
      <c r="C2092">
        <v>2</v>
      </c>
      <c r="D2092" t="s">
        <v>5892</v>
      </c>
      <c r="E2092">
        <v>23</v>
      </c>
      <c r="F2092">
        <v>14</v>
      </c>
      <c r="G2092" t="s">
        <v>4495</v>
      </c>
      <c r="H2092" t="s">
        <v>3775</v>
      </c>
    </row>
    <row r="2093" spans="1:8" x14ac:dyDescent="0.2">
      <c r="A2093">
        <v>2011</v>
      </c>
      <c r="B2093" s="1">
        <v>40728</v>
      </c>
      <c r="C2093">
        <v>3</v>
      </c>
      <c r="D2093" t="s">
        <v>5893</v>
      </c>
      <c r="E2093">
        <v>198</v>
      </c>
      <c r="F2093">
        <v>123</v>
      </c>
      <c r="G2093" t="s">
        <v>5077</v>
      </c>
      <c r="H2093" t="s">
        <v>3694</v>
      </c>
    </row>
    <row r="2094" spans="1:8" x14ac:dyDescent="0.2">
      <c r="A2094">
        <v>2011</v>
      </c>
      <c r="B2094" s="1">
        <v>40729</v>
      </c>
      <c r="C2094">
        <v>4</v>
      </c>
      <c r="D2094" t="s">
        <v>5894</v>
      </c>
      <c r="E2094">
        <v>172</v>
      </c>
      <c r="F2094">
        <v>107</v>
      </c>
      <c r="G2094" t="s">
        <v>5077</v>
      </c>
      <c r="H2094" t="s">
        <v>3449</v>
      </c>
    </row>
    <row r="2095" spans="1:8" x14ac:dyDescent="0.2">
      <c r="A2095">
        <v>2011</v>
      </c>
      <c r="B2095" s="1">
        <v>40730</v>
      </c>
      <c r="C2095">
        <v>5</v>
      </c>
      <c r="D2095" t="s">
        <v>5895</v>
      </c>
      <c r="E2095">
        <v>164</v>
      </c>
      <c r="F2095">
        <v>102</v>
      </c>
      <c r="G2095" t="s">
        <v>5077</v>
      </c>
      <c r="H2095" t="s">
        <v>3682</v>
      </c>
    </row>
    <row r="2096" spans="1:8" x14ac:dyDescent="0.2">
      <c r="A2096">
        <v>2011</v>
      </c>
      <c r="B2096" s="1">
        <v>40731</v>
      </c>
      <c r="C2096">
        <v>6</v>
      </c>
      <c r="D2096" t="s">
        <v>5896</v>
      </c>
      <c r="E2096">
        <v>226</v>
      </c>
      <c r="F2096">
        <v>141</v>
      </c>
      <c r="G2096" t="s">
        <v>5077</v>
      </c>
      <c r="H2096" t="s">
        <v>3743</v>
      </c>
    </row>
    <row r="2097" spans="1:8" x14ac:dyDescent="0.2">
      <c r="A2097">
        <v>2011</v>
      </c>
      <c r="B2097" s="1">
        <v>40732</v>
      </c>
      <c r="C2097">
        <v>7</v>
      </c>
      <c r="D2097" t="s">
        <v>5897</v>
      </c>
      <c r="E2097">
        <v>218</v>
      </c>
      <c r="F2097">
        <v>135</v>
      </c>
      <c r="G2097" t="s">
        <v>5077</v>
      </c>
      <c r="H2097" t="s">
        <v>3682</v>
      </c>
    </row>
    <row r="2098" spans="1:8" x14ac:dyDescent="0.2">
      <c r="A2098">
        <v>2011</v>
      </c>
      <c r="B2098" s="1">
        <v>40733</v>
      </c>
      <c r="C2098">
        <v>8</v>
      </c>
      <c r="D2098" t="s">
        <v>5898</v>
      </c>
      <c r="E2098">
        <v>189</v>
      </c>
      <c r="F2098">
        <v>117</v>
      </c>
      <c r="G2098" t="s">
        <v>5079</v>
      </c>
      <c r="H2098" t="s">
        <v>3727</v>
      </c>
    </row>
    <row r="2099" spans="1:8" x14ac:dyDescent="0.2">
      <c r="A2099">
        <v>2011</v>
      </c>
      <c r="B2099" s="1">
        <v>40734</v>
      </c>
      <c r="C2099">
        <v>9</v>
      </c>
      <c r="D2099" t="s">
        <v>5899</v>
      </c>
      <c r="E2099">
        <v>208</v>
      </c>
      <c r="F2099">
        <v>129</v>
      </c>
      <c r="G2099" t="s">
        <v>5079</v>
      </c>
      <c r="H2099" t="s">
        <v>3648</v>
      </c>
    </row>
    <row r="2100" spans="1:8" x14ac:dyDescent="0.2">
      <c r="A2100">
        <v>2011</v>
      </c>
      <c r="B2100" s="1">
        <v>40736</v>
      </c>
      <c r="C2100">
        <v>10</v>
      </c>
      <c r="D2100" t="s">
        <v>5900</v>
      </c>
      <c r="E2100">
        <v>158</v>
      </c>
      <c r="F2100">
        <v>98</v>
      </c>
      <c r="G2100" t="s">
        <v>5077</v>
      </c>
      <c r="H2100" t="s">
        <v>3828</v>
      </c>
    </row>
    <row r="2101" spans="1:8" x14ac:dyDescent="0.2">
      <c r="A2101">
        <v>2011</v>
      </c>
      <c r="B2101" s="1">
        <v>40737</v>
      </c>
      <c r="C2101">
        <v>11</v>
      </c>
      <c r="D2101" t="s">
        <v>5901</v>
      </c>
      <c r="E2101">
        <v>168</v>
      </c>
      <c r="F2101">
        <v>104</v>
      </c>
      <c r="G2101" t="s">
        <v>5077</v>
      </c>
      <c r="H2101" t="s">
        <v>3682</v>
      </c>
    </row>
    <row r="2102" spans="1:8" x14ac:dyDescent="0.2">
      <c r="A2102">
        <v>2011</v>
      </c>
      <c r="B2102" s="1">
        <v>40738</v>
      </c>
      <c r="C2102">
        <v>12</v>
      </c>
      <c r="D2102" t="s">
        <v>5902</v>
      </c>
      <c r="E2102">
        <v>211</v>
      </c>
      <c r="F2102">
        <v>131</v>
      </c>
      <c r="G2102" t="s">
        <v>5088</v>
      </c>
      <c r="H2102" t="s">
        <v>3589</v>
      </c>
    </row>
    <row r="2103" spans="1:8" x14ac:dyDescent="0.2">
      <c r="A2103">
        <v>2011</v>
      </c>
      <c r="B2103" s="1">
        <v>40739</v>
      </c>
      <c r="C2103">
        <v>13</v>
      </c>
      <c r="D2103" t="s">
        <v>5903</v>
      </c>
      <c r="E2103">
        <v>152</v>
      </c>
      <c r="F2103">
        <v>95</v>
      </c>
      <c r="G2103" t="s">
        <v>5088</v>
      </c>
      <c r="H2103" t="s">
        <v>3329</v>
      </c>
    </row>
    <row r="2104" spans="1:8" x14ac:dyDescent="0.2">
      <c r="A2104">
        <v>2011</v>
      </c>
      <c r="B2104" s="1">
        <v>40740</v>
      </c>
      <c r="C2104">
        <v>14</v>
      </c>
      <c r="D2104" t="s">
        <v>5904</v>
      </c>
      <c r="E2104">
        <v>168</v>
      </c>
      <c r="F2104">
        <v>105</v>
      </c>
      <c r="G2104" t="s">
        <v>5088</v>
      </c>
      <c r="H2104" t="s">
        <v>3782</v>
      </c>
    </row>
    <row r="2105" spans="1:8" x14ac:dyDescent="0.2">
      <c r="A2105">
        <v>2011</v>
      </c>
      <c r="B2105" s="1">
        <v>40741</v>
      </c>
      <c r="C2105">
        <v>15</v>
      </c>
      <c r="D2105" t="s">
        <v>5905</v>
      </c>
      <c r="E2105">
        <v>192</v>
      </c>
      <c r="F2105">
        <v>120</v>
      </c>
      <c r="G2105" t="s">
        <v>5077</v>
      </c>
      <c r="H2105" t="s">
        <v>3682</v>
      </c>
    </row>
    <row r="2106" spans="1:8" x14ac:dyDescent="0.2">
      <c r="A2106">
        <v>2011</v>
      </c>
      <c r="B2106" s="1">
        <v>40743</v>
      </c>
      <c r="C2106">
        <v>16</v>
      </c>
      <c r="D2106" t="s">
        <v>5906</v>
      </c>
      <c r="E2106">
        <v>162</v>
      </c>
      <c r="F2106">
        <v>101</v>
      </c>
      <c r="G2106" t="s">
        <v>5079</v>
      </c>
      <c r="H2106" t="s">
        <v>3329</v>
      </c>
    </row>
    <row r="2107" spans="1:8" x14ac:dyDescent="0.2">
      <c r="A2107">
        <v>2011</v>
      </c>
      <c r="B2107" s="1">
        <v>40744</v>
      </c>
      <c r="C2107">
        <v>17</v>
      </c>
      <c r="D2107" t="s">
        <v>5907</v>
      </c>
      <c r="E2107">
        <v>179</v>
      </c>
      <c r="F2107">
        <v>111</v>
      </c>
      <c r="G2107" t="s">
        <v>5088</v>
      </c>
      <c r="H2107" t="s">
        <v>3743</v>
      </c>
    </row>
    <row r="2108" spans="1:8" x14ac:dyDescent="0.2">
      <c r="A2108">
        <v>2011</v>
      </c>
      <c r="B2108" s="1">
        <v>40745</v>
      </c>
      <c r="C2108">
        <v>18</v>
      </c>
      <c r="D2108" t="s">
        <v>5908</v>
      </c>
      <c r="E2108">
        <v>200</v>
      </c>
      <c r="F2108">
        <v>125</v>
      </c>
      <c r="G2108" t="s">
        <v>5088</v>
      </c>
      <c r="H2108" t="s">
        <v>3593</v>
      </c>
    </row>
    <row r="2109" spans="1:8" x14ac:dyDescent="0.2">
      <c r="A2109">
        <v>2011</v>
      </c>
      <c r="B2109" s="1">
        <v>40746</v>
      </c>
      <c r="C2109">
        <v>19</v>
      </c>
      <c r="D2109" t="s">
        <v>5909</v>
      </c>
      <c r="E2109">
        <v>110</v>
      </c>
      <c r="F2109">
        <v>68</v>
      </c>
      <c r="G2109" t="s">
        <v>5088</v>
      </c>
      <c r="H2109" t="s">
        <v>3644</v>
      </c>
    </row>
    <row r="2110" spans="1:8" x14ac:dyDescent="0.2">
      <c r="A2110">
        <v>2011</v>
      </c>
      <c r="B2110" s="1">
        <v>40747</v>
      </c>
      <c r="C2110">
        <v>20</v>
      </c>
      <c r="D2110" t="s">
        <v>5910</v>
      </c>
      <c r="E2110">
        <v>42</v>
      </c>
      <c r="F2110">
        <v>26</v>
      </c>
      <c r="G2110" t="s">
        <v>4566</v>
      </c>
      <c r="H2110" t="s">
        <v>3650</v>
      </c>
    </row>
    <row r="2111" spans="1:8" x14ac:dyDescent="0.2">
      <c r="A2111">
        <v>2011</v>
      </c>
      <c r="B2111" s="1">
        <v>40748</v>
      </c>
      <c r="C2111">
        <v>21</v>
      </c>
      <c r="D2111" t="s">
        <v>5447</v>
      </c>
      <c r="E2111">
        <v>95</v>
      </c>
      <c r="F2111">
        <v>59</v>
      </c>
      <c r="G2111" t="s">
        <v>5077</v>
      </c>
      <c r="H2111" t="s">
        <v>3682</v>
      </c>
    </row>
    <row r="2112" spans="1:8" x14ac:dyDescent="0.2">
      <c r="A2112">
        <v>2012</v>
      </c>
      <c r="B2112" s="1">
        <v>41090</v>
      </c>
      <c r="D2112" t="s">
        <v>4960</v>
      </c>
      <c r="E2112">
        <v>6</v>
      </c>
      <c r="F2112">
        <v>4</v>
      </c>
      <c r="G2112" t="s">
        <v>4566</v>
      </c>
      <c r="H2112" t="s">
        <v>3429</v>
      </c>
    </row>
    <row r="2113" spans="1:8" x14ac:dyDescent="0.2">
      <c r="A2113">
        <v>2012</v>
      </c>
      <c r="B2113" s="1">
        <v>41091</v>
      </c>
      <c r="C2113">
        <v>1</v>
      </c>
      <c r="D2113" t="s">
        <v>5911</v>
      </c>
      <c r="E2113">
        <v>198</v>
      </c>
      <c r="F2113">
        <v>123</v>
      </c>
      <c r="G2113" t="s">
        <v>5077</v>
      </c>
      <c r="H2113" t="s">
        <v>3844</v>
      </c>
    </row>
    <row r="2114" spans="1:8" x14ac:dyDescent="0.2">
      <c r="A2114">
        <v>2012</v>
      </c>
      <c r="B2114" s="1">
        <v>41092</v>
      </c>
      <c r="C2114">
        <v>2</v>
      </c>
      <c r="D2114" t="s">
        <v>5912</v>
      </c>
      <c r="E2114">
        <v>208</v>
      </c>
      <c r="F2114">
        <v>129</v>
      </c>
      <c r="G2114" t="s">
        <v>5077</v>
      </c>
      <c r="H2114" t="s">
        <v>3682</v>
      </c>
    </row>
    <row r="2115" spans="1:8" x14ac:dyDescent="0.2">
      <c r="A2115">
        <v>2012</v>
      </c>
      <c r="B2115" s="1">
        <v>41093</v>
      </c>
      <c r="C2115">
        <v>3</v>
      </c>
      <c r="D2115" t="s">
        <v>5913</v>
      </c>
      <c r="E2115">
        <v>197</v>
      </c>
      <c r="F2115">
        <v>122</v>
      </c>
      <c r="G2115" t="s">
        <v>5079</v>
      </c>
      <c r="H2115" t="s">
        <v>3844</v>
      </c>
    </row>
    <row r="2116" spans="1:8" x14ac:dyDescent="0.2">
      <c r="A2116">
        <v>2012</v>
      </c>
      <c r="B2116" s="1">
        <v>41094</v>
      </c>
      <c r="C2116">
        <v>4</v>
      </c>
      <c r="D2116" t="s">
        <v>5914</v>
      </c>
      <c r="E2116">
        <v>214</v>
      </c>
      <c r="F2116">
        <v>133</v>
      </c>
      <c r="G2116" t="s">
        <v>5077</v>
      </c>
      <c r="H2116" t="s">
        <v>3828</v>
      </c>
    </row>
    <row r="2117" spans="1:8" x14ac:dyDescent="0.2">
      <c r="A2117">
        <v>2012</v>
      </c>
      <c r="B2117" s="1">
        <v>41095</v>
      </c>
      <c r="C2117">
        <v>5</v>
      </c>
      <c r="D2117" t="s">
        <v>5915</v>
      </c>
      <c r="E2117">
        <v>196</v>
      </c>
      <c r="F2117">
        <v>122</v>
      </c>
      <c r="G2117" t="s">
        <v>5077</v>
      </c>
      <c r="H2117" t="s">
        <v>3828</v>
      </c>
    </row>
    <row r="2118" spans="1:8" x14ac:dyDescent="0.2">
      <c r="A2118">
        <v>2012</v>
      </c>
      <c r="B2118" s="1">
        <v>41096</v>
      </c>
      <c r="C2118">
        <v>6</v>
      </c>
      <c r="D2118" t="s">
        <v>5916</v>
      </c>
      <c r="E2118">
        <v>205</v>
      </c>
      <c r="F2118">
        <v>127</v>
      </c>
      <c r="G2118" t="s">
        <v>5077</v>
      </c>
      <c r="H2118" t="s">
        <v>3844</v>
      </c>
    </row>
    <row r="2119" spans="1:8" x14ac:dyDescent="0.2">
      <c r="A2119">
        <v>2012</v>
      </c>
      <c r="B2119" s="1">
        <v>41097</v>
      </c>
      <c r="C2119">
        <v>7</v>
      </c>
      <c r="D2119" t="s">
        <v>5917</v>
      </c>
      <c r="E2119">
        <v>199</v>
      </c>
      <c r="F2119">
        <v>124</v>
      </c>
      <c r="G2119" t="s">
        <v>5079</v>
      </c>
      <c r="H2119" t="s">
        <v>3616</v>
      </c>
    </row>
    <row r="2120" spans="1:8" x14ac:dyDescent="0.2">
      <c r="A2120">
        <v>2012</v>
      </c>
      <c r="B2120" s="1">
        <v>41098</v>
      </c>
      <c r="C2120">
        <v>8</v>
      </c>
      <c r="D2120" t="s">
        <v>5918</v>
      </c>
      <c r="E2120">
        <v>158</v>
      </c>
      <c r="F2120">
        <v>98</v>
      </c>
      <c r="G2120" t="s">
        <v>5079</v>
      </c>
      <c r="H2120" t="s">
        <v>3834</v>
      </c>
    </row>
    <row r="2121" spans="1:8" x14ac:dyDescent="0.2">
      <c r="A2121">
        <v>2012</v>
      </c>
      <c r="B2121" s="1">
        <v>41099</v>
      </c>
      <c r="C2121">
        <v>9</v>
      </c>
      <c r="D2121" t="s">
        <v>5919</v>
      </c>
      <c r="E2121">
        <v>42</v>
      </c>
      <c r="F2121">
        <v>26</v>
      </c>
      <c r="G2121" t="s">
        <v>4566</v>
      </c>
      <c r="H2121" t="s">
        <v>3528</v>
      </c>
    </row>
    <row r="2122" spans="1:8" x14ac:dyDescent="0.2">
      <c r="A2122">
        <v>2012</v>
      </c>
      <c r="B2122" s="1">
        <v>41101</v>
      </c>
      <c r="C2122">
        <v>10</v>
      </c>
      <c r="D2122" t="s">
        <v>5920</v>
      </c>
      <c r="E2122">
        <v>194</v>
      </c>
      <c r="F2122">
        <v>121</v>
      </c>
      <c r="G2122" t="s">
        <v>5088</v>
      </c>
      <c r="H2122" t="s">
        <v>3383</v>
      </c>
    </row>
    <row r="2123" spans="1:8" x14ac:dyDescent="0.2">
      <c r="A2123">
        <v>2012</v>
      </c>
      <c r="B2123" s="1">
        <v>41102</v>
      </c>
      <c r="C2123">
        <v>11</v>
      </c>
      <c r="D2123" t="s">
        <v>5921</v>
      </c>
      <c r="E2123">
        <v>148</v>
      </c>
      <c r="F2123">
        <v>92</v>
      </c>
      <c r="G2123" t="s">
        <v>5088</v>
      </c>
      <c r="H2123" t="s">
        <v>3644</v>
      </c>
    </row>
    <row r="2124" spans="1:8" x14ac:dyDescent="0.2">
      <c r="A2124">
        <v>2012</v>
      </c>
      <c r="B2124" s="1">
        <v>41103</v>
      </c>
      <c r="C2124">
        <v>12</v>
      </c>
      <c r="D2124" t="s">
        <v>5922</v>
      </c>
      <c r="E2124">
        <v>226</v>
      </c>
      <c r="F2124">
        <v>140</v>
      </c>
      <c r="G2124" t="s">
        <v>5079</v>
      </c>
      <c r="H2124" t="s">
        <v>3214</v>
      </c>
    </row>
    <row r="2125" spans="1:8" x14ac:dyDescent="0.2">
      <c r="A2125">
        <v>2012</v>
      </c>
      <c r="B2125" s="1">
        <v>41104</v>
      </c>
      <c r="C2125">
        <v>13</v>
      </c>
      <c r="D2125" t="s">
        <v>5923</v>
      </c>
      <c r="E2125">
        <v>217</v>
      </c>
      <c r="F2125">
        <v>135</v>
      </c>
      <c r="G2125" t="s">
        <v>5077</v>
      </c>
      <c r="H2125" t="s">
        <v>3828</v>
      </c>
    </row>
    <row r="2126" spans="1:8" x14ac:dyDescent="0.2">
      <c r="A2126">
        <v>2012</v>
      </c>
      <c r="B2126" s="1">
        <v>41105</v>
      </c>
      <c r="C2126">
        <v>14</v>
      </c>
      <c r="D2126" t="s">
        <v>5924</v>
      </c>
      <c r="E2126">
        <v>191</v>
      </c>
      <c r="F2126">
        <v>119</v>
      </c>
      <c r="G2126" t="s">
        <v>5088</v>
      </c>
      <c r="H2126" t="s">
        <v>3648</v>
      </c>
    </row>
    <row r="2127" spans="1:8" x14ac:dyDescent="0.2">
      <c r="A2127">
        <v>2012</v>
      </c>
      <c r="B2127" s="1">
        <v>41106</v>
      </c>
      <c r="C2127">
        <v>15</v>
      </c>
      <c r="D2127" t="s">
        <v>5925</v>
      </c>
      <c r="E2127">
        <v>158</v>
      </c>
      <c r="F2127">
        <v>98</v>
      </c>
      <c r="G2127" t="s">
        <v>5077</v>
      </c>
      <c r="H2127" t="s">
        <v>3420</v>
      </c>
    </row>
    <row r="2128" spans="1:8" x14ac:dyDescent="0.2">
      <c r="A2128">
        <v>2012</v>
      </c>
      <c r="B2128" s="1">
        <v>41108</v>
      </c>
      <c r="C2128">
        <v>16</v>
      </c>
      <c r="D2128" t="s">
        <v>5293</v>
      </c>
      <c r="E2128">
        <v>197</v>
      </c>
      <c r="F2128">
        <v>122</v>
      </c>
      <c r="G2128" t="s">
        <v>5088</v>
      </c>
      <c r="H2128" t="s">
        <v>3383</v>
      </c>
    </row>
    <row r="2129" spans="1:8" x14ac:dyDescent="0.2">
      <c r="A2129">
        <v>2012</v>
      </c>
      <c r="B2129" s="1">
        <v>41109</v>
      </c>
      <c r="C2129">
        <v>17</v>
      </c>
      <c r="D2129" t="s">
        <v>5926</v>
      </c>
      <c r="E2129">
        <v>144</v>
      </c>
      <c r="F2129">
        <v>89</v>
      </c>
      <c r="G2129" t="s">
        <v>5088</v>
      </c>
      <c r="H2129" t="s">
        <v>3535</v>
      </c>
    </row>
    <row r="2130" spans="1:8" x14ac:dyDescent="0.2">
      <c r="A2130">
        <v>2012</v>
      </c>
      <c r="B2130" s="1">
        <v>41110</v>
      </c>
      <c r="C2130">
        <v>18</v>
      </c>
      <c r="D2130" t="s">
        <v>5927</v>
      </c>
      <c r="E2130">
        <v>222</v>
      </c>
      <c r="F2130">
        <v>138</v>
      </c>
      <c r="G2130" t="s">
        <v>5077</v>
      </c>
      <c r="H2130" t="s">
        <v>3682</v>
      </c>
    </row>
    <row r="2131" spans="1:8" x14ac:dyDescent="0.2">
      <c r="A2131">
        <v>2012</v>
      </c>
      <c r="B2131" s="1">
        <v>41111</v>
      </c>
      <c r="C2131">
        <v>19</v>
      </c>
      <c r="D2131" t="s">
        <v>5928</v>
      </c>
      <c r="E2131">
        <v>54</v>
      </c>
      <c r="F2131">
        <v>33</v>
      </c>
      <c r="G2131" t="s">
        <v>4566</v>
      </c>
      <c r="H2131" t="s">
        <v>3528</v>
      </c>
    </row>
    <row r="2132" spans="1:8" x14ac:dyDescent="0.2">
      <c r="A2132">
        <v>2012</v>
      </c>
      <c r="B2132" s="1">
        <v>41112</v>
      </c>
      <c r="C2132">
        <v>20</v>
      </c>
      <c r="D2132" t="s">
        <v>5929</v>
      </c>
      <c r="E2132">
        <v>120</v>
      </c>
      <c r="F2132">
        <v>75</v>
      </c>
      <c r="G2132" t="s">
        <v>5077</v>
      </c>
      <c r="H2132" t="s">
        <v>3682</v>
      </c>
    </row>
    <row r="2133" spans="1:8" x14ac:dyDescent="0.2">
      <c r="A2133">
        <v>2013</v>
      </c>
      <c r="B2133" s="1">
        <v>41454</v>
      </c>
      <c r="C2133">
        <v>1</v>
      </c>
      <c r="D2133" t="s">
        <v>5930</v>
      </c>
      <c r="E2133">
        <v>213</v>
      </c>
      <c r="F2133">
        <v>132</v>
      </c>
      <c r="G2133" t="s">
        <v>5077</v>
      </c>
      <c r="H2133" t="s">
        <v>3930</v>
      </c>
    </row>
    <row r="2134" spans="1:8" x14ac:dyDescent="0.2">
      <c r="A2134">
        <v>2013</v>
      </c>
      <c r="B2134" s="1">
        <v>41455</v>
      </c>
      <c r="C2134">
        <v>2</v>
      </c>
      <c r="D2134" t="s">
        <v>5931</v>
      </c>
      <c r="E2134">
        <v>156</v>
      </c>
      <c r="F2134">
        <v>97</v>
      </c>
      <c r="G2134" t="s">
        <v>5079</v>
      </c>
      <c r="H2134" t="s">
        <v>3884</v>
      </c>
    </row>
    <row r="2135" spans="1:8" x14ac:dyDescent="0.2">
      <c r="A2135">
        <v>2013</v>
      </c>
      <c r="B2135" s="1">
        <v>41456</v>
      </c>
      <c r="C2135">
        <v>3</v>
      </c>
      <c r="D2135" t="s">
        <v>5932</v>
      </c>
      <c r="E2135">
        <v>146</v>
      </c>
      <c r="F2135">
        <v>90</v>
      </c>
      <c r="G2135" t="s">
        <v>5079</v>
      </c>
      <c r="H2135" t="s">
        <v>3485</v>
      </c>
    </row>
    <row r="2136" spans="1:8" x14ac:dyDescent="0.2">
      <c r="A2136">
        <v>2013</v>
      </c>
      <c r="B2136" s="1">
        <v>41457</v>
      </c>
      <c r="C2136">
        <v>4</v>
      </c>
      <c r="D2136" t="s">
        <v>5303</v>
      </c>
      <c r="E2136">
        <v>25</v>
      </c>
      <c r="F2136">
        <v>16</v>
      </c>
      <c r="G2136" t="s">
        <v>4495</v>
      </c>
      <c r="H2136" t="s">
        <v>3849</v>
      </c>
    </row>
    <row r="2137" spans="1:8" x14ac:dyDescent="0.2">
      <c r="A2137">
        <v>2013</v>
      </c>
      <c r="B2137" s="1">
        <v>41458</v>
      </c>
      <c r="C2137">
        <v>5</v>
      </c>
      <c r="D2137" t="s">
        <v>5933</v>
      </c>
      <c r="E2137">
        <v>228</v>
      </c>
      <c r="F2137">
        <v>142</v>
      </c>
      <c r="G2137" t="s">
        <v>5077</v>
      </c>
      <c r="H2137" t="s">
        <v>3682</v>
      </c>
    </row>
    <row r="2138" spans="1:8" x14ac:dyDescent="0.2">
      <c r="A2138">
        <v>2013</v>
      </c>
      <c r="B2138" s="1">
        <v>41459</v>
      </c>
      <c r="C2138">
        <v>6</v>
      </c>
      <c r="D2138" t="s">
        <v>4902</v>
      </c>
      <c r="E2138">
        <v>176</v>
      </c>
      <c r="F2138">
        <v>110</v>
      </c>
      <c r="G2138" t="s">
        <v>5077</v>
      </c>
      <c r="H2138" t="s">
        <v>3828</v>
      </c>
    </row>
    <row r="2139" spans="1:8" x14ac:dyDescent="0.2">
      <c r="A2139">
        <v>2013</v>
      </c>
      <c r="B2139" s="1">
        <v>41460</v>
      </c>
      <c r="C2139">
        <v>7</v>
      </c>
      <c r="D2139" t="s">
        <v>5934</v>
      </c>
      <c r="E2139">
        <v>206</v>
      </c>
      <c r="F2139">
        <v>128</v>
      </c>
      <c r="G2139" t="s">
        <v>5077</v>
      </c>
      <c r="H2139" t="s">
        <v>3844</v>
      </c>
    </row>
    <row r="2140" spans="1:8" x14ac:dyDescent="0.2">
      <c r="A2140">
        <v>2013</v>
      </c>
      <c r="B2140" s="1">
        <v>41461</v>
      </c>
      <c r="C2140">
        <v>8</v>
      </c>
      <c r="D2140" t="s">
        <v>5935</v>
      </c>
      <c r="E2140">
        <v>195</v>
      </c>
      <c r="F2140">
        <v>121</v>
      </c>
      <c r="G2140" t="s">
        <v>5088</v>
      </c>
      <c r="H2140" t="s">
        <v>3616</v>
      </c>
    </row>
    <row r="2141" spans="1:8" x14ac:dyDescent="0.2">
      <c r="A2141">
        <v>2013</v>
      </c>
      <c r="B2141" s="1">
        <v>41462</v>
      </c>
      <c r="C2141">
        <v>9</v>
      </c>
      <c r="D2141" t="s">
        <v>5936</v>
      </c>
      <c r="E2141">
        <v>168</v>
      </c>
      <c r="F2141">
        <v>105</v>
      </c>
      <c r="G2141" t="s">
        <v>5088</v>
      </c>
      <c r="H2141" t="s">
        <v>3840</v>
      </c>
    </row>
    <row r="2142" spans="1:8" x14ac:dyDescent="0.2">
      <c r="A2142">
        <v>2013</v>
      </c>
      <c r="B2142" s="1">
        <v>41464</v>
      </c>
      <c r="C2142">
        <v>10</v>
      </c>
      <c r="D2142" t="s">
        <v>5937</v>
      </c>
      <c r="E2142">
        <v>197</v>
      </c>
      <c r="F2142">
        <v>122</v>
      </c>
      <c r="G2142" t="s">
        <v>5077</v>
      </c>
      <c r="H2142" t="s">
        <v>3930</v>
      </c>
    </row>
    <row r="2143" spans="1:8" x14ac:dyDescent="0.2">
      <c r="A2143">
        <v>2013</v>
      </c>
      <c r="B2143" s="1">
        <v>41465</v>
      </c>
      <c r="C2143">
        <v>11</v>
      </c>
      <c r="D2143" t="s">
        <v>5938</v>
      </c>
      <c r="E2143">
        <v>33</v>
      </c>
      <c r="F2143">
        <v>21</v>
      </c>
      <c r="G2143" t="s">
        <v>4566</v>
      </c>
      <c r="H2143" t="s">
        <v>3650</v>
      </c>
    </row>
    <row r="2144" spans="1:8" x14ac:dyDescent="0.2">
      <c r="A2144">
        <v>2013</v>
      </c>
      <c r="B2144" s="1">
        <v>41466</v>
      </c>
      <c r="C2144">
        <v>12</v>
      </c>
      <c r="D2144" t="s">
        <v>5939</v>
      </c>
      <c r="E2144">
        <v>218</v>
      </c>
      <c r="F2144">
        <v>135</v>
      </c>
      <c r="G2144" t="s">
        <v>5077</v>
      </c>
      <c r="H2144" t="s">
        <v>3930</v>
      </c>
    </row>
    <row r="2145" spans="1:8" x14ac:dyDescent="0.2">
      <c r="A2145">
        <v>2013</v>
      </c>
      <c r="B2145" s="1">
        <v>41467</v>
      </c>
      <c r="C2145">
        <v>13</v>
      </c>
      <c r="D2145" t="s">
        <v>5940</v>
      </c>
      <c r="E2145">
        <v>173</v>
      </c>
      <c r="F2145">
        <v>107</v>
      </c>
      <c r="G2145" t="s">
        <v>5077</v>
      </c>
      <c r="H2145" t="s">
        <v>3682</v>
      </c>
    </row>
    <row r="2146" spans="1:8" x14ac:dyDescent="0.2">
      <c r="A2146">
        <v>2013</v>
      </c>
      <c r="B2146" s="1">
        <v>41468</v>
      </c>
      <c r="C2146">
        <v>14</v>
      </c>
      <c r="D2146" t="s">
        <v>5941</v>
      </c>
      <c r="E2146">
        <v>191</v>
      </c>
      <c r="F2146">
        <v>119</v>
      </c>
      <c r="G2146" t="s">
        <v>5079</v>
      </c>
      <c r="H2146" t="s">
        <v>3923</v>
      </c>
    </row>
    <row r="2147" spans="1:8" x14ac:dyDescent="0.2">
      <c r="A2147">
        <v>2013</v>
      </c>
      <c r="B2147" s="1">
        <v>41469</v>
      </c>
      <c r="C2147">
        <v>15</v>
      </c>
      <c r="D2147" t="s">
        <v>5942</v>
      </c>
      <c r="E2147">
        <v>242</v>
      </c>
      <c r="F2147">
        <v>151</v>
      </c>
      <c r="G2147" t="s">
        <v>5088</v>
      </c>
      <c r="H2147" t="s">
        <v>3616</v>
      </c>
    </row>
    <row r="2148" spans="1:8" x14ac:dyDescent="0.2">
      <c r="A2148">
        <v>2013</v>
      </c>
      <c r="B2148" s="1">
        <v>41471</v>
      </c>
      <c r="C2148">
        <v>16</v>
      </c>
      <c r="D2148" t="s">
        <v>5943</v>
      </c>
      <c r="E2148">
        <v>168</v>
      </c>
      <c r="F2148">
        <v>104</v>
      </c>
      <c r="G2148" t="s">
        <v>5088</v>
      </c>
      <c r="H2148" t="s">
        <v>3727</v>
      </c>
    </row>
    <row r="2149" spans="1:8" x14ac:dyDescent="0.2">
      <c r="A2149">
        <v>2013</v>
      </c>
      <c r="B2149" s="1">
        <v>41472</v>
      </c>
      <c r="C2149">
        <v>17</v>
      </c>
      <c r="D2149" t="s">
        <v>5944</v>
      </c>
      <c r="E2149">
        <v>32</v>
      </c>
      <c r="F2149">
        <v>20</v>
      </c>
      <c r="G2149" t="s">
        <v>4566</v>
      </c>
      <c r="H2149" t="s">
        <v>3616</v>
      </c>
    </row>
    <row r="2150" spans="1:8" x14ac:dyDescent="0.2">
      <c r="A2150">
        <v>2013</v>
      </c>
      <c r="B2150" s="1">
        <v>41473</v>
      </c>
      <c r="C2150">
        <v>18</v>
      </c>
      <c r="D2150" t="s">
        <v>5517</v>
      </c>
      <c r="E2150">
        <v>172</v>
      </c>
      <c r="F2150">
        <v>107</v>
      </c>
      <c r="G2150" t="s">
        <v>5088</v>
      </c>
      <c r="H2150" t="s">
        <v>3633</v>
      </c>
    </row>
    <row r="2151" spans="1:8" x14ac:dyDescent="0.2">
      <c r="A2151">
        <v>2013</v>
      </c>
      <c r="B2151" s="1">
        <v>41474</v>
      </c>
      <c r="C2151">
        <v>19</v>
      </c>
      <c r="D2151" t="s">
        <v>5769</v>
      </c>
      <c r="E2151">
        <v>204</v>
      </c>
      <c r="F2151">
        <v>127</v>
      </c>
      <c r="G2151" t="s">
        <v>5088</v>
      </c>
      <c r="H2151" t="s">
        <v>3727</v>
      </c>
    </row>
    <row r="2152" spans="1:8" x14ac:dyDescent="0.2">
      <c r="A2152">
        <v>2013</v>
      </c>
      <c r="B2152" s="1">
        <v>41475</v>
      </c>
      <c r="C2152">
        <v>20</v>
      </c>
      <c r="D2152" t="s">
        <v>5945</v>
      </c>
      <c r="E2152">
        <v>125</v>
      </c>
      <c r="F2152">
        <v>78</v>
      </c>
      <c r="G2152" t="s">
        <v>5088</v>
      </c>
      <c r="H2152" t="s">
        <v>3876</v>
      </c>
    </row>
    <row r="2153" spans="1:8" x14ac:dyDescent="0.2">
      <c r="A2153">
        <v>2013</v>
      </c>
      <c r="B2153" s="1">
        <v>41476</v>
      </c>
      <c r="C2153">
        <v>21</v>
      </c>
      <c r="D2153" t="s">
        <v>5478</v>
      </c>
      <c r="E2153">
        <v>134</v>
      </c>
      <c r="F2153">
        <v>83</v>
      </c>
      <c r="G2153" t="s">
        <v>5077</v>
      </c>
      <c r="H2153" t="s">
        <v>3930</v>
      </c>
    </row>
    <row r="2154" spans="1:8" x14ac:dyDescent="0.2">
      <c r="A2154">
        <v>2014</v>
      </c>
      <c r="B2154" s="1">
        <v>41825</v>
      </c>
      <c r="C2154">
        <v>1</v>
      </c>
      <c r="D2154" t="s">
        <v>5946</v>
      </c>
      <c r="E2154">
        <v>190</v>
      </c>
      <c r="F2154">
        <v>118</v>
      </c>
      <c r="G2154" t="s">
        <v>5077</v>
      </c>
      <c r="H2154" t="s">
        <v>3930</v>
      </c>
    </row>
    <row r="2155" spans="1:8" x14ac:dyDescent="0.2">
      <c r="A2155">
        <v>2014</v>
      </c>
      <c r="B2155" s="1">
        <v>41826</v>
      </c>
      <c r="C2155">
        <v>2</v>
      </c>
      <c r="D2155" t="s">
        <v>5947</v>
      </c>
      <c r="E2155">
        <v>201</v>
      </c>
      <c r="F2155">
        <v>125</v>
      </c>
      <c r="G2155" t="s">
        <v>5079</v>
      </c>
      <c r="H2155" t="s">
        <v>3596</v>
      </c>
    </row>
    <row r="2156" spans="1:8" x14ac:dyDescent="0.2">
      <c r="A2156">
        <v>2014</v>
      </c>
      <c r="B2156" s="1">
        <v>41827</v>
      </c>
      <c r="C2156">
        <v>3</v>
      </c>
      <c r="D2156" t="s">
        <v>5948</v>
      </c>
      <c r="E2156">
        <v>155</v>
      </c>
      <c r="F2156">
        <v>96</v>
      </c>
      <c r="G2156" t="s">
        <v>5077</v>
      </c>
      <c r="H2156" t="s">
        <v>3930</v>
      </c>
    </row>
    <row r="2157" spans="1:8" x14ac:dyDescent="0.2">
      <c r="A2157">
        <v>2014</v>
      </c>
      <c r="B2157" s="1">
        <v>41828</v>
      </c>
      <c r="C2157">
        <v>4</v>
      </c>
      <c r="D2157" t="s">
        <v>5949</v>
      </c>
      <c r="E2157">
        <v>164</v>
      </c>
      <c r="F2157">
        <v>102</v>
      </c>
      <c r="G2157" t="s">
        <v>5077</v>
      </c>
      <c r="H2157" t="s">
        <v>3930</v>
      </c>
    </row>
    <row r="2158" spans="1:8" x14ac:dyDescent="0.2">
      <c r="A2158">
        <v>2014</v>
      </c>
      <c r="B2158" s="1">
        <v>41829</v>
      </c>
      <c r="C2158">
        <v>5</v>
      </c>
      <c r="D2158" t="s">
        <v>5950</v>
      </c>
      <c r="E2158">
        <v>152</v>
      </c>
      <c r="G2158" t="s">
        <v>5951</v>
      </c>
      <c r="H2158" t="s">
        <v>3753</v>
      </c>
    </row>
    <row r="2159" spans="1:8" x14ac:dyDescent="0.2">
      <c r="A2159">
        <v>2014</v>
      </c>
      <c r="B2159" s="1">
        <v>41830</v>
      </c>
      <c r="C2159">
        <v>6</v>
      </c>
      <c r="D2159" t="s">
        <v>5952</v>
      </c>
      <c r="E2159">
        <v>194</v>
      </c>
      <c r="F2159">
        <v>121</v>
      </c>
      <c r="G2159" t="s">
        <v>5077</v>
      </c>
      <c r="H2159" t="s">
        <v>3828</v>
      </c>
    </row>
    <row r="2160" spans="1:8" x14ac:dyDescent="0.2">
      <c r="A2160">
        <v>2014</v>
      </c>
      <c r="B2160" s="1">
        <v>41831</v>
      </c>
      <c r="C2160">
        <v>7</v>
      </c>
      <c r="D2160" t="s">
        <v>5953</v>
      </c>
      <c r="E2160">
        <v>234</v>
      </c>
      <c r="F2160">
        <v>146</v>
      </c>
      <c r="G2160" t="s">
        <v>5077</v>
      </c>
      <c r="H2160" t="s">
        <v>3923</v>
      </c>
    </row>
    <row r="2161" spans="1:8" x14ac:dyDescent="0.2">
      <c r="A2161">
        <v>2014</v>
      </c>
      <c r="B2161" s="1">
        <v>41832</v>
      </c>
      <c r="C2161">
        <v>8</v>
      </c>
      <c r="D2161" t="s">
        <v>5954</v>
      </c>
      <c r="E2161">
        <v>161</v>
      </c>
      <c r="F2161">
        <v>100</v>
      </c>
      <c r="G2161" t="s">
        <v>5079</v>
      </c>
      <c r="H2161" t="s">
        <v>3806</v>
      </c>
    </row>
    <row r="2162" spans="1:8" x14ac:dyDescent="0.2">
      <c r="A2162">
        <v>2014</v>
      </c>
      <c r="B2162" s="1">
        <v>41833</v>
      </c>
      <c r="C2162">
        <v>9</v>
      </c>
      <c r="D2162" t="s">
        <v>5780</v>
      </c>
      <c r="E2162">
        <v>170</v>
      </c>
      <c r="F2162">
        <v>106</v>
      </c>
      <c r="G2162" t="s">
        <v>5079</v>
      </c>
      <c r="H2162" t="s">
        <v>3650</v>
      </c>
    </row>
    <row r="2163" spans="1:8" x14ac:dyDescent="0.2">
      <c r="A2163">
        <v>2014</v>
      </c>
      <c r="B2163" s="1">
        <v>41834</v>
      </c>
      <c r="C2163">
        <v>10</v>
      </c>
      <c r="D2163" t="s">
        <v>5955</v>
      </c>
      <c r="E2163">
        <v>162</v>
      </c>
      <c r="F2163">
        <v>100</v>
      </c>
      <c r="G2163" t="s">
        <v>5088</v>
      </c>
      <c r="H2163" t="s">
        <v>3596</v>
      </c>
    </row>
    <row r="2164" spans="1:8" x14ac:dyDescent="0.2">
      <c r="A2164">
        <v>2014</v>
      </c>
      <c r="B2164" s="1">
        <v>41836</v>
      </c>
      <c r="C2164">
        <v>11</v>
      </c>
      <c r="D2164" t="s">
        <v>5956</v>
      </c>
      <c r="E2164">
        <v>188</v>
      </c>
      <c r="F2164">
        <v>117</v>
      </c>
      <c r="G2164" t="s">
        <v>5079</v>
      </c>
      <c r="H2164" t="s">
        <v>3798</v>
      </c>
    </row>
    <row r="2165" spans="1:8" x14ac:dyDescent="0.2">
      <c r="A2165">
        <v>2014</v>
      </c>
      <c r="B2165" s="1">
        <v>41837</v>
      </c>
      <c r="C2165">
        <v>12</v>
      </c>
      <c r="D2165" t="s">
        <v>5957</v>
      </c>
      <c r="E2165">
        <v>186</v>
      </c>
      <c r="F2165">
        <v>115</v>
      </c>
      <c r="G2165" t="s">
        <v>5077</v>
      </c>
      <c r="H2165" t="s">
        <v>3925</v>
      </c>
    </row>
    <row r="2166" spans="1:8" x14ac:dyDescent="0.2">
      <c r="A2166">
        <v>2014</v>
      </c>
      <c r="B2166" s="1">
        <v>41838</v>
      </c>
      <c r="C2166">
        <v>13</v>
      </c>
      <c r="D2166" t="s">
        <v>5958</v>
      </c>
      <c r="E2166">
        <v>198</v>
      </c>
      <c r="F2166">
        <v>123</v>
      </c>
      <c r="G2166" t="s">
        <v>5088</v>
      </c>
      <c r="H2166" t="s">
        <v>3596</v>
      </c>
    </row>
    <row r="2167" spans="1:8" x14ac:dyDescent="0.2">
      <c r="A2167">
        <v>2014</v>
      </c>
      <c r="B2167" s="1">
        <v>41839</v>
      </c>
      <c r="C2167">
        <v>14</v>
      </c>
      <c r="D2167" t="s">
        <v>5959</v>
      </c>
      <c r="E2167">
        <v>177</v>
      </c>
      <c r="F2167">
        <v>110</v>
      </c>
      <c r="G2167" t="s">
        <v>5088</v>
      </c>
      <c r="H2167" t="s">
        <v>3945</v>
      </c>
    </row>
    <row r="2168" spans="1:8" x14ac:dyDescent="0.2">
      <c r="A2168">
        <v>2014</v>
      </c>
      <c r="B2168" s="1">
        <v>41840</v>
      </c>
      <c r="C2168">
        <v>15</v>
      </c>
      <c r="D2168" t="s">
        <v>5960</v>
      </c>
      <c r="E2168">
        <v>222</v>
      </c>
      <c r="F2168">
        <v>138</v>
      </c>
      <c r="G2168" t="s">
        <v>5077</v>
      </c>
      <c r="H2168" t="s">
        <v>3925</v>
      </c>
    </row>
    <row r="2169" spans="1:8" x14ac:dyDescent="0.2">
      <c r="A2169">
        <v>2014</v>
      </c>
      <c r="B2169" s="1">
        <v>41842</v>
      </c>
      <c r="C2169">
        <v>16</v>
      </c>
      <c r="D2169" t="s">
        <v>5961</v>
      </c>
      <c r="E2169">
        <v>238</v>
      </c>
      <c r="F2169">
        <v>148</v>
      </c>
      <c r="G2169" t="s">
        <v>5088</v>
      </c>
      <c r="H2169" t="s">
        <v>3354</v>
      </c>
    </row>
    <row r="2170" spans="1:8" x14ac:dyDescent="0.2">
      <c r="A2170">
        <v>2014</v>
      </c>
      <c r="B2170" s="1">
        <v>41843</v>
      </c>
      <c r="C2170">
        <v>17</v>
      </c>
      <c r="D2170" t="s">
        <v>5962</v>
      </c>
      <c r="E2170">
        <v>124</v>
      </c>
      <c r="F2170">
        <v>77</v>
      </c>
      <c r="G2170" t="s">
        <v>5088</v>
      </c>
      <c r="H2170" t="s">
        <v>3945</v>
      </c>
    </row>
    <row r="2171" spans="1:8" x14ac:dyDescent="0.2">
      <c r="A2171">
        <v>2014</v>
      </c>
      <c r="B2171" s="1">
        <v>41844</v>
      </c>
      <c r="C2171">
        <v>18</v>
      </c>
      <c r="D2171" t="s">
        <v>5838</v>
      </c>
      <c r="E2171">
        <v>146</v>
      </c>
      <c r="F2171">
        <v>90</v>
      </c>
      <c r="G2171" t="s">
        <v>5088</v>
      </c>
      <c r="H2171" t="s">
        <v>3596</v>
      </c>
    </row>
    <row r="2172" spans="1:8" x14ac:dyDescent="0.2">
      <c r="A2172">
        <v>2014</v>
      </c>
      <c r="B2172" s="1">
        <v>41845</v>
      </c>
      <c r="C2172">
        <v>19</v>
      </c>
      <c r="D2172" t="s">
        <v>5963</v>
      </c>
      <c r="E2172">
        <v>208</v>
      </c>
      <c r="F2172">
        <v>130</v>
      </c>
      <c r="G2172" t="s">
        <v>5077</v>
      </c>
      <c r="H2172" t="s">
        <v>3829</v>
      </c>
    </row>
    <row r="2173" spans="1:8" x14ac:dyDescent="0.2">
      <c r="A2173">
        <v>2014</v>
      </c>
      <c r="B2173" s="1">
        <v>41846</v>
      </c>
      <c r="C2173">
        <v>20</v>
      </c>
      <c r="D2173" t="s">
        <v>4904</v>
      </c>
      <c r="E2173">
        <v>54</v>
      </c>
      <c r="F2173">
        <v>34</v>
      </c>
      <c r="G2173" t="s">
        <v>4566</v>
      </c>
      <c r="H2173" t="s">
        <v>3650</v>
      </c>
    </row>
    <row r="2174" spans="1:8" x14ac:dyDescent="0.2">
      <c r="A2174">
        <v>2014</v>
      </c>
      <c r="B2174" s="1">
        <v>41847</v>
      </c>
      <c r="C2174">
        <v>21</v>
      </c>
      <c r="D2174" t="s">
        <v>5964</v>
      </c>
      <c r="E2174">
        <v>138</v>
      </c>
      <c r="F2174">
        <v>85</v>
      </c>
      <c r="G2174" t="s">
        <v>5077</v>
      </c>
      <c r="H2174" t="s">
        <v>3930</v>
      </c>
    </row>
    <row r="2175" spans="1:8" x14ac:dyDescent="0.2">
      <c r="A2175">
        <v>2015</v>
      </c>
      <c r="B2175" s="1">
        <v>42189</v>
      </c>
      <c r="C2175">
        <v>1</v>
      </c>
      <c r="D2175" t="s">
        <v>5965</v>
      </c>
      <c r="E2175">
        <v>14</v>
      </c>
      <c r="F2175">
        <v>9</v>
      </c>
      <c r="G2175" t="s">
        <v>4566</v>
      </c>
      <c r="H2175" t="s">
        <v>4016</v>
      </c>
    </row>
    <row r="2176" spans="1:8" x14ac:dyDescent="0.2">
      <c r="A2176">
        <v>2015</v>
      </c>
      <c r="B2176" s="1">
        <v>42190</v>
      </c>
      <c r="C2176">
        <v>2</v>
      </c>
      <c r="D2176" t="s">
        <v>5966</v>
      </c>
      <c r="E2176">
        <v>166</v>
      </c>
      <c r="F2176">
        <v>103</v>
      </c>
      <c r="G2176" t="s">
        <v>5077</v>
      </c>
      <c r="H2176" t="s">
        <v>3828</v>
      </c>
    </row>
    <row r="2177" spans="1:8" x14ac:dyDescent="0.2">
      <c r="A2177">
        <v>2015</v>
      </c>
      <c r="B2177" s="1">
        <v>42191</v>
      </c>
      <c r="C2177">
        <v>3</v>
      </c>
      <c r="D2177" t="s">
        <v>5967</v>
      </c>
      <c r="E2177">
        <v>160</v>
      </c>
      <c r="F2177">
        <v>99</v>
      </c>
      <c r="G2177" t="s">
        <v>5079</v>
      </c>
      <c r="H2177" t="s">
        <v>3701</v>
      </c>
    </row>
    <row r="2178" spans="1:8" x14ac:dyDescent="0.2">
      <c r="A2178">
        <v>2015</v>
      </c>
      <c r="B2178" s="1">
        <v>42192</v>
      </c>
      <c r="C2178">
        <v>4</v>
      </c>
      <c r="D2178" t="s">
        <v>5968</v>
      </c>
      <c r="E2178">
        <v>224</v>
      </c>
      <c r="F2178">
        <v>139</v>
      </c>
      <c r="G2178" t="s">
        <v>5079</v>
      </c>
      <c r="H2178" t="s">
        <v>3650</v>
      </c>
    </row>
    <row r="2179" spans="1:8" x14ac:dyDescent="0.2">
      <c r="A2179">
        <v>2015</v>
      </c>
      <c r="B2179" s="1">
        <v>42193</v>
      </c>
      <c r="C2179">
        <v>5</v>
      </c>
      <c r="D2179" t="s">
        <v>5969</v>
      </c>
      <c r="E2179">
        <v>190</v>
      </c>
      <c r="F2179">
        <v>118</v>
      </c>
      <c r="G2179" t="s">
        <v>5077</v>
      </c>
      <c r="H2179" t="s">
        <v>3828</v>
      </c>
    </row>
    <row r="2180" spans="1:8" x14ac:dyDescent="0.2">
      <c r="A2180">
        <v>2015</v>
      </c>
      <c r="B2180" s="1">
        <v>42194</v>
      </c>
      <c r="C2180">
        <v>6</v>
      </c>
      <c r="D2180" t="s">
        <v>5970</v>
      </c>
      <c r="E2180">
        <v>192</v>
      </c>
      <c r="F2180">
        <v>119</v>
      </c>
      <c r="G2180" t="s">
        <v>5077</v>
      </c>
      <c r="H2180" t="s">
        <v>4018</v>
      </c>
    </row>
    <row r="2181" spans="1:8" x14ac:dyDescent="0.2">
      <c r="A2181">
        <v>2015</v>
      </c>
      <c r="B2181" s="1">
        <v>42195</v>
      </c>
      <c r="C2181">
        <v>7</v>
      </c>
      <c r="D2181" t="s">
        <v>5971</v>
      </c>
      <c r="E2181">
        <v>190</v>
      </c>
      <c r="F2181">
        <v>118</v>
      </c>
      <c r="G2181" t="s">
        <v>5077</v>
      </c>
      <c r="H2181" t="s">
        <v>3682</v>
      </c>
    </row>
    <row r="2182" spans="1:8" x14ac:dyDescent="0.2">
      <c r="A2182">
        <v>2015</v>
      </c>
      <c r="B2182" s="1">
        <v>42196</v>
      </c>
      <c r="C2182">
        <v>8</v>
      </c>
      <c r="D2182" t="s">
        <v>5972</v>
      </c>
      <c r="E2182">
        <v>182</v>
      </c>
      <c r="F2182">
        <v>113</v>
      </c>
      <c r="G2182" t="s">
        <v>5079</v>
      </c>
      <c r="H2182" t="s">
        <v>3892</v>
      </c>
    </row>
    <row r="2183" spans="1:8" x14ac:dyDescent="0.2">
      <c r="A2183">
        <v>2015</v>
      </c>
      <c r="B2183" s="1">
        <v>42197</v>
      </c>
      <c r="C2183">
        <v>9</v>
      </c>
      <c r="D2183" t="s">
        <v>5973</v>
      </c>
      <c r="E2183">
        <v>28</v>
      </c>
      <c r="F2183">
        <v>17</v>
      </c>
      <c r="G2183" t="s">
        <v>4495</v>
      </c>
      <c r="H2183" t="s">
        <v>3709</v>
      </c>
    </row>
    <row r="2184" spans="1:8" x14ac:dyDescent="0.2">
      <c r="A2184">
        <v>2015</v>
      </c>
      <c r="B2184" s="1">
        <v>42199</v>
      </c>
      <c r="C2184">
        <v>10</v>
      </c>
      <c r="D2184" t="s">
        <v>5974</v>
      </c>
      <c r="E2184">
        <v>167</v>
      </c>
      <c r="F2184">
        <v>104</v>
      </c>
      <c r="G2184" t="s">
        <v>5079</v>
      </c>
      <c r="H2184" t="s">
        <v>3616</v>
      </c>
    </row>
    <row r="2185" spans="1:8" x14ac:dyDescent="0.2">
      <c r="A2185">
        <v>2015</v>
      </c>
      <c r="B2185" s="1">
        <v>42200</v>
      </c>
      <c r="C2185">
        <v>11</v>
      </c>
      <c r="D2185" t="s">
        <v>4770</v>
      </c>
      <c r="E2185">
        <v>188</v>
      </c>
      <c r="F2185">
        <v>117</v>
      </c>
      <c r="G2185" t="s">
        <v>5088</v>
      </c>
      <c r="H2185" t="s">
        <v>3945</v>
      </c>
    </row>
    <row r="2186" spans="1:8" x14ac:dyDescent="0.2">
      <c r="A2186">
        <v>2015</v>
      </c>
      <c r="B2186" s="1">
        <v>42201</v>
      </c>
      <c r="C2186">
        <v>12</v>
      </c>
      <c r="D2186" t="s">
        <v>5726</v>
      </c>
      <c r="E2186">
        <v>195</v>
      </c>
      <c r="F2186">
        <v>121</v>
      </c>
      <c r="G2186" t="s">
        <v>5088</v>
      </c>
      <c r="H2186" t="s">
        <v>3701</v>
      </c>
    </row>
    <row r="2187" spans="1:8" x14ac:dyDescent="0.2">
      <c r="A2187">
        <v>2015</v>
      </c>
      <c r="B2187" s="1">
        <v>42202</v>
      </c>
      <c r="C2187">
        <v>13</v>
      </c>
      <c r="D2187" t="s">
        <v>5975</v>
      </c>
      <c r="E2187">
        <v>198</v>
      </c>
      <c r="F2187">
        <v>123</v>
      </c>
      <c r="G2187" t="s">
        <v>5079</v>
      </c>
      <c r="H2187" t="s">
        <v>3666</v>
      </c>
    </row>
    <row r="2188" spans="1:8" x14ac:dyDescent="0.2">
      <c r="A2188">
        <v>2015</v>
      </c>
      <c r="B2188" s="1">
        <v>42203</v>
      </c>
      <c r="C2188">
        <v>14</v>
      </c>
      <c r="D2188" t="s">
        <v>5976</v>
      </c>
      <c r="E2188">
        <v>178</v>
      </c>
      <c r="F2188">
        <v>111</v>
      </c>
      <c r="G2188" t="s">
        <v>5079</v>
      </c>
      <c r="H2188" t="s">
        <v>3854</v>
      </c>
    </row>
    <row r="2189" spans="1:8" x14ac:dyDescent="0.2">
      <c r="A2189">
        <v>2015</v>
      </c>
      <c r="B2189" s="1">
        <v>42204</v>
      </c>
      <c r="C2189">
        <v>15</v>
      </c>
      <c r="D2189" t="s">
        <v>5977</v>
      </c>
      <c r="E2189">
        <v>183</v>
      </c>
      <c r="F2189">
        <v>114</v>
      </c>
      <c r="G2189" t="s">
        <v>5077</v>
      </c>
      <c r="H2189" t="s">
        <v>3828</v>
      </c>
    </row>
    <row r="2190" spans="1:8" x14ac:dyDescent="0.2">
      <c r="A2190">
        <v>2015</v>
      </c>
      <c r="B2190" s="1">
        <v>42205</v>
      </c>
      <c r="C2190">
        <v>16</v>
      </c>
      <c r="D2190" t="s">
        <v>5978</v>
      </c>
      <c r="E2190">
        <v>201</v>
      </c>
      <c r="F2190">
        <v>125</v>
      </c>
      <c r="G2190" t="s">
        <v>5079</v>
      </c>
      <c r="H2190" t="s">
        <v>5979</v>
      </c>
    </row>
    <row r="2191" spans="1:8" x14ac:dyDescent="0.2">
      <c r="A2191">
        <v>2015</v>
      </c>
      <c r="B2191" s="1">
        <v>42207</v>
      </c>
      <c r="C2191">
        <v>17</v>
      </c>
      <c r="D2191" t="s">
        <v>5980</v>
      </c>
      <c r="E2191">
        <v>161</v>
      </c>
      <c r="F2191">
        <v>100</v>
      </c>
      <c r="G2191" t="s">
        <v>5088</v>
      </c>
      <c r="H2191" t="s">
        <v>3675</v>
      </c>
    </row>
    <row r="2192" spans="1:8" x14ac:dyDescent="0.2">
      <c r="A2192">
        <v>2015</v>
      </c>
      <c r="B2192" s="1">
        <v>42208</v>
      </c>
      <c r="C2192">
        <v>18</v>
      </c>
      <c r="D2192" t="s">
        <v>5981</v>
      </c>
      <c r="E2192">
        <v>186</v>
      </c>
      <c r="F2192">
        <v>116</v>
      </c>
      <c r="G2192" t="s">
        <v>5088</v>
      </c>
      <c r="H2192" t="s">
        <v>3883</v>
      </c>
    </row>
    <row r="2193" spans="1:8" x14ac:dyDescent="0.2">
      <c r="A2193">
        <v>2015</v>
      </c>
      <c r="B2193" s="1">
        <v>42209</v>
      </c>
      <c r="C2193">
        <v>19</v>
      </c>
      <c r="D2193" t="s">
        <v>5982</v>
      </c>
      <c r="E2193">
        <v>138</v>
      </c>
      <c r="F2193">
        <v>86</v>
      </c>
      <c r="G2193" t="s">
        <v>5088</v>
      </c>
      <c r="H2193" t="s">
        <v>3596</v>
      </c>
    </row>
    <row r="2194" spans="1:8" x14ac:dyDescent="0.2">
      <c r="A2194">
        <v>2015</v>
      </c>
      <c r="B2194" s="1">
        <v>42210</v>
      </c>
      <c r="C2194">
        <v>20</v>
      </c>
      <c r="D2194" t="s">
        <v>5909</v>
      </c>
      <c r="E2194">
        <v>110</v>
      </c>
      <c r="F2194">
        <v>69</v>
      </c>
      <c r="G2194" t="s">
        <v>5088</v>
      </c>
      <c r="H2194" t="s">
        <v>3834</v>
      </c>
    </row>
    <row r="2195" spans="1:8" x14ac:dyDescent="0.2">
      <c r="A2195">
        <v>2015</v>
      </c>
      <c r="B2195" s="1">
        <v>42211</v>
      </c>
      <c r="C2195">
        <v>21</v>
      </c>
      <c r="D2195" t="s">
        <v>5983</v>
      </c>
      <c r="E2195">
        <v>110</v>
      </c>
      <c r="F2195">
        <v>68</v>
      </c>
      <c r="G2195" t="s">
        <v>5077</v>
      </c>
      <c r="H2195" t="s">
        <v>3828</v>
      </c>
    </row>
    <row r="2196" spans="1:8" x14ac:dyDescent="0.2">
      <c r="A2196">
        <v>2016</v>
      </c>
      <c r="B2196" s="1">
        <v>42553</v>
      </c>
      <c r="C2196">
        <v>1</v>
      </c>
      <c r="D2196" t="s">
        <v>5984</v>
      </c>
      <c r="E2196">
        <v>188</v>
      </c>
      <c r="F2196">
        <v>117</v>
      </c>
      <c r="G2196" t="s">
        <v>5077</v>
      </c>
      <c r="H2196" t="s">
        <v>3682</v>
      </c>
    </row>
    <row r="2197" spans="1:8" x14ac:dyDescent="0.2">
      <c r="A2197">
        <v>2016</v>
      </c>
      <c r="B2197" s="1">
        <v>42554</v>
      </c>
      <c r="C2197">
        <v>2</v>
      </c>
      <c r="D2197" t="s">
        <v>5985</v>
      </c>
      <c r="E2197">
        <v>183</v>
      </c>
      <c r="F2197">
        <v>114</v>
      </c>
      <c r="G2197" t="s">
        <v>5077</v>
      </c>
      <c r="H2197" t="s">
        <v>3844</v>
      </c>
    </row>
    <row r="2198" spans="1:8" x14ac:dyDescent="0.2">
      <c r="A2198">
        <v>2016</v>
      </c>
      <c r="B2198" s="1">
        <v>42555</v>
      </c>
      <c r="C2198">
        <v>3</v>
      </c>
      <c r="D2198" t="s">
        <v>5986</v>
      </c>
      <c r="E2198">
        <v>224</v>
      </c>
      <c r="F2198">
        <v>139</v>
      </c>
      <c r="G2198" t="s">
        <v>5077</v>
      </c>
      <c r="H2198" t="s">
        <v>3682</v>
      </c>
    </row>
    <row r="2199" spans="1:8" x14ac:dyDescent="0.2">
      <c r="A2199">
        <v>2016</v>
      </c>
      <c r="B2199" s="1">
        <v>42556</v>
      </c>
      <c r="C2199">
        <v>4</v>
      </c>
      <c r="D2199" t="s">
        <v>5987</v>
      </c>
      <c r="E2199">
        <v>238</v>
      </c>
      <c r="F2199">
        <v>148</v>
      </c>
      <c r="G2199" t="s">
        <v>5077</v>
      </c>
      <c r="H2199" t="s">
        <v>3930</v>
      </c>
    </row>
    <row r="2200" spans="1:8" x14ac:dyDescent="0.2">
      <c r="A2200">
        <v>2016</v>
      </c>
      <c r="B2200" s="1">
        <v>42557</v>
      </c>
      <c r="C2200">
        <v>5</v>
      </c>
      <c r="D2200" t="s">
        <v>5988</v>
      </c>
      <c r="E2200">
        <v>216</v>
      </c>
      <c r="F2200">
        <v>134</v>
      </c>
      <c r="G2200" t="s">
        <v>5079</v>
      </c>
      <c r="H2200" t="s">
        <v>3666</v>
      </c>
    </row>
    <row r="2201" spans="1:8" x14ac:dyDescent="0.2">
      <c r="A2201">
        <v>2016</v>
      </c>
      <c r="B2201" s="1">
        <v>42558</v>
      </c>
      <c r="C2201">
        <v>6</v>
      </c>
      <c r="D2201" t="s">
        <v>5989</v>
      </c>
      <c r="E2201">
        <v>190</v>
      </c>
      <c r="F2201">
        <v>118</v>
      </c>
      <c r="G2201" t="s">
        <v>5077</v>
      </c>
      <c r="H2201" t="s">
        <v>3682</v>
      </c>
    </row>
    <row r="2202" spans="1:8" x14ac:dyDescent="0.2">
      <c r="A2202">
        <v>2016</v>
      </c>
      <c r="B2202" s="1">
        <v>42559</v>
      </c>
      <c r="C2202">
        <v>7</v>
      </c>
      <c r="D2202" t="s">
        <v>5990</v>
      </c>
      <c r="E2202">
        <v>162</v>
      </c>
      <c r="F2202">
        <v>101</v>
      </c>
      <c r="G2202" t="s">
        <v>5079</v>
      </c>
      <c r="H2202" t="s">
        <v>3854</v>
      </c>
    </row>
    <row r="2203" spans="1:8" x14ac:dyDescent="0.2">
      <c r="A2203">
        <v>2016</v>
      </c>
      <c r="B2203" s="1">
        <v>42560</v>
      </c>
      <c r="C2203">
        <v>8</v>
      </c>
      <c r="D2203" t="s">
        <v>5293</v>
      </c>
      <c r="E2203">
        <v>184</v>
      </c>
      <c r="F2203">
        <v>114</v>
      </c>
      <c r="G2203" t="s">
        <v>5088</v>
      </c>
      <c r="H2203" t="s">
        <v>3616</v>
      </c>
    </row>
    <row r="2204" spans="1:8" x14ac:dyDescent="0.2">
      <c r="A2204">
        <v>2016</v>
      </c>
      <c r="B2204" s="1">
        <v>42561</v>
      </c>
      <c r="C2204">
        <v>9</v>
      </c>
      <c r="D2204" t="s">
        <v>5991</v>
      </c>
      <c r="E2204">
        <v>184</v>
      </c>
      <c r="F2204">
        <v>115</v>
      </c>
      <c r="G2204" t="s">
        <v>5088</v>
      </c>
      <c r="H2204" t="s">
        <v>3890</v>
      </c>
    </row>
    <row r="2205" spans="1:8" x14ac:dyDescent="0.2">
      <c r="A2205">
        <v>2016</v>
      </c>
      <c r="B2205" s="1">
        <v>42563</v>
      </c>
      <c r="C2205">
        <v>10</v>
      </c>
      <c r="D2205" t="s">
        <v>5992</v>
      </c>
      <c r="E2205">
        <v>197</v>
      </c>
      <c r="F2205">
        <v>122</v>
      </c>
      <c r="G2205" t="s">
        <v>5079</v>
      </c>
      <c r="H2205" t="s">
        <v>4032</v>
      </c>
    </row>
    <row r="2206" spans="1:8" x14ac:dyDescent="0.2">
      <c r="A2206">
        <v>2016</v>
      </c>
      <c r="B2206" s="1">
        <v>42564</v>
      </c>
      <c r="C2206">
        <v>11</v>
      </c>
      <c r="D2206" t="s">
        <v>4737</v>
      </c>
      <c r="E2206">
        <v>162</v>
      </c>
      <c r="F2206">
        <v>101</v>
      </c>
      <c r="G2206" t="s">
        <v>5077</v>
      </c>
      <c r="H2206" t="s">
        <v>3844</v>
      </c>
    </row>
    <row r="2207" spans="1:8" x14ac:dyDescent="0.2">
      <c r="A2207">
        <v>2016</v>
      </c>
      <c r="B2207" s="1">
        <v>42565</v>
      </c>
      <c r="C2207">
        <v>12</v>
      </c>
      <c r="D2207" t="s">
        <v>5993</v>
      </c>
      <c r="E2207">
        <v>178</v>
      </c>
      <c r="F2207">
        <v>111</v>
      </c>
      <c r="G2207" t="s">
        <v>5088</v>
      </c>
      <c r="H2207" t="s">
        <v>3790</v>
      </c>
    </row>
    <row r="2208" spans="1:8" x14ac:dyDescent="0.2">
      <c r="A2208">
        <v>2016</v>
      </c>
      <c r="B2208" s="1">
        <v>42566</v>
      </c>
      <c r="C2208">
        <v>13</v>
      </c>
      <c r="D2208" t="s">
        <v>5994</v>
      </c>
      <c r="E2208">
        <v>38</v>
      </c>
      <c r="F2208">
        <v>23</v>
      </c>
      <c r="G2208" t="s">
        <v>4566</v>
      </c>
      <c r="H2208" t="s">
        <v>3890</v>
      </c>
    </row>
    <row r="2209" spans="1:8" x14ac:dyDescent="0.2">
      <c r="A2209">
        <v>2016</v>
      </c>
      <c r="B2209" s="1">
        <v>42567</v>
      </c>
      <c r="C2209">
        <v>14</v>
      </c>
      <c r="D2209" t="s">
        <v>5995</v>
      </c>
      <c r="E2209">
        <v>208</v>
      </c>
      <c r="F2209">
        <v>130</v>
      </c>
      <c r="G2209" t="s">
        <v>5077</v>
      </c>
      <c r="H2209" t="s">
        <v>3682</v>
      </c>
    </row>
    <row r="2210" spans="1:8" x14ac:dyDescent="0.2">
      <c r="A2210">
        <v>2016</v>
      </c>
      <c r="B2210" s="1">
        <v>42568</v>
      </c>
      <c r="C2210">
        <v>15</v>
      </c>
      <c r="D2210" t="s">
        <v>5996</v>
      </c>
      <c r="E2210">
        <v>160</v>
      </c>
      <c r="F2210">
        <v>99</v>
      </c>
      <c r="G2210" t="s">
        <v>5088</v>
      </c>
      <c r="H2210" t="s">
        <v>3990</v>
      </c>
    </row>
    <row r="2211" spans="1:8" x14ac:dyDescent="0.2">
      <c r="A2211">
        <v>2016</v>
      </c>
      <c r="B2211" s="1">
        <v>42569</v>
      </c>
      <c r="C2211">
        <v>16</v>
      </c>
      <c r="D2211" t="s">
        <v>5997</v>
      </c>
      <c r="E2211">
        <v>209</v>
      </c>
      <c r="F2211">
        <v>130</v>
      </c>
      <c r="G2211" t="s">
        <v>5077</v>
      </c>
      <c r="H2211" t="s">
        <v>3844</v>
      </c>
    </row>
    <row r="2212" spans="1:8" x14ac:dyDescent="0.2">
      <c r="A2212">
        <v>2016</v>
      </c>
      <c r="B2212" s="1">
        <v>42571</v>
      </c>
      <c r="C2212">
        <v>17</v>
      </c>
      <c r="D2212" t="s">
        <v>5998</v>
      </c>
      <c r="E2212">
        <v>184</v>
      </c>
      <c r="F2212">
        <v>115</v>
      </c>
      <c r="G2212" t="s">
        <v>5088</v>
      </c>
      <c r="H2212" t="s">
        <v>4043</v>
      </c>
    </row>
    <row r="2213" spans="1:8" x14ac:dyDescent="0.2">
      <c r="A2213">
        <v>2016</v>
      </c>
      <c r="B2213" s="1">
        <v>42572</v>
      </c>
      <c r="C2213">
        <v>18</v>
      </c>
      <c r="D2213" t="s">
        <v>5999</v>
      </c>
      <c r="E2213">
        <v>17</v>
      </c>
      <c r="F2213">
        <v>11</v>
      </c>
      <c r="G2213" t="s">
        <v>4649</v>
      </c>
      <c r="H2213" t="s">
        <v>3616</v>
      </c>
    </row>
    <row r="2214" spans="1:8" x14ac:dyDescent="0.2">
      <c r="A2214">
        <v>2016</v>
      </c>
      <c r="B2214" s="1">
        <v>42573</v>
      </c>
      <c r="C2214">
        <v>19</v>
      </c>
      <c r="D2214" t="s">
        <v>6000</v>
      </c>
      <c r="E2214">
        <v>146</v>
      </c>
      <c r="F2214">
        <v>91</v>
      </c>
      <c r="G2214" t="s">
        <v>5088</v>
      </c>
      <c r="H2214" t="s">
        <v>3883</v>
      </c>
    </row>
    <row r="2215" spans="1:8" x14ac:dyDescent="0.2">
      <c r="A2215">
        <v>2016</v>
      </c>
      <c r="B2215" s="1">
        <v>42574</v>
      </c>
      <c r="C2215">
        <v>20</v>
      </c>
      <c r="D2215" t="s">
        <v>6001</v>
      </c>
      <c r="E2215">
        <v>146</v>
      </c>
      <c r="F2215">
        <v>91</v>
      </c>
      <c r="G2215" t="s">
        <v>5088</v>
      </c>
      <c r="H2215" t="s">
        <v>3899</v>
      </c>
    </row>
    <row r="2216" spans="1:8" x14ac:dyDescent="0.2">
      <c r="A2216">
        <v>2016</v>
      </c>
      <c r="B2216" s="1">
        <v>42575</v>
      </c>
      <c r="C2216">
        <v>21</v>
      </c>
      <c r="D2216" t="s">
        <v>6002</v>
      </c>
      <c r="E2216">
        <v>113</v>
      </c>
      <c r="F2216">
        <v>70</v>
      </c>
      <c r="G2216" t="s">
        <v>5077</v>
      </c>
      <c r="H2216" t="s">
        <v>3828</v>
      </c>
    </row>
    <row r="2217" spans="1:8" x14ac:dyDescent="0.2">
      <c r="A2217">
        <v>2017</v>
      </c>
      <c r="B2217" s="1">
        <v>42917</v>
      </c>
      <c r="C2217">
        <v>1</v>
      </c>
      <c r="D2217" t="s">
        <v>6003</v>
      </c>
      <c r="E2217">
        <v>14</v>
      </c>
      <c r="F2217">
        <v>9</v>
      </c>
      <c r="G2217" t="s">
        <v>4566</v>
      </c>
      <c r="H2217" t="s">
        <v>3585</v>
      </c>
    </row>
    <row r="2218" spans="1:8" x14ac:dyDescent="0.2">
      <c r="A2218">
        <v>2017</v>
      </c>
      <c r="B2218" s="1">
        <v>42918</v>
      </c>
      <c r="C2218">
        <v>2</v>
      </c>
      <c r="D2218" t="s">
        <v>6004</v>
      </c>
      <c r="E2218">
        <v>204</v>
      </c>
      <c r="F2218">
        <v>126</v>
      </c>
      <c r="G2218" t="s">
        <v>5077</v>
      </c>
      <c r="H2218" t="s">
        <v>3930</v>
      </c>
    </row>
    <row r="2219" spans="1:8" x14ac:dyDescent="0.2">
      <c r="A2219">
        <v>2017</v>
      </c>
      <c r="B2219" s="1">
        <v>42919</v>
      </c>
      <c r="C2219">
        <v>3</v>
      </c>
      <c r="D2219" t="s">
        <v>6005</v>
      </c>
      <c r="E2219">
        <v>212</v>
      </c>
      <c r="F2219">
        <v>132</v>
      </c>
      <c r="G2219" t="s">
        <v>5079</v>
      </c>
      <c r="H2219" t="s">
        <v>3844</v>
      </c>
    </row>
    <row r="2220" spans="1:8" x14ac:dyDescent="0.2">
      <c r="A2220">
        <v>2017</v>
      </c>
      <c r="B2220" s="1">
        <v>42920</v>
      </c>
      <c r="C2220">
        <v>4</v>
      </c>
      <c r="D2220" t="s">
        <v>6006</v>
      </c>
      <c r="E2220">
        <v>208</v>
      </c>
      <c r="F2220">
        <v>129</v>
      </c>
      <c r="G2220" t="s">
        <v>5077</v>
      </c>
      <c r="H2220" t="s">
        <v>3980</v>
      </c>
    </row>
    <row r="2221" spans="1:8" x14ac:dyDescent="0.2">
      <c r="A2221">
        <v>2017</v>
      </c>
      <c r="B2221" s="1">
        <v>42921</v>
      </c>
      <c r="C2221">
        <v>5</v>
      </c>
      <c r="D2221" t="s">
        <v>6007</v>
      </c>
      <c r="E2221">
        <v>160</v>
      </c>
      <c r="F2221">
        <v>100</v>
      </c>
      <c r="G2221" t="s">
        <v>5079</v>
      </c>
      <c r="H2221" t="s">
        <v>4041</v>
      </c>
    </row>
    <row r="2222" spans="1:8" x14ac:dyDescent="0.2">
      <c r="A2222">
        <v>2017</v>
      </c>
      <c r="B2222" s="1">
        <v>42922</v>
      </c>
      <c r="C2222">
        <v>6</v>
      </c>
      <c r="D2222" t="s">
        <v>6008</v>
      </c>
      <c r="E2222">
        <v>216</v>
      </c>
      <c r="F2222">
        <v>134</v>
      </c>
      <c r="G2222" t="s">
        <v>5077</v>
      </c>
      <c r="H2222" t="s">
        <v>3930</v>
      </c>
    </row>
    <row r="2223" spans="1:8" x14ac:dyDescent="0.2">
      <c r="A2223">
        <v>2017</v>
      </c>
      <c r="B2223" s="1">
        <v>42923</v>
      </c>
      <c r="C2223">
        <v>7</v>
      </c>
      <c r="D2223" t="s">
        <v>6009</v>
      </c>
      <c r="E2223">
        <v>214</v>
      </c>
      <c r="F2223">
        <v>133</v>
      </c>
      <c r="G2223" t="s">
        <v>5077</v>
      </c>
      <c r="H2223" t="s">
        <v>3930</v>
      </c>
    </row>
    <row r="2224" spans="1:8" x14ac:dyDescent="0.2">
      <c r="A2224">
        <v>2017</v>
      </c>
      <c r="B2224" s="1">
        <v>42924</v>
      </c>
      <c r="C2224">
        <v>8</v>
      </c>
      <c r="D2224" t="s">
        <v>6010</v>
      </c>
      <c r="E2224">
        <v>188</v>
      </c>
      <c r="F2224">
        <v>117</v>
      </c>
      <c r="G2224" t="s">
        <v>5079</v>
      </c>
      <c r="H2224" t="s">
        <v>4100</v>
      </c>
    </row>
    <row r="2225" spans="1:8" x14ac:dyDescent="0.2">
      <c r="A2225">
        <v>2017</v>
      </c>
      <c r="B2225" s="1">
        <v>42925</v>
      </c>
      <c r="C2225">
        <v>9</v>
      </c>
      <c r="D2225" t="s">
        <v>6011</v>
      </c>
      <c r="E2225">
        <v>182</v>
      </c>
      <c r="F2225">
        <v>113</v>
      </c>
      <c r="G2225" t="s">
        <v>5088</v>
      </c>
      <c r="H2225" t="s">
        <v>3656</v>
      </c>
    </row>
    <row r="2226" spans="1:8" x14ac:dyDescent="0.2">
      <c r="A2226">
        <v>2017</v>
      </c>
      <c r="B2226" s="1">
        <v>42927</v>
      </c>
      <c r="C2226">
        <v>10</v>
      </c>
      <c r="D2226" t="s">
        <v>5566</v>
      </c>
      <c r="E2226">
        <v>178</v>
      </c>
      <c r="F2226">
        <v>111</v>
      </c>
      <c r="G2226" t="s">
        <v>5077</v>
      </c>
      <c r="H2226" t="s">
        <v>3930</v>
      </c>
    </row>
    <row r="2227" spans="1:8" x14ac:dyDescent="0.2">
      <c r="A2227">
        <v>2017</v>
      </c>
      <c r="B2227" s="1">
        <v>42928</v>
      </c>
      <c r="C2227">
        <v>11</v>
      </c>
      <c r="D2227" t="s">
        <v>6012</v>
      </c>
      <c r="E2227">
        <v>204</v>
      </c>
      <c r="F2227">
        <v>126</v>
      </c>
      <c r="G2227" t="s">
        <v>5077</v>
      </c>
      <c r="H2227" t="s">
        <v>3930</v>
      </c>
    </row>
    <row r="2228" spans="1:8" x14ac:dyDescent="0.2">
      <c r="A2228">
        <v>2017</v>
      </c>
      <c r="B2228" s="1">
        <v>42929</v>
      </c>
      <c r="C2228">
        <v>12</v>
      </c>
      <c r="D2228" t="s">
        <v>6013</v>
      </c>
      <c r="E2228">
        <v>214</v>
      </c>
      <c r="F2228">
        <v>133</v>
      </c>
      <c r="G2228" t="s">
        <v>5088</v>
      </c>
      <c r="H2228" t="s">
        <v>3883</v>
      </c>
    </row>
    <row r="2229" spans="1:8" x14ac:dyDescent="0.2">
      <c r="A2229">
        <v>2017</v>
      </c>
      <c r="B2229" s="1">
        <v>42930</v>
      </c>
      <c r="C2229">
        <v>13</v>
      </c>
      <c r="D2229" t="s">
        <v>6014</v>
      </c>
      <c r="E2229">
        <v>101</v>
      </c>
      <c r="F2229">
        <v>63</v>
      </c>
      <c r="G2229" t="s">
        <v>5088</v>
      </c>
      <c r="H2229" t="s">
        <v>3988</v>
      </c>
    </row>
    <row r="2230" spans="1:8" x14ac:dyDescent="0.2">
      <c r="A2230">
        <v>2017</v>
      </c>
      <c r="B2230" s="1">
        <v>42931</v>
      </c>
      <c r="C2230">
        <v>14</v>
      </c>
      <c r="D2230" t="s">
        <v>5372</v>
      </c>
      <c r="E2230">
        <v>182</v>
      </c>
      <c r="F2230">
        <v>113</v>
      </c>
      <c r="G2230" t="s">
        <v>5079</v>
      </c>
      <c r="H2230" t="s">
        <v>4032</v>
      </c>
    </row>
    <row r="2231" spans="1:8" x14ac:dyDescent="0.2">
      <c r="A2231">
        <v>2017</v>
      </c>
      <c r="B2231" s="1">
        <v>42932</v>
      </c>
      <c r="C2231">
        <v>15</v>
      </c>
      <c r="D2231" t="s">
        <v>6015</v>
      </c>
      <c r="E2231">
        <v>190</v>
      </c>
      <c r="F2231">
        <v>118</v>
      </c>
      <c r="G2231" t="s">
        <v>5079</v>
      </c>
      <c r="H2231" t="s">
        <v>3793</v>
      </c>
    </row>
    <row r="2232" spans="1:8" x14ac:dyDescent="0.2">
      <c r="A2232">
        <v>2017</v>
      </c>
      <c r="B2232" s="1">
        <v>42934</v>
      </c>
      <c r="C2232">
        <v>16</v>
      </c>
      <c r="D2232" t="s">
        <v>6016</v>
      </c>
      <c r="E2232">
        <v>165</v>
      </c>
      <c r="F2232">
        <v>103</v>
      </c>
      <c r="G2232" t="s">
        <v>5079</v>
      </c>
      <c r="H2232" t="s">
        <v>4032</v>
      </c>
    </row>
    <row r="2233" spans="1:8" x14ac:dyDescent="0.2">
      <c r="A2233">
        <v>2017</v>
      </c>
      <c r="B2233" s="1">
        <v>42935</v>
      </c>
      <c r="C2233">
        <v>17</v>
      </c>
      <c r="D2233" t="s">
        <v>6017</v>
      </c>
      <c r="E2233">
        <v>183</v>
      </c>
      <c r="F2233">
        <v>114</v>
      </c>
      <c r="G2233" t="s">
        <v>5088</v>
      </c>
      <c r="H2233" t="s">
        <v>4101</v>
      </c>
    </row>
    <row r="2234" spans="1:8" x14ac:dyDescent="0.2">
      <c r="A2234">
        <v>2017</v>
      </c>
      <c r="B2234" s="1">
        <v>42936</v>
      </c>
      <c r="C2234">
        <v>18</v>
      </c>
      <c r="D2234" t="s">
        <v>6018</v>
      </c>
      <c r="E2234">
        <v>180</v>
      </c>
      <c r="F2234">
        <v>112</v>
      </c>
      <c r="G2234" t="s">
        <v>5088</v>
      </c>
      <c r="H2234" t="s">
        <v>3988</v>
      </c>
    </row>
    <row r="2235" spans="1:8" x14ac:dyDescent="0.2">
      <c r="A2235">
        <v>2017</v>
      </c>
      <c r="B2235" s="1">
        <v>42937</v>
      </c>
      <c r="C2235">
        <v>19</v>
      </c>
      <c r="D2235" t="s">
        <v>6019</v>
      </c>
      <c r="E2235">
        <v>222</v>
      </c>
      <c r="F2235">
        <v>138</v>
      </c>
      <c r="G2235" t="s">
        <v>5077</v>
      </c>
      <c r="H2235" t="s">
        <v>3743</v>
      </c>
    </row>
    <row r="2236" spans="1:8" x14ac:dyDescent="0.2">
      <c r="A2236">
        <v>2017</v>
      </c>
      <c r="B2236" s="1">
        <v>42938</v>
      </c>
      <c r="C2236">
        <v>20</v>
      </c>
      <c r="D2236" t="s">
        <v>6020</v>
      </c>
      <c r="E2236">
        <v>22</v>
      </c>
      <c r="F2236">
        <v>14</v>
      </c>
      <c r="G2236" t="s">
        <v>4566</v>
      </c>
      <c r="H2236" t="s">
        <v>3821</v>
      </c>
    </row>
    <row r="2237" spans="1:8" x14ac:dyDescent="0.2">
      <c r="A2237">
        <v>2017</v>
      </c>
      <c r="B2237" s="1">
        <v>42939</v>
      </c>
      <c r="C2237">
        <v>21</v>
      </c>
      <c r="D2237" t="s">
        <v>6021</v>
      </c>
      <c r="E2237">
        <v>103</v>
      </c>
      <c r="F2237">
        <v>64</v>
      </c>
      <c r="G2237" t="s">
        <v>5077</v>
      </c>
      <c r="H2237" t="s">
        <v>4080</v>
      </c>
    </row>
    <row r="2238" spans="1:8" x14ac:dyDescent="0.2">
      <c r="A2238">
        <v>2018</v>
      </c>
      <c r="B2238" s="1">
        <v>43288</v>
      </c>
      <c r="C2238">
        <v>1</v>
      </c>
      <c r="D2238" t="s">
        <v>6022</v>
      </c>
      <c r="E2238">
        <v>201</v>
      </c>
      <c r="F2238">
        <v>125</v>
      </c>
      <c r="G2238" t="s">
        <v>5077</v>
      </c>
      <c r="H2238" t="s">
        <v>6023</v>
      </c>
    </row>
    <row r="2239" spans="1:8" x14ac:dyDescent="0.2">
      <c r="A2239">
        <v>2018</v>
      </c>
      <c r="B2239" s="1">
        <v>43289</v>
      </c>
      <c r="C2239">
        <v>2</v>
      </c>
      <c r="D2239" t="s">
        <v>6024</v>
      </c>
      <c r="E2239">
        <v>182</v>
      </c>
      <c r="F2239">
        <v>113</v>
      </c>
      <c r="G2239" t="s">
        <v>5077</v>
      </c>
      <c r="H2239" t="s">
        <v>3844</v>
      </c>
    </row>
    <row r="2240" spans="1:8" x14ac:dyDescent="0.2">
      <c r="A2240">
        <v>2018</v>
      </c>
      <c r="B2240" s="1">
        <v>43290</v>
      </c>
      <c r="C2240">
        <v>3</v>
      </c>
      <c r="D2240" t="s">
        <v>5833</v>
      </c>
      <c r="E2240">
        <v>36</v>
      </c>
      <c r="F2240">
        <v>22</v>
      </c>
      <c r="G2240" t="s">
        <v>4495</v>
      </c>
      <c r="H2240" t="s">
        <v>3709</v>
      </c>
    </row>
    <row r="2241" spans="1:8" x14ac:dyDescent="0.2">
      <c r="A2241">
        <v>2018</v>
      </c>
      <c r="B2241" s="1">
        <v>43291</v>
      </c>
      <c r="C2241">
        <v>4</v>
      </c>
      <c r="D2241" t="s">
        <v>6025</v>
      </c>
      <c r="E2241">
        <v>195</v>
      </c>
      <c r="F2241">
        <v>121</v>
      </c>
      <c r="G2241" t="s">
        <v>5077</v>
      </c>
      <c r="H2241" t="s">
        <v>6023</v>
      </c>
    </row>
    <row r="2242" spans="1:8" x14ac:dyDescent="0.2">
      <c r="A2242">
        <v>2018</v>
      </c>
      <c r="B2242" s="1">
        <v>43292</v>
      </c>
      <c r="C2242">
        <v>5</v>
      </c>
      <c r="D2242" t="s">
        <v>6026</v>
      </c>
      <c r="E2242">
        <v>204</v>
      </c>
      <c r="F2242">
        <v>127</v>
      </c>
      <c r="G2242" t="s">
        <v>5105</v>
      </c>
      <c r="H2242" t="s">
        <v>3844</v>
      </c>
    </row>
    <row r="2243" spans="1:8" x14ac:dyDescent="0.2">
      <c r="A2243">
        <v>2018</v>
      </c>
      <c r="B2243" s="1">
        <v>43293</v>
      </c>
      <c r="C2243">
        <v>6</v>
      </c>
      <c r="D2243" t="s">
        <v>6027</v>
      </c>
      <c r="E2243">
        <v>181</v>
      </c>
      <c r="F2243">
        <v>112</v>
      </c>
      <c r="G2243" t="s">
        <v>5105</v>
      </c>
      <c r="H2243" t="s">
        <v>3840</v>
      </c>
    </row>
    <row r="2244" spans="1:8" x14ac:dyDescent="0.2">
      <c r="A2244">
        <v>2018</v>
      </c>
      <c r="B2244" s="1">
        <v>43294</v>
      </c>
      <c r="C2244">
        <v>7</v>
      </c>
      <c r="D2244" t="s">
        <v>6028</v>
      </c>
      <c r="E2244">
        <v>231</v>
      </c>
      <c r="F2244">
        <v>144</v>
      </c>
      <c r="G2244" t="s">
        <v>5077</v>
      </c>
      <c r="H2244" t="s">
        <v>4080</v>
      </c>
    </row>
    <row r="2245" spans="1:8" x14ac:dyDescent="0.2">
      <c r="A2245">
        <v>2018</v>
      </c>
      <c r="B2245" s="1">
        <v>43295</v>
      </c>
      <c r="C2245">
        <v>8</v>
      </c>
      <c r="D2245" t="s">
        <v>6029</v>
      </c>
      <c r="E2245">
        <v>181</v>
      </c>
      <c r="F2245">
        <v>112</v>
      </c>
      <c r="G2245" t="s">
        <v>5077</v>
      </c>
      <c r="H2245" t="s">
        <v>4080</v>
      </c>
    </row>
    <row r="2246" spans="1:8" x14ac:dyDescent="0.2">
      <c r="A2246">
        <v>2018</v>
      </c>
      <c r="B2246" s="1">
        <v>43296</v>
      </c>
      <c r="C2246">
        <v>9</v>
      </c>
      <c r="D2246" t="s">
        <v>6030</v>
      </c>
      <c r="E2246">
        <v>156</v>
      </c>
      <c r="F2246">
        <v>97</v>
      </c>
      <c r="G2246" t="s">
        <v>5105</v>
      </c>
      <c r="H2246" t="s">
        <v>3913</v>
      </c>
    </row>
    <row r="2247" spans="1:8" x14ac:dyDescent="0.2">
      <c r="A2247">
        <v>2018</v>
      </c>
      <c r="B2247" s="1">
        <v>43298</v>
      </c>
      <c r="C2247">
        <v>10</v>
      </c>
      <c r="D2247" t="s">
        <v>6031</v>
      </c>
      <c r="E2247">
        <v>158</v>
      </c>
      <c r="F2247">
        <v>98</v>
      </c>
      <c r="G2247" t="s">
        <v>5629</v>
      </c>
      <c r="H2247" t="s">
        <v>4047</v>
      </c>
    </row>
    <row r="2248" spans="1:8" x14ac:dyDescent="0.2">
      <c r="A2248">
        <v>2018</v>
      </c>
      <c r="B2248" s="1">
        <v>43299</v>
      </c>
      <c r="C2248">
        <v>11</v>
      </c>
      <c r="D2248" t="s">
        <v>6032</v>
      </c>
      <c r="E2248">
        <v>108</v>
      </c>
      <c r="F2248">
        <v>67</v>
      </c>
      <c r="G2248" t="s">
        <v>5629</v>
      </c>
      <c r="H2248" t="s">
        <v>3585</v>
      </c>
    </row>
    <row r="2249" spans="1:8" x14ac:dyDescent="0.2">
      <c r="A2249">
        <v>2018</v>
      </c>
      <c r="B2249" s="1">
        <v>43300</v>
      </c>
      <c r="C2249">
        <v>12</v>
      </c>
      <c r="D2249" t="s">
        <v>6033</v>
      </c>
      <c r="E2249">
        <v>176</v>
      </c>
      <c r="F2249">
        <v>109</v>
      </c>
      <c r="G2249" t="s">
        <v>5629</v>
      </c>
      <c r="H2249" t="s">
        <v>3585</v>
      </c>
    </row>
    <row r="2250" spans="1:8" x14ac:dyDescent="0.2">
      <c r="A2250">
        <v>2018</v>
      </c>
      <c r="B2250" s="1">
        <v>43301</v>
      </c>
      <c r="C2250">
        <v>13</v>
      </c>
      <c r="D2250" t="s">
        <v>6034</v>
      </c>
      <c r="E2250">
        <v>170</v>
      </c>
      <c r="F2250">
        <v>105</v>
      </c>
      <c r="G2250" t="s">
        <v>5077</v>
      </c>
      <c r="H2250" t="s">
        <v>3844</v>
      </c>
    </row>
    <row r="2251" spans="1:8" x14ac:dyDescent="0.2">
      <c r="A2251">
        <v>2018</v>
      </c>
      <c r="B2251" s="1">
        <v>43302</v>
      </c>
      <c r="C2251">
        <v>14</v>
      </c>
      <c r="D2251" t="s">
        <v>6035</v>
      </c>
      <c r="E2251">
        <v>188</v>
      </c>
      <c r="F2251">
        <v>117</v>
      </c>
      <c r="G2251" t="s">
        <v>5105</v>
      </c>
      <c r="H2251" t="s">
        <v>4156</v>
      </c>
    </row>
    <row r="2252" spans="1:8" x14ac:dyDescent="0.2">
      <c r="A2252">
        <v>2018</v>
      </c>
      <c r="B2252" s="1">
        <v>43303</v>
      </c>
      <c r="C2252">
        <v>15</v>
      </c>
      <c r="D2252" t="s">
        <v>6036</v>
      </c>
      <c r="E2252">
        <v>182</v>
      </c>
      <c r="F2252">
        <v>113</v>
      </c>
      <c r="G2252" t="s">
        <v>5105</v>
      </c>
      <c r="H2252" t="s">
        <v>6037</v>
      </c>
    </row>
    <row r="2253" spans="1:8" x14ac:dyDescent="0.2">
      <c r="A2253">
        <v>2018</v>
      </c>
      <c r="B2253" s="1">
        <v>43305</v>
      </c>
      <c r="C2253">
        <v>16</v>
      </c>
      <c r="D2253" t="s">
        <v>5961</v>
      </c>
      <c r="E2253">
        <v>218</v>
      </c>
      <c r="F2253">
        <v>135</v>
      </c>
      <c r="G2253" t="s">
        <v>5629</v>
      </c>
      <c r="H2253" t="s">
        <v>4047</v>
      </c>
    </row>
    <row r="2254" spans="1:8" x14ac:dyDescent="0.2">
      <c r="A2254">
        <v>2018</v>
      </c>
      <c r="B2254" s="1">
        <v>43306</v>
      </c>
      <c r="C2254">
        <v>17</v>
      </c>
      <c r="D2254" t="s">
        <v>6038</v>
      </c>
      <c r="E2254">
        <v>65</v>
      </c>
      <c r="F2254">
        <v>40</v>
      </c>
      <c r="G2254" t="s">
        <v>5629</v>
      </c>
      <c r="H2254" t="s">
        <v>3876</v>
      </c>
    </row>
    <row r="2255" spans="1:8" x14ac:dyDescent="0.2">
      <c r="A2255">
        <v>2018</v>
      </c>
      <c r="B2255" s="1">
        <v>43307</v>
      </c>
      <c r="C2255">
        <v>18</v>
      </c>
      <c r="D2255" t="s">
        <v>6039</v>
      </c>
      <c r="E2255">
        <v>171</v>
      </c>
      <c r="F2255">
        <v>106</v>
      </c>
      <c r="G2255" t="s">
        <v>6040</v>
      </c>
      <c r="H2255" t="s">
        <v>3980</v>
      </c>
    </row>
    <row r="2256" spans="1:8" x14ac:dyDescent="0.2">
      <c r="A2256">
        <v>2018</v>
      </c>
      <c r="B2256" s="1">
        <v>43308</v>
      </c>
      <c r="C2256">
        <v>19</v>
      </c>
      <c r="D2256" t="s">
        <v>6041</v>
      </c>
      <c r="E2256">
        <v>200</v>
      </c>
      <c r="F2256">
        <v>125</v>
      </c>
      <c r="G2256" t="s">
        <v>5629</v>
      </c>
      <c r="H2256" t="s">
        <v>4101</v>
      </c>
    </row>
    <row r="2257" spans="1:8" x14ac:dyDescent="0.2">
      <c r="A2257">
        <v>2018</v>
      </c>
      <c r="B2257" s="1">
        <v>43309</v>
      </c>
      <c r="C2257">
        <v>20</v>
      </c>
      <c r="D2257" t="s">
        <v>6042</v>
      </c>
      <c r="E2257">
        <v>31</v>
      </c>
      <c r="F2257">
        <v>19</v>
      </c>
      <c r="G2257" t="s">
        <v>4566</v>
      </c>
      <c r="H2257" t="s">
        <v>3890</v>
      </c>
    </row>
    <row r="2258" spans="1:8" x14ac:dyDescent="0.2">
      <c r="A2258">
        <v>2018</v>
      </c>
      <c r="B2258" s="1">
        <v>43310</v>
      </c>
      <c r="C2258">
        <v>21</v>
      </c>
      <c r="D2258" t="s">
        <v>6043</v>
      </c>
      <c r="E2258">
        <v>116</v>
      </c>
      <c r="F2258">
        <v>72</v>
      </c>
      <c r="G2258" t="s">
        <v>5077</v>
      </c>
      <c r="H2258" t="s">
        <v>3925</v>
      </c>
    </row>
    <row r="2259" spans="1:8" x14ac:dyDescent="0.2">
      <c r="A2259">
        <v>2019</v>
      </c>
      <c r="B2259" s="1">
        <v>43652</v>
      </c>
      <c r="C2259">
        <v>1</v>
      </c>
      <c r="D2259" t="s">
        <v>6044</v>
      </c>
      <c r="E2259">
        <v>194</v>
      </c>
      <c r="F2259">
        <v>121</v>
      </c>
      <c r="G2259" t="s">
        <v>5077</v>
      </c>
      <c r="H2259" t="s">
        <v>4131</v>
      </c>
    </row>
    <row r="2260" spans="1:8" x14ac:dyDescent="0.2">
      <c r="A2260">
        <v>2019</v>
      </c>
      <c r="B2260" s="1">
        <v>43653</v>
      </c>
      <c r="C2260">
        <v>2</v>
      </c>
      <c r="D2260" t="s">
        <v>6045</v>
      </c>
      <c r="E2260">
        <v>28</v>
      </c>
      <c r="F2260">
        <v>17</v>
      </c>
      <c r="G2260" t="s">
        <v>4495</v>
      </c>
      <c r="H2260" t="s">
        <v>6046</v>
      </c>
    </row>
    <row r="2261" spans="1:8" x14ac:dyDescent="0.2">
      <c r="A2261">
        <v>2019</v>
      </c>
      <c r="B2261" s="1">
        <v>43654</v>
      </c>
      <c r="C2261">
        <v>3</v>
      </c>
      <c r="D2261" t="s">
        <v>6047</v>
      </c>
      <c r="E2261">
        <v>215</v>
      </c>
      <c r="F2261">
        <v>134</v>
      </c>
      <c r="G2261" t="s">
        <v>5105</v>
      </c>
      <c r="H2261" t="s">
        <v>4047</v>
      </c>
    </row>
    <row r="2262" spans="1:8" x14ac:dyDescent="0.2">
      <c r="A2262">
        <v>2019</v>
      </c>
      <c r="B2262" s="1">
        <v>43655</v>
      </c>
      <c r="C2262">
        <v>4</v>
      </c>
      <c r="D2262" t="s">
        <v>5122</v>
      </c>
      <c r="E2262">
        <v>214</v>
      </c>
      <c r="F2262">
        <v>133</v>
      </c>
      <c r="G2262" t="s">
        <v>5077</v>
      </c>
      <c r="H2262" t="s">
        <v>3981</v>
      </c>
    </row>
    <row r="2263" spans="1:8" x14ac:dyDescent="0.2">
      <c r="A2263">
        <v>2019</v>
      </c>
      <c r="B2263" s="1">
        <v>43656</v>
      </c>
      <c r="C2263">
        <v>5</v>
      </c>
      <c r="D2263" t="s">
        <v>6048</v>
      </c>
      <c r="E2263">
        <v>176</v>
      </c>
      <c r="F2263">
        <v>109</v>
      </c>
      <c r="G2263" t="s">
        <v>5105</v>
      </c>
      <c r="H2263" t="s">
        <v>3844</v>
      </c>
    </row>
    <row r="2264" spans="1:8" x14ac:dyDescent="0.2">
      <c r="A2264">
        <v>2019</v>
      </c>
      <c r="B2264" s="1">
        <v>43657</v>
      </c>
      <c r="C2264">
        <v>6</v>
      </c>
      <c r="D2264" t="s">
        <v>5955</v>
      </c>
      <c r="E2264">
        <v>160</v>
      </c>
      <c r="F2264">
        <v>100</v>
      </c>
      <c r="G2264" t="s">
        <v>5629</v>
      </c>
      <c r="H2264" t="s">
        <v>4197</v>
      </c>
    </row>
    <row r="2265" spans="1:8" x14ac:dyDescent="0.2">
      <c r="A2265">
        <v>2019</v>
      </c>
      <c r="B2265" s="1">
        <v>43658</v>
      </c>
      <c r="C2265">
        <v>7</v>
      </c>
      <c r="D2265" t="s">
        <v>4897</v>
      </c>
      <c r="E2265">
        <v>230</v>
      </c>
      <c r="F2265">
        <v>143</v>
      </c>
      <c r="G2265" t="s">
        <v>5077</v>
      </c>
      <c r="H2265" t="s">
        <v>4080</v>
      </c>
    </row>
    <row r="2266" spans="1:8" x14ac:dyDescent="0.2">
      <c r="A2266">
        <v>2019</v>
      </c>
      <c r="B2266" s="1">
        <v>43659</v>
      </c>
      <c r="C2266">
        <v>8</v>
      </c>
      <c r="D2266" t="s">
        <v>6049</v>
      </c>
      <c r="E2266">
        <v>200</v>
      </c>
      <c r="F2266">
        <v>124</v>
      </c>
      <c r="G2266" t="s">
        <v>5105</v>
      </c>
      <c r="H2266" t="s">
        <v>3790</v>
      </c>
    </row>
    <row r="2267" spans="1:8" x14ac:dyDescent="0.2">
      <c r="A2267">
        <v>2019</v>
      </c>
      <c r="B2267" s="1">
        <v>43660</v>
      </c>
      <c r="C2267">
        <v>9</v>
      </c>
      <c r="D2267" t="s">
        <v>6050</v>
      </c>
      <c r="E2267">
        <v>170</v>
      </c>
      <c r="F2267">
        <v>106</v>
      </c>
      <c r="G2267" t="s">
        <v>5105</v>
      </c>
      <c r="H2267" t="s">
        <v>3857</v>
      </c>
    </row>
    <row r="2268" spans="1:8" x14ac:dyDescent="0.2">
      <c r="A2268">
        <v>2019</v>
      </c>
      <c r="B2268" s="1">
        <v>43661</v>
      </c>
      <c r="C2268">
        <v>10</v>
      </c>
      <c r="D2268" t="s">
        <v>5672</v>
      </c>
      <c r="E2268">
        <v>218</v>
      </c>
      <c r="F2268">
        <v>135</v>
      </c>
      <c r="G2268" t="s">
        <v>5077</v>
      </c>
      <c r="H2268" t="s">
        <v>4231</v>
      </c>
    </row>
    <row r="2269" spans="1:8" x14ac:dyDescent="0.2">
      <c r="A2269">
        <v>2019</v>
      </c>
      <c r="B2269" s="1">
        <v>43663</v>
      </c>
      <c r="C2269">
        <v>11</v>
      </c>
      <c r="D2269" t="s">
        <v>6051</v>
      </c>
      <c r="E2269">
        <v>167</v>
      </c>
      <c r="F2269">
        <v>104</v>
      </c>
      <c r="G2269" t="s">
        <v>5077</v>
      </c>
      <c r="H2269" t="s">
        <v>4218</v>
      </c>
    </row>
    <row r="2270" spans="1:8" x14ac:dyDescent="0.2">
      <c r="A2270">
        <v>2019</v>
      </c>
      <c r="B2270" s="1">
        <v>43664</v>
      </c>
      <c r="C2270">
        <v>12</v>
      </c>
      <c r="D2270" t="s">
        <v>4760</v>
      </c>
      <c r="E2270">
        <v>210</v>
      </c>
      <c r="F2270">
        <v>130</v>
      </c>
      <c r="G2270" t="s">
        <v>5629</v>
      </c>
      <c r="H2270" t="s">
        <v>4012</v>
      </c>
    </row>
    <row r="2271" spans="1:8" x14ac:dyDescent="0.2">
      <c r="A2271">
        <v>2019</v>
      </c>
      <c r="B2271" s="1">
        <v>43665</v>
      </c>
      <c r="C2271">
        <v>13</v>
      </c>
      <c r="D2271" t="s">
        <v>6052</v>
      </c>
      <c r="E2271">
        <v>27</v>
      </c>
      <c r="F2271">
        <v>17</v>
      </c>
      <c r="G2271" t="s">
        <v>4566</v>
      </c>
      <c r="H2271" t="s">
        <v>4047</v>
      </c>
    </row>
    <row r="2272" spans="1:8" x14ac:dyDescent="0.2">
      <c r="A2272">
        <v>2019</v>
      </c>
      <c r="B2272" s="1">
        <v>43666</v>
      </c>
      <c r="C2272">
        <v>14</v>
      </c>
      <c r="D2272" t="s">
        <v>6053</v>
      </c>
      <c r="E2272">
        <v>111</v>
      </c>
      <c r="F2272">
        <v>69</v>
      </c>
      <c r="G2272" t="s">
        <v>5629</v>
      </c>
      <c r="H2272" t="s">
        <v>3834</v>
      </c>
    </row>
    <row r="2273" spans="1:8" x14ac:dyDescent="0.2">
      <c r="A2273">
        <v>2019</v>
      </c>
      <c r="B2273" s="1">
        <v>43667</v>
      </c>
      <c r="C2273">
        <v>15</v>
      </c>
      <c r="D2273" t="s">
        <v>6054</v>
      </c>
      <c r="E2273">
        <v>185</v>
      </c>
      <c r="F2273">
        <v>115</v>
      </c>
      <c r="G2273" t="s">
        <v>5629</v>
      </c>
      <c r="H2273" t="s">
        <v>4012</v>
      </c>
    </row>
    <row r="2274" spans="1:8" x14ac:dyDescent="0.2">
      <c r="A2274">
        <v>2019</v>
      </c>
      <c r="B2274" s="1">
        <v>43669</v>
      </c>
      <c r="C2274">
        <v>16</v>
      </c>
      <c r="D2274" t="s">
        <v>6055</v>
      </c>
      <c r="E2274">
        <v>177</v>
      </c>
      <c r="F2274">
        <v>110</v>
      </c>
      <c r="G2274" t="s">
        <v>5077</v>
      </c>
      <c r="H2274" t="s">
        <v>4218</v>
      </c>
    </row>
    <row r="2275" spans="1:8" x14ac:dyDescent="0.2">
      <c r="A2275">
        <v>2019</v>
      </c>
      <c r="B2275" s="1">
        <v>43670</v>
      </c>
      <c r="C2275">
        <v>17</v>
      </c>
      <c r="D2275" t="s">
        <v>6056</v>
      </c>
      <c r="E2275">
        <v>200</v>
      </c>
      <c r="F2275">
        <v>124</v>
      </c>
      <c r="G2275" t="s">
        <v>5105</v>
      </c>
      <c r="H2275" t="s">
        <v>3923</v>
      </c>
    </row>
    <row r="2276" spans="1:8" x14ac:dyDescent="0.2">
      <c r="A2276">
        <v>2019</v>
      </c>
      <c r="B2276" s="1">
        <v>43671</v>
      </c>
      <c r="C2276">
        <v>18</v>
      </c>
      <c r="D2276" t="s">
        <v>6057</v>
      </c>
      <c r="E2276">
        <v>208</v>
      </c>
      <c r="F2276">
        <v>129</v>
      </c>
      <c r="G2276" t="s">
        <v>5629</v>
      </c>
      <c r="H2276" t="s">
        <v>3876</v>
      </c>
    </row>
    <row r="2277" spans="1:8" x14ac:dyDescent="0.2">
      <c r="A2277">
        <v>2019</v>
      </c>
      <c r="B2277" s="1">
        <v>43672</v>
      </c>
      <c r="C2277">
        <v>19</v>
      </c>
      <c r="D2277" t="s">
        <v>6058</v>
      </c>
      <c r="E2277">
        <v>89</v>
      </c>
      <c r="G2277" t="s">
        <v>5629</v>
      </c>
      <c r="H2277" t="s">
        <v>6059</v>
      </c>
    </row>
    <row r="2278" spans="1:8" x14ac:dyDescent="0.2">
      <c r="A2278">
        <v>2019</v>
      </c>
      <c r="B2278" s="1">
        <v>43673</v>
      </c>
      <c r="C2278">
        <v>20</v>
      </c>
      <c r="D2278" t="s">
        <v>6060</v>
      </c>
      <c r="E2278">
        <v>60</v>
      </c>
      <c r="G2278" t="s">
        <v>5629</v>
      </c>
      <c r="H2278" t="s">
        <v>3596</v>
      </c>
    </row>
    <row r="2279" spans="1:8" x14ac:dyDescent="0.2">
      <c r="A2279">
        <v>2019</v>
      </c>
      <c r="B2279" s="1">
        <v>43674</v>
      </c>
      <c r="C2279">
        <v>21</v>
      </c>
      <c r="D2279" t="s">
        <v>5929</v>
      </c>
      <c r="E2279">
        <v>128</v>
      </c>
      <c r="F2279">
        <v>80</v>
      </c>
      <c r="G2279" t="s">
        <v>5077</v>
      </c>
      <c r="H2279" t="s">
        <v>4218</v>
      </c>
    </row>
    <row r="2280" spans="1:8" x14ac:dyDescent="0.2">
      <c r="A2280">
        <v>2020</v>
      </c>
      <c r="B2280" s="1">
        <v>44072</v>
      </c>
      <c r="C2280">
        <v>1</v>
      </c>
      <c r="D2280" t="s">
        <v>6061</v>
      </c>
      <c r="E2280">
        <v>156</v>
      </c>
      <c r="F2280">
        <v>97</v>
      </c>
      <c r="G2280" t="s">
        <v>5077</v>
      </c>
      <c r="H2280" t="s">
        <v>3925</v>
      </c>
    </row>
    <row r="2281" spans="1:8" x14ac:dyDescent="0.2">
      <c r="A2281">
        <v>2020</v>
      </c>
      <c r="B2281" s="1">
        <v>44073</v>
      </c>
      <c r="C2281">
        <v>2</v>
      </c>
      <c r="D2281" t="s">
        <v>6061</v>
      </c>
      <c r="E2281">
        <v>186</v>
      </c>
      <c r="F2281">
        <v>116</v>
      </c>
      <c r="G2281" t="s">
        <v>5079</v>
      </c>
      <c r="H2281" t="s">
        <v>4047</v>
      </c>
    </row>
    <row r="2282" spans="1:8" x14ac:dyDescent="0.2">
      <c r="A2282">
        <v>2020</v>
      </c>
      <c r="B2282" s="1">
        <v>44074</v>
      </c>
      <c r="C2282">
        <v>3</v>
      </c>
      <c r="D2282" t="s">
        <v>6062</v>
      </c>
      <c r="E2282">
        <v>198</v>
      </c>
      <c r="F2282">
        <v>123</v>
      </c>
      <c r="G2282" t="s">
        <v>5077</v>
      </c>
      <c r="H2282" t="s">
        <v>4218</v>
      </c>
    </row>
    <row r="2283" spans="1:8" x14ac:dyDescent="0.2">
      <c r="A2283">
        <v>2020</v>
      </c>
      <c r="B2283" s="1">
        <v>44075</v>
      </c>
      <c r="C2283">
        <v>4</v>
      </c>
      <c r="D2283" t="s">
        <v>6063</v>
      </c>
      <c r="E2283">
        <v>160</v>
      </c>
      <c r="F2283">
        <v>100</v>
      </c>
      <c r="G2283" t="s">
        <v>5105</v>
      </c>
      <c r="H2283" t="s">
        <v>4101</v>
      </c>
    </row>
    <row r="2284" spans="1:8" x14ac:dyDescent="0.2">
      <c r="A2284">
        <v>2020</v>
      </c>
      <c r="B2284" s="1">
        <v>44076</v>
      </c>
      <c r="C2284">
        <v>5</v>
      </c>
      <c r="D2284" t="s">
        <v>6064</v>
      </c>
      <c r="E2284">
        <v>183</v>
      </c>
      <c r="F2284">
        <v>114</v>
      </c>
      <c r="G2284" t="s">
        <v>5077</v>
      </c>
      <c r="H2284" t="s">
        <v>4231</v>
      </c>
    </row>
    <row r="2285" spans="1:8" x14ac:dyDescent="0.2">
      <c r="A2285">
        <v>2020</v>
      </c>
      <c r="B2285" s="1">
        <v>44077</v>
      </c>
      <c r="C2285">
        <v>6</v>
      </c>
      <c r="D2285" t="s">
        <v>6065</v>
      </c>
      <c r="E2285">
        <v>191</v>
      </c>
      <c r="F2285">
        <v>119</v>
      </c>
      <c r="G2285" t="s">
        <v>5105</v>
      </c>
      <c r="H2285" t="s">
        <v>4055</v>
      </c>
    </row>
    <row r="2286" spans="1:8" x14ac:dyDescent="0.2">
      <c r="A2286">
        <v>2020</v>
      </c>
      <c r="B2286" s="1">
        <v>44078</v>
      </c>
      <c r="C2286">
        <v>7</v>
      </c>
      <c r="D2286" t="s">
        <v>6066</v>
      </c>
      <c r="E2286">
        <v>168</v>
      </c>
      <c r="F2286">
        <v>104</v>
      </c>
      <c r="G2286" t="s">
        <v>5077</v>
      </c>
      <c r="H2286" t="s">
        <v>4231</v>
      </c>
    </row>
    <row r="2287" spans="1:8" x14ac:dyDescent="0.2">
      <c r="A2287">
        <v>2020</v>
      </c>
      <c r="B2287" s="1">
        <v>44079</v>
      </c>
      <c r="C2287">
        <v>8</v>
      </c>
      <c r="D2287" t="s">
        <v>6067</v>
      </c>
      <c r="E2287">
        <v>141</v>
      </c>
      <c r="F2287">
        <v>88</v>
      </c>
      <c r="G2287" t="s">
        <v>5629</v>
      </c>
      <c r="H2287" t="s">
        <v>4244</v>
      </c>
    </row>
    <row r="2288" spans="1:8" x14ac:dyDescent="0.2">
      <c r="A2288">
        <v>2020</v>
      </c>
      <c r="B2288" s="1">
        <v>44080</v>
      </c>
      <c r="C2288">
        <v>9</v>
      </c>
      <c r="D2288" t="s">
        <v>6068</v>
      </c>
      <c r="E2288">
        <v>153</v>
      </c>
      <c r="F2288">
        <v>95</v>
      </c>
      <c r="G2288" t="s">
        <v>5629</v>
      </c>
      <c r="H2288" t="s">
        <v>4223</v>
      </c>
    </row>
    <row r="2289" spans="1:8" x14ac:dyDescent="0.2">
      <c r="A2289">
        <v>2020</v>
      </c>
      <c r="B2289" s="1">
        <v>44082</v>
      </c>
      <c r="C2289">
        <v>10</v>
      </c>
      <c r="D2289" t="s">
        <v>6069</v>
      </c>
      <c r="E2289">
        <v>168</v>
      </c>
      <c r="F2289">
        <v>105</v>
      </c>
      <c r="G2289" t="s">
        <v>5077</v>
      </c>
      <c r="H2289" t="s">
        <v>4085</v>
      </c>
    </row>
    <row r="2290" spans="1:8" x14ac:dyDescent="0.2">
      <c r="A2290">
        <v>2020</v>
      </c>
      <c r="B2290" s="1">
        <v>44083</v>
      </c>
      <c r="C2290">
        <v>11</v>
      </c>
      <c r="D2290" t="s">
        <v>6070</v>
      </c>
      <c r="E2290">
        <v>167</v>
      </c>
      <c r="F2290">
        <v>104</v>
      </c>
      <c r="G2290" t="s">
        <v>5077</v>
      </c>
      <c r="H2290" t="s">
        <v>4218</v>
      </c>
    </row>
    <row r="2291" spans="1:8" x14ac:dyDescent="0.2">
      <c r="A2291">
        <v>2020</v>
      </c>
      <c r="B2291" s="1">
        <v>44084</v>
      </c>
      <c r="C2291">
        <v>12</v>
      </c>
      <c r="D2291" t="s">
        <v>6071</v>
      </c>
      <c r="E2291">
        <v>218</v>
      </c>
      <c r="F2291">
        <v>135</v>
      </c>
      <c r="G2291" t="s">
        <v>5105</v>
      </c>
      <c r="H2291" t="s">
        <v>4240</v>
      </c>
    </row>
    <row r="2292" spans="1:8" x14ac:dyDescent="0.2">
      <c r="A2292">
        <v>2020</v>
      </c>
      <c r="B2292" s="1">
        <v>44085</v>
      </c>
      <c r="C2292">
        <v>13</v>
      </c>
      <c r="D2292" t="s">
        <v>6072</v>
      </c>
      <c r="E2292">
        <v>192</v>
      </c>
      <c r="F2292">
        <v>119</v>
      </c>
      <c r="G2292" t="s">
        <v>5079</v>
      </c>
      <c r="H2292" t="s">
        <v>4234</v>
      </c>
    </row>
    <row r="2293" spans="1:8" x14ac:dyDescent="0.2">
      <c r="A2293">
        <v>2020</v>
      </c>
      <c r="B2293" s="1">
        <v>44086</v>
      </c>
      <c r="C2293">
        <v>14</v>
      </c>
      <c r="D2293" t="s">
        <v>6073</v>
      </c>
      <c r="E2293">
        <v>194</v>
      </c>
      <c r="F2293">
        <v>121</v>
      </c>
      <c r="G2293" t="s">
        <v>5105</v>
      </c>
      <c r="H2293" t="s">
        <v>4154</v>
      </c>
    </row>
    <row r="2294" spans="1:8" x14ac:dyDescent="0.2">
      <c r="A2294">
        <v>2020</v>
      </c>
      <c r="B2294" s="1">
        <v>44087</v>
      </c>
      <c r="C2294">
        <v>15</v>
      </c>
      <c r="D2294" t="s">
        <v>6074</v>
      </c>
      <c r="E2294">
        <v>174</v>
      </c>
      <c r="F2294">
        <v>108</v>
      </c>
      <c r="G2294" t="s">
        <v>5629</v>
      </c>
      <c r="H2294" t="s">
        <v>4223</v>
      </c>
    </row>
    <row r="2295" spans="1:8" x14ac:dyDescent="0.2">
      <c r="A2295">
        <v>2020</v>
      </c>
      <c r="B2295" s="1">
        <v>44089</v>
      </c>
      <c r="C2295">
        <v>16</v>
      </c>
      <c r="D2295" t="s">
        <v>6075</v>
      </c>
      <c r="E2295">
        <v>164</v>
      </c>
      <c r="F2295">
        <v>102</v>
      </c>
      <c r="G2295" t="s">
        <v>5629</v>
      </c>
      <c r="H2295" t="s">
        <v>4196</v>
      </c>
    </row>
    <row r="2296" spans="1:8" x14ac:dyDescent="0.2">
      <c r="A2296">
        <v>2020</v>
      </c>
      <c r="B2296" s="1">
        <v>44090</v>
      </c>
      <c r="C2296">
        <v>17</v>
      </c>
      <c r="D2296" t="s">
        <v>6076</v>
      </c>
      <c r="E2296">
        <v>170</v>
      </c>
      <c r="F2296">
        <v>110</v>
      </c>
      <c r="G2296" t="s">
        <v>5629</v>
      </c>
      <c r="H2296" t="s">
        <v>4225</v>
      </c>
    </row>
    <row r="2297" spans="1:8" x14ac:dyDescent="0.2">
      <c r="A2297">
        <v>2020</v>
      </c>
      <c r="B2297" s="1">
        <v>44091</v>
      </c>
      <c r="C2297">
        <v>18</v>
      </c>
      <c r="D2297" t="s">
        <v>6077</v>
      </c>
      <c r="E2297">
        <v>175</v>
      </c>
      <c r="F2297">
        <v>109</v>
      </c>
      <c r="G2297" t="s">
        <v>5629</v>
      </c>
      <c r="H2297" t="s">
        <v>3880</v>
      </c>
    </row>
    <row r="2298" spans="1:8" x14ac:dyDescent="0.2">
      <c r="A2298">
        <v>2020</v>
      </c>
      <c r="B2298" s="1">
        <v>44092</v>
      </c>
      <c r="C2298">
        <v>19</v>
      </c>
      <c r="D2298" t="s">
        <v>6078</v>
      </c>
      <c r="E2298">
        <v>166</v>
      </c>
      <c r="F2298">
        <v>104</v>
      </c>
      <c r="G2298" t="s">
        <v>5077</v>
      </c>
      <c r="H2298" t="s">
        <v>4154</v>
      </c>
    </row>
    <row r="2299" spans="1:8" x14ac:dyDescent="0.2">
      <c r="A2299">
        <v>2020</v>
      </c>
      <c r="B2299" s="1">
        <v>44093</v>
      </c>
      <c r="C2299">
        <v>20</v>
      </c>
      <c r="D2299" t="s">
        <v>6079</v>
      </c>
      <c r="E2299">
        <v>36</v>
      </c>
      <c r="F2299">
        <v>22</v>
      </c>
      <c r="G2299" t="s">
        <v>4649</v>
      </c>
      <c r="H2299" t="s">
        <v>4223</v>
      </c>
    </row>
    <row r="2300" spans="1:8" x14ac:dyDescent="0.2">
      <c r="A2300">
        <v>2020</v>
      </c>
      <c r="B2300" s="1">
        <v>44094</v>
      </c>
      <c r="C2300">
        <v>21</v>
      </c>
      <c r="D2300" t="s">
        <v>6080</v>
      </c>
      <c r="E2300">
        <v>122</v>
      </c>
      <c r="F2300">
        <v>76</v>
      </c>
      <c r="G2300" t="s">
        <v>5077</v>
      </c>
      <c r="H2300" t="s">
        <v>4085</v>
      </c>
    </row>
    <row r="2301" spans="1:8" x14ac:dyDescent="0.2">
      <c r="A2301">
        <v>2021</v>
      </c>
      <c r="B2301" s="1">
        <v>44373</v>
      </c>
      <c r="C2301">
        <v>1</v>
      </c>
      <c r="D2301" t="s">
        <v>6081</v>
      </c>
      <c r="E2301">
        <v>198</v>
      </c>
      <c r="F2301">
        <v>123</v>
      </c>
      <c r="G2301" t="s">
        <v>5105</v>
      </c>
      <c r="H2301" t="s">
        <v>4047</v>
      </c>
    </row>
    <row r="2302" spans="1:8" x14ac:dyDescent="0.2">
      <c r="A2302">
        <v>2021</v>
      </c>
      <c r="B2302" s="1">
        <v>44374</v>
      </c>
      <c r="C2302">
        <v>2</v>
      </c>
      <c r="D2302" t="s">
        <v>6082</v>
      </c>
      <c r="E2302">
        <v>184</v>
      </c>
      <c r="F2302">
        <v>114</v>
      </c>
      <c r="G2302" t="s">
        <v>6083</v>
      </c>
      <c r="H2302" t="s">
        <v>6084</v>
      </c>
    </row>
    <row r="2303" spans="1:8" x14ac:dyDescent="0.2">
      <c r="A2303">
        <v>2021</v>
      </c>
      <c r="B2303" s="1">
        <v>44375</v>
      </c>
      <c r="C2303">
        <v>3</v>
      </c>
      <c r="D2303" t="s">
        <v>6085</v>
      </c>
      <c r="E2303">
        <v>183</v>
      </c>
      <c r="F2303">
        <v>114</v>
      </c>
      <c r="G2303" t="s">
        <v>5077</v>
      </c>
      <c r="H2303" t="s">
        <v>6086</v>
      </c>
    </row>
    <row r="2304" spans="1:8" x14ac:dyDescent="0.2">
      <c r="A2304">
        <v>2021</v>
      </c>
      <c r="B2304" s="1">
        <v>44376</v>
      </c>
      <c r="C2304">
        <v>4</v>
      </c>
      <c r="D2304" t="s">
        <v>6087</v>
      </c>
      <c r="E2304">
        <v>150</v>
      </c>
      <c r="F2304">
        <v>94</v>
      </c>
      <c r="G2304" t="s">
        <v>5077</v>
      </c>
      <c r="H2304" t="s">
        <v>3682</v>
      </c>
    </row>
    <row r="2305" spans="1:8" x14ac:dyDescent="0.2">
      <c r="A2305">
        <v>2021</v>
      </c>
      <c r="B2305" s="1">
        <v>44377</v>
      </c>
      <c r="C2305">
        <v>5</v>
      </c>
      <c r="D2305" t="s">
        <v>6088</v>
      </c>
      <c r="E2305">
        <v>27</v>
      </c>
      <c r="F2305">
        <v>17</v>
      </c>
      <c r="G2305" t="s">
        <v>4566</v>
      </c>
      <c r="H2305" t="s">
        <v>4223</v>
      </c>
    </row>
    <row r="2306" spans="1:8" x14ac:dyDescent="0.2">
      <c r="A2306">
        <v>2021</v>
      </c>
      <c r="B2306" s="1">
        <v>44378</v>
      </c>
      <c r="C2306">
        <v>6</v>
      </c>
      <c r="D2306" t="s">
        <v>6089</v>
      </c>
      <c r="E2306">
        <v>161</v>
      </c>
      <c r="F2306">
        <v>100</v>
      </c>
      <c r="G2306" t="s">
        <v>5077</v>
      </c>
      <c r="H2306" t="s">
        <v>3682</v>
      </c>
    </row>
    <row r="2307" spans="1:8" x14ac:dyDescent="0.2">
      <c r="A2307">
        <v>2021</v>
      </c>
      <c r="B2307" s="1">
        <v>44379</v>
      </c>
      <c r="C2307">
        <v>7</v>
      </c>
      <c r="D2307" t="s">
        <v>6090</v>
      </c>
      <c r="E2307">
        <v>249</v>
      </c>
      <c r="F2307">
        <v>155</v>
      </c>
      <c r="G2307" t="s">
        <v>6083</v>
      </c>
      <c r="H2307" t="s">
        <v>4214</v>
      </c>
    </row>
    <row r="2308" spans="1:8" x14ac:dyDescent="0.2">
      <c r="A2308">
        <v>2021</v>
      </c>
      <c r="B2308" s="1">
        <v>44380</v>
      </c>
      <c r="C2308">
        <v>8</v>
      </c>
      <c r="D2308" t="s">
        <v>6091</v>
      </c>
      <c r="E2308">
        <v>151</v>
      </c>
      <c r="F2308">
        <v>94</v>
      </c>
      <c r="G2308" t="s">
        <v>5629</v>
      </c>
      <c r="H2308" t="s">
        <v>4197</v>
      </c>
    </row>
    <row r="2309" spans="1:8" x14ac:dyDescent="0.2">
      <c r="A2309">
        <v>2021</v>
      </c>
      <c r="B2309" s="1">
        <v>44381</v>
      </c>
      <c r="C2309">
        <v>9</v>
      </c>
      <c r="D2309" t="s">
        <v>6092</v>
      </c>
      <c r="E2309">
        <v>145</v>
      </c>
      <c r="F2309">
        <v>90</v>
      </c>
      <c r="G2309" t="s">
        <v>5629</v>
      </c>
      <c r="H2309" t="s">
        <v>4275</v>
      </c>
    </row>
    <row r="2310" spans="1:8" x14ac:dyDescent="0.2">
      <c r="A2310">
        <v>2021</v>
      </c>
      <c r="B2310" s="1">
        <v>44383</v>
      </c>
      <c r="C2310">
        <v>10</v>
      </c>
      <c r="D2310" t="s">
        <v>6093</v>
      </c>
      <c r="E2310">
        <v>191</v>
      </c>
      <c r="F2310">
        <v>118</v>
      </c>
      <c r="G2310" t="s">
        <v>5077</v>
      </c>
      <c r="H2310" t="s">
        <v>3682</v>
      </c>
    </row>
    <row r="2311" spans="1:8" x14ac:dyDescent="0.2">
      <c r="A2311">
        <v>2021</v>
      </c>
      <c r="B2311" s="1">
        <v>44384</v>
      </c>
      <c r="C2311">
        <v>11</v>
      </c>
      <c r="D2311" t="s">
        <v>6094</v>
      </c>
      <c r="E2311">
        <v>199</v>
      </c>
      <c r="F2311">
        <v>124</v>
      </c>
      <c r="G2311" t="s">
        <v>5629</v>
      </c>
      <c r="H2311" t="s">
        <v>4231</v>
      </c>
    </row>
    <row r="2312" spans="1:8" x14ac:dyDescent="0.2">
      <c r="A2312">
        <v>2021</v>
      </c>
      <c r="B2312" s="1">
        <v>44385</v>
      </c>
      <c r="C2312">
        <v>12</v>
      </c>
      <c r="D2312" t="s">
        <v>6095</v>
      </c>
      <c r="E2312">
        <v>159</v>
      </c>
      <c r="F2312">
        <v>99</v>
      </c>
      <c r="G2312" t="s">
        <v>5077</v>
      </c>
      <c r="H2312" t="s">
        <v>4120</v>
      </c>
    </row>
    <row r="2313" spans="1:8" x14ac:dyDescent="0.2">
      <c r="A2313">
        <v>2021</v>
      </c>
      <c r="B2313" s="1">
        <v>44386</v>
      </c>
      <c r="C2313">
        <v>13</v>
      </c>
      <c r="D2313" t="s">
        <v>6096</v>
      </c>
      <c r="E2313">
        <v>220</v>
      </c>
      <c r="F2313">
        <v>137</v>
      </c>
      <c r="G2313" t="s">
        <v>5077</v>
      </c>
      <c r="H2313" t="s">
        <v>3682</v>
      </c>
    </row>
    <row r="2314" spans="1:8" x14ac:dyDescent="0.2">
      <c r="A2314">
        <v>2021</v>
      </c>
      <c r="B2314" s="1">
        <v>44387</v>
      </c>
      <c r="C2314">
        <v>14</v>
      </c>
      <c r="D2314" t="s">
        <v>6097</v>
      </c>
      <c r="E2314">
        <v>184</v>
      </c>
      <c r="F2314">
        <v>114</v>
      </c>
      <c r="G2314" t="s">
        <v>6083</v>
      </c>
      <c r="H2314" t="s">
        <v>3793</v>
      </c>
    </row>
    <row r="2315" spans="1:8" x14ac:dyDescent="0.2">
      <c r="A2315">
        <v>2021</v>
      </c>
      <c r="B2315" s="1">
        <v>44388</v>
      </c>
      <c r="C2315">
        <v>15</v>
      </c>
      <c r="D2315" t="s">
        <v>6098</v>
      </c>
      <c r="E2315">
        <v>191</v>
      </c>
      <c r="F2315">
        <v>119</v>
      </c>
      <c r="G2315" t="s">
        <v>5629</v>
      </c>
      <c r="H2315" t="s">
        <v>4229</v>
      </c>
    </row>
    <row r="2316" spans="1:8" x14ac:dyDescent="0.2">
      <c r="A2316">
        <v>2021</v>
      </c>
      <c r="B2316" s="1">
        <v>44390</v>
      </c>
      <c r="C2316">
        <v>16</v>
      </c>
      <c r="D2316" t="s">
        <v>6099</v>
      </c>
      <c r="E2316">
        <v>169</v>
      </c>
      <c r="F2316">
        <v>105</v>
      </c>
      <c r="G2316" t="s">
        <v>6083</v>
      </c>
      <c r="H2316" t="s">
        <v>4056</v>
      </c>
    </row>
    <row r="2317" spans="1:8" x14ac:dyDescent="0.2">
      <c r="A2317">
        <v>2021</v>
      </c>
      <c r="B2317" s="1">
        <v>44391</v>
      </c>
      <c r="C2317">
        <v>17</v>
      </c>
      <c r="D2317" t="s">
        <v>6100</v>
      </c>
      <c r="E2317">
        <v>178</v>
      </c>
      <c r="F2317">
        <v>111</v>
      </c>
      <c r="G2317" t="s">
        <v>5629</v>
      </c>
      <c r="H2317" t="s">
        <v>4223</v>
      </c>
    </row>
    <row r="2318" spans="1:8" x14ac:dyDescent="0.2">
      <c r="A2318">
        <v>2021</v>
      </c>
      <c r="B2318" s="1">
        <v>44392</v>
      </c>
      <c r="C2318">
        <v>18</v>
      </c>
      <c r="D2318" t="s">
        <v>5440</v>
      </c>
      <c r="E2318">
        <v>130</v>
      </c>
      <c r="F2318">
        <v>81</v>
      </c>
      <c r="G2318" t="s">
        <v>5629</v>
      </c>
      <c r="H2318" t="s">
        <v>4223</v>
      </c>
    </row>
    <row r="2319" spans="1:8" x14ac:dyDescent="0.2">
      <c r="A2319">
        <v>2021</v>
      </c>
      <c r="B2319" s="1">
        <v>44393</v>
      </c>
      <c r="C2319">
        <v>19</v>
      </c>
      <c r="D2319" t="s">
        <v>6101</v>
      </c>
      <c r="E2319">
        <v>207</v>
      </c>
      <c r="F2319">
        <v>129</v>
      </c>
      <c r="G2319" t="s">
        <v>5077</v>
      </c>
      <c r="H2319" t="s">
        <v>4214</v>
      </c>
    </row>
    <row r="2320" spans="1:8" x14ac:dyDescent="0.2">
      <c r="A2320">
        <v>2021</v>
      </c>
      <c r="B2320" s="1">
        <v>44394</v>
      </c>
      <c r="C2320">
        <v>20</v>
      </c>
      <c r="D2320" t="s">
        <v>6102</v>
      </c>
      <c r="E2320">
        <v>31</v>
      </c>
      <c r="F2320">
        <v>19</v>
      </c>
      <c r="G2320" t="s">
        <v>4566</v>
      </c>
      <c r="H2320" t="s">
        <v>4231</v>
      </c>
    </row>
    <row r="2321" spans="1:8" x14ac:dyDescent="0.2">
      <c r="A2321">
        <v>2021</v>
      </c>
      <c r="B2321" s="1">
        <v>44395</v>
      </c>
      <c r="C2321">
        <v>21</v>
      </c>
      <c r="D2321" t="s">
        <v>6103</v>
      </c>
      <c r="E2321">
        <v>108</v>
      </c>
      <c r="F2321">
        <v>67</v>
      </c>
      <c r="G2321" t="s">
        <v>5077</v>
      </c>
      <c r="H2321" t="s">
        <v>4231</v>
      </c>
    </row>
    <row r="2322" spans="1:8" x14ac:dyDescent="0.2">
      <c r="A2322">
        <v>2022</v>
      </c>
      <c r="B2322" s="1">
        <v>44743</v>
      </c>
      <c r="C2322">
        <v>1</v>
      </c>
      <c r="D2322" t="s">
        <v>6104</v>
      </c>
      <c r="E2322">
        <v>13</v>
      </c>
      <c r="F2322">
        <v>8</v>
      </c>
      <c r="G2322" t="s">
        <v>4566</v>
      </c>
      <c r="H2322" t="s">
        <v>4164</v>
      </c>
    </row>
    <row r="2323" spans="1:8" x14ac:dyDescent="0.2">
      <c r="A2323">
        <v>2022</v>
      </c>
      <c r="B2323" s="1">
        <v>44744</v>
      </c>
      <c r="C2323">
        <v>2</v>
      </c>
      <c r="D2323" t="s">
        <v>6105</v>
      </c>
      <c r="E2323">
        <v>202</v>
      </c>
      <c r="F2323">
        <v>126</v>
      </c>
      <c r="G2323" t="s">
        <v>5077</v>
      </c>
      <c r="H2323" t="s">
        <v>6106</v>
      </c>
    </row>
    <row r="2324" spans="1:8" x14ac:dyDescent="0.2">
      <c r="A2324">
        <v>2022</v>
      </c>
      <c r="B2324" s="1">
        <v>44745</v>
      </c>
      <c r="C2324">
        <v>3</v>
      </c>
      <c r="D2324" t="s">
        <v>6107</v>
      </c>
      <c r="E2324">
        <v>182</v>
      </c>
      <c r="F2324">
        <v>113</v>
      </c>
      <c r="G2324" t="s">
        <v>5077</v>
      </c>
      <c r="H2324" t="s">
        <v>4080</v>
      </c>
    </row>
    <row r="2325" spans="1:8" x14ac:dyDescent="0.2">
      <c r="A2325">
        <v>2022</v>
      </c>
      <c r="B2325" s="1">
        <v>44747</v>
      </c>
      <c r="C2325">
        <v>4</v>
      </c>
      <c r="D2325" t="s">
        <v>6108</v>
      </c>
      <c r="E2325">
        <v>172</v>
      </c>
      <c r="F2325">
        <v>107</v>
      </c>
      <c r="G2325" t="s">
        <v>5105</v>
      </c>
      <c r="H2325" t="s">
        <v>4231</v>
      </c>
    </row>
    <row r="2326" spans="1:8" x14ac:dyDescent="0.2">
      <c r="A2326">
        <v>2022</v>
      </c>
      <c r="B2326" s="1">
        <v>44748</v>
      </c>
      <c r="C2326">
        <v>5</v>
      </c>
      <c r="D2326" t="s">
        <v>6109</v>
      </c>
      <c r="E2326">
        <v>157</v>
      </c>
      <c r="F2326">
        <v>98</v>
      </c>
      <c r="G2326" t="s">
        <v>5105</v>
      </c>
      <c r="H2326" t="s">
        <v>3898</v>
      </c>
    </row>
    <row r="2327" spans="1:8" x14ac:dyDescent="0.2">
      <c r="A2327">
        <v>2022</v>
      </c>
      <c r="B2327" s="1">
        <v>44749</v>
      </c>
      <c r="C2327">
        <v>6</v>
      </c>
      <c r="D2327" t="s">
        <v>6110</v>
      </c>
      <c r="E2327">
        <v>220</v>
      </c>
      <c r="F2327">
        <v>140</v>
      </c>
      <c r="G2327" t="s">
        <v>5105</v>
      </c>
      <c r="H2327" t="s">
        <v>4223</v>
      </c>
    </row>
    <row r="2328" spans="1:8" x14ac:dyDescent="0.2">
      <c r="A2328">
        <v>2022</v>
      </c>
      <c r="B2328" s="1">
        <v>44750</v>
      </c>
      <c r="C2328">
        <v>7</v>
      </c>
      <c r="D2328" t="s">
        <v>6111</v>
      </c>
      <c r="E2328">
        <v>176</v>
      </c>
      <c r="F2328">
        <v>110</v>
      </c>
      <c r="G2328" t="s">
        <v>6083</v>
      </c>
      <c r="H2328" t="s">
        <v>4223</v>
      </c>
    </row>
    <row r="2329" spans="1:8" x14ac:dyDescent="0.2">
      <c r="A2329">
        <v>2022</v>
      </c>
      <c r="B2329" s="1">
        <v>44751</v>
      </c>
      <c r="C2329">
        <v>8</v>
      </c>
      <c r="D2329" t="s">
        <v>6112</v>
      </c>
      <c r="E2329">
        <v>186</v>
      </c>
      <c r="F2329">
        <v>116</v>
      </c>
      <c r="G2329" t="s">
        <v>5105</v>
      </c>
      <c r="H2329" t="s">
        <v>4231</v>
      </c>
    </row>
    <row r="2330" spans="1:8" x14ac:dyDescent="0.2">
      <c r="A2330">
        <v>2022</v>
      </c>
      <c r="B2330" s="1">
        <v>44752</v>
      </c>
      <c r="C2330">
        <v>9</v>
      </c>
      <c r="D2330" t="s">
        <v>6113</v>
      </c>
      <c r="E2330">
        <v>193</v>
      </c>
      <c r="F2330">
        <v>120</v>
      </c>
      <c r="G2330" t="s">
        <v>5629</v>
      </c>
      <c r="H2330" t="s">
        <v>3992</v>
      </c>
    </row>
    <row r="2331" spans="1:8" x14ac:dyDescent="0.2">
      <c r="A2331">
        <v>2022</v>
      </c>
      <c r="B2331" s="1">
        <v>44754</v>
      </c>
      <c r="C2331">
        <v>10</v>
      </c>
      <c r="D2331" t="s">
        <v>6114</v>
      </c>
      <c r="E2331">
        <v>148</v>
      </c>
      <c r="F2331">
        <v>92</v>
      </c>
      <c r="G2331" t="s">
        <v>6083</v>
      </c>
      <c r="H2331" t="s">
        <v>4159</v>
      </c>
    </row>
    <row r="2332" spans="1:8" x14ac:dyDescent="0.2">
      <c r="A2332">
        <v>2022</v>
      </c>
      <c r="B2332" s="1">
        <v>44755</v>
      </c>
      <c r="C2332">
        <v>11</v>
      </c>
      <c r="D2332" t="s">
        <v>6115</v>
      </c>
      <c r="E2332">
        <v>152</v>
      </c>
      <c r="F2332">
        <v>94</v>
      </c>
      <c r="G2332" t="s">
        <v>5629</v>
      </c>
      <c r="H2332" t="s">
        <v>4274</v>
      </c>
    </row>
    <row r="2333" spans="1:8" x14ac:dyDescent="0.2">
      <c r="A2333">
        <v>2022</v>
      </c>
      <c r="B2333" s="1">
        <v>44756</v>
      </c>
      <c r="C2333">
        <v>12</v>
      </c>
      <c r="D2333" t="s">
        <v>5424</v>
      </c>
      <c r="E2333">
        <v>166</v>
      </c>
      <c r="F2333">
        <v>103</v>
      </c>
      <c r="G2333" t="s">
        <v>5629</v>
      </c>
      <c r="H2333" t="s">
        <v>4330</v>
      </c>
    </row>
    <row r="2334" spans="1:8" x14ac:dyDescent="0.2">
      <c r="A2334">
        <v>2022</v>
      </c>
      <c r="B2334" s="1">
        <v>44757</v>
      </c>
      <c r="C2334">
        <v>13</v>
      </c>
      <c r="D2334" t="s">
        <v>5532</v>
      </c>
      <c r="E2334">
        <v>193</v>
      </c>
      <c r="F2334">
        <v>120</v>
      </c>
      <c r="G2334" t="s">
        <v>5077</v>
      </c>
      <c r="H2334" t="s">
        <v>4264</v>
      </c>
    </row>
    <row r="2335" spans="1:8" x14ac:dyDescent="0.2">
      <c r="A2335">
        <v>2022</v>
      </c>
      <c r="B2335" s="1">
        <v>44758</v>
      </c>
      <c r="C2335">
        <v>14</v>
      </c>
      <c r="D2335" t="s">
        <v>5590</v>
      </c>
      <c r="E2335">
        <v>192</v>
      </c>
      <c r="F2335">
        <v>120</v>
      </c>
      <c r="G2335" t="s">
        <v>6083</v>
      </c>
      <c r="H2335" t="s">
        <v>4032</v>
      </c>
    </row>
    <row r="2336" spans="1:8" x14ac:dyDescent="0.2">
      <c r="A2336">
        <v>2022</v>
      </c>
      <c r="B2336" s="1">
        <v>44759</v>
      </c>
      <c r="C2336">
        <v>15</v>
      </c>
      <c r="D2336" t="s">
        <v>6116</v>
      </c>
      <c r="E2336">
        <v>202</v>
      </c>
      <c r="F2336">
        <v>126</v>
      </c>
      <c r="G2336" t="s">
        <v>5077</v>
      </c>
      <c r="H2336" t="s">
        <v>4316</v>
      </c>
    </row>
    <row r="2337" spans="1:8" x14ac:dyDescent="0.2">
      <c r="A2337">
        <v>2022</v>
      </c>
      <c r="B2337" s="1">
        <v>44761</v>
      </c>
      <c r="C2337">
        <v>16</v>
      </c>
      <c r="D2337" t="s">
        <v>6117</v>
      </c>
      <c r="E2337">
        <v>178</v>
      </c>
      <c r="F2337">
        <v>111</v>
      </c>
      <c r="G2337" t="s">
        <v>5629</v>
      </c>
      <c r="H2337" t="s">
        <v>4203</v>
      </c>
    </row>
    <row r="2338" spans="1:8" x14ac:dyDescent="0.2">
      <c r="A2338">
        <v>2022</v>
      </c>
      <c r="B2338" s="1">
        <v>44762</v>
      </c>
      <c r="C2338">
        <v>17</v>
      </c>
      <c r="D2338" t="s">
        <v>6118</v>
      </c>
      <c r="E2338">
        <v>130</v>
      </c>
      <c r="F2338">
        <v>81</v>
      </c>
      <c r="G2338" t="s">
        <v>5629</v>
      </c>
      <c r="H2338" t="s">
        <v>4223</v>
      </c>
    </row>
    <row r="2339" spans="1:8" x14ac:dyDescent="0.2">
      <c r="A2339">
        <v>2022</v>
      </c>
      <c r="B2339" s="1">
        <v>44763</v>
      </c>
      <c r="C2339">
        <v>18</v>
      </c>
      <c r="D2339" t="s">
        <v>6119</v>
      </c>
      <c r="E2339">
        <v>144</v>
      </c>
      <c r="F2339">
        <v>89</v>
      </c>
      <c r="G2339" t="s">
        <v>5629</v>
      </c>
      <c r="H2339" t="s">
        <v>4274</v>
      </c>
    </row>
    <row r="2340" spans="1:8" x14ac:dyDescent="0.2">
      <c r="A2340">
        <v>2022</v>
      </c>
      <c r="B2340" s="1">
        <v>44764</v>
      </c>
      <c r="C2340">
        <v>19</v>
      </c>
      <c r="D2340" t="s">
        <v>6120</v>
      </c>
      <c r="E2340">
        <v>188</v>
      </c>
      <c r="F2340">
        <v>117</v>
      </c>
      <c r="G2340" t="s">
        <v>5077</v>
      </c>
      <c r="H2340" t="s">
        <v>4024</v>
      </c>
    </row>
    <row r="2341" spans="1:8" x14ac:dyDescent="0.2">
      <c r="A2341">
        <v>2022</v>
      </c>
      <c r="B2341" s="1">
        <v>44765</v>
      </c>
      <c r="C2341">
        <v>20</v>
      </c>
      <c r="D2341" t="s">
        <v>6121</v>
      </c>
      <c r="E2341">
        <v>41</v>
      </c>
      <c r="F2341">
        <v>25</v>
      </c>
      <c r="G2341" t="s">
        <v>4566</v>
      </c>
      <c r="H2341" t="s">
        <v>4231</v>
      </c>
    </row>
    <row r="2342" spans="1:8" x14ac:dyDescent="0.2">
      <c r="A2342">
        <v>2022</v>
      </c>
      <c r="B2342" s="1">
        <v>44766</v>
      </c>
      <c r="C2342">
        <v>21</v>
      </c>
      <c r="D2342" t="s">
        <v>6122</v>
      </c>
      <c r="E2342">
        <v>116</v>
      </c>
      <c r="F2342">
        <v>72</v>
      </c>
      <c r="G2342" t="s">
        <v>5077</v>
      </c>
      <c r="H2342" t="s">
        <v>4316</v>
      </c>
    </row>
  </sheetData>
  <phoneticPr fontId="1" type="noConversion"/>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95FE-7127-E441-B4EE-03C62577E357}">
  <dimension ref="A1:M9896"/>
  <sheetViews>
    <sheetView workbookViewId="0">
      <selection activeCell="L3" sqref="L3:M13"/>
    </sheetView>
  </sheetViews>
  <sheetFormatPr baseColWidth="10" defaultColWidth="12.6640625" defaultRowHeight="16" x14ac:dyDescent="0.2"/>
  <cols>
    <col min="1" max="1" width="7.33203125" bestFit="1" customWidth="1"/>
    <col min="2" max="2" width="7.83203125" bestFit="1" customWidth="1"/>
    <col min="3" max="3" width="32.5" bestFit="1" customWidth="1"/>
    <col min="4" max="4" width="10.33203125" style="8" bestFit="1" customWidth="1"/>
    <col min="5" max="5" width="12" style="8" bestFit="1" customWidth="1"/>
    <col min="6" max="6" width="37" customWidth="1"/>
    <col min="7" max="7" width="9.1640625" bestFit="1" customWidth="1"/>
    <col min="8" max="8" width="12.6640625" customWidth="1"/>
    <col min="9" max="9" width="13.83203125" bestFit="1" customWidth="1"/>
    <col min="10" max="10" width="8.5" bestFit="1" customWidth="1"/>
    <col min="11" max="11" width="12.6640625" bestFit="1" customWidth="1"/>
    <col min="12" max="12" width="15.6640625" bestFit="1" customWidth="1"/>
    <col min="13" max="13" width="13.1640625" bestFit="1" customWidth="1"/>
    <col min="14" max="2235" width="11.83203125" bestFit="1" customWidth="1"/>
    <col min="2236" max="6994" width="10.83203125" bestFit="1" customWidth="1"/>
    <col min="6995" max="7181" width="11.83203125" bestFit="1" customWidth="1"/>
    <col min="7182" max="7244" width="10.83203125" bestFit="1" customWidth="1"/>
    <col min="7245" max="7271" width="11.83203125" bestFit="1" customWidth="1"/>
    <col min="7272" max="7287" width="10.83203125" bestFit="1" customWidth="1"/>
    <col min="7288" max="7297" width="11.83203125" bestFit="1" customWidth="1"/>
    <col min="7298" max="7299" width="10.83203125" bestFit="1" customWidth="1"/>
    <col min="7300" max="7300" width="11.83203125" bestFit="1" customWidth="1"/>
    <col min="7301" max="7302" width="10.83203125" bestFit="1" customWidth="1"/>
    <col min="7303" max="7304" width="7" bestFit="1" customWidth="1"/>
  </cols>
  <sheetData>
    <row r="1" spans="1:13" x14ac:dyDescent="0.2">
      <c r="A1" t="s">
        <v>0</v>
      </c>
      <c r="B1" t="s">
        <v>1</v>
      </c>
      <c r="C1" t="s">
        <v>2</v>
      </c>
      <c r="D1" s="8" t="s">
        <v>3</v>
      </c>
      <c r="E1" s="8" t="s">
        <v>6239</v>
      </c>
      <c r="F1" t="s">
        <v>4</v>
      </c>
      <c r="G1" t="s">
        <v>6124</v>
      </c>
    </row>
    <row r="2" spans="1:13" x14ac:dyDescent="0.2">
      <c r="A2">
        <v>1903</v>
      </c>
      <c r="B2">
        <v>1</v>
      </c>
      <c r="C2" t="s">
        <v>5</v>
      </c>
      <c r="D2" s="8" t="s">
        <v>6338</v>
      </c>
      <c r="F2" t="s">
        <v>6</v>
      </c>
      <c r="G2">
        <f>VLOOKUP(Table_tdf_finishers[[#This Row],[Year]],Table_tdf_tours[#All],3,0)</f>
        <v>6</v>
      </c>
    </row>
    <row r="3" spans="1:13" x14ac:dyDescent="0.2">
      <c r="A3">
        <v>1903</v>
      </c>
      <c r="B3">
        <v>2</v>
      </c>
      <c r="C3" t="s">
        <v>7</v>
      </c>
      <c r="D3" s="8" t="s">
        <v>12</v>
      </c>
      <c r="E3" s="8" t="s">
        <v>6432</v>
      </c>
      <c r="F3" t="s">
        <v>6</v>
      </c>
      <c r="G3">
        <f>VLOOKUP(Table_tdf_finishers[[#This Row],[Year]],Table_tdf_tours[#All],3,0)</f>
        <v>6</v>
      </c>
      <c r="I3" s="4" t="s">
        <v>12262</v>
      </c>
      <c r="J3" t="s">
        <v>6128</v>
      </c>
      <c r="L3" s="4" t="s">
        <v>12262</v>
      </c>
      <c r="M3" t="s">
        <v>12263</v>
      </c>
    </row>
    <row r="4" spans="1:13" x14ac:dyDescent="0.2">
      <c r="A4">
        <v>1903</v>
      </c>
      <c r="B4">
        <v>3</v>
      </c>
      <c r="C4" t="s">
        <v>8</v>
      </c>
      <c r="D4" s="8" t="s">
        <v>12</v>
      </c>
      <c r="E4" s="8" t="s">
        <v>6456</v>
      </c>
      <c r="F4" t="s">
        <v>6</v>
      </c>
      <c r="G4">
        <f>VLOOKUP(Table_tdf_finishers[[#This Row],[Year]],Table_tdf_tours[#All],3,0)</f>
        <v>6</v>
      </c>
      <c r="I4" s="5" t="s">
        <v>13805</v>
      </c>
      <c r="J4">
        <v>304</v>
      </c>
      <c r="L4" s="5" t="s">
        <v>13805</v>
      </c>
      <c r="M4" s="14">
        <v>0.18696186961869618</v>
      </c>
    </row>
    <row r="5" spans="1:13" x14ac:dyDescent="0.2">
      <c r="A5">
        <v>1903</v>
      </c>
      <c r="B5">
        <v>4</v>
      </c>
      <c r="C5" t="s">
        <v>9</v>
      </c>
      <c r="D5" s="8" t="s">
        <v>12</v>
      </c>
      <c r="E5" s="8" t="s">
        <v>6457</v>
      </c>
      <c r="F5" t="s">
        <v>6</v>
      </c>
      <c r="G5">
        <f>VLOOKUP(Table_tdf_finishers[[#This Row],[Year]],Table_tdf_tours[#All],3,0)</f>
        <v>6</v>
      </c>
      <c r="I5" s="5" t="s">
        <v>363</v>
      </c>
      <c r="J5">
        <v>214</v>
      </c>
      <c r="L5" s="5" t="s">
        <v>363</v>
      </c>
      <c r="M5" s="14">
        <v>0.13161131611316113</v>
      </c>
    </row>
    <row r="6" spans="1:13" x14ac:dyDescent="0.2">
      <c r="A6">
        <v>1903</v>
      </c>
      <c r="B6">
        <v>5</v>
      </c>
      <c r="C6" t="s">
        <v>10</v>
      </c>
      <c r="D6" s="8" t="s">
        <v>12</v>
      </c>
      <c r="E6" s="8" t="s">
        <v>6458</v>
      </c>
      <c r="F6" t="s">
        <v>6</v>
      </c>
      <c r="G6">
        <f>VLOOKUP(Table_tdf_finishers[[#This Row],[Year]],Table_tdf_tours[#All],3,0)</f>
        <v>6</v>
      </c>
      <c r="I6" s="5" t="s">
        <v>567</v>
      </c>
      <c r="J6">
        <v>199</v>
      </c>
      <c r="L6" s="5" t="s">
        <v>567</v>
      </c>
      <c r="M6" s="14">
        <v>0.12238622386223862</v>
      </c>
    </row>
    <row r="7" spans="1:13" x14ac:dyDescent="0.2">
      <c r="A7">
        <v>1903</v>
      </c>
      <c r="B7">
        <v>6</v>
      </c>
      <c r="C7" t="s">
        <v>11</v>
      </c>
      <c r="D7" s="8" t="s">
        <v>12</v>
      </c>
      <c r="E7" s="8" t="s">
        <v>6459</v>
      </c>
      <c r="F7" t="s">
        <v>13805</v>
      </c>
      <c r="G7">
        <f>VLOOKUP(Table_tdf_finishers[[#This Row],[Year]],Table_tdf_tours[#All],3,0)</f>
        <v>6</v>
      </c>
      <c r="I7" s="5" t="s">
        <v>3023</v>
      </c>
      <c r="J7">
        <v>186</v>
      </c>
      <c r="L7" s="5" t="s">
        <v>3023</v>
      </c>
      <c r="M7" s="14">
        <v>0.11439114391143912</v>
      </c>
    </row>
    <row r="8" spans="1:13" x14ac:dyDescent="0.2">
      <c r="A8">
        <v>1903</v>
      </c>
      <c r="B8">
        <v>7</v>
      </c>
      <c r="C8" t="s">
        <v>13</v>
      </c>
      <c r="D8" s="8" t="s">
        <v>12</v>
      </c>
      <c r="E8" s="8" t="s">
        <v>6460</v>
      </c>
      <c r="F8" t="s">
        <v>14</v>
      </c>
      <c r="G8">
        <f>VLOOKUP(Table_tdf_finishers[[#This Row],[Year]],Table_tdf_tours[#All],3,0)</f>
        <v>6</v>
      </c>
      <c r="I8" s="5" t="s">
        <v>569</v>
      </c>
      <c r="J8">
        <v>171</v>
      </c>
      <c r="L8" s="5" t="s">
        <v>569</v>
      </c>
      <c r="M8" s="14">
        <v>0.10516605166051661</v>
      </c>
    </row>
    <row r="9" spans="1:13" x14ac:dyDescent="0.2">
      <c r="A9">
        <v>1903</v>
      </c>
      <c r="B9">
        <v>8</v>
      </c>
      <c r="C9" t="s">
        <v>15</v>
      </c>
      <c r="D9" s="8" t="s">
        <v>12</v>
      </c>
      <c r="E9" s="8" t="s">
        <v>6461</v>
      </c>
      <c r="F9" t="s">
        <v>6</v>
      </c>
      <c r="G9">
        <f>VLOOKUP(Table_tdf_finishers[[#This Row],[Year]],Table_tdf_tours[#All],3,0)</f>
        <v>6</v>
      </c>
      <c r="I9" s="5" t="s">
        <v>571</v>
      </c>
      <c r="J9">
        <v>168</v>
      </c>
      <c r="L9" s="5" t="s">
        <v>571</v>
      </c>
      <c r="M9" s="14">
        <v>0.10332103321033211</v>
      </c>
    </row>
    <row r="10" spans="1:13" x14ac:dyDescent="0.2">
      <c r="A10">
        <v>1903</v>
      </c>
      <c r="B10">
        <v>9</v>
      </c>
      <c r="C10" t="s">
        <v>16</v>
      </c>
      <c r="D10" s="8" t="s">
        <v>12</v>
      </c>
      <c r="E10" s="8" t="s">
        <v>6462</v>
      </c>
      <c r="F10" t="s">
        <v>13805</v>
      </c>
      <c r="G10">
        <f>VLOOKUP(Table_tdf_finishers[[#This Row],[Year]],Table_tdf_tours[#All],3,0)</f>
        <v>6</v>
      </c>
      <c r="I10" s="5" t="s">
        <v>2964</v>
      </c>
      <c r="J10">
        <v>109</v>
      </c>
      <c r="L10" s="5" t="s">
        <v>2964</v>
      </c>
      <c r="M10" s="14">
        <v>6.7035670356703561E-2</v>
      </c>
    </row>
    <row r="11" spans="1:13" x14ac:dyDescent="0.2">
      <c r="A11">
        <v>1903</v>
      </c>
      <c r="B11">
        <v>10</v>
      </c>
      <c r="C11" t="s">
        <v>17</v>
      </c>
      <c r="D11" s="8" t="s">
        <v>12</v>
      </c>
      <c r="E11" s="8" t="s">
        <v>6463</v>
      </c>
      <c r="F11" t="s">
        <v>6</v>
      </c>
      <c r="G11">
        <f>VLOOKUP(Table_tdf_finishers[[#This Row],[Year]],Table_tdf_tours[#All],3,0)</f>
        <v>6</v>
      </c>
      <c r="L11" s="5" t="s">
        <v>579</v>
      </c>
      <c r="M11" s="14">
        <v>5.9655596555965557E-2</v>
      </c>
    </row>
    <row r="12" spans="1:13" x14ac:dyDescent="0.2">
      <c r="A12">
        <v>1903</v>
      </c>
      <c r="B12">
        <v>11</v>
      </c>
      <c r="C12" t="s">
        <v>18</v>
      </c>
      <c r="D12" s="8" t="s">
        <v>12</v>
      </c>
      <c r="E12" s="8" t="s">
        <v>6464</v>
      </c>
      <c r="F12" t="s">
        <v>19</v>
      </c>
      <c r="G12">
        <f>VLOOKUP(Table_tdf_finishers[[#This Row],[Year]],Table_tdf_tours[#All],3,0)</f>
        <v>6</v>
      </c>
      <c r="L12" s="5" t="s">
        <v>3245</v>
      </c>
      <c r="M12" s="14">
        <v>5.5350553505535055E-2</v>
      </c>
    </row>
    <row r="13" spans="1:13" x14ac:dyDescent="0.2">
      <c r="A13">
        <v>1903</v>
      </c>
      <c r="B13">
        <v>12</v>
      </c>
      <c r="C13" t="s">
        <v>20</v>
      </c>
      <c r="D13" s="8" t="s">
        <v>12</v>
      </c>
      <c r="E13" s="8" t="s">
        <v>6465</v>
      </c>
      <c r="F13" t="s">
        <v>21</v>
      </c>
      <c r="G13">
        <f>VLOOKUP(Table_tdf_finishers[[#This Row],[Year]],Table_tdf_tours[#All],3,0)</f>
        <v>6</v>
      </c>
      <c r="L13" s="5" t="s">
        <v>2776</v>
      </c>
      <c r="M13" s="14">
        <v>5.4120541205412057E-2</v>
      </c>
    </row>
    <row r="14" spans="1:13" x14ac:dyDescent="0.2">
      <c r="A14">
        <v>1903</v>
      </c>
      <c r="B14">
        <v>13</v>
      </c>
      <c r="C14" t="s">
        <v>22</v>
      </c>
      <c r="D14" s="8" t="s">
        <v>12</v>
      </c>
      <c r="E14" s="8" t="s">
        <v>6466</v>
      </c>
      <c r="F14" t="s">
        <v>23</v>
      </c>
      <c r="G14">
        <f>VLOOKUP(Table_tdf_finishers[[#This Row],[Year]],Table_tdf_tours[#All],3,0)</f>
        <v>6</v>
      </c>
    </row>
    <row r="15" spans="1:13" x14ac:dyDescent="0.2">
      <c r="A15">
        <v>1903</v>
      </c>
      <c r="B15">
        <v>14</v>
      </c>
      <c r="C15" t="s">
        <v>24</v>
      </c>
      <c r="D15" s="8" t="s">
        <v>12</v>
      </c>
      <c r="E15" s="8" t="s">
        <v>6467</v>
      </c>
      <c r="F15" t="s">
        <v>19</v>
      </c>
      <c r="G15">
        <f>VLOOKUP(Table_tdf_finishers[[#This Row],[Year]],Table_tdf_tours[#All],3,0)</f>
        <v>6</v>
      </c>
      <c r="I15" s="4" t="s">
        <v>12262</v>
      </c>
      <c r="J15" t="s">
        <v>6128</v>
      </c>
    </row>
    <row r="16" spans="1:13" x14ac:dyDescent="0.2">
      <c r="A16">
        <v>1903</v>
      </c>
      <c r="B16">
        <v>15</v>
      </c>
      <c r="C16" t="s">
        <v>25</v>
      </c>
      <c r="D16" s="8" t="s">
        <v>12</v>
      </c>
      <c r="E16" s="8" t="s">
        <v>6468</v>
      </c>
      <c r="F16" t="s">
        <v>26</v>
      </c>
      <c r="G16">
        <f>VLOOKUP(Table_tdf_finishers[[#This Row],[Year]],Table_tdf_tours[#All],3,0)</f>
        <v>6</v>
      </c>
      <c r="I16" s="5">
        <v>1903</v>
      </c>
      <c r="J16">
        <v>21</v>
      </c>
    </row>
    <row r="17" spans="1:10" x14ac:dyDescent="0.2">
      <c r="A17">
        <v>1903</v>
      </c>
      <c r="B17">
        <v>16</v>
      </c>
      <c r="C17" t="s">
        <v>27</v>
      </c>
      <c r="D17" s="8" t="s">
        <v>12</v>
      </c>
      <c r="E17" s="8" t="s">
        <v>6469</v>
      </c>
      <c r="F17" t="s">
        <v>13805</v>
      </c>
      <c r="G17">
        <f>VLOOKUP(Table_tdf_finishers[[#This Row],[Year]],Table_tdf_tours[#All],3,0)</f>
        <v>6</v>
      </c>
      <c r="I17" s="5">
        <v>1904</v>
      </c>
      <c r="J17">
        <v>15</v>
      </c>
    </row>
    <row r="18" spans="1:10" x14ac:dyDescent="0.2">
      <c r="A18">
        <v>1903</v>
      </c>
      <c r="B18">
        <v>17</v>
      </c>
      <c r="C18" t="s">
        <v>28</v>
      </c>
      <c r="D18" s="8" t="s">
        <v>12</v>
      </c>
      <c r="E18" s="8" t="s">
        <v>6470</v>
      </c>
      <c r="F18" t="s">
        <v>13805</v>
      </c>
      <c r="G18">
        <f>VLOOKUP(Table_tdf_finishers[[#This Row],[Year]],Table_tdf_tours[#All],3,0)</f>
        <v>6</v>
      </c>
      <c r="I18" s="5">
        <v>1905</v>
      </c>
      <c r="J18">
        <v>24</v>
      </c>
    </row>
    <row r="19" spans="1:10" x14ac:dyDescent="0.2">
      <c r="A19">
        <v>1903</v>
      </c>
      <c r="B19">
        <v>18</v>
      </c>
      <c r="C19" t="s">
        <v>29</v>
      </c>
      <c r="D19" s="8" t="s">
        <v>12</v>
      </c>
      <c r="E19" s="8" t="s">
        <v>6471</v>
      </c>
      <c r="F19" t="s">
        <v>13805</v>
      </c>
      <c r="G19">
        <f>VLOOKUP(Table_tdf_finishers[[#This Row],[Year]],Table_tdf_tours[#All],3,0)</f>
        <v>6</v>
      </c>
      <c r="I19" s="5">
        <v>1906</v>
      </c>
      <c r="J19">
        <v>14</v>
      </c>
    </row>
    <row r="20" spans="1:10" x14ac:dyDescent="0.2">
      <c r="A20">
        <v>1903</v>
      </c>
      <c r="B20">
        <v>19</v>
      </c>
      <c r="C20" t="s">
        <v>30</v>
      </c>
      <c r="D20" s="8" t="s">
        <v>12</v>
      </c>
      <c r="E20" s="8" t="s">
        <v>6472</v>
      </c>
      <c r="F20" t="s">
        <v>13805</v>
      </c>
      <c r="G20">
        <f>VLOOKUP(Table_tdf_finishers[[#This Row],[Year]],Table_tdf_tours[#All],3,0)</f>
        <v>6</v>
      </c>
      <c r="I20" s="5">
        <v>1907</v>
      </c>
      <c r="J20">
        <v>33</v>
      </c>
    </row>
    <row r="21" spans="1:10" x14ac:dyDescent="0.2">
      <c r="A21">
        <v>1903</v>
      </c>
      <c r="B21">
        <v>20</v>
      </c>
      <c r="C21" t="s">
        <v>31</v>
      </c>
      <c r="D21" s="8" t="s">
        <v>12</v>
      </c>
      <c r="E21" s="8" t="s">
        <v>6473</v>
      </c>
      <c r="F21" t="s">
        <v>13805</v>
      </c>
      <c r="G21">
        <f>VLOOKUP(Table_tdf_finishers[[#This Row],[Year]],Table_tdf_tours[#All],3,0)</f>
        <v>6</v>
      </c>
      <c r="I21" s="5">
        <v>1908</v>
      </c>
      <c r="J21">
        <v>36</v>
      </c>
    </row>
    <row r="22" spans="1:10" x14ac:dyDescent="0.2">
      <c r="A22">
        <v>1903</v>
      </c>
      <c r="B22">
        <v>21</v>
      </c>
      <c r="C22" t="s">
        <v>32</v>
      </c>
      <c r="D22" s="8" t="s">
        <v>12</v>
      </c>
      <c r="E22" s="8" t="s">
        <v>6474</v>
      </c>
      <c r="F22" t="s">
        <v>13805</v>
      </c>
      <c r="G22">
        <f>VLOOKUP(Table_tdf_finishers[[#This Row],[Year]],Table_tdf_tours[#All],3,0)</f>
        <v>6</v>
      </c>
      <c r="I22" s="5">
        <v>1909</v>
      </c>
      <c r="J22">
        <v>55</v>
      </c>
    </row>
    <row r="23" spans="1:10" x14ac:dyDescent="0.2">
      <c r="A23">
        <v>1904</v>
      </c>
      <c r="B23">
        <v>1</v>
      </c>
      <c r="C23" t="s">
        <v>33</v>
      </c>
      <c r="D23" s="8" t="s">
        <v>6339</v>
      </c>
      <c r="F23" t="s">
        <v>13805</v>
      </c>
      <c r="G23">
        <f>VLOOKUP(Table_tdf_finishers[[#This Row],[Year]],Table_tdf_tours[#All],3,0)</f>
        <v>6</v>
      </c>
      <c r="I23" s="5">
        <v>1910</v>
      </c>
      <c r="J23">
        <v>41</v>
      </c>
    </row>
    <row r="24" spans="1:10" x14ac:dyDescent="0.2">
      <c r="A24">
        <v>1904</v>
      </c>
      <c r="B24">
        <v>2</v>
      </c>
      <c r="C24" t="s">
        <v>34</v>
      </c>
      <c r="D24" s="8" t="s">
        <v>12</v>
      </c>
      <c r="E24" s="8" t="s">
        <v>6433</v>
      </c>
      <c r="F24" t="s">
        <v>13805</v>
      </c>
      <c r="G24">
        <f>VLOOKUP(Table_tdf_finishers[[#This Row],[Year]],Table_tdf_tours[#All],3,0)</f>
        <v>6</v>
      </c>
      <c r="I24" s="5">
        <v>1911</v>
      </c>
      <c r="J24">
        <v>28</v>
      </c>
    </row>
    <row r="25" spans="1:10" x14ac:dyDescent="0.2">
      <c r="A25">
        <v>1904</v>
      </c>
      <c r="B25">
        <v>3</v>
      </c>
      <c r="C25" t="s">
        <v>17</v>
      </c>
      <c r="D25" s="8" t="s">
        <v>12</v>
      </c>
      <c r="E25" s="8" t="s">
        <v>6475</v>
      </c>
      <c r="F25" t="s">
        <v>13805</v>
      </c>
      <c r="G25">
        <f>VLOOKUP(Table_tdf_finishers[[#This Row],[Year]],Table_tdf_tours[#All],3,0)</f>
        <v>6</v>
      </c>
      <c r="I25" s="5">
        <v>1912</v>
      </c>
      <c r="J25">
        <v>41</v>
      </c>
    </row>
    <row r="26" spans="1:10" x14ac:dyDescent="0.2">
      <c r="A26">
        <v>1904</v>
      </c>
      <c r="B26">
        <v>4</v>
      </c>
      <c r="C26" t="s">
        <v>18</v>
      </c>
      <c r="D26" s="8" t="s">
        <v>12</v>
      </c>
      <c r="E26" s="8" t="s">
        <v>6476</v>
      </c>
      <c r="F26" t="s">
        <v>13805</v>
      </c>
      <c r="G26">
        <f>VLOOKUP(Table_tdf_finishers[[#This Row],[Year]],Table_tdf_tours[#All],3,0)</f>
        <v>6</v>
      </c>
      <c r="I26" s="5">
        <v>1913</v>
      </c>
      <c r="J26">
        <v>25</v>
      </c>
    </row>
    <row r="27" spans="1:10" x14ac:dyDescent="0.2">
      <c r="A27">
        <v>1904</v>
      </c>
      <c r="B27">
        <v>5</v>
      </c>
      <c r="C27" t="s">
        <v>35</v>
      </c>
      <c r="D27" s="8" t="s">
        <v>12</v>
      </c>
      <c r="E27" s="8" t="s">
        <v>6477</v>
      </c>
      <c r="F27" t="s">
        <v>13805</v>
      </c>
      <c r="G27">
        <f>VLOOKUP(Table_tdf_finishers[[#This Row],[Year]],Table_tdf_tours[#All],3,0)</f>
        <v>6</v>
      </c>
      <c r="I27" s="5">
        <v>1914</v>
      </c>
      <c r="J27">
        <v>54</v>
      </c>
    </row>
    <row r="28" spans="1:10" x14ac:dyDescent="0.2">
      <c r="A28">
        <v>1904</v>
      </c>
      <c r="B28">
        <v>6</v>
      </c>
      <c r="C28" t="s">
        <v>36</v>
      </c>
      <c r="D28" s="8" t="s">
        <v>12</v>
      </c>
      <c r="E28" s="8" t="s">
        <v>6478</v>
      </c>
      <c r="F28" t="s">
        <v>13805</v>
      </c>
      <c r="G28">
        <f>VLOOKUP(Table_tdf_finishers[[#This Row],[Year]],Table_tdf_tours[#All],3,0)</f>
        <v>6</v>
      </c>
      <c r="I28" s="5">
        <v>1919</v>
      </c>
      <c r="J28">
        <v>10</v>
      </c>
    </row>
    <row r="29" spans="1:10" x14ac:dyDescent="0.2">
      <c r="A29">
        <v>1904</v>
      </c>
      <c r="B29">
        <v>7</v>
      </c>
      <c r="C29" t="s">
        <v>37</v>
      </c>
      <c r="D29" s="8" t="s">
        <v>12</v>
      </c>
      <c r="E29" s="8" t="s">
        <v>6479</v>
      </c>
      <c r="F29" t="s">
        <v>13805</v>
      </c>
      <c r="G29">
        <f>VLOOKUP(Table_tdf_finishers[[#This Row],[Year]],Table_tdf_tours[#All],3,0)</f>
        <v>6</v>
      </c>
      <c r="I29" s="5">
        <v>1920</v>
      </c>
      <c r="J29">
        <v>22</v>
      </c>
    </row>
    <row r="30" spans="1:10" x14ac:dyDescent="0.2">
      <c r="A30">
        <v>1904</v>
      </c>
      <c r="B30">
        <v>8</v>
      </c>
      <c r="C30" t="s">
        <v>38</v>
      </c>
      <c r="D30" s="8" t="s">
        <v>12</v>
      </c>
      <c r="E30" s="8" t="s">
        <v>6480</v>
      </c>
      <c r="F30" t="s">
        <v>13805</v>
      </c>
      <c r="G30">
        <f>VLOOKUP(Table_tdf_finishers[[#This Row],[Year]],Table_tdf_tours[#All],3,0)</f>
        <v>6</v>
      </c>
      <c r="I30" s="5">
        <v>1921</v>
      </c>
      <c r="J30">
        <v>38</v>
      </c>
    </row>
    <row r="31" spans="1:10" x14ac:dyDescent="0.2">
      <c r="A31">
        <v>1904</v>
      </c>
      <c r="B31">
        <v>9</v>
      </c>
      <c r="C31" t="s">
        <v>39</v>
      </c>
      <c r="D31" s="8" t="s">
        <v>12</v>
      </c>
      <c r="E31" s="8" t="s">
        <v>6481</v>
      </c>
      <c r="F31" t="s">
        <v>13805</v>
      </c>
      <c r="G31">
        <f>VLOOKUP(Table_tdf_finishers[[#This Row],[Year]],Table_tdf_tours[#All],3,0)</f>
        <v>6</v>
      </c>
      <c r="I31" s="5">
        <v>1922</v>
      </c>
      <c r="J31">
        <v>38</v>
      </c>
    </row>
    <row r="32" spans="1:10" x14ac:dyDescent="0.2">
      <c r="A32">
        <v>1904</v>
      </c>
      <c r="B32">
        <v>10</v>
      </c>
      <c r="C32" t="s">
        <v>40</v>
      </c>
      <c r="D32" s="8" t="s">
        <v>12</v>
      </c>
      <c r="E32" s="8" t="s">
        <v>6482</v>
      </c>
      <c r="F32" t="s">
        <v>13805</v>
      </c>
      <c r="G32">
        <f>VLOOKUP(Table_tdf_finishers[[#This Row],[Year]],Table_tdf_tours[#All],3,0)</f>
        <v>6</v>
      </c>
      <c r="I32" s="5">
        <v>1923</v>
      </c>
      <c r="J32">
        <v>48</v>
      </c>
    </row>
    <row r="33" spans="1:10" x14ac:dyDescent="0.2">
      <c r="A33">
        <v>1904</v>
      </c>
      <c r="B33">
        <v>11</v>
      </c>
      <c r="C33" t="s">
        <v>41</v>
      </c>
      <c r="D33" s="8" t="s">
        <v>12</v>
      </c>
      <c r="E33" s="8" t="s">
        <v>6483</v>
      </c>
      <c r="F33" t="s">
        <v>13805</v>
      </c>
      <c r="G33">
        <f>VLOOKUP(Table_tdf_finishers[[#This Row],[Year]],Table_tdf_tours[#All],3,0)</f>
        <v>6</v>
      </c>
      <c r="I33" s="5">
        <v>1924</v>
      </c>
      <c r="J33">
        <v>60</v>
      </c>
    </row>
    <row r="34" spans="1:10" x14ac:dyDescent="0.2">
      <c r="A34">
        <v>1904</v>
      </c>
      <c r="B34">
        <v>12</v>
      </c>
      <c r="C34" t="s">
        <v>42</v>
      </c>
      <c r="D34" s="8" t="s">
        <v>12</v>
      </c>
      <c r="E34" s="8" t="s">
        <v>6484</v>
      </c>
      <c r="F34" t="s">
        <v>13805</v>
      </c>
      <c r="G34">
        <f>VLOOKUP(Table_tdf_finishers[[#This Row],[Year]],Table_tdf_tours[#All],3,0)</f>
        <v>6</v>
      </c>
      <c r="I34" s="5">
        <v>1925</v>
      </c>
      <c r="J34">
        <v>49</v>
      </c>
    </row>
    <row r="35" spans="1:10" x14ac:dyDescent="0.2">
      <c r="A35">
        <v>1904</v>
      </c>
      <c r="B35">
        <v>13</v>
      </c>
      <c r="C35" t="s">
        <v>43</v>
      </c>
      <c r="D35" s="8" t="s">
        <v>12</v>
      </c>
      <c r="E35" s="8" t="s">
        <v>6485</v>
      </c>
      <c r="F35" t="s">
        <v>13805</v>
      </c>
      <c r="G35">
        <f>VLOOKUP(Table_tdf_finishers[[#This Row],[Year]],Table_tdf_tours[#All],3,0)</f>
        <v>6</v>
      </c>
      <c r="I35" s="5">
        <v>1926</v>
      </c>
      <c r="J35">
        <v>41</v>
      </c>
    </row>
    <row r="36" spans="1:10" x14ac:dyDescent="0.2">
      <c r="A36">
        <v>1904</v>
      </c>
      <c r="B36">
        <v>14</v>
      </c>
      <c r="C36" t="s">
        <v>44</v>
      </c>
      <c r="D36" s="8" t="s">
        <v>12</v>
      </c>
      <c r="E36" s="8" t="s">
        <v>6486</v>
      </c>
      <c r="F36" t="s">
        <v>13805</v>
      </c>
      <c r="G36">
        <f>VLOOKUP(Table_tdf_finishers[[#This Row],[Year]],Table_tdf_tours[#All],3,0)</f>
        <v>6</v>
      </c>
      <c r="I36" s="5">
        <v>1927</v>
      </c>
      <c r="J36">
        <v>39</v>
      </c>
    </row>
    <row r="37" spans="1:10" x14ac:dyDescent="0.2">
      <c r="A37">
        <v>1904</v>
      </c>
      <c r="B37">
        <v>15</v>
      </c>
      <c r="C37" t="s">
        <v>45</v>
      </c>
      <c r="D37" s="8" t="s">
        <v>12</v>
      </c>
      <c r="E37" s="8" t="s">
        <v>6487</v>
      </c>
      <c r="F37" t="s">
        <v>13805</v>
      </c>
      <c r="G37">
        <f>VLOOKUP(Table_tdf_finishers[[#This Row],[Year]],Table_tdf_tours[#All],3,0)</f>
        <v>6</v>
      </c>
      <c r="I37" s="5">
        <v>1928</v>
      </c>
      <c r="J37">
        <v>41</v>
      </c>
    </row>
    <row r="38" spans="1:10" x14ac:dyDescent="0.2">
      <c r="A38">
        <v>1905</v>
      </c>
      <c r="B38">
        <v>1</v>
      </c>
      <c r="C38" t="s">
        <v>46</v>
      </c>
      <c r="D38" s="8" t="s">
        <v>12</v>
      </c>
      <c r="F38" t="s">
        <v>47</v>
      </c>
      <c r="G38">
        <f>VLOOKUP(Table_tdf_finishers[[#This Row],[Year]],Table_tdf_tours[#All],3,0)</f>
        <v>11</v>
      </c>
      <c r="I38" s="5">
        <v>1929</v>
      </c>
      <c r="J38">
        <v>60</v>
      </c>
    </row>
    <row r="39" spans="1:10" x14ac:dyDescent="0.2">
      <c r="A39">
        <v>1905</v>
      </c>
      <c r="B39">
        <v>2</v>
      </c>
      <c r="C39" t="s">
        <v>48</v>
      </c>
      <c r="D39" s="8" t="s">
        <v>12</v>
      </c>
      <c r="F39" t="s">
        <v>47</v>
      </c>
      <c r="G39">
        <f>VLOOKUP(Table_tdf_finishers[[#This Row],[Year]],Table_tdf_tours[#All],3,0)</f>
        <v>11</v>
      </c>
      <c r="I39" s="5">
        <v>1930</v>
      </c>
      <c r="J39">
        <v>59</v>
      </c>
    </row>
    <row r="40" spans="1:10" x14ac:dyDescent="0.2">
      <c r="A40">
        <v>1905</v>
      </c>
      <c r="B40">
        <v>3</v>
      </c>
      <c r="C40" t="s">
        <v>34</v>
      </c>
      <c r="D40" s="8" t="s">
        <v>12</v>
      </c>
      <c r="F40" t="s">
        <v>49</v>
      </c>
      <c r="G40">
        <f>VLOOKUP(Table_tdf_finishers[[#This Row],[Year]],Table_tdf_tours[#All],3,0)</f>
        <v>11</v>
      </c>
      <c r="I40" s="5">
        <v>1931</v>
      </c>
      <c r="J40">
        <v>35</v>
      </c>
    </row>
    <row r="41" spans="1:10" x14ac:dyDescent="0.2">
      <c r="A41">
        <v>1905</v>
      </c>
      <c r="B41">
        <v>4</v>
      </c>
      <c r="C41" t="s">
        <v>50</v>
      </c>
      <c r="D41" s="8" t="s">
        <v>12</v>
      </c>
      <c r="F41" t="s">
        <v>23</v>
      </c>
      <c r="G41">
        <f>VLOOKUP(Table_tdf_finishers[[#This Row],[Year]],Table_tdf_tours[#All],3,0)</f>
        <v>11</v>
      </c>
      <c r="I41" s="5">
        <v>1932</v>
      </c>
      <c r="J41">
        <v>57</v>
      </c>
    </row>
    <row r="42" spans="1:10" x14ac:dyDescent="0.2">
      <c r="A42">
        <v>1905</v>
      </c>
      <c r="B42">
        <v>5</v>
      </c>
      <c r="C42" t="s">
        <v>51</v>
      </c>
      <c r="D42" s="8" t="s">
        <v>12</v>
      </c>
      <c r="F42" t="s">
        <v>23</v>
      </c>
      <c r="G42">
        <f>VLOOKUP(Table_tdf_finishers[[#This Row],[Year]],Table_tdf_tours[#All],3,0)</f>
        <v>11</v>
      </c>
      <c r="I42" s="5">
        <v>1933</v>
      </c>
      <c r="J42">
        <v>40</v>
      </c>
    </row>
    <row r="43" spans="1:10" x14ac:dyDescent="0.2">
      <c r="A43">
        <v>1905</v>
      </c>
      <c r="B43">
        <v>6</v>
      </c>
      <c r="C43" t="s">
        <v>52</v>
      </c>
      <c r="D43" s="8" t="s">
        <v>12</v>
      </c>
      <c r="F43" t="s">
        <v>23</v>
      </c>
      <c r="G43">
        <f>VLOOKUP(Table_tdf_finishers[[#This Row],[Year]],Table_tdf_tours[#All],3,0)</f>
        <v>11</v>
      </c>
      <c r="I43" s="5">
        <v>1934</v>
      </c>
      <c r="J43">
        <v>39</v>
      </c>
    </row>
    <row r="44" spans="1:10" x14ac:dyDescent="0.2">
      <c r="A44">
        <v>1905</v>
      </c>
      <c r="B44">
        <v>7</v>
      </c>
      <c r="C44" t="s">
        <v>53</v>
      </c>
      <c r="D44" s="8" t="s">
        <v>12</v>
      </c>
      <c r="F44" t="s">
        <v>54</v>
      </c>
      <c r="G44">
        <f>VLOOKUP(Table_tdf_finishers[[#This Row],[Year]],Table_tdf_tours[#All],3,0)</f>
        <v>11</v>
      </c>
      <c r="I44" s="5">
        <v>1935</v>
      </c>
      <c r="J44">
        <v>46</v>
      </c>
    </row>
    <row r="45" spans="1:10" x14ac:dyDescent="0.2">
      <c r="A45">
        <v>1905</v>
      </c>
      <c r="B45">
        <v>8</v>
      </c>
      <c r="C45" t="s">
        <v>55</v>
      </c>
      <c r="D45" s="8" t="s">
        <v>12</v>
      </c>
      <c r="F45" t="s">
        <v>23</v>
      </c>
      <c r="G45">
        <f>VLOOKUP(Table_tdf_finishers[[#This Row],[Year]],Table_tdf_tours[#All],3,0)</f>
        <v>11</v>
      </c>
      <c r="I45" s="5">
        <v>1936</v>
      </c>
      <c r="J45">
        <v>43</v>
      </c>
    </row>
    <row r="46" spans="1:10" x14ac:dyDescent="0.2">
      <c r="A46">
        <v>1905</v>
      </c>
      <c r="B46">
        <v>9</v>
      </c>
      <c r="C46" t="s">
        <v>35</v>
      </c>
      <c r="D46" s="8" t="s">
        <v>12</v>
      </c>
      <c r="F46" t="s">
        <v>56</v>
      </c>
      <c r="G46">
        <f>VLOOKUP(Table_tdf_finishers[[#This Row],[Year]],Table_tdf_tours[#All],3,0)</f>
        <v>11</v>
      </c>
      <c r="I46" s="5">
        <v>1937</v>
      </c>
      <c r="J46">
        <v>46</v>
      </c>
    </row>
    <row r="47" spans="1:10" x14ac:dyDescent="0.2">
      <c r="A47">
        <v>1905</v>
      </c>
      <c r="B47">
        <v>10</v>
      </c>
      <c r="C47" t="s">
        <v>57</v>
      </c>
      <c r="D47" s="8" t="s">
        <v>12</v>
      </c>
      <c r="F47" t="s">
        <v>23</v>
      </c>
      <c r="G47">
        <f>VLOOKUP(Table_tdf_finishers[[#This Row],[Year]],Table_tdf_tours[#All],3,0)</f>
        <v>11</v>
      </c>
      <c r="I47" s="5">
        <v>1938</v>
      </c>
      <c r="J47">
        <v>55</v>
      </c>
    </row>
    <row r="48" spans="1:10" x14ac:dyDescent="0.2">
      <c r="A48">
        <v>1905</v>
      </c>
      <c r="B48">
        <v>11</v>
      </c>
      <c r="C48" t="s">
        <v>58</v>
      </c>
      <c r="D48" s="8" t="s">
        <v>12</v>
      </c>
      <c r="F48" t="s">
        <v>59</v>
      </c>
      <c r="G48">
        <f>VLOOKUP(Table_tdf_finishers[[#This Row],[Year]],Table_tdf_tours[#All],3,0)</f>
        <v>11</v>
      </c>
      <c r="I48" s="5">
        <v>1939</v>
      </c>
      <c r="J48">
        <v>49</v>
      </c>
    </row>
    <row r="49" spans="1:10" x14ac:dyDescent="0.2">
      <c r="A49">
        <v>1905</v>
      </c>
      <c r="B49">
        <v>12</v>
      </c>
      <c r="C49" t="s">
        <v>60</v>
      </c>
      <c r="D49" s="8" t="s">
        <v>12</v>
      </c>
      <c r="F49" t="s">
        <v>23</v>
      </c>
      <c r="G49">
        <f>VLOOKUP(Table_tdf_finishers[[#This Row],[Year]],Table_tdf_tours[#All],3,0)</f>
        <v>11</v>
      </c>
      <c r="I49" s="5">
        <v>1947</v>
      </c>
      <c r="J49">
        <v>53</v>
      </c>
    </row>
    <row r="50" spans="1:10" x14ac:dyDescent="0.2">
      <c r="A50">
        <v>1905</v>
      </c>
      <c r="B50">
        <v>13</v>
      </c>
      <c r="C50" t="s">
        <v>61</v>
      </c>
      <c r="D50" s="8" t="s">
        <v>12</v>
      </c>
      <c r="F50" t="s">
        <v>47</v>
      </c>
      <c r="G50">
        <f>VLOOKUP(Table_tdf_finishers[[#This Row],[Year]],Table_tdf_tours[#All],3,0)</f>
        <v>11</v>
      </c>
      <c r="I50" s="5">
        <v>1948</v>
      </c>
      <c r="J50">
        <v>44</v>
      </c>
    </row>
    <row r="51" spans="1:10" x14ac:dyDescent="0.2">
      <c r="A51">
        <v>1905</v>
      </c>
      <c r="B51">
        <v>14</v>
      </c>
      <c r="C51" t="s">
        <v>62</v>
      </c>
      <c r="D51" s="8" t="s">
        <v>12</v>
      </c>
      <c r="F51" t="s">
        <v>63</v>
      </c>
      <c r="G51">
        <f>VLOOKUP(Table_tdf_finishers[[#This Row],[Year]],Table_tdf_tours[#All],3,0)</f>
        <v>11</v>
      </c>
      <c r="I51" s="5">
        <v>1949</v>
      </c>
      <c r="J51">
        <v>55</v>
      </c>
    </row>
    <row r="52" spans="1:10" x14ac:dyDescent="0.2">
      <c r="A52">
        <v>1905</v>
      </c>
      <c r="B52">
        <v>15</v>
      </c>
      <c r="C52" t="s">
        <v>64</v>
      </c>
      <c r="D52" s="8" t="s">
        <v>12</v>
      </c>
      <c r="F52" t="s">
        <v>47</v>
      </c>
      <c r="G52">
        <f>VLOOKUP(Table_tdf_finishers[[#This Row],[Year]],Table_tdf_tours[#All],3,0)</f>
        <v>11</v>
      </c>
      <c r="I52" s="5">
        <v>1950</v>
      </c>
      <c r="J52">
        <v>51</v>
      </c>
    </row>
    <row r="53" spans="1:10" x14ac:dyDescent="0.2">
      <c r="A53">
        <v>1905</v>
      </c>
      <c r="B53">
        <v>16</v>
      </c>
      <c r="C53" t="s">
        <v>65</v>
      </c>
      <c r="D53" s="8" t="s">
        <v>12</v>
      </c>
      <c r="F53" t="s">
        <v>23</v>
      </c>
      <c r="G53">
        <f>VLOOKUP(Table_tdf_finishers[[#This Row],[Year]],Table_tdf_tours[#All],3,0)</f>
        <v>11</v>
      </c>
      <c r="I53" s="5">
        <v>1951</v>
      </c>
      <c r="J53">
        <v>66</v>
      </c>
    </row>
    <row r="54" spans="1:10" x14ac:dyDescent="0.2">
      <c r="A54">
        <v>1905</v>
      </c>
      <c r="B54">
        <v>17</v>
      </c>
      <c r="C54" t="s">
        <v>66</v>
      </c>
      <c r="D54" s="8" t="s">
        <v>12</v>
      </c>
      <c r="F54" t="s">
        <v>67</v>
      </c>
      <c r="G54">
        <f>VLOOKUP(Table_tdf_finishers[[#This Row],[Year]],Table_tdf_tours[#All],3,0)</f>
        <v>11</v>
      </c>
      <c r="I54" s="5">
        <v>1952</v>
      </c>
      <c r="J54">
        <v>78</v>
      </c>
    </row>
    <row r="55" spans="1:10" x14ac:dyDescent="0.2">
      <c r="A55">
        <v>1905</v>
      </c>
      <c r="B55">
        <v>18</v>
      </c>
      <c r="C55" t="s">
        <v>68</v>
      </c>
      <c r="D55" s="8" t="s">
        <v>12</v>
      </c>
      <c r="F55" t="s">
        <v>69</v>
      </c>
      <c r="G55">
        <f>VLOOKUP(Table_tdf_finishers[[#This Row],[Year]],Table_tdf_tours[#All],3,0)</f>
        <v>11</v>
      </c>
      <c r="I55" s="5">
        <v>1953</v>
      </c>
      <c r="J55">
        <v>76</v>
      </c>
    </row>
    <row r="56" spans="1:10" x14ac:dyDescent="0.2">
      <c r="A56">
        <v>1905</v>
      </c>
      <c r="B56">
        <v>19</v>
      </c>
      <c r="C56" t="s">
        <v>70</v>
      </c>
      <c r="D56" s="8" t="s">
        <v>12</v>
      </c>
      <c r="F56" t="s">
        <v>71</v>
      </c>
      <c r="G56">
        <f>VLOOKUP(Table_tdf_finishers[[#This Row],[Year]],Table_tdf_tours[#All],3,0)</f>
        <v>11</v>
      </c>
      <c r="I56" s="5">
        <v>1954</v>
      </c>
      <c r="J56">
        <v>69</v>
      </c>
    </row>
    <row r="57" spans="1:10" x14ac:dyDescent="0.2">
      <c r="A57">
        <v>1905</v>
      </c>
      <c r="B57">
        <v>20</v>
      </c>
      <c r="C57" t="s">
        <v>13</v>
      </c>
      <c r="D57" s="8" t="s">
        <v>12</v>
      </c>
      <c r="F57" t="s">
        <v>23</v>
      </c>
      <c r="G57">
        <f>VLOOKUP(Table_tdf_finishers[[#This Row],[Year]],Table_tdf_tours[#All],3,0)</f>
        <v>11</v>
      </c>
      <c r="I57" s="5">
        <v>1955</v>
      </c>
      <c r="J57">
        <v>69</v>
      </c>
    </row>
    <row r="58" spans="1:10" x14ac:dyDescent="0.2">
      <c r="A58">
        <v>1905</v>
      </c>
      <c r="B58">
        <v>21</v>
      </c>
      <c r="C58" t="s">
        <v>72</v>
      </c>
      <c r="D58" s="8" t="s">
        <v>12</v>
      </c>
      <c r="F58" t="s">
        <v>13805</v>
      </c>
      <c r="G58">
        <f>VLOOKUP(Table_tdf_finishers[[#This Row],[Year]],Table_tdf_tours[#All],3,0)</f>
        <v>11</v>
      </c>
      <c r="I58" s="5">
        <v>1956</v>
      </c>
      <c r="J58">
        <v>88</v>
      </c>
    </row>
    <row r="59" spans="1:10" x14ac:dyDescent="0.2">
      <c r="A59">
        <v>1905</v>
      </c>
      <c r="B59">
        <v>22</v>
      </c>
      <c r="C59" t="s">
        <v>73</v>
      </c>
      <c r="D59" s="8" t="s">
        <v>12</v>
      </c>
      <c r="F59" t="s">
        <v>49</v>
      </c>
      <c r="G59">
        <f>VLOOKUP(Table_tdf_finishers[[#This Row],[Year]],Table_tdf_tours[#All],3,0)</f>
        <v>11</v>
      </c>
      <c r="I59" s="5">
        <v>1957</v>
      </c>
      <c r="J59">
        <v>56</v>
      </c>
    </row>
    <row r="60" spans="1:10" x14ac:dyDescent="0.2">
      <c r="A60">
        <v>1905</v>
      </c>
      <c r="B60">
        <v>23</v>
      </c>
      <c r="C60" t="s">
        <v>74</v>
      </c>
      <c r="D60" s="8" t="s">
        <v>12</v>
      </c>
      <c r="F60" t="s">
        <v>47</v>
      </c>
      <c r="G60">
        <f>VLOOKUP(Table_tdf_finishers[[#This Row],[Year]],Table_tdf_tours[#All],3,0)</f>
        <v>11</v>
      </c>
      <c r="I60" s="5">
        <v>1958</v>
      </c>
      <c r="J60">
        <v>78</v>
      </c>
    </row>
    <row r="61" spans="1:10" x14ac:dyDescent="0.2">
      <c r="A61">
        <v>1905</v>
      </c>
      <c r="B61">
        <v>24</v>
      </c>
      <c r="C61" t="s">
        <v>75</v>
      </c>
      <c r="D61" s="8" t="s">
        <v>12</v>
      </c>
      <c r="F61" t="s">
        <v>49</v>
      </c>
      <c r="G61">
        <f>VLOOKUP(Table_tdf_finishers[[#This Row],[Year]],Table_tdf_tours[#All],3,0)</f>
        <v>11</v>
      </c>
      <c r="I61" s="5">
        <v>1959</v>
      </c>
      <c r="J61">
        <v>65</v>
      </c>
    </row>
    <row r="62" spans="1:10" x14ac:dyDescent="0.2">
      <c r="A62">
        <v>1906</v>
      </c>
      <c r="B62">
        <v>1</v>
      </c>
      <c r="C62" t="s">
        <v>76</v>
      </c>
      <c r="D62" s="8" t="s">
        <v>12</v>
      </c>
      <c r="F62" t="s">
        <v>77</v>
      </c>
      <c r="G62">
        <f>VLOOKUP(Table_tdf_finishers[[#This Row],[Year]],Table_tdf_tours[#All],3,0)</f>
        <v>13</v>
      </c>
      <c r="I62" s="5">
        <v>1960</v>
      </c>
      <c r="J62">
        <v>81</v>
      </c>
    </row>
    <row r="63" spans="1:10" x14ac:dyDescent="0.2">
      <c r="A63">
        <v>1906</v>
      </c>
      <c r="B63">
        <v>2</v>
      </c>
      <c r="C63" t="s">
        <v>78</v>
      </c>
      <c r="D63" s="8" t="s">
        <v>12</v>
      </c>
      <c r="F63" t="s">
        <v>77</v>
      </c>
      <c r="G63">
        <f>VLOOKUP(Table_tdf_finishers[[#This Row],[Year]],Table_tdf_tours[#All],3,0)</f>
        <v>13</v>
      </c>
      <c r="I63" s="5">
        <v>1961</v>
      </c>
      <c r="J63">
        <v>72</v>
      </c>
    </row>
    <row r="64" spans="1:10" x14ac:dyDescent="0.2">
      <c r="A64">
        <v>1906</v>
      </c>
      <c r="B64">
        <v>3</v>
      </c>
      <c r="C64" t="s">
        <v>46</v>
      </c>
      <c r="D64" s="8" t="s">
        <v>12</v>
      </c>
      <c r="F64" t="s">
        <v>77</v>
      </c>
      <c r="G64">
        <f>VLOOKUP(Table_tdf_finishers[[#This Row],[Year]],Table_tdf_tours[#All],3,0)</f>
        <v>13</v>
      </c>
      <c r="I64" s="5">
        <v>1962</v>
      </c>
      <c r="J64">
        <v>94</v>
      </c>
    </row>
    <row r="65" spans="1:10" x14ac:dyDescent="0.2">
      <c r="A65">
        <v>1906</v>
      </c>
      <c r="B65">
        <v>4</v>
      </c>
      <c r="C65" t="s">
        <v>51</v>
      </c>
      <c r="D65" s="8" t="s">
        <v>12</v>
      </c>
      <c r="F65" t="s">
        <v>77</v>
      </c>
      <c r="G65">
        <f>VLOOKUP(Table_tdf_finishers[[#This Row],[Year]],Table_tdf_tours[#All],3,0)</f>
        <v>13</v>
      </c>
      <c r="I65" s="5">
        <v>1963</v>
      </c>
      <c r="J65">
        <v>76</v>
      </c>
    </row>
    <row r="66" spans="1:10" x14ac:dyDescent="0.2">
      <c r="A66">
        <v>1906</v>
      </c>
      <c r="B66">
        <v>5</v>
      </c>
      <c r="C66" t="s">
        <v>50</v>
      </c>
      <c r="D66" s="8" t="s">
        <v>12</v>
      </c>
      <c r="F66" t="s">
        <v>79</v>
      </c>
      <c r="G66">
        <f>VLOOKUP(Table_tdf_finishers[[#This Row],[Year]],Table_tdf_tours[#All],3,0)</f>
        <v>13</v>
      </c>
      <c r="I66" s="5">
        <v>1964</v>
      </c>
      <c r="J66">
        <v>81</v>
      </c>
    </row>
    <row r="67" spans="1:10" x14ac:dyDescent="0.2">
      <c r="A67">
        <v>1906</v>
      </c>
      <c r="B67">
        <v>6</v>
      </c>
      <c r="C67" t="s">
        <v>17</v>
      </c>
      <c r="D67" s="8" t="s">
        <v>12</v>
      </c>
      <c r="F67" t="s">
        <v>79</v>
      </c>
      <c r="G67">
        <f>VLOOKUP(Table_tdf_finishers[[#This Row],[Year]],Table_tdf_tours[#All],3,0)</f>
        <v>13</v>
      </c>
      <c r="I67" s="5">
        <v>1965</v>
      </c>
      <c r="J67">
        <v>96</v>
      </c>
    </row>
    <row r="68" spans="1:10" x14ac:dyDescent="0.2">
      <c r="A68">
        <v>1906</v>
      </c>
      <c r="B68">
        <v>7</v>
      </c>
      <c r="C68" t="s">
        <v>80</v>
      </c>
      <c r="D68" s="8" t="s">
        <v>12</v>
      </c>
      <c r="F68" t="s">
        <v>81</v>
      </c>
      <c r="G68">
        <f>VLOOKUP(Table_tdf_finishers[[#This Row],[Year]],Table_tdf_tours[#All],3,0)</f>
        <v>13</v>
      </c>
      <c r="I68" s="5">
        <v>1966</v>
      </c>
      <c r="J68">
        <v>82</v>
      </c>
    </row>
    <row r="69" spans="1:10" x14ac:dyDescent="0.2">
      <c r="A69">
        <v>1906</v>
      </c>
      <c r="B69">
        <v>8</v>
      </c>
      <c r="C69" t="s">
        <v>82</v>
      </c>
      <c r="D69" s="8" t="s">
        <v>12</v>
      </c>
      <c r="F69" t="s">
        <v>79</v>
      </c>
      <c r="G69">
        <f>VLOOKUP(Table_tdf_finishers[[#This Row],[Year]],Table_tdf_tours[#All],3,0)</f>
        <v>13</v>
      </c>
      <c r="I69" s="5">
        <v>1967</v>
      </c>
      <c r="J69">
        <v>88</v>
      </c>
    </row>
    <row r="70" spans="1:10" x14ac:dyDescent="0.2">
      <c r="A70">
        <v>1906</v>
      </c>
      <c r="B70">
        <v>9</v>
      </c>
      <c r="C70" t="s">
        <v>83</v>
      </c>
      <c r="D70" s="8" t="s">
        <v>12</v>
      </c>
      <c r="F70" t="s">
        <v>81</v>
      </c>
      <c r="G70">
        <f>VLOOKUP(Table_tdf_finishers[[#This Row],[Year]],Table_tdf_tours[#All],3,0)</f>
        <v>13</v>
      </c>
      <c r="I70" s="5">
        <v>1968</v>
      </c>
      <c r="J70">
        <v>63</v>
      </c>
    </row>
    <row r="71" spans="1:10" x14ac:dyDescent="0.2">
      <c r="A71">
        <v>1906</v>
      </c>
      <c r="B71">
        <v>10</v>
      </c>
      <c r="C71" t="s">
        <v>84</v>
      </c>
      <c r="D71" s="8" t="s">
        <v>12</v>
      </c>
      <c r="F71" t="s">
        <v>79</v>
      </c>
      <c r="G71">
        <f>VLOOKUP(Table_tdf_finishers[[#This Row],[Year]],Table_tdf_tours[#All],3,0)</f>
        <v>13</v>
      </c>
      <c r="I71" s="5">
        <v>1969</v>
      </c>
      <c r="J71">
        <v>86</v>
      </c>
    </row>
    <row r="72" spans="1:10" x14ac:dyDescent="0.2">
      <c r="A72">
        <v>1906</v>
      </c>
      <c r="B72">
        <v>11</v>
      </c>
      <c r="C72" t="s">
        <v>85</v>
      </c>
      <c r="D72" s="8" t="s">
        <v>12</v>
      </c>
      <c r="F72" t="s">
        <v>86</v>
      </c>
      <c r="G72">
        <f>VLOOKUP(Table_tdf_finishers[[#This Row],[Year]],Table_tdf_tours[#All],3,0)</f>
        <v>13</v>
      </c>
      <c r="I72" s="5">
        <v>1970</v>
      </c>
      <c r="J72">
        <v>100</v>
      </c>
    </row>
    <row r="73" spans="1:10" x14ac:dyDescent="0.2">
      <c r="A73">
        <v>1906</v>
      </c>
      <c r="B73">
        <v>12</v>
      </c>
      <c r="C73" t="s">
        <v>20</v>
      </c>
      <c r="D73" s="8" t="s">
        <v>12</v>
      </c>
      <c r="F73" t="s">
        <v>87</v>
      </c>
      <c r="G73">
        <f>VLOOKUP(Table_tdf_finishers[[#This Row],[Year]],Table_tdf_tours[#All],3,0)</f>
        <v>13</v>
      </c>
      <c r="I73" s="5">
        <v>1971</v>
      </c>
      <c r="J73">
        <v>94</v>
      </c>
    </row>
    <row r="74" spans="1:10" x14ac:dyDescent="0.2">
      <c r="A74">
        <v>1906</v>
      </c>
      <c r="B74">
        <v>13</v>
      </c>
      <c r="C74" t="s">
        <v>88</v>
      </c>
      <c r="D74" s="8" t="s">
        <v>12</v>
      </c>
      <c r="F74" t="s">
        <v>13805</v>
      </c>
      <c r="G74">
        <f>VLOOKUP(Table_tdf_finishers[[#This Row],[Year]],Table_tdf_tours[#All],3,0)</f>
        <v>13</v>
      </c>
      <c r="I74" s="5">
        <v>1972</v>
      </c>
      <c r="J74">
        <v>88</v>
      </c>
    </row>
    <row r="75" spans="1:10" x14ac:dyDescent="0.2">
      <c r="A75">
        <v>1906</v>
      </c>
      <c r="B75">
        <v>14</v>
      </c>
      <c r="C75" t="s">
        <v>89</v>
      </c>
      <c r="D75" s="8" t="s">
        <v>12</v>
      </c>
      <c r="F75" t="s">
        <v>90</v>
      </c>
      <c r="G75">
        <f>VLOOKUP(Table_tdf_finishers[[#This Row],[Year]],Table_tdf_tours[#All],3,0)</f>
        <v>13</v>
      </c>
      <c r="I75" s="5">
        <v>1973</v>
      </c>
      <c r="J75">
        <v>87</v>
      </c>
    </row>
    <row r="76" spans="1:10" x14ac:dyDescent="0.2">
      <c r="A76">
        <v>1907</v>
      </c>
      <c r="B76">
        <v>1</v>
      </c>
      <c r="C76" t="s">
        <v>51</v>
      </c>
      <c r="D76" s="8" t="s">
        <v>12</v>
      </c>
      <c r="F76" t="s">
        <v>47</v>
      </c>
      <c r="G76">
        <f>VLOOKUP(Table_tdf_finishers[[#This Row],[Year]],Table_tdf_tours[#All],3,0)</f>
        <v>14</v>
      </c>
      <c r="I76" s="5">
        <v>1974</v>
      </c>
      <c r="J76">
        <v>105</v>
      </c>
    </row>
    <row r="77" spans="1:10" x14ac:dyDescent="0.2">
      <c r="A77">
        <v>1907</v>
      </c>
      <c r="B77">
        <v>2</v>
      </c>
      <c r="C77" t="s">
        <v>91</v>
      </c>
      <c r="D77" s="8" t="s">
        <v>12</v>
      </c>
      <c r="F77" t="s">
        <v>47</v>
      </c>
      <c r="G77">
        <f>VLOOKUP(Table_tdf_finishers[[#This Row],[Year]],Table_tdf_tours[#All],3,0)</f>
        <v>14</v>
      </c>
      <c r="I77" s="5">
        <v>1975</v>
      </c>
      <c r="J77">
        <v>86</v>
      </c>
    </row>
    <row r="78" spans="1:10" x14ac:dyDescent="0.2">
      <c r="A78">
        <v>1907</v>
      </c>
      <c r="B78">
        <v>3</v>
      </c>
      <c r="C78" t="s">
        <v>50</v>
      </c>
      <c r="D78" s="8" t="s">
        <v>12</v>
      </c>
      <c r="F78" t="s">
        <v>47</v>
      </c>
      <c r="G78">
        <f>VLOOKUP(Table_tdf_finishers[[#This Row],[Year]],Table_tdf_tours[#All],3,0)</f>
        <v>14</v>
      </c>
      <c r="I78" s="5">
        <v>1976</v>
      </c>
      <c r="J78">
        <v>87</v>
      </c>
    </row>
    <row r="79" spans="1:10" x14ac:dyDescent="0.2">
      <c r="A79">
        <v>1907</v>
      </c>
      <c r="B79">
        <v>4</v>
      </c>
      <c r="C79" t="s">
        <v>78</v>
      </c>
      <c r="D79" s="8" t="s">
        <v>12</v>
      </c>
      <c r="F79" t="s">
        <v>47</v>
      </c>
      <c r="G79">
        <f>VLOOKUP(Table_tdf_finishers[[#This Row],[Year]],Table_tdf_tours[#All],3,0)</f>
        <v>14</v>
      </c>
      <c r="I79" s="5">
        <v>1977</v>
      </c>
      <c r="J79">
        <v>53</v>
      </c>
    </row>
    <row r="80" spans="1:10" x14ac:dyDescent="0.2">
      <c r="A80">
        <v>1907</v>
      </c>
      <c r="B80">
        <v>5</v>
      </c>
      <c r="C80" t="s">
        <v>16</v>
      </c>
      <c r="D80" s="8" t="s">
        <v>12</v>
      </c>
      <c r="F80" t="s">
        <v>47</v>
      </c>
      <c r="G80">
        <f>VLOOKUP(Table_tdf_finishers[[#This Row],[Year]],Table_tdf_tours[#All],3,0)</f>
        <v>14</v>
      </c>
      <c r="I80" s="5">
        <v>1978</v>
      </c>
      <c r="J80">
        <v>78</v>
      </c>
    </row>
    <row r="81" spans="1:10" x14ac:dyDescent="0.2">
      <c r="A81">
        <v>1907</v>
      </c>
      <c r="B81">
        <v>6</v>
      </c>
      <c r="C81" t="s">
        <v>92</v>
      </c>
      <c r="D81" s="8" t="s">
        <v>12</v>
      </c>
      <c r="F81" t="s">
        <v>93</v>
      </c>
      <c r="G81">
        <f>VLOOKUP(Table_tdf_finishers[[#This Row],[Year]],Table_tdf_tours[#All],3,0)</f>
        <v>14</v>
      </c>
      <c r="I81" s="5">
        <v>1979</v>
      </c>
      <c r="J81">
        <v>89</v>
      </c>
    </row>
    <row r="82" spans="1:10" x14ac:dyDescent="0.2">
      <c r="A82">
        <v>1907</v>
      </c>
      <c r="B82">
        <v>7</v>
      </c>
      <c r="C82" t="s">
        <v>94</v>
      </c>
      <c r="D82" s="8" t="s">
        <v>12</v>
      </c>
      <c r="F82" t="s">
        <v>95</v>
      </c>
      <c r="G82">
        <f>VLOOKUP(Table_tdf_finishers[[#This Row],[Year]],Table_tdf_tours[#All],3,0)</f>
        <v>14</v>
      </c>
      <c r="I82" s="5">
        <v>1980</v>
      </c>
      <c r="J82">
        <v>85</v>
      </c>
    </row>
    <row r="83" spans="1:10" x14ac:dyDescent="0.2">
      <c r="A83">
        <v>1907</v>
      </c>
      <c r="B83">
        <v>8</v>
      </c>
      <c r="C83" t="s">
        <v>52</v>
      </c>
      <c r="D83" s="8" t="s">
        <v>12</v>
      </c>
      <c r="F83" t="s">
        <v>95</v>
      </c>
      <c r="G83">
        <f>VLOOKUP(Table_tdf_finishers[[#This Row],[Year]],Table_tdf_tours[#All],3,0)</f>
        <v>14</v>
      </c>
      <c r="I83" s="5">
        <v>1981</v>
      </c>
      <c r="J83">
        <v>121</v>
      </c>
    </row>
    <row r="84" spans="1:10" x14ac:dyDescent="0.2">
      <c r="A84">
        <v>1907</v>
      </c>
      <c r="B84">
        <v>9</v>
      </c>
      <c r="C84" t="s">
        <v>17</v>
      </c>
      <c r="D84" s="8" t="s">
        <v>12</v>
      </c>
      <c r="F84" t="s">
        <v>13805</v>
      </c>
      <c r="G84">
        <f>VLOOKUP(Table_tdf_finishers[[#This Row],[Year]],Table_tdf_tours[#All],3,0)</f>
        <v>14</v>
      </c>
      <c r="I84" s="5">
        <v>1982</v>
      </c>
      <c r="J84">
        <v>125</v>
      </c>
    </row>
    <row r="85" spans="1:10" x14ac:dyDescent="0.2">
      <c r="A85">
        <v>1907</v>
      </c>
      <c r="B85">
        <v>10</v>
      </c>
      <c r="C85" t="s">
        <v>20</v>
      </c>
      <c r="D85" s="8" t="s">
        <v>12</v>
      </c>
      <c r="F85" t="s">
        <v>13805</v>
      </c>
      <c r="G85">
        <f>VLOOKUP(Table_tdf_finishers[[#This Row],[Year]],Table_tdf_tours[#All],3,0)</f>
        <v>14</v>
      </c>
      <c r="I85" s="5">
        <v>1983</v>
      </c>
      <c r="J85">
        <v>88</v>
      </c>
    </row>
    <row r="86" spans="1:10" x14ac:dyDescent="0.2">
      <c r="A86">
        <v>1907</v>
      </c>
      <c r="B86">
        <v>11</v>
      </c>
      <c r="C86" t="s">
        <v>96</v>
      </c>
      <c r="D86" s="8" t="s">
        <v>12</v>
      </c>
      <c r="F86" t="s">
        <v>13805</v>
      </c>
      <c r="G86">
        <f>VLOOKUP(Table_tdf_finishers[[#This Row],[Year]],Table_tdf_tours[#All],3,0)</f>
        <v>14</v>
      </c>
      <c r="I86" s="5">
        <v>1984</v>
      </c>
      <c r="J86">
        <v>124</v>
      </c>
    </row>
    <row r="87" spans="1:10" x14ac:dyDescent="0.2">
      <c r="A87">
        <v>1907</v>
      </c>
      <c r="B87">
        <v>12</v>
      </c>
      <c r="C87" t="s">
        <v>85</v>
      </c>
      <c r="D87" s="8" t="s">
        <v>12</v>
      </c>
      <c r="F87" t="s">
        <v>13805</v>
      </c>
      <c r="G87">
        <f>VLOOKUP(Table_tdf_finishers[[#This Row],[Year]],Table_tdf_tours[#All],3,0)</f>
        <v>14</v>
      </c>
      <c r="I87" s="5">
        <v>1985</v>
      </c>
      <c r="J87">
        <v>144</v>
      </c>
    </row>
    <row r="88" spans="1:10" x14ac:dyDescent="0.2">
      <c r="A88">
        <v>1907</v>
      </c>
      <c r="B88">
        <v>13</v>
      </c>
      <c r="C88" t="s">
        <v>97</v>
      </c>
      <c r="D88" s="8" t="s">
        <v>12</v>
      </c>
      <c r="F88" t="s">
        <v>98</v>
      </c>
      <c r="G88">
        <f>VLOOKUP(Table_tdf_finishers[[#This Row],[Year]],Table_tdf_tours[#All],3,0)</f>
        <v>14</v>
      </c>
      <c r="I88" s="5">
        <v>1986</v>
      </c>
      <c r="J88">
        <v>132</v>
      </c>
    </row>
    <row r="89" spans="1:10" x14ac:dyDescent="0.2">
      <c r="A89">
        <v>1907</v>
      </c>
      <c r="B89">
        <v>14</v>
      </c>
      <c r="C89" t="s">
        <v>99</v>
      </c>
      <c r="D89" s="8" t="s">
        <v>12</v>
      </c>
      <c r="F89" t="s">
        <v>13805</v>
      </c>
      <c r="G89">
        <f>VLOOKUP(Table_tdf_finishers[[#This Row],[Year]],Table_tdf_tours[#All],3,0)</f>
        <v>14</v>
      </c>
      <c r="I89" s="5">
        <v>1987</v>
      </c>
      <c r="J89">
        <v>135</v>
      </c>
    </row>
    <row r="90" spans="1:10" x14ac:dyDescent="0.2">
      <c r="A90">
        <v>1907</v>
      </c>
      <c r="B90">
        <v>15</v>
      </c>
      <c r="C90" t="s">
        <v>100</v>
      </c>
      <c r="D90" s="8" t="s">
        <v>12</v>
      </c>
      <c r="F90" t="s">
        <v>13805</v>
      </c>
      <c r="G90">
        <f>VLOOKUP(Table_tdf_finishers[[#This Row],[Year]],Table_tdf_tours[#All],3,0)</f>
        <v>14</v>
      </c>
      <c r="I90" s="5">
        <v>1988</v>
      </c>
      <c r="J90">
        <v>151</v>
      </c>
    </row>
    <row r="91" spans="1:10" x14ac:dyDescent="0.2">
      <c r="A91">
        <v>1907</v>
      </c>
      <c r="B91">
        <v>16</v>
      </c>
      <c r="C91" t="s">
        <v>101</v>
      </c>
      <c r="D91" s="8" t="s">
        <v>12</v>
      </c>
      <c r="F91" t="s">
        <v>13805</v>
      </c>
      <c r="G91">
        <f>VLOOKUP(Table_tdf_finishers[[#This Row],[Year]],Table_tdf_tours[#All],3,0)</f>
        <v>14</v>
      </c>
      <c r="I91" s="5">
        <v>1989</v>
      </c>
      <c r="J91">
        <v>138</v>
      </c>
    </row>
    <row r="92" spans="1:10" x14ac:dyDescent="0.2">
      <c r="A92">
        <v>1907</v>
      </c>
      <c r="B92">
        <v>17</v>
      </c>
      <c r="C92" t="s">
        <v>102</v>
      </c>
      <c r="D92" s="8" t="s">
        <v>12</v>
      </c>
      <c r="F92" t="s">
        <v>13805</v>
      </c>
      <c r="G92">
        <f>VLOOKUP(Table_tdf_finishers[[#This Row],[Year]],Table_tdf_tours[#All],3,0)</f>
        <v>14</v>
      </c>
      <c r="I92" s="5">
        <v>1990</v>
      </c>
      <c r="J92">
        <v>156</v>
      </c>
    </row>
    <row r="93" spans="1:10" x14ac:dyDescent="0.2">
      <c r="A93">
        <v>1907</v>
      </c>
      <c r="B93">
        <v>18</v>
      </c>
      <c r="C93" t="s">
        <v>103</v>
      </c>
      <c r="D93" s="8" t="s">
        <v>12</v>
      </c>
      <c r="F93" t="s">
        <v>13805</v>
      </c>
      <c r="G93">
        <f>VLOOKUP(Table_tdf_finishers[[#This Row],[Year]],Table_tdf_tours[#All],3,0)</f>
        <v>14</v>
      </c>
      <c r="I93" s="5">
        <v>1991</v>
      </c>
      <c r="J93">
        <v>158</v>
      </c>
    </row>
    <row r="94" spans="1:10" x14ac:dyDescent="0.2">
      <c r="A94">
        <v>1907</v>
      </c>
      <c r="B94">
        <v>19</v>
      </c>
      <c r="C94" t="s">
        <v>55</v>
      </c>
      <c r="D94" s="8" t="s">
        <v>12</v>
      </c>
      <c r="F94" t="s">
        <v>13805</v>
      </c>
      <c r="G94">
        <f>VLOOKUP(Table_tdf_finishers[[#This Row],[Year]],Table_tdf_tours[#All],3,0)</f>
        <v>14</v>
      </c>
      <c r="I94" s="5">
        <v>1992</v>
      </c>
      <c r="J94">
        <v>130</v>
      </c>
    </row>
    <row r="95" spans="1:10" x14ac:dyDescent="0.2">
      <c r="A95">
        <v>1907</v>
      </c>
      <c r="B95">
        <v>20</v>
      </c>
      <c r="C95" t="s">
        <v>104</v>
      </c>
      <c r="D95" s="8" t="s">
        <v>12</v>
      </c>
      <c r="F95" t="s">
        <v>13805</v>
      </c>
      <c r="G95">
        <f>VLOOKUP(Table_tdf_finishers[[#This Row],[Year]],Table_tdf_tours[#All],3,0)</f>
        <v>14</v>
      </c>
      <c r="I95" s="5">
        <v>1993</v>
      </c>
      <c r="J95">
        <v>136</v>
      </c>
    </row>
    <row r="96" spans="1:10" x14ac:dyDescent="0.2">
      <c r="A96">
        <v>1907</v>
      </c>
      <c r="B96">
        <v>21</v>
      </c>
      <c r="C96" t="s">
        <v>89</v>
      </c>
      <c r="D96" s="8" t="s">
        <v>12</v>
      </c>
      <c r="F96" t="s">
        <v>13805</v>
      </c>
      <c r="G96">
        <f>VLOOKUP(Table_tdf_finishers[[#This Row],[Year]],Table_tdf_tours[#All],3,0)</f>
        <v>14</v>
      </c>
      <c r="I96" s="5">
        <v>1994</v>
      </c>
      <c r="J96">
        <v>117</v>
      </c>
    </row>
    <row r="97" spans="1:10" x14ac:dyDescent="0.2">
      <c r="A97">
        <v>1907</v>
      </c>
      <c r="B97">
        <v>22</v>
      </c>
      <c r="C97" t="s">
        <v>105</v>
      </c>
      <c r="D97" s="8" t="s">
        <v>12</v>
      </c>
      <c r="F97" t="s">
        <v>106</v>
      </c>
      <c r="G97">
        <f>VLOOKUP(Table_tdf_finishers[[#This Row],[Year]],Table_tdf_tours[#All],3,0)</f>
        <v>14</v>
      </c>
      <c r="I97" s="5">
        <v>1995</v>
      </c>
      <c r="J97">
        <v>115</v>
      </c>
    </row>
    <row r="98" spans="1:10" x14ac:dyDescent="0.2">
      <c r="A98">
        <v>1907</v>
      </c>
      <c r="B98">
        <v>23</v>
      </c>
      <c r="C98" t="s">
        <v>107</v>
      </c>
      <c r="D98" s="8" t="s">
        <v>12</v>
      </c>
      <c r="F98" t="s">
        <v>47</v>
      </c>
      <c r="G98">
        <f>VLOOKUP(Table_tdf_finishers[[#This Row],[Year]],Table_tdf_tours[#All],3,0)</f>
        <v>14</v>
      </c>
      <c r="I98" s="5">
        <v>1996</v>
      </c>
      <c r="J98">
        <v>129</v>
      </c>
    </row>
    <row r="99" spans="1:10" x14ac:dyDescent="0.2">
      <c r="A99">
        <v>1907</v>
      </c>
      <c r="B99">
        <v>24</v>
      </c>
      <c r="C99" t="s">
        <v>64</v>
      </c>
      <c r="D99" s="8" t="s">
        <v>12</v>
      </c>
      <c r="F99" t="s">
        <v>108</v>
      </c>
      <c r="G99">
        <f>VLOOKUP(Table_tdf_finishers[[#This Row],[Year]],Table_tdf_tours[#All],3,0)</f>
        <v>14</v>
      </c>
      <c r="I99" s="5">
        <v>1997</v>
      </c>
      <c r="J99">
        <v>139</v>
      </c>
    </row>
    <row r="100" spans="1:10" x14ac:dyDescent="0.2">
      <c r="A100">
        <v>1907</v>
      </c>
      <c r="B100">
        <v>25</v>
      </c>
      <c r="C100" t="s">
        <v>109</v>
      </c>
      <c r="D100" s="8" t="s">
        <v>12</v>
      </c>
      <c r="F100" t="s">
        <v>13805</v>
      </c>
      <c r="G100">
        <f>VLOOKUP(Table_tdf_finishers[[#This Row],[Year]],Table_tdf_tours[#All],3,0)</f>
        <v>14</v>
      </c>
      <c r="I100" s="5">
        <v>1998</v>
      </c>
      <c r="J100">
        <v>96</v>
      </c>
    </row>
    <row r="101" spans="1:10" x14ac:dyDescent="0.2">
      <c r="A101">
        <v>1907</v>
      </c>
      <c r="B101">
        <v>26</v>
      </c>
      <c r="C101" t="s">
        <v>110</v>
      </c>
      <c r="D101" s="8" t="s">
        <v>12</v>
      </c>
      <c r="F101" t="s">
        <v>95</v>
      </c>
      <c r="G101">
        <f>VLOOKUP(Table_tdf_finishers[[#This Row],[Year]],Table_tdf_tours[#All],3,0)</f>
        <v>14</v>
      </c>
      <c r="I101" s="5">
        <v>1999</v>
      </c>
      <c r="J101">
        <v>141</v>
      </c>
    </row>
    <row r="102" spans="1:10" x14ac:dyDescent="0.2">
      <c r="A102">
        <v>1907</v>
      </c>
      <c r="B102">
        <v>27</v>
      </c>
      <c r="C102" t="s">
        <v>111</v>
      </c>
      <c r="D102" s="8" t="s">
        <v>12</v>
      </c>
      <c r="F102" t="s">
        <v>13805</v>
      </c>
      <c r="G102">
        <f>VLOOKUP(Table_tdf_finishers[[#This Row],[Year]],Table_tdf_tours[#All],3,0)</f>
        <v>14</v>
      </c>
      <c r="I102" s="5">
        <v>2000</v>
      </c>
      <c r="J102">
        <v>127</v>
      </c>
    </row>
    <row r="103" spans="1:10" x14ac:dyDescent="0.2">
      <c r="A103">
        <v>1907</v>
      </c>
      <c r="B103">
        <v>28</v>
      </c>
      <c r="C103" t="s">
        <v>112</v>
      </c>
      <c r="D103" s="8" t="s">
        <v>12</v>
      </c>
      <c r="F103" t="s">
        <v>113</v>
      </c>
      <c r="G103">
        <f>VLOOKUP(Table_tdf_finishers[[#This Row],[Year]],Table_tdf_tours[#All],3,0)</f>
        <v>14</v>
      </c>
      <c r="I103" s="5">
        <v>2001</v>
      </c>
      <c r="J103">
        <v>143</v>
      </c>
    </row>
    <row r="104" spans="1:10" x14ac:dyDescent="0.2">
      <c r="A104">
        <v>1907</v>
      </c>
      <c r="B104">
        <v>29</v>
      </c>
      <c r="C104" t="s">
        <v>114</v>
      </c>
      <c r="D104" s="8" t="s">
        <v>12</v>
      </c>
      <c r="F104" t="s">
        <v>13805</v>
      </c>
      <c r="G104">
        <f>VLOOKUP(Table_tdf_finishers[[#This Row],[Year]],Table_tdf_tours[#All],3,0)</f>
        <v>14</v>
      </c>
      <c r="I104" s="5">
        <v>2002</v>
      </c>
      <c r="J104">
        <v>151</v>
      </c>
    </row>
    <row r="105" spans="1:10" x14ac:dyDescent="0.2">
      <c r="A105">
        <v>1907</v>
      </c>
      <c r="B105">
        <v>30</v>
      </c>
      <c r="C105" t="s">
        <v>115</v>
      </c>
      <c r="D105" s="8" t="s">
        <v>12</v>
      </c>
      <c r="F105" t="s">
        <v>116</v>
      </c>
      <c r="G105">
        <f>VLOOKUP(Table_tdf_finishers[[#This Row],[Year]],Table_tdf_tours[#All],3,0)</f>
        <v>14</v>
      </c>
      <c r="I105" s="5">
        <v>2003</v>
      </c>
      <c r="J105">
        <v>146</v>
      </c>
    </row>
    <row r="106" spans="1:10" x14ac:dyDescent="0.2">
      <c r="A106">
        <v>1907</v>
      </c>
      <c r="B106">
        <v>31</v>
      </c>
      <c r="C106" t="s">
        <v>117</v>
      </c>
      <c r="D106" s="8" t="s">
        <v>12</v>
      </c>
      <c r="F106" t="s">
        <v>23</v>
      </c>
      <c r="G106">
        <f>VLOOKUP(Table_tdf_finishers[[#This Row],[Year]],Table_tdf_tours[#All],3,0)</f>
        <v>14</v>
      </c>
      <c r="I106" s="5">
        <v>2004</v>
      </c>
      <c r="J106">
        <v>143</v>
      </c>
    </row>
    <row r="107" spans="1:10" x14ac:dyDescent="0.2">
      <c r="A107">
        <v>1907</v>
      </c>
      <c r="B107">
        <v>32</v>
      </c>
      <c r="C107" t="s">
        <v>118</v>
      </c>
      <c r="D107" s="8" t="s">
        <v>12</v>
      </c>
      <c r="F107" t="s">
        <v>13805</v>
      </c>
      <c r="G107">
        <f>VLOOKUP(Table_tdf_finishers[[#This Row],[Year]],Table_tdf_tours[#All],3,0)</f>
        <v>14</v>
      </c>
      <c r="I107" s="5">
        <v>2005</v>
      </c>
      <c r="J107">
        <v>150</v>
      </c>
    </row>
    <row r="108" spans="1:10" x14ac:dyDescent="0.2">
      <c r="A108">
        <v>1907</v>
      </c>
      <c r="B108">
        <v>33</v>
      </c>
      <c r="C108" t="s">
        <v>119</v>
      </c>
      <c r="D108" s="8" t="s">
        <v>12</v>
      </c>
      <c r="F108" t="s">
        <v>13805</v>
      </c>
      <c r="G108">
        <f>VLOOKUP(Table_tdf_finishers[[#This Row],[Year]],Table_tdf_tours[#All],3,0)</f>
        <v>14</v>
      </c>
      <c r="I108" s="5">
        <v>2006</v>
      </c>
      <c r="J108">
        <v>134</v>
      </c>
    </row>
    <row r="109" spans="1:10" x14ac:dyDescent="0.2">
      <c r="A109">
        <v>1908</v>
      </c>
      <c r="B109">
        <v>1</v>
      </c>
      <c r="C109" t="s">
        <v>51</v>
      </c>
      <c r="D109" s="8" t="s">
        <v>12</v>
      </c>
      <c r="F109" t="s">
        <v>120</v>
      </c>
      <c r="G109">
        <f>VLOOKUP(Table_tdf_finishers[[#This Row],[Year]],Table_tdf_tours[#All],3,0)</f>
        <v>14</v>
      </c>
      <c r="I109" s="5">
        <v>2007</v>
      </c>
      <c r="J109">
        <v>139</v>
      </c>
    </row>
    <row r="110" spans="1:10" x14ac:dyDescent="0.2">
      <c r="A110">
        <v>1908</v>
      </c>
      <c r="B110">
        <v>2</v>
      </c>
      <c r="C110" t="s">
        <v>94</v>
      </c>
      <c r="D110" s="8" t="s">
        <v>12</v>
      </c>
      <c r="F110" t="s">
        <v>120</v>
      </c>
      <c r="G110">
        <f>VLOOKUP(Table_tdf_finishers[[#This Row],[Year]],Table_tdf_tours[#All],3,0)</f>
        <v>14</v>
      </c>
      <c r="I110" s="5">
        <v>2008</v>
      </c>
      <c r="J110">
        <v>143</v>
      </c>
    </row>
    <row r="111" spans="1:10" x14ac:dyDescent="0.2">
      <c r="A111">
        <v>1908</v>
      </c>
      <c r="B111">
        <v>3</v>
      </c>
      <c r="C111" t="s">
        <v>78</v>
      </c>
      <c r="D111" s="8" t="s">
        <v>12</v>
      </c>
      <c r="F111" t="s">
        <v>120</v>
      </c>
      <c r="G111">
        <f>VLOOKUP(Table_tdf_finishers[[#This Row],[Year]],Table_tdf_tours[#All],3,0)</f>
        <v>14</v>
      </c>
      <c r="I111" s="5">
        <v>2009</v>
      </c>
      <c r="J111">
        <v>151</v>
      </c>
    </row>
    <row r="112" spans="1:10" x14ac:dyDescent="0.2">
      <c r="A112">
        <v>1908</v>
      </c>
      <c r="B112">
        <v>4</v>
      </c>
      <c r="C112" t="s">
        <v>91</v>
      </c>
      <c r="D112" s="8" t="s">
        <v>12</v>
      </c>
      <c r="F112" t="s">
        <v>120</v>
      </c>
      <c r="G112">
        <f>VLOOKUP(Table_tdf_finishers[[#This Row],[Year]],Table_tdf_tours[#All],3,0)</f>
        <v>14</v>
      </c>
      <c r="I112" s="5">
        <v>2010</v>
      </c>
      <c r="J112">
        <v>165</v>
      </c>
    </row>
    <row r="113" spans="1:11" x14ac:dyDescent="0.2">
      <c r="A113">
        <v>1908</v>
      </c>
      <c r="B113">
        <v>5</v>
      </c>
      <c r="C113" t="s">
        <v>121</v>
      </c>
      <c r="D113" s="8" t="s">
        <v>12</v>
      </c>
      <c r="F113" t="s">
        <v>79</v>
      </c>
      <c r="G113">
        <f>VLOOKUP(Table_tdf_finishers[[#This Row],[Year]],Table_tdf_tours[#All],3,0)</f>
        <v>14</v>
      </c>
      <c r="I113" s="5">
        <v>2011</v>
      </c>
      <c r="J113">
        <v>166</v>
      </c>
    </row>
    <row r="114" spans="1:11" x14ac:dyDescent="0.2">
      <c r="A114">
        <v>1908</v>
      </c>
      <c r="B114">
        <v>6</v>
      </c>
      <c r="C114" t="s">
        <v>122</v>
      </c>
      <c r="D114" s="8" t="s">
        <v>12</v>
      </c>
      <c r="F114" t="s">
        <v>120</v>
      </c>
      <c r="G114">
        <f>VLOOKUP(Table_tdf_finishers[[#This Row],[Year]],Table_tdf_tours[#All],3,0)</f>
        <v>14</v>
      </c>
      <c r="I114" s="5">
        <v>2012</v>
      </c>
      <c r="J114">
        <v>152</v>
      </c>
    </row>
    <row r="115" spans="1:11" x14ac:dyDescent="0.2">
      <c r="A115">
        <v>1908</v>
      </c>
      <c r="B115">
        <v>7</v>
      </c>
      <c r="C115" t="s">
        <v>85</v>
      </c>
      <c r="D115" s="8" t="s">
        <v>12</v>
      </c>
      <c r="F115" t="s">
        <v>120</v>
      </c>
      <c r="G115">
        <f>VLOOKUP(Table_tdf_finishers[[#This Row],[Year]],Table_tdf_tours[#All],3,0)</f>
        <v>14</v>
      </c>
      <c r="I115" s="5">
        <v>2013</v>
      </c>
      <c r="J115">
        <v>169</v>
      </c>
    </row>
    <row r="116" spans="1:11" x14ac:dyDescent="0.2">
      <c r="A116">
        <v>1908</v>
      </c>
      <c r="B116">
        <v>8</v>
      </c>
      <c r="C116" t="s">
        <v>33</v>
      </c>
      <c r="D116" s="8" t="s">
        <v>12</v>
      </c>
      <c r="F116" t="s">
        <v>120</v>
      </c>
      <c r="G116">
        <f>VLOOKUP(Table_tdf_finishers[[#This Row],[Year]],Table_tdf_tours[#All],3,0)</f>
        <v>14</v>
      </c>
      <c r="I116" s="5">
        <v>2014</v>
      </c>
      <c r="J116">
        <v>164</v>
      </c>
    </row>
    <row r="117" spans="1:11" x14ac:dyDescent="0.2">
      <c r="A117">
        <v>1908</v>
      </c>
      <c r="B117">
        <v>9</v>
      </c>
      <c r="C117" t="s">
        <v>123</v>
      </c>
      <c r="D117" s="8" t="s">
        <v>12</v>
      </c>
      <c r="F117" t="s">
        <v>79</v>
      </c>
      <c r="G117">
        <f>VLOOKUP(Table_tdf_finishers[[#This Row],[Year]],Table_tdf_tours[#All],3,0)</f>
        <v>14</v>
      </c>
      <c r="I117" s="5">
        <v>2015</v>
      </c>
      <c r="J117">
        <v>160</v>
      </c>
    </row>
    <row r="118" spans="1:11" x14ac:dyDescent="0.2">
      <c r="A118">
        <v>1908</v>
      </c>
      <c r="B118">
        <v>10</v>
      </c>
      <c r="C118" t="s">
        <v>124</v>
      </c>
      <c r="D118" s="8" t="s">
        <v>12</v>
      </c>
      <c r="F118" t="s">
        <v>125</v>
      </c>
      <c r="G118">
        <f>VLOOKUP(Table_tdf_finishers[[#This Row],[Year]],Table_tdf_tours[#All],3,0)</f>
        <v>14</v>
      </c>
      <c r="I118" s="5">
        <v>2016</v>
      </c>
      <c r="J118">
        <v>174</v>
      </c>
    </row>
    <row r="119" spans="1:11" x14ac:dyDescent="0.2">
      <c r="A119">
        <v>1908</v>
      </c>
      <c r="B119">
        <v>11</v>
      </c>
      <c r="C119" t="s">
        <v>126</v>
      </c>
      <c r="D119" s="8" t="s">
        <v>12</v>
      </c>
      <c r="F119" t="s">
        <v>79</v>
      </c>
      <c r="G119">
        <f>VLOOKUP(Table_tdf_finishers[[#This Row],[Year]],Table_tdf_tours[#All],3,0)</f>
        <v>14</v>
      </c>
      <c r="I119" s="5">
        <v>2017</v>
      </c>
      <c r="J119">
        <v>167</v>
      </c>
    </row>
    <row r="120" spans="1:11" x14ac:dyDescent="0.2">
      <c r="A120">
        <v>1908</v>
      </c>
      <c r="B120">
        <v>12</v>
      </c>
      <c r="C120" t="s">
        <v>127</v>
      </c>
      <c r="D120" s="8" t="s">
        <v>12</v>
      </c>
      <c r="F120" t="s">
        <v>79</v>
      </c>
      <c r="G120">
        <f>VLOOKUP(Table_tdf_finishers[[#This Row],[Year]],Table_tdf_tours[#All],3,0)</f>
        <v>14</v>
      </c>
      <c r="I120" s="5">
        <v>2018</v>
      </c>
      <c r="J120">
        <v>145</v>
      </c>
    </row>
    <row r="121" spans="1:11" x14ac:dyDescent="0.2">
      <c r="A121">
        <v>1908</v>
      </c>
      <c r="B121">
        <v>13</v>
      </c>
      <c r="C121" t="s">
        <v>16</v>
      </c>
      <c r="D121" s="8" t="s">
        <v>12</v>
      </c>
      <c r="F121" t="s">
        <v>120</v>
      </c>
      <c r="G121">
        <f>VLOOKUP(Table_tdf_finishers[[#This Row],[Year]],Table_tdf_tours[#All],3,0)</f>
        <v>14</v>
      </c>
      <c r="I121" s="5">
        <v>2019</v>
      </c>
      <c r="J121">
        <v>155</v>
      </c>
    </row>
    <row r="122" spans="1:11" x14ac:dyDescent="0.2">
      <c r="A122">
        <v>1908</v>
      </c>
      <c r="B122">
        <v>14</v>
      </c>
      <c r="C122" t="s">
        <v>53</v>
      </c>
      <c r="D122" s="8" t="s">
        <v>12</v>
      </c>
      <c r="F122" t="s">
        <v>120</v>
      </c>
      <c r="G122">
        <f>VLOOKUP(Table_tdf_finishers[[#This Row],[Year]],Table_tdf_tours[#All],3,0)</f>
        <v>14</v>
      </c>
      <c r="I122" s="5">
        <v>2020</v>
      </c>
      <c r="J122">
        <v>146</v>
      </c>
    </row>
    <row r="123" spans="1:11" x14ac:dyDescent="0.2">
      <c r="A123">
        <v>1908</v>
      </c>
      <c r="B123">
        <v>15</v>
      </c>
      <c r="C123" t="s">
        <v>128</v>
      </c>
      <c r="D123" s="8" t="s">
        <v>12</v>
      </c>
      <c r="F123" t="s">
        <v>120</v>
      </c>
      <c r="G123">
        <f>VLOOKUP(Table_tdf_finishers[[#This Row],[Year]],Table_tdf_tours[#All],3,0)</f>
        <v>14</v>
      </c>
      <c r="I123" s="5">
        <v>2021</v>
      </c>
      <c r="J123">
        <v>141</v>
      </c>
    </row>
    <row r="124" spans="1:11" x14ac:dyDescent="0.2">
      <c r="A124">
        <v>1908</v>
      </c>
      <c r="B124">
        <v>16</v>
      </c>
      <c r="C124" t="s">
        <v>129</v>
      </c>
      <c r="D124" s="8" t="s">
        <v>12</v>
      </c>
      <c r="F124" t="s">
        <v>79</v>
      </c>
      <c r="G124">
        <f>VLOOKUP(Table_tdf_finishers[[#This Row],[Year]],Table_tdf_tours[#All],3,0)</f>
        <v>14</v>
      </c>
      <c r="I124" s="5">
        <v>2022</v>
      </c>
      <c r="J124">
        <v>134</v>
      </c>
    </row>
    <row r="125" spans="1:11" x14ac:dyDescent="0.2">
      <c r="A125">
        <v>1908</v>
      </c>
      <c r="B125">
        <v>17</v>
      </c>
      <c r="C125" t="s">
        <v>130</v>
      </c>
      <c r="D125" s="8" t="s">
        <v>12</v>
      </c>
      <c r="F125" t="s">
        <v>120</v>
      </c>
      <c r="G125">
        <f>VLOOKUP(Table_tdf_finishers[[#This Row],[Year]],Table_tdf_tours[#All],3,0)</f>
        <v>14</v>
      </c>
      <c r="K125" s="14"/>
    </row>
    <row r="126" spans="1:11" x14ac:dyDescent="0.2">
      <c r="A126">
        <v>1908</v>
      </c>
      <c r="B126">
        <v>18</v>
      </c>
      <c r="C126" t="s">
        <v>131</v>
      </c>
      <c r="D126" s="8" t="s">
        <v>12</v>
      </c>
      <c r="F126" t="s">
        <v>79</v>
      </c>
      <c r="G126">
        <f>VLOOKUP(Table_tdf_finishers[[#This Row],[Year]],Table_tdf_tours[#All],3,0)</f>
        <v>14</v>
      </c>
    </row>
    <row r="127" spans="1:11" x14ac:dyDescent="0.2">
      <c r="A127">
        <v>1908</v>
      </c>
      <c r="B127">
        <v>19</v>
      </c>
      <c r="C127" t="s">
        <v>132</v>
      </c>
      <c r="D127" s="8" t="s">
        <v>12</v>
      </c>
      <c r="F127" t="s">
        <v>120</v>
      </c>
      <c r="G127">
        <f>VLOOKUP(Table_tdf_finishers[[#This Row],[Year]],Table_tdf_tours[#All],3,0)</f>
        <v>14</v>
      </c>
    </row>
    <row r="128" spans="1:11" x14ac:dyDescent="0.2">
      <c r="A128">
        <v>1908</v>
      </c>
      <c r="B128">
        <v>20</v>
      </c>
      <c r="C128" t="s">
        <v>133</v>
      </c>
      <c r="D128" s="8" t="s">
        <v>12</v>
      </c>
      <c r="F128" t="s">
        <v>120</v>
      </c>
      <c r="G128">
        <f>VLOOKUP(Table_tdf_finishers[[#This Row],[Year]],Table_tdf_tours[#All],3,0)</f>
        <v>14</v>
      </c>
    </row>
    <row r="129" spans="1:7" x14ac:dyDescent="0.2">
      <c r="A129">
        <v>1908</v>
      </c>
      <c r="B129">
        <v>21</v>
      </c>
      <c r="C129" t="s">
        <v>17</v>
      </c>
      <c r="D129" s="8" t="s">
        <v>12</v>
      </c>
      <c r="F129" t="s">
        <v>79</v>
      </c>
      <c r="G129">
        <f>VLOOKUP(Table_tdf_finishers[[#This Row],[Year]],Table_tdf_tours[#All],3,0)</f>
        <v>14</v>
      </c>
    </row>
    <row r="130" spans="1:7" x14ac:dyDescent="0.2">
      <c r="A130">
        <v>1908</v>
      </c>
      <c r="B130">
        <v>22</v>
      </c>
      <c r="C130" t="s">
        <v>105</v>
      </c>
      <c r="D130" s="8" t="s">
        <v>12</v>
      </c>
      <c r="F130" t="s">
        <v>79</v>
      </c>
      <c r="G130">
        <f>VLOOKUP(Table_tdf_finishers[[#This Row],[Year]],Table_tdf_tours[#All],3,0)</f>
        <v>14</v>
      </c>
    </row>
    <row r="131" spans="1:7" x14ac:dyDescent="0.2">
      <c r="A131">
        <v>1908</v>
      </c>
      <c r="B131">
        <v>23</v>
      </c>
      <c r="C131" t="s">
        <v>134</v>
      </c>
      <c r="D131" s="8" t="s">
        <v>12</v>
      </c>
      <c r="F131" t="s">
        <v>79</v>
      </c>
      <c r="G131">
        <f>VLOOKUP(Table_tdf_finishers[[#This Row],[Year]],Table_tdf_tours[#All],3,0)</f>
        <v>14</v>
      </c>
    </row>
    <row r="132" spans="1:7" x14ac:dyDescent="0.2">
      <c r="A132">
        <v>1908</v>
      </c>
      <c r="B132">
        <v>24</v>
      </c>
      <c r="C132" t="s">
        <v>20</v>
      </c>
      <c r="D132" s="8" t="s">
        <v>12</v>
      </c>
      <c r="F132" t="s">
        <v>21</v>
      </c>
      <c r="G132">
        <f>VLOOKUP(Table_tdf_finishers[[#This Row],[Year]],Table_tdf_tours[#All],3,0)</f>
        <v>14</v>
      </c>
    </row>
    <row r="133" spans="1:7" x14ac:dyDescent="0.2">
      <c r="A133">
        <v>1908</v>
      </c>
      <c r="B133">
        <v>25</v>
      </c>
      <c r="C133" t="s">
        <v>135</v>
      </c>
      <c r="D133" s="8" t="s">
        <v>12</v>
      </c>
      <c r="F133" t="s">
        <v>79</v>
      </c>
      <c r="G133">
        <f>VLOOKUP(Table_tdf_finishers[[#This Row],[Year]],Table_tdf_tours[#All],3,0)</f>
        <v>14</v>
      </c>
    </row>
    <row r="134" spans="1:7" x14ac:dyDescent="0.2">
      <c r="A134">
        <v>1908</v>
      </c>
      <c r="B134">
        <v>26</v>
      </c>
      <c r="C134" t="s">
        <v>136</v>
      </c>
      <c r="D134" s="8" t="s">
        <v>12</v>
      </c>
      <c r="F134" t="s">
        <v>120</v>
      </c>
      <c r="G134">
        <f>VLOOKUP(Table_tdf_finishers[[#This Row],[Year]],Table_tdf_tours[#All],3,0)</f>
        <v>14</v>
      </c>
    </row>
    <row r="135" spans="1:7" x14ac:dyDescent="0.2">
      <c r="A135">
        <v>1908</v>
      </c>
      <c r="B135">
        <v>27</v>
      </c>
      <c r="C135" t="s">
        <v>137</v>
      </c>
      <c r="D135" s="8" t="s">
        <v>12</v>
      </c>
      <c r="F135" t="s">
        <v>79</v>
      </c>
      <c r="G135">
        <f>VLOOKUP(Table_tdf_finishers[[#This Row],[Year]],Table_tdf_tours[#All],3,0)</f>
        <v>14</v>
      </c>
    </row>
    <row r="136" spans="1:7" x14ac:dyDescent="0.2">
      <c r="A136">
        <v>1908</v>
      </c>
      <c r="B136">
        <v>28</v>
      </c>
      <c r="C136" t="s">
        <v>138</v>
      </c>
      <c r="D136" s="8" t="s">
        <v>12</v>
      </c>
      <c r="F136" t="s">
        <v>139</v>
      </c>
      <c r="G136">
        <f>VLOOKUP(Table_tdf_finishers[[#This Row],[Year]],Table_tdf_tours[#All],3,0)</f>
        <v>14</v>
      </c>
    </row>
    <row r="137" spans="1:7" x14ac:dyDescent="0.2">
      <c r="A137">
        <v>1908</v>
      </c>
      <c r="B137">
        <v>29</v>
      </c>
      <c r="C137" t="s">
        <v>89</v>
      </c>
      <c r="D137" s="8" t="s">
        <v>12</v>
      </c>
      <c r="F137" t="s">
        <v>140</v>
      </c>
      <c r="G137">
        <f>VLOOKUP(Table_tdf_finishers[[#This Row],[Year]],Table_tdf_tours[#All],3,0)</f>
        <v>14</v>
      </c>
    </row>
    <row r="138" spans="1:7" x14ac:dyDescent="0.2">
      <c r="A138">
        <v>1908</v>
      </c>
      <c r="B138">
        <v>30</v>
      </c>
      <c r="C138" t="s">
        <v>141</v>
      </c>
      <c r="D138" s="8" t="s">
        <v>12</v>
      </c>
      <c r="F138" t="s">
        <v>79</v>
      </c>
      <c r="G138">
        <f>VLOOKUP(Table_tdf_finishers[[#This Row],[Year]],Table_tdf_tours[#All],3,0)</f>
        <v>14</v>
      </c>
    </row>
    <row r="139" spans="1:7" x14ac:dyDescent="0.2">
      <c r="A139">
        <v>1908</v>
      </c>
      <c r="B139">
        <v>31</v>
      </c>
      <c r="C139" t="s">
        <v>142</v>
      </c>
      <c r="D139" s="8" t="s">
        <v>12</v>
      </c>
      <c r="F139" t="s">
        <v>139</v>
      </c>
      <c r="G139">
        <f>VLOOKUP(Table_tdf_finishers[[#This Row],[Year]],Table_tdf_tours[#All],3,0)</f>
        <v>14</v>
      </c>
    </row>
    <row r="140" spans="1:7" x14ac:dyDescent="0.2">
      <c r="A140">
        <v>1908</v>
      </c>
      <c r="B140">
        <v>32</v>
      </c>
      <c r="C140" t="s">
        <v>143</v>
      </c>
      <c r="D140" s="8" t="s">
        <v>12</v>
      </c>
      <c r="F140" t="s">
        <v>144</v>
      </c>
      <c r="G140">
        <f>VLOOKUP(Table_tdf_finishers[[#This Row],[Year]],Table_tdf_tours[#All],3,0)</f>
        <v>14</v>
      </c>
    </row>
    <row r="141" spans="1:7" x14ac:dyDescent="0.2">
      <c r="A141">
        <v>1908</v>
      </c>
      <c r="B141">
        <v>33</v>
      </c>
      <c r="C141" t="s">
        <v>145</v>
      </c>
      <c r="D141" s="8" t="s">
        <v>12</v>
      </c>
      <c r="F141" t="s">
        <v>79</v>
      </c>
      <c r="G141">
        <f>VLOOKUP(Table_tdf_finishers[[#This Row],[Year]],Table_tdf_tours[#All],3,0)</f>
        <v>14</v>
      </c>
    </row>
    <row r="142" spans="1:7" x14ac:dyDescent="0.2">
      <c r="A142">
        <v>1908</v>
      </c>
      <c r="B142">
        <v>34</v>
      </c>
      <c r="C142" t="s">
        <v>146</v>
      </c>
      <c r="D142" s="8" t="s">
        <v>12</v>
      </c>
      <c r="F142" t="s">
        <v>90</v>
      </c>
      <c r="G142">
        <f>VLOOKUP(Table_tdf_finishers[[#This Row],[Year]],Table_tdf_tours[#All],3,0)</f>
        <v>14</v>
      </c>
    </row>
    <row r="143" spans="1:7" x14ac:dyDescent="0.2">
      <c r="A143">
        <v>1908</v>
      </c>
      <c r="B143">
        <v>35</v>
      </c>
      <c r="C143" t="s">
        <v>147</v>
      </c>
      <c r="D143" s="8" t="s">
        <v>12</v>
      </c>
      <c r="F143" t="s">
        <v>13805</v>
      </c>
      <c r="G143">
        <f>VLOOKUP(Table_tdf_finishers[[#This Row],[Year]],Table_tdf_tours[#All],3,0)</f>
        <v>14</v>
      </c>
    </row>
    <row r="144" spans="1:7" x14ac:dyDescent="0.2">
      <c r="A144">
        <v>1908</v>
      </c>
      <c r="B144">
        <v>36</v>
      </c>
      <c r="C144" t="s">
        <v>148</v>
      </c>
      <c r="D144" s="8" t="s">
        <v>12</v>
      </c>
      <c r="F144" t="s">
        <v>81</v>
      </c>
      <c r="G144">
        <f>VLOOKUP(Table_tdf_finishers[[#This Row],[Year]],Table_tdf_tours[#All],3,0)</f>
        <v>14</v>
      </c>
    </row>
    <row r="145" spans="1:7" x14ac:dyDescent="0.2">
      <c r="A145">
        <v>1909</v>
      </c>
      <c r="B145">
        <v>1</v>
      </c>
      <c r="C145" t="s">
        <v>94</v>
      </c>
      <c r="D145" s="8" t="s">
        <v>12</v>
      </c>
      <c r="F145" t="s">
        <v>149</v>
      </c>
      <c r="G145">
        <f>VLOOKUP(Table_tdf_finishers[[#This Row],[Year]],Table_tdf_tours[#All],3,0)</f>
        <v>14</v>
      </c>
    </row>
    <row r="146" spans="1:7" x14ac:dyDescent="0.2">
      <c r="A146">
        <v>1909</v>
      </c>
      <c r="B146">
        <v>2</v>
      </c>
      <c r="C146" t="s">
        <v>91</v>
      </c>
      <c r="D146" s="8" t="s">
        <v>12</v>
      </c>
      <c r="F146" t="s">
        <v>149</v>
      </c>
      <c r="G146">
        <f>VLOOKUP(Table_tdf_finishers[[#This Row],[Year]],Table_tdf_tours[#All],3,0)</f>
        <v>14</v>
      </c>
    </row>
    <row r="147" spans="1:7" x14ac:dyDescent="0.2">
      <c r="A147">
        <v>1909</v>
      </c>
      <c r="B147">
        <v>3</v>
      </c>
      <c r="C147" t="s">
        <v>150</v>
      </c>
      <c r="D147" s="8" t="s">
        <v>12</v>
      </c>
      <c r="F147" t="s">
        <v>149</v>
      </c>
      <c r="G147">
        <f>VLOOKUP(Table_tdf_finishers[[#This Row],[Year]],Table_tdf_tours[#All],3,0)</f>
        <v>14</v>
      </c>
    </row>
    <row r="148" spans="1:7" x14ac:dyDescent="0.2">
      <c r="A148">
        <v>1909</v>
      </c>
      <c r="B148">
        <v>4</v>
      </c>
      <c r="C148" t="s">
        <v>126</v>
      </c>
      <c r="D148" s="8" t="s">
        <v>12</v>
      </c>
      <c r="F148" t="s">
        <v>149</v>
      </c>
      <c r="G148">
        <f>VLOOKUP(Table_tdf_finishers[[#This Row],[Year]],Table_tdf_tours[#All],3,0)</f>
        <v>14</v>
      </c>
    </row>
    <row r="149" spans="1:7" x14ac:dyDescent="0.2">
      <c r="A149">
        <v>1909</v>
      </c>
      <c r="B149">
        <v>5</v>
      </c>
      <c r="C149" t="s">
        <v>151</v>
      </c>
      <c r="D149" s="8" t="s">
        <v>12</v>
      </c>
      <c r="F149" t="s">
        <v>149</v>
      </c>
      <c r="G149">
        <f>VLOOKUP(Table_tdf_finishers[[#This Row],[Year]],Table_tdf_tours[#All],3,0)</f>
        <v>14</v>
      </c>
    </row>
    <row r="150" spans="1:7" x14ac:dyDescent="0.2">
      <c r="A150">
        <v>1909</v>
      </c>
      <c r="B150">
        <v>6</v>
      </c>
      <c r="C150" t="s">
        <v>131</v>
      </c>
      <c r="D150" s="8" t="s">
        <v>12</v>
      </c>
      <c r="F150" t="s">
        <v>13805</v>
      </c>
      <c r="G150">
        <f>VLOOKUP(Table_tdf_finishers[[#This Row],[Year]],Table_tdf_tours[#All],3,0)</f>
        <v>14</v>
      </c>
    </row>
    <row r="151" spans="1:7" x14ac:dyDescent="0.2">
      <c r="A151">
        <v>1909</v>
      </c>
      <c r="B151">
        <v>7</v>
      </c>
      <c r="C151" t="s">
        <v>152</v>
      </c>
      <c r="D151" s="8" t="s">
        <v>12</v>
      </c>
      <c r="F151" t="s">
        <v>153</v>
      </c>
      <c r="G151">
        <f>VLOOKUP(Table_tdf_finishers[[#This Row],[Year]],Table_tdf_tours[#All],3,0)</f>
        <v>14</v>
      </c>
    </row>
    <row r="152" spans="1:7" x14ac:dyDescent="0.2">
      <c r="A152">
        <v>1909</v>
      </c>
      <c r="B152">
        <v>8</v>
      </c>
      <c r="C152" t="s">
        <v>46</v>
      </c>
      <c r="D152" s="8" t="s">
        <v>12</v>
      </c>
      <c r="F152" t="s">
        <v>149</v>
      </c>
      <c r="G152">
        <f>VLOOKUP(Table_tdf_finishers[[#This Row],[Year]],Table_tdf_tours[#All],3,0)</f>
        <v>14</v>
      </c>
    </row>
    <row r="153" spans="1:7" x14ac:dyDescent="0.2">
      <c r="A153">
        <v>1909</v>
      </c>
      <c r="B153">
        <v>9</v>
      </c>
      <c r="C153" t="s">
        <v>83</v>
      </c>
      <c r="D153" s="8" t="s">
        <v>12</v>
      </c>
      <c r="F153" t="s">
        <v>13805</v>
      </c>
      <c r="G153">
        <f>VLOOKUP(Table_tdf_finishers[[#This Row],[Year]],Table_tdf_tours[#All],3,0)</f>
        <v>14</v>
      </c>
    </row>
    <row r="154" spans="1:7" x14ac:dyDescent="0.2">
      <c r="A154">
        <v>1909</v>
      </c>
      <c r="B154">
        <v>10</v>
      </c>
      <c r="C154" t="s">
        <v>132</v>
      </c>
      <c r="D154" s="8" t="s">
        <v>12</v>
      </c>
      <c r="F154" t="s">
        <v>13805</v>
      </c>
      <c r="G154">
        <f>VLOOKUP(Table_tdf_finishers[[#This Row],[Year]],Table_tdf_tours[#All],3,0)</f>
        <v>14</v>
      </c>
    </row>
    <row r="155" spans="1:7" x14ac:dyDescent="0.2">
      <c r="A155">
        <v>1909</v>
      </c>
      <c r="B155">
        <v>11</v>
      </c>
      <c r="C155" t="s">
        <v>35</v>
      </c>
      <c r="D155" s="8" t="s">
        <v>12</v>
      </c>
      <c r="F155" t="s">
        <v>153</v>
      </c>
      <c r="G155">
        <f>VLOOKUP(Table_tdf_finishers[[#This Row],[Year]],Table_tdf_tours[#All],3,0)</f>
        <v>14</v>
      </c>
    </row>
    <row r="156" spans="1:7" x14ac:dyDescent="0.2">
      <c r="A156">
        <v>1909</v>
      </c>
      <c r="B156">
        <v>12</v>
      </c>
      <c r="C156" t="s">
        <v>85</v>
      </c>
      <c r="D156" s="8" t="s">
        <v>12</v>
      </c>
      <c r="F156" t="s">
        <v>153</v>
      </c>
      <c r="G156">
        <f>VLOOKUP(Table_tdf_finishers[[#This Row],[Year]],Table_tdf_tours[#All],3,0)</f>
        <v>14</v>
      </c>
    </row>
    <row r="157" spans="1:7" x14ac:dyDescent="0.2">
      <c r="A157">
        <v>1909</v>
      </c>
      <c r="B157">
        <v>13</v>
      </c>
      <c r="C157" t="s">
        <v>154</v>
      </c>
      <c r="D157" s="8" t="s">
        <v>12</v>
      </c>
      <c r="F157" t="s">
        <v>13805</v>
      </c>
      <c r="G157">
        <f>VLOOKUP(Table_tdf_finishers[[#This Row],[Year]],Table_tdf_tours[#All],3,0)</f>
        <v>14</v>
      </c>
    </row>
    <row r="158" spans="1:7" x14ac:dyDescent="0.2">
      <c r="A158">
        <v>1909</v>
      </c>
      <c r="B158">
        <v>14</v>
      </c>
      <c r="C158" t="s">
        <v>155</v>
      </c>
      <c r="D158" s="8" t="s">
        <v>12</v>
      </c>
      <c r="F158" t="s">
        <v>156</v>
      </c>
      <c r="G158">
        <f>VLOOKUP(Table_tdf_finishers[[#This Row],[Year]],Table_tdf_tours[#All],3,0)</f>
        <v>14</v>
      </c>
    </row>
    <row r="159" spans="1:7" x14ac:dyDescent="0.2">
      <c r="A159">
        <v>1909</v>
      </c>
      <c r="B159">
        <v>15</v>
      </c>
      <c r="C159" t="s">
        <v>157</v>
      </c>
      <c r="D159" s="8" t="s">
        <v>12</v>
      </c>
      <c r="F159" t="s">
        <v>156</v>
      </c>
      <c r="G159">
        <f>VLOOKUP(Table_tdf_finishers[[#This Row],[Year]],Table_tdf_tours[#All],3,0)</f>
        <v>14</v>
      </c>
    </row>
    <row r="160" spans="1:7" x14ac:dyDescent="0.2">
      <c r="A160">
        <v>1909</v>
      </c>
      <c r="B160">
        <v>16</v>
      </c>
      <c r="C160" t="s">
        <v>158</v>
      </c>
      <c r="D160" s="8" t="s">
        <v>12</v>
      </c>
      <c r="F160" t="s">
        <v>139</v>
      </c>
      <c r="G160">
        <f>VLOOKUP(Table_tdf_finishers[[#This Row],[Year]],Table_tdf_tours[#All],3,0)</f>
        <v>14</v>
      </c>
    </row>
    <row r="161" spans="1:7" x14ac:dyDescent="0.2">
      <c r="A161">
        <v>1909</v>
      </c>
      <c r="B161">
        <v>17</v>
      </c>
      <c r="C161" t="s">
        <v>159</v>
      </c>
      <c r="D161" s="8" t="s">
        <v>12</v>
      </c>
      <c r="F161" t="s">
        <v>13805</v>
      </c>
      <c r="G161">
        <f>VLOOKUP(Table_tdf_finishers[[#This Row],[Year]],Table_tdf_tours[#All],3,0)</f>
        <v>14</v>
      </c>
    </row>
    <row r="162" spans="1:7" x14ac:dyDescent="0.2">
      <c r="A162">
        <v>1909</v>
      </c>
      <c r="B162">
        <v>18</v>
      </c>
      <c r="C162" t="s">
        <v>160</v>
      </c>
      <c r="D162" s="8" t="s">
        <v>12</v>
      </c>
      <c r="F162" t="s">
        <v>161</v>
      </c>
      <c r="G162">
        <f>VLOOKUP(Table_tdf_finishers[[#This Row],[Year]],Table_tdf_tours[#All],3,0)</f>
        <v>14</v>
      </c>
    </row>
    <row r="163" spans="1:7" x14ac:dyDescent="0.2">
      <c r="A163">
        <v>1909</v>
      </c>
      <c r="B163">
        <v>19</v>
      </c>
      <c r="C163" t="s">
        <v>110</v>
      </c>
      <c r="D163" s="8" t="s">
        <v>12</v>
      </c>
      <c r="F163" t="s">
        <v>13805</v>
      </c>
      <c r="G163">
        <f>VLOOKUP(Table_tdf_finishers[[#This Row],[Year]],Table_tdf_tours[#All],3,0)</f>
        <v>14</v>
      </c>
    </row>
    <row r="164" spans="1:7" x14ac:dyDescent="0.2">
      <c r="A164">
        <v>1909</v>
      </c>
      <c r="B164">
        <v>20</v>
      </c>
      <c r="C164" t="s">
        <v>162</v>
      </c>
      <c r="D164" s="8" t="s">
        <v>12</v>
      </c>
      <c r="F164" t="s">
        <v>13805</v>
      </c>
      <c r="G164">
        <f>VLOOKUP(Table_tdf_finishers[[#This Row],[Year]],Table_tdf_tours[#All],3,0)</f>
        <v>14</v>
      </c>
    </row>
    <row r="165" spans="1:7" x14ac:dyDescent="0.2">
      <c r="A165">
        <v>1909</v>
      </c>
      <c r="B165">
        <v>21</v>
      </c>
      <c r="C165" t="s">
        <v>163</v>
      </c>
      <c r="D165" s="8" t="s">
        <v>12</v>
      </c>
      <c r="F165" t="s">
        <v>13805</v>
      </c>
      <c r="G165">
        <f>VLOOKUP(Table_tdf_finishers[[#This Row],[Year]],Table_tdf_tours[#All],3,0)</f>
        <v>14</v>
      </c>
    </row>
    <row r="166" spans="1:7" x14ac:dyDescent="0.2">
      <c r="A166">
        <v>1909</v>
      </c>
      <c r="B166">
        <v>22</v>
      </c>
      <c r="C166" t="s">
        <v>145</v>
      </c>
      <c r="D166" s="8" t="s">
        <v>12</v>
      </c>
      <c r="F166" t="s">
        <v>13805</v>
      </c>
      <c r="G166">
        <f>VLOOKUP(Table_tdf_finishers[[#This Row],[Year]],Table_tdf_tours[#All],3,0)</f>
        <v>14</v>
      </c>
    </row>
    <row r="167" spans="1:7" x14ac:dyDescent="0.2">
      <c r="A167">
        <v>1909</v>
      </c>
      <c r="B167">
        <v>23</v>
      </c>
      <c r="C167" t="s">
        <v>164</v>
      </c>
      <c r="D167" s="8" t="s">
        <v>12</v>
      </c>
      <c r="F167" t="s">
        <v>13805</v>
      </c>
      <c r="G167">
        <f>VLOOKUP(Table_tdf_finishers[[#This Row],[Year]],Table_tdf_tours[#All],3,0)</f>
        <v>14</v>
      </c>
    </row>
    <row r="168" spans="1:7" x14ac:dyDescent="0.2">
      <c r="A168">
        <v>1909</v>
      </c>
      <c r="B168">
        <v>24</v>
      </c>
      <c r="C168" t="s">
        <v>165</v>
      </c>
      <c r="D168" s="8" t="s">
        <v>12</v>
      </c>
      <c r="F168" t="s">
        <v>13805</v>
      </c>
      <c r="G168">
        <f>VLOOKUP(Table_tdf_finishers[[#This Row],[Year]],Table_tdf_tours[#All],3,0)</f>
        <v>14</v>
      </c>
    </row>
    <row r="169" spans="1:7" x14ac:dyDescent="0.2">
      <c r="A169">
        <v>1909</v>
      </c>
      <c r="B169">
        <v>24</v>
      </c>
      <c r="C169" t="s">
        <v>141</v>
      </c>
      <c r="D169" s="8" t="s">
        <v>12</v>
      </c>
      <c r="F169" t="s">
        <v>13805</v>
      </c>
      <c r="G169">
        <f>VLOOKUP(Table_tdf_finishers[[#This Row],[Year]],Table_tdf_tours[#All],3,0)</f>
        <v>14</v>
      </c>
    </row>
    <row r="170" spans="1:7" x14ac:dyDescent="0.2">
      <c r="A170">
        <v>1909</v>
      </c>
      <c r="B170">
        <v>26</v>
      </c>
      <c r="C170" t="s">
        <v>166</v>
      </c>
      <c r="D170" s="8" t="s">
        <v>12</v>
      </c>
      <c r="F170" t="s">
        <v>13805</v>
      </c>
      <c r="G170">
        <f>VLOOKUP(Table_tdf_finishers[[#This Row],[Year]],Table_tdf_tours[#All],3,0)</f>
        <v>14</v>
      </c>
    </row>
    <row r="171" spans="1:7" x14ac:dyDescent="0.2">
      <c r="A171">
        <v>1909</v>
      </c>
      <c r="B171">
        <v>27</v>
      </c>
      <c r="C171" t="s">
        <v>167</v>
      </c>
      <c r="D171" s="8" t="s">
        <v>12</v>
      </c>
      <c r="F171" t="s">
        <v>161</v>
      </c>
      <c r="G171">
        <f>VLOOKUP(Table_tdf_finishers[[#This Row],[Year]],Table_tdf_tours[#All],3,0)</f>
        <v>14</v>
      </c>
    </row>
    <row r="172" spans="1:7" x14ac:dyDescent="0.2">
      <c r="A172">
        <v>1909</v>
      </c>
      <c r="B172">
        <v>28</v>
      </c>
      <c r="C172" t="s">
        <v>64</v>
      </c>
      <c r="D172" s="8" t="s">
        <v>12</v>
      </c>
      <c r="F172" t="s">
        <v>13805</v>
      </c>
      <c r="G172">
        <f>VLOOKUP(Table_tdf_finishers[[#This Row],[Year]],Table_tdf_tours[#All],3,0)</f>
        <v>14</v>
      </c>
    </row>
    <row r="173" spans="1:7" x14ac:dyDescent="0.2">
      <c r="A173">
        <v>1909</v>
      </c>
      <c r="B173">
        <v>29</v>
      </c>
      <c r="C173" t="s">
        <v>168</v>
      </c>
      <c r="D173" s="8" t="s">
        <v>12</v>
      </c>
      <c r="F173" t="s">
        <v>13805</v>
      </c>
      <c r="G173">
        <f>VLOOKUP(Table_tdf_finishers[[#This Row],[Year]],Table_tdf_tours[#All],3,0)</f>
        <v>14</v>
      </c>
    </row>
    <row r="174" spans="1:7" x14ac:dyDescent="0.2">
      <c r="A174">
        <v>1909</v>
      </c>
      <c r="B174">
        <v>30</v>
      </c>
      <c r="C174" t="s">
        <v>169</v>
      </c>
      <c r="D174" s="8" t="s">
        <v>12</v>
      </c>
      <c r="F174" t="s">
        <v>13805</v>
      </c>
      <c r="G174">
        <f>VLOOKUP(Table_tdf_finishers[[#This Row],[Year]],Table_tdf_tours[#All],3,0)</f>
        <v>14</v>
      </c>
    </row>
    <row r="175" spans="1:7" x14ac:dyDescent="0.2">
      <c r="A175">
        <v>1909</v>
      </c>
      <c r="B175">
        <v>31</v>
      </c>
      <c r="C175" t="s">
        <v>170</v>
      </c>
      <c r="D175" s="8" t="s">
        <v>12</v>
      </c>
      <c r="F175" t="s">
        <v>13805</v>
      </c>
      <c r="G175">
        <f>VLOOKUP(Table_tdf_finishers[[#This Row],[Year]],Table_tdf_tours[#All],3,0)</f>
        <v>14</v>
      </c>
    </row>
    <row r="176" spans="1:7" x14ac:dyDescent="0.2">
      <c r="A176">
        <v>1909</v>
      </c>
      <c r="B176">
        <v>32</v>
      </c>
      <c r="C176" t="s">
        <v>171</v>
      </c>
      <c r="D176" s="8" t="s">
        <v>12</v>
      </c>
      <c r="F176" t="s">
        <v>13805</v>
      </c>
      <c r="G176">
        <f>VLOOKUP(Table_tdf_finishers[[#This Row],[Year]],Table_tdf_tours[#All],3,0)</f>
        <v>14</v>
      </c>
    </row>
    <row r="177" spans="1:7" x14ac:dyDescent="0.2">
      <c r="A177">
        <v>1909</v>
      </c>
      <c r="B177">
        <v>33</v>
      </c>
      <c r="C177" t="s">
        <v>172</v>
      </c>
      <c r="D177" s="8" t="s">
        <v>12</v>
      </c>
      <c r="F177" t="s">
        <v>13805</v>
      </c>
      <c r="G177">
        <f>VLOOKUP(Table_tdf_finishers[[#This Row],[Year]],Table_tdf_tours[#All],3,0)</f>
        <v>14</v>
      </c>
    </row>
    <row r="178" spans="1:7" x14ac:dyDescent="0.2">
      <c r="A178">
        <v>1909</v>
      </c>
      <c r="B178">
        <v>34</v>
      </c>
      <c r="C178" t="s">
        <v>173</v>
      </c>
      <c r="D178" s="8" t="s">
        <v>12</v>
      </c>
      <c r="F178" t="s">
        <v>13805</v>
      </c>
      <c r="G178">
        <f>VLOOKUP(Table_tdf_finishers[[#This Row],[Year]],Table_tdf_tours[#All],3,0)</f>
        <v>14</v>
      </c>
    </row>
    <row r="179" spans="1:7" x14ac:dyDescent="0.2">
      <c r="A179">
        <v>1909</v>
      </c>
      <c r="B179">
        <v>35</v>
      </c>
      <c r="C179" t="s">
        <v>174</v>
      </c>
      <c r="D179" s="8" t="s">
        <v>12</v>
      </c>
      <c r="F179" t="s">
        <v>13805</v>
      </c>
      <c r="G179">
        <f>VLOOKUP(Table_tdf_finishers[[#This Row],[Year]],Table_tdf_tours[#All],3,0)</f>
        <v>14</v>
      </c>
    </row>
    <row r="180" spans="1:7" x14ac:dyDescent="0.2">
      <c r="A180">
        <v>1909</v>
      </c>
      <c r="B180">
        <v>36</v>
      </c>
      <c r="C180" t="s">
        <v>175</v>
      </c>
      <c r="D180" s="8" t="s">
        <v>12</v>
      </c>
      <c r="F180" t="s">
        <v>13805</v>
      </c>
      <c r="G180">
        <f>VLOOKUP(Table_tdf_finishers[[#This Row],[Year]],Table_tdf_tours[#All],3,0)</f>
        <v>14</v>
      </c>
    </row>
    <row r="181" spans="1:7" x14ac:dyDescent="0.2">
      <c r="A181">
        <v>1909</v>
      </c>
      <c r="B181">
        <v>37</v>
      </c>
      <c r="C181" t="s">
        <v>176</v>
      </c>
      <c r="D181" s="8" t="s">
        <v>12</v>
      </c>
      <c r="F181" t="s">
        <v>13805</v>
      </c>
      <c r="G181">
        <f>VLOOKUP(Table_tdf_finishers[[#This Row],[Year]],Table_tdf_tours[#All],3,0)</f>
        <v>14</v>
      </c>
    </row>
    <row r="182" spans="1:7" x14ac:dyDescent="0.2">
      <c r="A182">
        <v>1909</v>
      </c>
      <c r="B182">
        <v>38</v>
      </c>
      <c r="C182" t="s">
        <v>177</v>
      </c>
      <c r="D182" s="8" t="s">
        <v>12</v>
      </c>
      <c r="F182" t="s">
        <v>13805</v>
      </c>
      <c r="G182">
        <f>VLOOKUP(Table_tdf_finishers[[#This Row],[Year]],Table_tdf_tours[#All],3,0)</f>
        <v>14</v>
      </c>
    </row>
    <row r="183" spans="1:7" x14ac:dyDescent="0.2">
      <c r="A183">
        <v>1909</v>
      </c>
      <c r="B183">
        <v>39</v>
      </c>
      <c r="C183" t="s">
        <v>178</v>
      </c>
      <c r="D183" s="8" t="s">
        <v>12</v>
      </c>
      <c r="F183" t="s">
        <v>13805</v>
      </c>
      <c r="G183">
        <f>VLOOKUP(Table_tdf_finishers[[#This Row],[Year]],Table_tdf_tours[#All],3,0)</f>
        <v>14</v>
      </c>
    </row>
    <row r="184" spans="1:7" x14ac:dyDescent="0.2">
      <c r="A184">
        <v>1909</v>
      </c>
      <c r="B184">
        <v>40</v>
      </c>
      <c r="C184" t="s">
        <v>179</v>
      </c>
      <c r="D184" s="8" t="s">
        <v>12</v>
      </c>
      <c r="F184" t="s">
        <v>13805</v>
      </c>
      <c r="G184">
        <f>VLOOKUP(Table_tdf_finishers[[#This Row],[Year]],Table_tdf_tours[#All],3,0)</f>
        <v>14</v>
      </c>
    </row>
    <row r="185" spans="1:7" x14ac:dyDescent="0.2">
      <c r="A185">
        <v>1909</v>
      </c>
      <c r="B185">
        <v>41</v>
      </c>
      <c r="C185" t="s">
        <v>180</v>
      </c>
      <c r="D185" s="8" t="s">
        <v>12</v>
      </c>
      <c r="F185" t="s">
        <v>13805</v>
      </c>
      <c r="G185">
        <f>VLOOKUP(Table_tdf_finishers[[#This Row],[Year]],Table_tdf_tours[#All],3,0)</f>
        <v>14</v>
      </c>
    </row>
    <row r="186" spans="1:7" x14ac:dyDescent="0.2">
      <c r="A186">
        <v>1909</v>
      </c>
      <c r="B186">
        <v>42</v>
      </c>
      <c r="C186" t="s">
        <v>181</v>
      </c>
      <c r="D186" s="8" t="s">
        <v>12</v>
      </c>
      <c r="F186" t="s">
        <v>13805</v>
      </c>
      <c r="G186">
        <f>VLOOKUP(Table_tdf_finishers[[#This Row],[Year]],Table_tdf_tours[#All],3,0)</f>
        <v>14</v>
      </c>
    </row>
    <row r="187" spans="1:7" x14ac:dyDescent="0.2">
      <c r="A187">
        <v>1909</v>
      </c>
      <c r="B187">
        <v>43</v>
      </c>
      <c r="C187" t="s">
        <v>182</v>
      </c>
      <c r="D187" s="8" t="s">
        <v>12</v>
      </c>
      <c r="F187" t="s">
        <v>13805</v>
      </c>
      <c r="G187">
        <f>VLOOKUP(Table_tdf_finishers[[#This Row],[Year]],Table_tdf_tours[#All],3,0)</f>
        <v>14</v>
      </c>
    </row>
    <row r="188" spans="1:7" x14ac:dyDescent="0.2">
      <c r="A188">
        <v>1909</v>
      </c>
      <c r="B188">
        <v>44</v>
      </c>
      <c r="C188" t="s">
        <v>183</v>
      </c>
      <c r="D188" s="8" t="s">
        <v>12</v>
      </c>
      <c r="F188" t="s">
        <v>13805</v>
      </c>
      <c r="G188">
        <f>VLOOKUP(Table_tdf_finishers[[#This Row],[Year]],Table_tdf_tours[#All],3,0)</f>
        <v>14</v>
      </c>
    </row>
    <row r="189" spans="1:7" x14ac:dyDescent="0.2">
      <c r="A189">
        <v>1909</v>
      </c>
      <c r="B189">
        <v>45</v>
      </c>
      <c r="C189" t="s">
        <v>184</v>
      </c>
      <c r="D189" s="8" t="s">
        <v>12</v>
      </c>
      <c r="F189" t="s">
        <v>13805</v>
      </c>
      <c r="G189">
        <f>VLOOKUP(Table_tdf_finishers[[#This Row],[Year]],Table_tdf_tours[#All],3,0)</f>
        <v>14</v>
      </c>
    </row>
    <row r="190" spans="1:7" x14ac:dyDescent="0.2">
      <c r="A190">
        <v>1909</v>
      </c>
      <c r="B190">
        <v>46</v>
      </c>
      <c r="C190" t="s">
        <v>185</v>
      </c>
      <c r="D190" s="8" t="s">
        <v>12</v>
      </c>
      <c r="F190" t="s">
        <v>13805</v>
      </c>
      <c r="G190">
        <f>VLOOKUP(Table_tdf_finishers[[#This Row],[Year]],Table_tdf_tours[#All],3,0)</f>
        <v>14</v>
      </c>
    </row>
    <row r="191" spans="1:7" x14ac:dyDescent="0.2">
      <c r="A191">
        <v>1909</v>
      </c>
      <c r="B191">
        <v>47</v>
      </c>
      <c r="C191" t="s">
        <v>186</v>
      </c>
      <c r="D191" s="8" t="s">
        <v>12</v>
      </c>
      <c r="F191" t="s">
        <v>13805</v>
      </c>
      <c r="G191">
        <f>VLOOKUP(Table_tdf_finishers[[#This Row],[Year]],Table_tdf_tours[#All],3,0)</f>
        <v>14</v>
      </c>
    </row>
    <row r="192" spans="1:7" x14ac:dyDescent="0.2">
      <c r="A192">
        <v>1909</v>
      </c>
      <c r="B192">
        <v>48</v>
      </c>
      <c r="C192" t="s">
        <v>187</v>
      </c>
      <c r="D192" s="8" t="s">
        <v>12</v>
      </c>
      <c r="F192" t="s">
        <v>13805</v>
      </c>
      <c r="G192">
        <f>VLOOKUP(Table_tdf_finishers[[#This Row],[Year]],Table_tdf_tours[#All],3,0)</f>
        <v>14</v>
      </c>
    </row>
    <row r="193" spans="1:7" x14ac:dyDescent="0.2">
      <c r="A193">
        <v>1909</v>
      </c>
      <c r="B193">
        <v>49</v>
      </c>
      <c r="C193" t="s">
        <v>188</v>
      </c>
      <c r="D193" s="8" t="s">
        <v>12</v>
      </c>
      <c r="F193" t="s">
        <v>13805</v>
      </c>
      <c r="G193">
        <f>VLOOKUP(Table_tdf_finishers[[#This Row],[Year]],Table_tdf_tours[#All],3,0)</f>
        <v>14</v>
      </c>
    </row>
    <row r="194" spans="1:7" x14ac:dyDescent="0.2">
      <c r="A194">
        <v>1909</v>
      </c>
      <c r="B194">
        <v>50</v>
      </c>
      <c r="C194" t="s">
        <v>147</v>
      </c>
      <c r="D194" s="8" t="s">
        <v>12</v>
      </c>
      <c r="F194" t="s">
        <v>13805</v>
      </c>
      <c r="G194">
        <f>VLOOKUP(Table_tdf_finishers[[#This Row],[Year]],Table_tdf_tours[#All],3,0)</f>
        <v>14</v>
      </c>
    </row>
    <row r="195" spans="1:7" x14ac:dyDescent="0.2">
      <c r="A195">
        <v>1909</v>
      </c>
      <c r="B195">
        <v>51</v>
      </c>
      <c r="C195" t="s">
        <v>148</v>
      </c>
      <c r="D195" s="8" t="s">
        <v>12</v>
      </c>
      <c r="F195" t="s">
        <v>13805</v>
      </c>
      <c r="G195">
        <f>VLOOKUP(Table_tdf_finishers[[#This Row],[Year]],Table_tdf_tours[#All],3,0)</f>
        <v>14</v>
      </c>
    </row>
    <row r="196" spans="1:7" x14ac:dyDescent="0.2">
      <c r="A196">
        <v>1909</v>
      </c>
      <c r="B196">
        <v>52</v>
      </c>
      <c r="C196" t="s">
        <v>189</v>
      </c>
      <c r="D196" s="8" t="s">
        <v>12</v>
      </c>
      <c r="F196" t="s">
        <v>13805</v>
      </c>
      <c r="G196">
        <f>VLOOKUP(Table_tdf_finishers[[#This Row],[Year]],Table_tdf_tours[#All],3,0)</f>
        <v>14</v>
      </c>
    </row>
    <row r="197" spans="1:7" x14ac:dyDescent="0.2">
      <c r="A197">
        <v>1909</v>
      </c>
      <c r="B197">
        <v>53</v>
      </c>
      <c r="C197" t="s">
        <v>190</v>
      </c>
      <c r="D197" s="8" t="s">
        <v>12</v>
      </c>
      <c r="F197" t="s">
        <v>13805</v>
      </c>
      <c r="G197">
        <f>VLOOKUP(Table_tdf_finishers[[#This Row],[Year]],Table_tdf_tours[#All],3,0)</f>
        <v>14</v>
      </c>
    </row>
    <row r="198" spans="1:7" x14ac:dyDescent="0.2">
      <c r="A198">
        <v>1909</v>
      </c>
      <c r="B198">
        <v>54</v>
      </c>
      <c r="C198" t="s">
        <v>191</v>
      </c>
      <c r="D198" s="8" t="s">
        <v>12</v>
      </c>
      <c r="F198" t="s">
        <v>13805</v>
      </c>
      <c r="G198">
        <f>VLOOKUP(Table_tdf_finishers[[#This Row],[Year]],Table_tdf_tours[#All],3,0)</f>
        <v>14</v>
      </c>
    </row>
    <row r="199" spans="1:7" x14ac:dyDescent="0.2">
      <c r="A199">
        <v>1909</v>
      </c>
      <c r="B199">
        <v>55</v>
      </c>
      <c r="C199" t="s">
        <v>192</v>
      </c>
      <c r="D199" s="8" t="s">
        <v>12</v>
      </c>
      <c r="F199" t="s">
        <v>13805</v>
      </c>
      <c r="G199">
        <f>VLOOKUP(Table_tdf_finishers[[#This Row],[Year]],Table_tdf_tours[#All],3,0)</f>
        <v>14</v>
      </c>
    </row>
    <row r="200" spans="1:7" x14ac:dyDescent="0.2">
      <c r="A200">
        <v>1910</v>
      </c>
      <c r="B200">
        <v>1</v>
      </c>
      <c r="C200" t="s">
        <v>193</v>
      </c>
      <c r="D200" s="8" t="s">
        <v>12</v>
      </c>
      <c r="F200" t="s">
        <v>149</v>
      </c>
      <c r="G200">
        <f>VLOOKUP(Table_tdf_finishers[[#This Row],[Year]],Table_tdf_tours[#All],3,0)</f>
        <v>15</v>
      </c>
    </row>
    <row r="201" spans="1:7" x14ac:dyDescent="0.2">
      <c r="A201">
        <v>1910</v>
      </c>
      <c r="B201">
        <v>2</v>
      </c>
      <c r="C201" t="s">
        <v>94</v>
      </c>
      <c r="D201" s="8" t="s">
        <v>12</v>
      </c>
      <c r="F201" t="s">
        <v>149</v>
      </c>
      <c r="G201">
        <f>VLOOKUP(Table_tdf_finishers[[#This Row],[Year]],Table_tdf_tours[#All],3,0)</f>
        <v>15</v>
      </c>
    </row>
    <row r="202" spans="1:7" x14ac:dyDescent="0.2">
      <c r="A202">
        <v>1910</v>
      </c>
      <c r="B202">
        <v>3</v>
      </c>
      <c r="C202" t="s">
        <v>91</v>
      </c>
      <c r="D202" s="8" t="s">
        <v>12</v>
      </c>
      <c r="F202" t="s">
        <v>149</v>
      </c>
      <c r="G202">
        <f>VLOOKUP(Table_tdf_finishers[[#This Row],[Year]],Table_tdf_tours[#All],3,0)</f>
        <v>15</v>
      </c>
    </row>
    <row r="203" spans="1:7" x14ac:dyDescent="0.2">
      <c r="A203">
        <v>1910</v>
      </c>
      <c r="B203">
        <v>4</v>
      </c>
      <c r="C203" t="s">
        <v>151</v>
      </c>
      <c r="D203" s="8" t="s">
        <v>12</v>
      </c>
      <c r="F203" t="s">
        <v>149</v>
      </c>
      <c r="G203">
        <f>VLOOKUP(Table_tdf_finishers[[#This Row],[Year]],Table_tdf_tours[#All],3,0)</f>
        <v>15</v>
      </c>
    </row>
    <row r="204" spans="1:7" x14ac:dyDescent="0.2">
      <c r="A204">
        <v>1910</v>
      </c>
      <c r="B204">
        <v>5</v>
      </c>
      <c r="C204" t="s">
        <v>194</v>
      </c>
      <c r="D204" s="8" t="s">
        <v>12</v>
      </c>
      <c r="F204" t="s">
        <v>13805</v>
      </c>
      <c r="G204">
        <f>VLOOKUP(Table_tdf_finishers[[#This Row],[Year]],Table_tdf_tours[#All],3,0)</f>
        <v>15</v>
      </c>
    </row>
    <row r="205" spans="1:7" x14ac:dyDescent="0.2">
      <c r="A205">
        <v>1910</v>
      </c>
      <c r="B205">
        <v>6</v>
      </c>
      <c r="C205" t="s">
        <v>195</v>
      </c>
      <c r="D205" s="8" t="s">
        <v>12</v>
      </c>
      <c r="F205" t="s">
        <v>153</v>
      </c>
      <c r="G205">
        <f>VLOOKUP(Table_tdf_finishers[[#This Row],[Year]],Table_tdf_tours[#All],3,0)</f>
        <v>15</v>
      </c>
    </row>
    <row r="206" spans="1:7" x14ac:dyDescent="0.2">
      <c r="A206">
        <v>1910</v>
      </c>
      <c r="B206">
        <v>7</v>
      </c>
      <c r="C206" t="s">
        <v>131</v>
      </c>
      <c r="D206" s="8" t="s">
        <v>12</v>
      </c>
      <c r="F206" t="s">
        <v>13805</v>
      </c>
      <c r="G206">
        <f>VLOOKUP(Table_tdf_finishers[[#This Row],[Year]],Table_tdf_tours[#All],3,0)</f>
        <v>15</v>
      </c>
    </row>
    <row r="207" spans="1:7" x14ac:dyDescent="0.2">
      <c r="A207">
        <v>1910</v>
      </c>
      <c r="B207">
        <v>8</v>
      </c>
      <c r="C207" t="s">
        <v>196</v>
      </c>
      <c r="D207" s="8" t="s">
        <v>12</v>
      </c>
      <c r="F207" t="s">
        <v>149</v>
      </c>
      <c r="G207">
        <f>VLOOKUP(Table_tdf_finishers[[#This Row],[Year]],Table_tdf_tours[#All],3,0)</f>
        <v>15</v>
      </c>
    </row>
    <row r="208" spans="1:7" x14ac:dyDescent="0.2">
      <c r="A208">
        <v>1910</v>
      </c>
      <c r="B208">
        <v>9</v>
      </c>
      <c r="C208" t="s">
        <v>35</v>
      </c>
      <c r="D208" s="8" t="s">
        <v>12</v>
      </c>
      <c r="F208" t="s">
        <v>153</v>
      </c>
      <c r="G208">
        <f>VLOOKUP(Table_tdf_finishers[[#This Row],[Year]],Table_tdf_tours[#All],3,0)</f>
        <v>15</v>
      </c>
    </row>
    <row r="209" spans="1:7" x14ac:dyDescent="0.2">
      <c r="A209">
        <v>1910</v>
      </c>
      <c r="B209">
        <v>10</v>
      </c>
      <c r="C209" t="s">
        <v>132</v>
      </c>
      <c r="D209" s="8" t="s">
        <v>12</v>
      </c>
      <c r="F209" t="s">
        <v>149</v>
      </c>
      <c r="G209">
        <f>VLOOKUP(Table_tdf_finishers[[#This Row],[Year]],Table_tdf_tours[#All],3,0)</f>
        <v>15</v>
      </c>
    </row>
    <row r="210" spans="1:7" x14ac:dyDescent="0.2">
      <c r="A210">
        <v>1910</v>
      </c>
      <c r="B210">
        <v>11</v>
      </c>
      <c r="C210" t="s">
        <v>197</v>
      </c>
      <c r="D210" s="8" t="s">
        <v>12</v>
      </c>
      <c r="F210" t="s">
        <v>156</v>
      </c>
      <c r="G210">
        <f>VLOOKUP(Table_tdf_finishers[[#This Row],[Year]],Table_tdf_tours[#All],3,0)</f>
        <v>15</v>
      </c>
    </row>
    <row r="211" spans="1:7" x14ac:dyDescent="0.2">
      <c r="A211">
        <v>1910</v>
      </c>
      <c r="B211">
        <v>12</v>
      </c>
      <c r="C211" t="s">
        <v>122</v>
      </c>
      <c r="D211" s="8" t="s">
        <v>12</v>
      </c>
      <c r="F211" t="s">
        <v>153</v>
      </c>
      <c r="G211">
        <f>VLOOKUP(Table_tdf_finishers[[#This Row],[Year]],Table_tdf_tours[#All],3,0)</f>
        <v>15</v>
      </c>
    </row>
    <row r="212" spans="1:7" x14ac:dyDescent="0.2">
      <c r="A212">
        <v>1910</v>
      </c>
      <c r="B212">
        <v>13</v>
      </c>
      <c r="C212" t="s">
        <v>198</v>
      </c>
      <c r="D212" s="8" t="s">
        <v>12</v>
      </c>
      <c r="F212" t="s">
        <v>156</v>
      </c>
      <c r="G212">
        <f>VLOOKUP(Table_tdf_finishers[[#This Row],[Year]],Table_tdf_tours[#All],3,0)</f>
        <v>15</v>
      </c>
    </row>
    <row r="213" spans="1:7" x14ac:dyDescent="0.2">
      <c r="A213">
        <v>1910</v>
      </c>
      <c r="B213">
        <v>14</v>
      </c>
      <c r="C213" t="s">
        <v>97</v>
      </c>
      <c r="D213" s="8" t="s">
        <v>12</v>
      </c>
      <c r="F213" t="s">
        <v>156</v>
      </c>
      <c r="G213">
        <f>VLOOKUP(Table_tdf_finishers[[#This Row],[Year]],Table_tdf_tours[#All],3,0)</f>
        <v>15</v>
      </c>
    </row>
    <row r="214" spans="1:7" x14ac:dyDescent="0.2">
      <c r="A214">
        <v>1910</v>
      </c>
      <c r="B214">
        <v>15</v>
      </c>
      <c r="C214" t="s">
        <v>33</v>
      </c>
      <c r="D214" s="8" t="s">
        <v>12</v>
      </c>
      <c r="F214" t="s">
        <v>153</v>
      </c>
      <c r="G214">
        <f>VLOOKUP(Table_tdf_finishers[[#This Row],[Year]],Table_tdf_tours[#All],3,0)</f>
        <v>15</v>
      </c>
    </row>
    <row r="215" spans="1:7" x14ac:dyDescent="0.2">
      <c r="A215">
        <v>1910</v>
      </c>
      <c r="B215">
        <v>16</v>
      </c>
      <c r="C215" t="s">
        <v>158</v>
      </c>
      <c r="D215" s="8" t="s">
        <v>12</v>
      </c>
      <c r="F215" t="s">
        <v>153</v>
      </c>
      <c r="G215">
        <f>VLOOKUP(Table_tdf_finishers[[#This Row],[Year]],Table_tdf_tours[#All],3,0)</f>
        <v>15</v>
      </c>
    </row>
    <row r="216" spans="1:7" x14ac:dyDescent="0.2">
      <c r="A216">
        <v>1910</v>
      </c>
      <c r="B216">
        <v>17</v>
      </c>
      <c r="C216" t="s">
        <v>152</v>
      </c>
      <c r="D216" s="8" t="s">
        <v>12</v>
      </c>
      <c r="F216" t="s">
        <v>156</v>
      </c>
      <c r="G216">
        <f>VLOOKUP(Table_tdf_finishers[[#This Row],[Year]],Table_tdf_tours[#All],3,0)</f>
        <v>15</v>
      </c>
    </row>
    <row r="217" spans="1:7" x14ac:dyDescent="0.2">
      <c r="A217">
        <v>1910</v>
      </c>
      <c r="B217">
        <v>18</v>
      </c>
      <c r="C217" t="s">
        <v>199</v>
      </c>
      <c r="D217" s="8" t="s">
        <v>12</v>
      </c>
      <c r="F217" t="s">
        <v>156</v>
      </c>
      <c r="G217">
        <f>VLOOKUP(Table_tdf_finishers[[#This Row],[Year]],Table_tdf_tours[#All],3,0)</f>
        <v>15</v>
      </c>
    </row>
    <row r="218" spans="1:7" x14ac:dyDescent="0.2">
      <c r="A218">
        <v>1910</v>
      </c>
      <c r="B218">
        <v>19</v>
      </c>
      <c r="C218" t="s">
        <v>52</v>
      </c>
      <c r="D218" s="8" t="s">
        <v>12</v>
      </c>
      <c r="F218" t="s">
        <v>13805</v>
      </c>
      <c r="G218">
        <f>VLOOKUP(Table_tdf_finishers[[#This Row],[Year]],Table_tdf_tours[#All],3,0)</f>
        <v>15</v>
      </c>
    </row>
    <row r="219" spans="1:7" x14ac:dyDescent="0.2">
      <c r="A219">
        <v>1910</v>
      </c>
      <c r="B219">
        <v>20</v>
      </c>
      <c r="C219" t="s">
        <v>200</v>
      </c>
      <c r="D219" s="8" t="s">
        <v>12</v>
      </c>
      <c r="F219" t="s">
        <v>153</v>
      </c>
      <c r="G219">
        <f>VLOOKUP(Table_tdf_finishers[[#This Row],[Year]],Table_tdf_tours[#All],3,0)</f>
        <v>15</v>
      </c>
    </row>
    <row r="220" spans="1:7" x14ac:dyDescent="0.2">
      <c r="A220">
        <v>1910</v>
      </c>
      <c r="B220">
        <v>21</v>
      </c>
      <c r="C220" t="s">
        <v>201</v>
      </c>
      <c r="D220" s="8" t="s">
        <v>12</v>
      </c>
      <c r="F220" t="s">
        <v>13805</v>
      </c>
      <c r="G220">
        <f>VLOOKUP(Table_tdf_finishers[[#This Row],[Year]],Table_tdf_tours[#All],3,0)</f>
        <v>15</v>
      </c>
    </row>
    <row r="221" spans="1:7" x14ac:dyDescent="0.2">
      <c r="A221">
        <v>1910</v>
      </c>
      <c r="B221">
        <v>22</v>
      </c>
      <c r="C221" t="s">
        <v>173</v>
      </c>
      <c r="D221" s="8" t="s">
        <v>12</v>
      </c>
      <c r="F221" t="s">
        <v>13805</v>
      </c>
      <c r="G221">
        <f>VLOOKUP(Table_tdf_finishers[[#This Row],[Year]],Table_tdf_tours[#All],3,0)</f>
        <v>15</v>
      </c>
    </row>
    <row r="222" spans="1:7" x14ac:dyDescent="0.2">
      <c r="A222">
        <v>1910</v>
      </c>
      <c r="B222">
        <v>23</v>
      </c>
      <c r="C222" t="s">
        <v>85</v>
      </c>
      <c r="D222" s="8" t="s">
        <v>12</v>
      </c>
      <c r="F222" t="s">
        <v>13805</v>
      </c>
      <c r="G222">
        <f>VLOOKUP(Table_tdf_finishers[[#This Row],[Year]],Table_tdf_tours[#All],3,0)</f>
        <v>15</v>
      </c>
    </row>
    <row r="223" spans="1:7" x14ac:dyDescent="0.2">
      <c r="A223">
        <v>1910</v>
      </c>
      <c r="B223">
        <v>24</v>
      </c>
      <c r="C223" t="s">
        <v>159</v>
      </c>
      <c r="D223" s="8" t="s">
        <v>12</v>
      </c>
      <c r="F223" t="s">
        <v>13805</v>
      </c>
      <c r="G223">
        <f>VLOOKUP(Table_tdf_finishers[[#This Row],[Year]],Table_tdf_tours[#All],3,0)</f>
        <v>15</v>
      </c>
    </row>
    <row r="224" spans="1:7" x14ac:dyDescent="0.2">
      <c r="A224">
        <v>1910</v>
      </c>
      <c r="B224">
        <v>25</v>
      </c>
      <c r="C224" t="s">
        <v>202</v>
      </c>
      <c r="D224" s="8" t="s">
        <v>12</v>
      </c>
      <c r="F224" t="s">
        <v>13805</v>
      </c>
      <c r="G224">
        <f>VLOOKUP(Table_tdf_finishers[[#This Row],[Year]],Table_tdf_tours[#All],3,0)</f>
        <v>15</v>
      </c>
    </row>
    <row r="225" spans="1:7" x14ac:dyDescent="0.2">
      <c r="A225">
        <v>1910</v>
      </c>
      <c r="B225">
        <v>26</v>
      </c>
      <c r="C225" t="s">
        <v>203</v>
      </c>
      <c r="D225" s="8" t="s">
        <v>12</v>
      </c>
      <c r="F225" t="s">
        <v>13805</v>
      </c>
      <c r="G225">
        <f>VLOOKUP(Table_tdf_finishers[[#This Row],[Year]],Table_tdf_tours[#All],3,0)</f>
        <v>15</v>
      </c>
    </row>
    <row r="226" spans="1:7" x14ac:dyDescent="0.2">
      <c r="A226">
        <v>1910</v>
      </c>
      <c r="B226">
        <v>27</v>
      </c>
      <c r="C226" t="s">
        <v>204</v>
      </c>
      <c r="D226" s="8" t="s">
        <v>12</v>
      </c>
      <c r="F226" t="s">
        <v>13805</v>
      </c>
      <c r="G226">
        <f>VLOOKUP(Table_tdf_finishers[[#This Row],[Year]],Table_tdf_tours[#All],3,0)</f>
        <v>15</v>
      </c>
    </row>
    <row r="227" spans="1:7" x14ac:dyDescent="0.2">
      <c r="A227">
        <v>1910</v>
      </c>
      <c r="B227">
        <v>28</v>
      </c>
      <c r="C227" t="s">
        <v>7</v>
      </c>
      <c r="D227" s="8" t="s">
        <v>12</v>
      </c>
      <c r="F227" t="s">
        <v>13805</v>
      </c>
      <c r="G227">
        <f>VLOOKUP(Table_tdf_finishers[[#This Row],[Year]],Table_tdf_tours[#All],3,0)</f>
        <v>15</v>
      </c>
    </row>
    <row r="228" spans="1:7" x14ac:dyDescent="0.2">
      <c r="A228">
        <v>1910</v>
      </c>
      <c r="B228">
        <v>29</v>
      </c>
      <c r="C228" t="s">
        <v>66</v>
      </c>
      <c r="D228" s="8" t="s">
        <v>12</v>
      </c>
      <c r="F228" t="s">
        <v>156</v>
      </c>
      <c r="G228">
        <f>VLOOKUP(Table_tdf_finishers[[#This Row],[Year]],Table_tdf_tours[#All],3,0)</f>
        <v>15</v>
      </c>
    </row>
    <row r="229" spans="1:7" x14ac:dyDescent="0.2">
      <c r="A229">
        <v>1910</v>
      </c>
      <c r="B229">
        <v>30</v>
      </c>
      <c r="C229" t="s">
        <v>163</v>
      </c>
      <c r="D229" s="8" t="s">
        <v>12</v>
      </c>
      <c r="F229" t="s">
        <v>13805</v>
      </c>
      <c r="G229">
        <f>VLOOKUP(Table_tdf_finishers[[#This Row],[Year]],Table_tdf_tours[#All],3,0)</f>
        <v>15</v>
      </c>
    </row>
    <row r="230" spans="1:7" x14ac:dyDescent="0.2">
      <c r="A230">
        <v>1910</v>
      </c>
      <c r="B230">
        <v>31</v>
      </c>
      <c r="C230" t="s">
        <v>205</v>
      </c>
      <c r="D230" s="8" t="s">
        <v>12</v>
      </c>
      <c r="F230" t="s">
        <v>13805</v>
      </c>
      <c r="G230">
        <f>VLOOKUP(Table_tdf_finishers[[#This Row],[Year]],Table_tdf_tours[#All],3,0)</f>
        <v>15</v>
      </c>
    </row>
    <row r="231" spans="1:7" x14ac:dyDescent="0.2">
      <c r="A231">
        <v>1910</v>
      </c>
      <c r="B231">
        <v>32</v>
      </c>
      <c r="C231" t="s">
        <v>206</v>
      </c>
      <c r="D231" s="8" t="s">
        <v>12</v>
      </c>
      <c r="F231" t="s">
        <v>13805</v>
      </c>
      <c r="G231">
        <f>VLOOKUP(Table_tdf_finishers[[#This Row],[Year]],Table_tdf_tours[#All],3,0)</f>
        <v>15</v>
      </c>
    </row>
    <row r="232" spans="1:7" x14ac:dyDescent="0.2">
      <c r="A232">
        <v>1910</v>
      </c>
      <c r="B232">
        <v>33</v>
      </c>
      <c r="C232" t="s">
        <v>207</v>
      </c>
      <c r="D232" s="8" t="s">
        <v>12</v>
      </c>
      <c r="F232" t="s">
        <v>13805</v>
      </c>
      <c r="G232">
        <f>VLOOKUP(Table_tdf_finishers[[#This Row],[Year]],Table_tdf_tours[#All],3,0)</f>
        <v>15</v>
      </c>
    </row>
    <row r="233" spans="1:7" x14ac:dyDescent="0.2">
      <c r="A233">
        <v>1910</v>
      </c>
      <c r="B233">
        <v>34</v>
      </c>
      <c r="C233" t="s">
        <v>208</v>
      </c>
      <c r="D233" s="8" t="s">
        <v>12</v>
      </c>
      <c r="F233" t="s">
        <v>13805</v>
      </c>
      <c r="G233">
        <f>VLOOKUP(Table_tdf_finishers[[#This Row],[Year]],Table_tdf_tours[#All],3,0)</f>
        <v>15</v>
      </c>
    </row>
    <row r="234" spans="1:7" x14ac:dyDescent="0.2">
      <c r="A234">
        <v>1910</v>
      </c>
      <c r="B234">
        <v>35</v>
      </c>
      <c r="C234" t="s">
        <v>209</v>
      </c>
      <c r="D234" s="8" t="s">
        <v>12</v>
      </c>
      <c r="F234" t="s">
        <v>13805</v>
      </c>
      <c r="G234">
        <f>VLOOKUP(Table_tdf_finishers[[#This Row],[Year]],Table_tdf_tours[#All],3,0)</f>
        <v>15</v>
      </c>
    </row>
    <row r="235" spans="1:7" x14ac:dyDescent="0.2">
      <c r="A235">
        <v>1910</v>
      </c>
      <c r="B235">
        <v>36</v>
      </c>
      <c r="C235" t="s">
        <v>210</v>
      </c>
      <c r="D235" s="8" t="s">
        <v>12</v>
      </c>
      <c r="F235" t="s">
        <v>13805</v>
      </c>
      <c r="G235">
        <f>VLOOKUP(Table_tdf_finishers[[#This Row],[Year]],Table_tdf_tours[#All],3,0)</f>
        <v>15</v>
      </c>
    </row>
    <row r="236" spans="1:7" x14ac:dyDescent="0.2">
      <c r="A236">
        <v>1910</v>
      </c>
      <c r="B236">
        <v>37</v>
      </c>
      <c r="C236" t="s">
        <v>175</v>
      </c>
      <c r="D236" s="8" t="s">
        <v>12</v>
      </c>
      <c r="F236" t="s">
        <v>13805</v>
      </c>
      <c r="G236">
        <f>VLOOKUP(Table_tdf_finishers[[#This Row],[Year]],Table_tdf_tours[#All],3,0)</f>
        <v>15</v>
      </c>
    </row>
    <row r="237" spans="1:7" x14ac:dyDescent="0.2">
      <c r="A237">
        <v>1910</v>
      </c>
      <c r="B237">
        <v>38</v>
      </c>
      <c r="C237" t="s">
        <v>211</v>
      </c>
      <c r="D237" s="8" t="s">
        <v>12</v>
      </c>
      <c r="F237" t="s">
        <v>13805</v>
      </c>
      <c r="G237">
        <f>VLOOKUP(Table_tdf_finishers[[#This Row],[Year]],Table_tdf_tours[#All],3,0)</f>
        <v>15</v>
      </c>
    </row>
    <row r="238" spans="1:7" x14ac:dyDescent="0.2">
      <c r="A238">
        <v>1910</v>
      </c>
      <c r="B238">
        <v>39</v>
      </c>
      <c r="C238" t="s">
        <v>212</v>
      </c>
      <c r="D238" s="8" t="s">
        <v>12</v>
      </c>
      <c r="F238" t="s">
        <v>13805</v>
      </c>
      <c r="G238">
        <f>VLOOKUP(Table_tdf_finishers[[#This Row],[Year]],Table_tdf_tours[#All],3,0)</f>
        <v>15</v>
      </c>
    </row>
    <row r="239" spans="1:7" x14ac:dyDescent="0.2">
      <c r="A239">
        <v>1910</v>
      </c>
      <c r="B239">
        <v>40</v>
      </c>
      <c r="C239" t="s">
        <v>213</v>
      </c>
      <c r="D239" s="8" t="s">
        <v>12</v>
      </c>
      <c r="F239" t="s">
        <v>13805</v>
      </c>
      <c r="G239">
        <f>VLOOKUP(Table_tdf_finishers[[#This Row],[Year]],Table_tdf_tours[#All],3,0)</f>
        <v>15</v>
      </c>
    </row>
    <row r="240" spans="1:7" x14ac:dyDescent="0.2">
      <c r="A240">
        <v>1910</v>
      </c>
      <c r="B240">
        <v>41</v>
      </c>
      <c r="C240" t="s">
        <v>214</v>
      </c>
      <c r="D240" s="8" t="s">
        <v>12</v>
      </c>
      <c r="F240" t="s">
        <v>13805</v>
      </c>
      <c r="G240">
        <f>VLOOKUP(Table_tdf_finishers[[#This Row],[Year]],Table_tdf_tours[#All],3,0)</f>
        <v>15</v>
      </c>
    </row>
    <row r="241" spans="1:7" x14ac:dyDescent="0.2">
      <c r="A241">
        <v>1911</v>
      </c>
      <c r="B241">
        <v>1</v>
      </c>
      <c r="C241" t="s">
        <v>91</v>
      </c>
      <c r="D241" s="8" t="s">
        <v>12</v>
      </c>
      <c r="F241" t="s">
        <v>149</v>
      </c>
      <c r="G241">
        <f>VLOOKUP(Table_tdf_finishers[[#This Row],[Year]],Table_tdf_tours[#All],3,0)</f>
        <v>15</v>
      </c>
    </row>
    <row r="242" spans="1:7" x14ac:dyDescent="0.2">
      <c r="A242">
        <v>1911</v>
      </c>
      <c r="B242">
        <v>2</v>
      </c>
      <c r="C242" t="s">
        <v>126</v>
      </c>
      <c r="D242" s="8" t="s">
        <v>12</v>
      </c>
      <c r="F242" t="s">
        <v>6</v>
      </c>
      <c r="G242">
        <f>VLOOKUP(Table_tdf_finishers[[#This Row],[Year]],Table_tdf_tours[#All],3,0)</f>
        <v>15</v>
      </c>
    </row>
    <row r="243" spans="1:7" x14ac:dyDescent="0.2">
      <c r="A243">
        <v>1911</v>
      </c>
      <c r="B243">
        <v>3</v>
      </c>
      <c r="C243" t="s">
        <v>215</v>
      </c>
      <c r="D243" s="8" t="s">
        <v>12</v>
      </c>
      <c r="F243" t="s">
        <v>6</v>
      </c>
      <c r="G243">
        <f>VLOOKUP(Table_tdf_finishers[[#This Row],[Year]],Table_tdf_tours[#All],3,0)</f>
        <v>15</v>
      </c>
    </row>
    <row r="244" spans="1:7" x14ac:dyDescent="0.2">
      <c r="A244">
        <v>1911</v>
      </c>
      <c r="B244">
        <v>4</v>
      </c>
      <c r="C244" t="s">
        <v>195</v>
      </c>
      <c r="D244" s="8" t="s">
        <v>12</v>
      </c>
      <c r="F244" t="s">
        <v>6</v>
      </c>
      <c r="G244">
        <f>VLOOKUP(Table_tdf_finishers[[#This Row],[Year]],Table_tdf_tours[#All],3,0)</f>
        <v>15</v>
      </c>
    </row>
    <row r="245" spans="1:7" x14ac:dyDescent="0.2">
      <c r="A245">
        <v>1911</v>
      </c>
      <c r="B245">
        <v>5</v>
      </c>
      <c r="C245" t="s">
        <v>216</v>
      </c>
      <c r="D245" s="8" t="s">
        <v>12</v>
      </c>
      <c r="F245" t="s">
        <v>149</v>
      </c>
      <c r="G245">
        <f>VLOOKUP(Table_tdf_finishers[[#This Row],[Year]],Table_tdf_tours[#All],3,0)</f>
        <v>15</v>
      </c>
    </row>
    <row r="246" spans="1:7" x14ac:dyDescent="0.2">
      <c r="A246">
        <v>1911</v>
      </c>
      <c r="B246">
        <v>6</v>
      </c>
      <c r="C246" t="s">
        <v>123</v>
      </c>
      <c r="D246" s="8" t="s">
        <v>12</v>
      </c>
      <c r="F246" t="s">
        <v>6</v>
      </c>
      <c r="G246">
        <f>VLOOKUP(Table_tdf_finishers[[#This Row],[Year]],Table_tdf_tours[#All],3,0)</f>
        <v>15</v>
      </c>
    </row>
    <row r="247" spans="1:7" x14ac:dyDescent="0.2">
      <c r="A247">
        <v>1911</v>
      </c>
      <c r="B247">
        <v>7</v>
      </c>
      <c r="C247" t="s">
        <v>194</v>
      </c>
      <c r="D247" s="8" t="s">
        <v>12</v>
      </c>
      <c r="F247" t="s">
        <v>6</v>
      </c>
      <c r="G247">
        <f>VLOOKUP(Table_tdf_finishers[[#This Row],[Year]],Table_tdf_tours[#All],3,0)</f>
        <v>15</v>
      </c>
    </row>
    <row r="248" spans="1:7" x14ac:dyDescent="0.2">
      <c r="A248">
        <v>1911</v>
      </c>
      <c r="B248">
        <v>8</v>
      </c>
      <c r="C248" t="s">
        <v>131</v>
      </c>
      <c r="D248" s="8" t="s">
        <v>12</v>
      </c>
      <c r="F248" t="s">
        <v>149</v>
      </c>
      <c r="G248">
        <f>VLOOKUP(Table_tdf_finishers[[#This Row],[Year]],Table_tdf_tours[#All],3,0)</f>
        <v>15</v>
      </c>
    </row>
    <row r="249" spans="1:7" x14ac:dyDescent="0.2">
      <c r="A249">
        <v>1911</v>
      </c>
      <c r="B249">
        <v>9</v>
      </c>
      <c r="C249" t="s">
        <v>217</v>
      </c>
      <c r="D249" s="8" t="s">
        <v>12</v>
      </c>
      <c r="F249" t="s">
        <v>153</v>
      </c>
      <c r="G249">
        <f>VLOOKUP(Table_tdf_finishers[[#This Row],[Year]],Table_tdf_tours[#All],3,0)</f>
        <v>15</v>
      </c>
    </row>
    <row r="250" spans="1:7" x14ac:dyDescent="0.2">
      <c r="A250">
        <v>1911</v>
      </c>
      <c r="B250">
        <v>10</v>
      </c>
      <c r="C250" t="s">
        <v>218</v>
      </c>
      <c r="D250" s="8" t="s">
        <v>12</v>
      </c>
      <c r="F250" t="s">
        <v>153</v>
      </c>
      <c r="G250">
        <f>VLOOKUP(Table_tdf_finishers[[#This Row],[Year]],Table_tdf_tours[#All],3,0)</f>
        <v>15</v>
      </c>
    </row>
    <row r="251" spans="1:7" x14ac:dyDescent="0.2">
      <c r="A251">
        <v>1911</v>
      </c>
      <c r="B251">
        <v>11</v>
      </c>
      <c r="C251" t="s">
        <v>219</v>
      </c>
      <c r="D251" s="8" t="s">
        <v>12</v>
      </c>
      <c r="F251" t="s">
        <v>153</v>
      </c>
      <c r="G251">
        <f>VLOOKUP(Table_tdf_finishers[[#This Row],[Year]],Table_tdf_tours[#All],3,0)</f>
        <v>15</v>
      </c>
    </row>
    <row r="252" spans="1:7" x14ac:dyDescent="0.2">
      <c r="A252">
        <v>1911</v>
      </c>
      <c r="B252">
        <v>12</v>
      </c>
      <c r="C252" t="s">
        <v>33</v>
      </c>
      <c r="D252" s="8" t="s">
        <v>12</v>
      </c>
      <c r="F252" t="s">
        <v>153</v>
      </c>
      <c r="G252">
        <f>VLOOKUP(Table_tdf_finishers[[#This Row],[Year]],Table_tdf_tours[#All],3,0)</f>
        <v>15</v>
      </c>
    </row>
    <row r="253" spans="1:7" x14ac:dyDescent="0.2">
      <c r="A253">
        <v>1911</v>
      </c>
      <c r="B253">
        <v>13</v>
      </c>
      <c r="C253" t="s">
        <v>220</v>
      </c>
      <c r="D253" s="8" t="s">
        <v>12</v>
      </c>
      <c r="F253" t="s">
        <v>13805</v>
      </c>
      <c r="G253">
        <f>VLOOKUP(Table_tdf_finishers[[#This Row],[Year]],Table_tdf_tours[#All],3,0)</f>
        <v>15</v>
      </c>
    </row>
    <row r="254" spans="1:7" x14ac:dyDescent="0.2">
      <c r="A254">
        <v>1911</v>
      </c>
      <c r="B254">
        <v>14</v>
      </c>
      <c r="C254" t="s">
        <v>35</v>
      </c>
      <c r="D254" s="8" t="s">
        <v>12</v>
      </c>
      <c r="F254" t="s">
        <v>6</v>
      </c>
      <c r="G254">
        <f>VLOOKUP(Table_tdf_finishers[[#This Row],[Year]],Table_tdf_tours[#All],3,0)</f>
        <v>15</v>
      </c>
    </row>
    <row r="255" spans="1:7" x14ac:dyDescent="0.2">
      <c r="A255">
        <v>1911</v>
      </c>
      <c r="B255">
        <v>15</v>
      </c>
      <c r="C255" t="s">
        <v>158</v>
      </c>
      <c r="D255" s="8" t="s">
        <v>12</v>
      </c>
      <c r="F255" t="s">
        <v>13805</v>
      </c>
      <c r="G255">
        <f>VLOOKUP(Table_tdf_finishers[[#This Row],[Year]],Table_tdf_tours[#All],3,0)</f>
        <v>15</v>
      </c>
    </row>
    <row r="256" spans="1:7" x14ac:dyDescent="0.2">
      <c r="A256">
        <v>1911</v>
      </c>
      <c r="B256">
        <v>16</v>
      </c>
      <c r="C256" t="s">
        <v>122</v>
      </c>
      <c r="D256" s="8" t="s">
        <v>12</v>
      </c>
      <c r="F256" t="s">
        <v>221</v>
      </c>
      <c r="G256">
        <f>VLOOKUP(Table_tdf_finishers[[#This Row],[Year]],Table_tdf_tours[#All],3,0)</f>
        <v>15</v>
      </c>
    </row>
    <row r="257" spans="1:7" x14ac:dyDescent="0.2">
      <c r="A257">
        <v>1911</v>
      </c>
      <c r="B257">
        <v>17</v>
      </c>
      <c r="C257" t="s">
        <v>222</v>
      </c>
      <c r="D257" s="8" t="s">
        <v>12</v>
      </c>
      <c r="F257" t="s">
        <v>13805</v>
      </c>
      <c r="G257">
        <f>VLOOKUP(Table_tdf_finishers[[#This Row],[Year]],Table_tdf_tours[#All],3,0)</f>
        <v>15</v>
      </c>
    </row>
    <row r="258" spans="1:7" x14ac:dyDescent="0.2">
      <c r="A258">
        <v>1911</v>
      </c>
      <c r="B258">
        <v>18</v>
      </c>
      <c r="C258" t="s">
        <v>223</v>
      </c>
      <c r="D258" s="8" t="s">
        <v>12</v>
      </c>
      <c r="F258" t="s">
        <v>13805</v>
      </c>
      <c r="G258">
        <f>VLOOKUP(Table_tdf_finishers[[#This Row],[Year]],Table_tdf_tours[#All],3,0)</f>
        <v>15</v>
      </c>
    </row>
    <row r="259" spans="1:7" x14ac:dyDescent="0.2">
      <c r="A259">
        <v>1911</v>
      </c>
      <c r="B259">
        <v>19</v>
      </c>
      <c r="C259" t="s">
        <v>154</v>
      </c>
      <c r="D259" s="8" t="s">
        <v>12</v>
      </c>
      <c r="F259" t="s">
        <v>221</v>
      </c>
      <c r="G259">
        <f>VLOOKUP(Table_tdf_finishers[[#This Row],[Year]],Table_tdf_tours[#All],3,0)</f>
        <v>15</v>
      </c>
    </row>
    <row r="260" spans="1:7" x14ac:dyDescent="0.2">
      <c r="A260">
        <v>1911</v>
      </c>
      <c r="B260">
        <v>20</v>
      </c>
      <c r="C260" t="s">
        <v>7</v>
      </c>
      <c r="D260" s="8" t="s">
        <v>12</v>
      </c>
      <c r="F260" t="s">
        <v>153</v>
      </c>
      <c r="G260">
        <f>VLOOKUP(Table_tdf_finishers[[#This Row],[Year]],Table_tdf_tours[#All],3,0)</f>
        <v>15</v>
      </c>
    </row>
    <row r="261" spans="1:7" x14ac:dyDescent="0.2">
      <c r="A261">
        <v>1911</v>
      </c>
      <c r="B261">
        <v>21</v>
      </c>
      <c r="C261" t="s">
        <v>224</v>
      </c>
      <c r="D261" s="8" t="s">
        <v>12</v>
      </c>
      <c r="F261" t="s">
        <v>221</v>
      </c>
      <c r="G261">
        <f>VLOOKUP(Table_tdf_finishers[[#This Row],[Year]],Table_tdf_tours[#All],3,0)</f>
        <v>15</v>
      </c>
    </row>
    <row r="262" spans="1:7" x14ac:dyDescent="0.2">
      <c r="A262">
        <v>1911</v>
      </c>
      <c r="B262">
        <v>22</v>
      </c>
      <c r="C262" t="s">
        <v>152</v>
      </c>
      <c r="D262" s="8" t="s">
        <v>12</v>
      </c>
      <c r="F262" t="s">
        <v>153</v>
      </c>
      <c r="G262">
        <f>VLOOKUP(Table_tdf_finishers[[#This Row],[Year]],Table_tdf_tours[#All],3,0)</f>
        <v>15</v>
      </c>
    </row>
    <row r="263" spans="1:7" x14ac:dyDescent="0.2">
      <c r="A263">
        <v>1911</v>
      </c>
      <c r="B263">
        <v>23</v>
      </c>
      <c r="C263" t="s">
        <v>201</v>
      </c>
      <c r="D263" s="8" t="s">
        <v>12</v>
      </c>
      <c r="F263" t="s">
        <v>153</v>
      </c>
      <c r="G263">
        <f>VLOOKUP(Table_tdf_finishers[[#This Row],[Year]],Table_tdf_tours[#All],3,0)</f>
        <v>15</v>
      </c>
    </row>
    <row r="264" spans="1:7" x14ac:dyDescent="0.2">
      <c r="A264">
        <v>1911</v>
      </c>
      <c r="B264">
        <v>24</v>
      </c>
      <c r="C264" t="s">
        <v>37</v>
      </c>
      <c r="D264" s="8" t="s">
        <v>12</v>
      </c>
      <c r="F264" t="s">
        <v>13805</v>
      </c>
      <c r="G264">
        <f>VLOOKUP(Table_tdf_finishers[[#This Row],[Year]],Table_tdf_tours[#All],3,0)</f>
        <v>15</v>
      </c>
    </row>
    <row r="265" spans="1:7" x14ac:dyDescent="0.2">
      <c r="A265">
        <v>1911</v>
      </c>
      <c r="B265">
        <v>25</v>
      </c>
      <c r="C265" t="s">
        <v>225</v>
      </c>
      <c r="D265" s="8" t="s">
        <v>12</v>
      </c>
      <c r="F265" t="s">
        <v>13805</v>
      </c>
      <c r="G265">
        <f>VLOOKUP(Table_tdf_finishers[[#This Row],[Year]],Table_tdf_tours[#All],3,0)</f>
        <v>15</v>
      </c>
    </row>
    <row r="266" spans="1:7" x14ac:dyDescent="0.2">
      <c r="A266">
        <v>1911</v>
      </c>
      <c r="B266">
        <v>26</v>
      </c>
      <c r="C266" t="s">
        <v>226</v>
      </c>
      <c r="D266" s="8" t="s">
        <v>12</v>
      </c>
      <c r="F266" t="s">
        <v>221</v>
      </c>
      <c r="G266">
        <f>VLOOKUP(Table_tdf_finishers[[#This Row],[Year]],Table_tdf_tours[#All],3,0)</f>
        <v>15</v>
      </c>
    </row>
    <row r="267" spans="1:7" x14ac:dyDescent="0.2">
      <c r="A267">
        <v>1911</v>
      </c>
      <c r="B267">
        <v>27</v>
      </c>
      <c r="C267" t="s">
        <v>207</v>
      </c>
      <c r="D267" s="8" t="s">
        <v>12</v>
      </c>
      <c r="F267" t="s">
        <v>13805</v>
      </c>
      <c r="G267">
        <f>VLOOKUP(Table_tdf_finishers[[#This Row],[Year]],Table_tdf_tours[#All],3,0)</f>
        <v>15</v>
      </c>
    </row>
    <row r="268" spans="1:7" x14ac:dyDescent="0.2">
      <c r="A268">
        <v>1911</v>
      </c>
      <c r="B268">
        <v>28</v>
      </c>
      <c r="C268" t="s">
        <v>227</v>
      </c>
      <c r="D268" s="8" t="s">
        <v>12</v>
      </c>
      <c r="F268" t="s">
        <v>13805</v>
      </c>
      <c r="G268">
        <f>VLOOKUP(Table_tdf_finishers[[#This Row],[Year]],Table_tdf_tours[#All],3,0)</f>
        <v>15</v>
      </c>
    </row>
    <row r="269" spans="1:7" x14ac:dyDescent="0.2">
      <c r="A269">
        <v>1912</v>
      </c>
      <c r="B269">
        <v>1</v>
      </c>
      <c r="C269" t="s">
        <v>228</v>
      </c>
      <c r="D269" s="8" t="s">
        <v>12</v>
      </c>
      <c r="F269" t="s">
        <v>149</v>
      </c>
      <c r="G269">
        <f>VLOOKUP(Table_tdf_finishers[[#This Row],[Year]],Table_tdf_tours[#All],3,0)</f>
        <v>15</v>
      </c>
    </row>
    <row r="270" spans="1:7" x14ac:dyDescent="0.2">
      <c r="A270">
        <v>1912</v>
      </c>
      <c r="B270">
        <v>2</v>
      </c>
      <c r="C270" t="s">
        <v>83</v>
      </c>
      <c r="D270" s="8" t="s">
        <v>12</v>
      </c>
      <c r="F270" t="s">
        <v>229</v>
      </c>
      <c r="G270">
        <f>VLOOKUP(Table_tdf_finishers[[#This Row],[Year]],Table_tdf_tours[#All],3,0)</f>
        <v>15</v>
      </c>
    </row>
    <row r="271" spans="1:7" x14ac:dyDescent="0.2">
      <c r="A271">
        <v>1912</v>
      </c>
      <c r="B271">
        <v>3</v>
      </c>
      <c r="C271" t="s">
        <v>91</v>
      </c>
      <c r="D271" s="8" t="s">
        <v>12</v>
      </c>
      <c r="F271" t="s">
        <v>149</v>
      </c>
      <c r="G271">
        <f>VLOOKUP(Table_tdf_finishers[[#This Row],[Year]],Table_tdf_tours[#All],3,0)</f>
        <v>15</v>
      </c>
    </row>
    <row r="272" spans="1:7" x14ac:dyDescent="0.2">
      <c r="A272">
        <v>1912</v>
      </c>
      <c r="B272">
        <v>4</v>
      </c>
      <c r="C272" t="s">
        <v>230</v>
      </c>
      <c r="D272" s="8" t="s">
        <v>12</v>
      </c>
      <c r="F272" t="s">
        <v>77</v>
      </c>
      <c r="G272">
        <f>VLOOKUP(Table_tdf_finishers[[#This Row],[Year]],Table_tdf_tours[#All],3,0)</f>
        <v>15</v>
      </c>
    </row>
    <row r="273" spans="1:7" x14ac:dyDescent="0.2">
      <c r="A273">
        <v>1912</v>
      </c>
      <c r="B273">
        <v>5</v>
      </c>
      <c r="C273" t="s">
        <v>150</v>
      </c>
      <c r="D273" s="8" t="s">
        <v>12</v>
      </c>
      <c r="F273" t="s">
        <v>229</v>
      </c>
      <c r="G273">
        <f>VLOOKUP(Table_tdf_finishers[[#This Row],[Year]],Table_tdf_tours[#All],3,0)</f>
        <v>15</v>
      </c>
    </row>
    <row r="274" spans="1:7" x14ac:dyDescent="0.2">
      <c r="A274">
        <v>1912</v>
      </c>
      <c r="B274">
        <v>6</v>
      </c>
      <c r="C274" t="s">
        <v>231</v>
      </c>
      <c r="D274" s="8" t="s">
        <v>12</v>
      </c>
      <c r="F274" t="s">
        <v>77</v>
      </c>
      <c r="G274">
        <f>VLOOKUP(Table_tdf_finishers[[#This Row],[Year]],Table_tdf_tours[#All],3,0)</f>
        <v>15</v>
      </c>
    </row>
    <row r="275" spans="1:7" x14ac:dyDescent="0.2">
      <c r="A275">
        <v>1912</v>
      </c>
      <c r="B275">
        <v>7</v>
      </c>
      <c r="C275" t="s">
        <v>232</v>
      </c>
      <c r="D275" s="8" t="s">
        <v>12</v>
      </c>
      <c r="F275" t="s">
        <v>54</v>
      </c>
      <c r="G275">
        <f>VLOOKUP(Table_tdf_finishers[[#This Row],[Year]],Table_tdf_tours[#All],3,0)</f>
        <v>15</v>
      </c>
    </row>
    <row r="276" spans="1:7" x14ac:dyDescent="0.2">
      <c r="A276">
        <v>1912</v>
      </c>
      <c r="B276">
        <v>8</v>
      </c>
      <c r="C276" t="s">
        <v>218</v>
      </c>
      <c r="D276" s="8" t="s">
        <v>12</v>
      </c>
      <c r="F276" t="s">
        <v>153</v>
      </c>
      <c r="G276">
        <f>VLOOKUP(Table_tdf_finishers[[#This Row],[Year]],Table_tdf_tours[#All],3,0)</f>
        <v>15</v>
      </c>
    </row>
    <row r="277" spans="1:7" x14ac:dyDescent="0.2">
      <c r="A277">
        <v>1912</v>
      </c>
      <c r="B277">
        <v>9</v>
      </c>
      <c r="C277" t="s">
        <v>233</v>
      </c>
      <c r="D277" s="8" t="s">
        <v>12</v>
      </c>
      <c r="F277" t="s">
        <v>77</v>
      </c>
      <c r="G277">
        <f>VLOOKUP(Table_tdf_finishers[[#This Row],[Year]],Table_tdf_tours[#All],3,0)</f>
        <v>15</v>
      </c>
    </row>
    <row r="278" spans="1:7" x14ac:dyDescent="0.2">
      <c r="A278">
        <v>1912</v>
      </c>
      <c r="B278">
        <v>10</v>
      </c>
      <c r="C278" t="s">
        <v>234</v>
      </c>
      <c r="D278" s="8" t="s">
        <v>12</v>
      </c>
      <c r="F278" t="s">
        <v>235</v>
      </c>
      <c r="G278">
        <f>VLOOKUP(Table_tdf_finishers[[#This Row],[Year]],Table_tdf_tours[#All],3,0)</f>
        <v>15</v>
      </c>
    </row>
    <row r="279" spans="1:7" x14ac:dyDescent="0.2">
      <c r="A279">
        <v>1912</v>
      </c>
      <c r="B279">
        <v>11</v>
      </c>
      <c r="C279" t="s">
        <v>216</v>
      </c>
      <c r="D279" s="8" t="s">
        <v>12</v>
      </c>
      <c r="F279" t="s">
        <v>149</v>
      </c>
      <c r="G279">
        <f>VLOOKUP(Table_tdf_finishers[[#This Row],[Year]],Table_tdf_tours[#All],3,0)</f>
        <v>15</v>
      </c>
    </row>
    <row r="280" spans="1:7" x14ac:dyDescent="0.2">
      <c r="A280">
        <v>1912</v>
      </c>
      <c r="B280">
        <v>12</v>
      </c>
      <c r="C280" t="s">
        <v>236</v>
      </c>
      <c r="D280" s="8" t="s">
        <v>12</v>
      </c>
      <c r="F280" t="s">
        <v>237</v>
      </c>
      <c r="G280">
        <f>VLOOKUP(Table_tdf_finishers[[#This Row],[Year]],Table_tdf_tours[#All],3,0)</f>
        <v>15</v>
      </c>
    </row>
    <row r="281" spans="1:7" x14ac:dyDescent="0.2">
      <c r="A281">
        <v>1912</v>
      </c>
      <c r="B281">
        <v>13</v>
      </c>
      <c r="C281" t="s">
        <v>238</v>
      </c>
      <c r="D281" s="8" t="s">
        <v>12</v>
      </c>
      <c r="F281" t="s">
        <v>235</v>
      </c>
      <c r="G281">
        <f>VLOOKUP(Table_tdf_finishers[[#This Row],[Year]],Table_tdf_tours[#All],3,0)</f>
        <v>15</v>
      </c>
    </row>
    <row r="282" spans="1:7" x14ac:dyDescent="0.2">
      <c r="A282">
        <v>1912</v>
      </c>
      <c r="B282">
        <v>14</v>
      </c>
      <c r="C282" t="s">
        <v>94</v>
      </c>
      <c r="D282" s="8" t="s">
        <v>12</v>
      </c>
      <c r="F282" t="s">
        <v>221</v>
      </c>
      <c r="G282">
        <f>VLOOKUP(Table_tdf_finishers[[#This Row],[Year]],Table_tdf_tours[#All],3,0)</f>
        <v>15</v>
      </c>
    </row>
    <row r="283" spans="1:7" x14ac:dyDescent="0.2">
      <c r="A283">
        <v>1912</v>
      </c>
      <c r="B283">
        <v>15</v>
      </c>
      <c r="C283" t="s">
        <v>239</v>
      </c>
      <c r="D283" s="8" t="s">
        <v>12</v>
      </c>
      <c r="F283" t="s">
        <v>240</v>
      </c>
      <c r="G283">
        <f>VLOOKUP(Table_tdf_finishers[[#This Row],[Year]],Table_tdf_tours[#All],3,0)</f>
        <v>15</v>
      </c>
    </row>
    <row r="284" spans="1:7" x14ac:dyDescent="0.2">
      <c r="A284">
        <v>1912</v>
      </c>
      <c r="B284">
        <v>16</v>
      </c>
      <c r="C284" t="s">
        <v>241</v>
      </c>
      <c r="D284" s="8" t="s">
        <v>12</v>
      </c>
      <c r="F284" t="s">
        <v>77</v>
      </c>
      <c r="G284">
        <f>VLOOKUP(Table_tdf_finishers[[#This Row],[Year]],Table_tdf_tours[#All],3,0)</f>
        <v>15</v>
      </c>
    </row>
    <row r="285" spans="1:7" x14ac:dyDescent="0.2">
      <c r="A285">
        <v>1912</v>
      </c>
      <c r="B285">
        <v>17</v>
      </c>
      <c r="C285" t="s">
        <v>242</v>
      </c>
      <c r="D285" s="8" t="s">
        <v>12</v>
      </c>
      <c r="F285" t="s">
        <v>237</v>
      </c>
      <c r="G285">
        <f>VLOOKUP(Table_tdf_finishers[[#This Row],[Year]],Table_tdf_tours[#All],3,0)</f>
        <v>15</v>
      </c>
    </row>
    <row r="286" spans="1:7" x14ac:dyDescent="0.2">
      <c r="A286">
        <v>1912</v>
      </c>
      <c r="B286">
        <v>18</v>
      </c>
      <c r="C286" t="s">
        <v>219</v>
      </c>
      <c r="D286" s="8" t="s">
        <v>12</v>
      </c>
      <c r="F286" t="s">
        <v>153</v>
      </c>
      <c r="G286">
        <f>VLOOKUP(Table_tdf_finishers[[#This Row],[Year]],Table_tdf_tours[#All],3,0)</f>
        <v>15</v>
      </c>
    </row>
    <row r="287" spans="1:7" x14ac:dyDescent="0.2">
      <c r="A287">
        <v>1912</v>
      </c>
      <c r="B287">
        <v>19</v>
      </c>
      <c r="C287" t="s">
        <v>243</v>
      </c>
      <c r="D287" s="8" t="s">
        <v>12</v>
      </c>
      <c r="F287" t="s">
        <v>13805</v>
      </c>
      <c r="G287">
        <f>VLOOKUP(Table_tdf_finishers[[#This Row],[Year]],Table_tdf_tours[#All],3,0)</f>
        <v>15</v>
      </c>
    </row>
    <row r="288" spans="1:7" x14ac:dyDescent="0.2">
      <c r="A288">
        <v>1912</v>
      </c>
      <c r="B288">
        <v>20</v>
      </c>
      <c r="C288" t="s">
        <v>244</v>
      </c>
      <c r="D288" s="8" t="s">
        <v>12</v>
      </c>
      <c r="F288" t="s">
        <v>240</v>
      </c>
      <c r="G288">
        <f>VLOOKUP(Table_tdf_finishers[[#This Row],[Year]],Table_tdf_tours[#All],3,0)</f>
        <v>15</v>
      </c>
    </row>
    <row r="289" spans="1:7" x14ac:dyDescent="0.2">
      <c r="A289">
        <v>1912</v>
      </c>
      <c r="B289">
        <v>21</v>
      </c>
      <c r="C289" t="s">
        <v>158</v>
      </c>
      <c r="D289" s="8" t="s">
        <v>12</v>
      </c>
      <c r="F289" t="s">
        <v>13805</v>
      </c>
      <c r="G289">
        <f>VLOOKUP(Table_tdf_finishers[[#This Row],[Year]],Table_tdf_tours[#All],3,0)</f>
        <v>15</v>
      </c>
    </row>
    <row r="290" spans="1:7" x14ac:dyDescent="0.2">
      <c r="A290">
        <v>1912</v>
      </c>
      <c r="B290">
        <v>22</v>
      </c>
      <c r="C290" t="s">
        <v>245</v>
      </c>
      <c r="D290" s="8" t="s">
        <v>12</v>
      </c>
      <c r="F290" t="s">
        <v>54</v>
      </c>
      <c r="G290">
        <f>VLOOKUP(Table_tdf_finishers[[#This Row],[Year]],Table_tdf_tours[#All],3,0)</f>
        <v>15</v>
      </c>
    </row>
    <row r="291" spans="1:7" x14ac:dyDescent="0.2">
      <c r="A291">
        <v>1912</v>
      </c>
      <c r="B291">
        <v>23</v>
      </c>
      <c r="C291" t="s">
        <v>224</v>
      </c>
      <c r="D291" s="8" t="s">
        <v>12</v>
      </c>
      <c r="F291" t="s">
        <v>235</v>
      </c>
      <c r="G291">
        <f>VLOOKUP(Table_tdf_finishers[[#This Row],[Year]],Table_tdf_tours[#All],3,0)</f>
        <v>15</v>
      </c>
    </row>
    <row r="292" spans="1:7" x14ac:dyDescent="0.2">
      <c r="A292">
        <v>1912</v>
      </c>
      <c r="B292">
        <v>24</v>
      </c>
      <c r="C292" t="s">
        <v>246</v>
      </c>
      <c r="D292" s="8" t="s">
        <v>12</v>
      </c>
      <c r="F292" t="s">
        <v>221</v>
      </c>
      <c r="G292">
        <f>VLOOKUP(Table_tdf_finishers[[#This Row],[Year]],Table_tdf_tours[#All],3,0)</f>
        <v>15</v>
      </c>
    </row>
    <row r="293" spans="1:7" x14ac:dyDescent="0.2">
      <c r="A293">
        <v>1912</v>
      </c>
      <c r="B293">
        <v>25</v>
      </c>
      <c r="C293" t="s">
        <v>247</v>
      </c>
      <c r="D293" s="8" t="s">
        <v>12</v>
      </c>
      <c r="F293" t="s">
        <v>153</v>
      </c>
      <c r="G293">
        <f>VLOOKUP(Table_tdf_finishers[[#This Row],[Year]],Table_tdf_tours[#All],3,0)</f>
        <v>15</v>
      </c>
    </row>
    <row r="294" spans="1:7" x14ac:dyDescent="0.2">
      <c r="A294">
        <v>1912</v>
      </c>
      <c r="B294">
        <v>26</v>
      </c>
      <c r="C294" t="s">
        <v>248</v>
      </c>
      <c r="D294" s="8" t="s">
        <v>12</v>
      </c>
      <c r="F294" t="s">
        <v>13805</v>
      </c>
      <c r="G294">
        <f>VLOOKUP(Table_tdf_finishers[[#This Row],[Year]],Table_tdf_tours[#All],3,0)</f>
        <v>15</v>
      </c>
    </row>
    <row r="295" spans="1:7" x14ac:dyDescent="0.2">
      <c r="A295">
        <v>1912</v>
      </c>
      <c r="B295">
        <v>27</v>
      </c>
      <c r="C295" t="s">
        <v>35</v>
      </c>
      <c r="D295" s="8" t="s">
        <v>12</v>
      </c>
      <c r="F295" t="s">
        <v>221</v>
      </c>
      <c r="G295">
        <f>VLOOKUP(Table_tdf_finishers[[#This Row],[Year]],Table_tdf_tours[#All],3,0)</f>
        <v>15</v>
      </c>
    </row>
    <row r="296" spans="1:7" x14ac:dyDescent="0.2">
      <c r="A296">
        <v>1912</v>
      </c>
      <c r="B296">
        <v>28</v>
      </c>
      <c r="C296" t="s">
        <v>33</v>
      </c>
      <c r="D296" s="8" t="s">
        <v>12</v>
      </c>
      <c r="F296" t="s">
        <v>153</v>
      </c>
      <c r="G296">
        <f>VLOOKUP(Table_tdf_finishers[[#This Row],[Year]],Table_tdf_tours[#All],3,0)</f>
        <v>15</v>
      </c>
    </row>
    <row r="297" spans="1:7" x14ac:dyDescent="0.2">
      <c r="A297">
        <v>1912</v>
      </c>
      <c r="B297">
        <v>29</v>
      </c>
      <c r="C297" t="s">
        <v>97</v>
      </c>
      <c r="D297" s="8" t="s">
        <v>12</v>
      </c>
      <c r="F297" t="s">
        <v>13805</v>
      </c>
      <c r="G297">
        <f>VLOOKUP(Table_tdf_finishers[[#This Row],[Year]],Table_tdf_tours[#All],3,0)</f>
        <v>15</v>
      </c>
    </row>
    <row r="298" spans="1:7" x14ac:dyDescent="0.2">
      <c r="A298">
        <v>1912</v>
      </c>
      <c r="B298">
        <v>30</v>
      </c>
      <c r="C298" t="s">
        <v>52</v>
      </c>
      <c r="D298" s="8" t="s">
        <v>12</v>
      </c>
      <c r="F298" t="s">
        <v>13805</v>
      </c>
      <c r="G298">
        <f>VLOOKUP(Table_tdf_finishers[[#This Row],[Year]],Table_tdf_tours[#All],3,0)</f>
        <v>15</v>
      </c>
    </row>
    <row r="299" spans="1:7" x14ac:dyDescent="0.2">
      <c r="A299">
        <v>1912</v>
      </c>
      <c r="B299">
        <v>31</v>
      </c>
      <c r="C299" t="s">
        <v>249</v>
      </c>
      <c r="D299" s="8" t="s">
        <v>12</v>
      </c>
      <c r="F299" t="s">
        <v>13805</v>
      </c>
      <c r="G299">
        <f>VLOOKUP(Table_tdf_finishers[[#This Row],[Year]],Table_tdf_tours[#All],3,0)</f>
        <v>15</v>
      </c>
    </row>
    <row r="300" spans="1:7" x14ac:dyDescent="0.2">
      <c r="A300">
        <v>1912</v>
      </c>
      <c r="B300">
        <v>32</v>
      </c>
      <c r="C300" t="s">
        <v>164</v>
      </c>
      <c r="D300" s="8" t="s">
        <v>12</v>
      </c>
      <c r="F300" t="s">
        <v>13805</v>
      </c>
      <c r="G300">
        <f>VLOOKUP(Table_tdf_finishers[[#This Row],[Year]],Table_tdf_tours[#All],3,0)</f>
        <v>15</v>
      </c>
    </row>
    <row r="301" spans="1:7" x14ac:dyDescent="0.2">
      <c r="A301">
        <v>1912</v>
      </c>
      <c r="B301">
        <v>33</v>
      </c>
      <c r="C301" t="s">
        <v>250</v>
      </c>
      <c r="D301" s="8" t="s">
        <v>12</v>
      </c>
      <c r="F301" t="s">
        <v>13805</v>
      </c>
      <c r="G301">
        <f>VLOOKUP(Table_tdf_finishers[[#This Row],[Year]],Table_tdf_tours[#All],3,0)</f>
        <v>15</v>
      </c>
    </row>
    <row r="302" spans="1:7" x14ac:dyDescent="0.2">
      <c r="A302">
        <v>1912</v>
      </c>
      <c r="B302">
        <v>34</v>
      </c>
      <c r="C302" t="s">
        <v>251</v>
      </c>
      <c r="D302" s="8" t="s">
        <v>12</v>
      </c>
      <c r="F302" t="s">
        <v>13805</v>
      </c>
      <c r="G302">
        <f>VLOOKUP(Table_tdf_finishers[[#This Row],[Year]],Table_tdf_tours[#All],3,0)</f>
        <v>15</v>
      </c>
    </row>
    <row r="303" spans="1:7" x14ac:dyDescent="0.2">
      <c r="A303">
        <v>1912</v>
      </c>
      <c r="B303">
        <v>35</v>
      </c>
      <c r="C303" t="s">
        <v>252</v>
      </c>
      <c r="D303" s="8" t="s">
        <v>12</v>
      </c>
      <c r="F303" t="s">
        <v>13805</v>
      </c>
      <c r="G303">
        <f>VLOOKUP(Table_tdf_finishers[[#This Row],[Year]],Table_tdf_tours[#All],3,0)</f>
        <v>15</v>
      </c>
    </row>
    <row r="304" spans="1:7" x14ac:dyDescent="0.2">
      <c r="A304">
        <v>1912</v>
      </c>
      <c r="B304">
        <v>36</v>
      </c>
      <c r="C304" t="s">
        <v>253</v>
      </c>
      <c r="D304" s="8" t="s">
        <v>12</v>
      </c>
      <c r="F304" t="s">
        <v>13805</v>
      </c>
      <c r="G304">
        <f>VLOOKUP(Table_tdf_finishers[[#This Row],[Year]],Table_tdf_tours[#All],3,0)</f>
        <v>15</v>
      </c>
    </row>
    <row r="305" spans="1:7" x14ac:dyDescent="0.2">
      <c r="A305">
        <v>1912</v>
      </c>
      <c r="B305">
        <v>37</v>
      </c>
      <c r="C305" t="s">
        <v>254</v>
      </c>
      <c r="D305" s="8" t="s">
        <v>12</v>
      </c>
      <c r="F305" t="s">
        <v>13805</v>
      </c>
      <c r="G305">
        <f>VLOOKUP(Table_tdf_finishers[[#This Row],[Year]],Table_tdf_tours[#All],3,0)</f>
        <v>15</v>
      </c>
    </row>
    <row r="306" spans="1:7" x14ac:dyDescent="0.2">
      <c r="A306">
        <v>1912</v>
      </c>
      <c r="B306">
        <v>38</v>
      </c>
      <c r="C306" t="s">
        <v>169</v>
      </c>
      <c r="D306" s="8" t="s">
        <v>12</v>
      </c>
      <c r="F306" t="s">
        <v>13805</v>
      </c>
      <c r="G306">
        <f>VLOOKUP(Table_tdf_finishers[[#This Row],[Year]],Table_tdf_tours[#All],3,0)</f>
        <v>15</v>
      </c>
    </row>
    <row r="307" spans="1:7" x14ac:dyDescent="0.2">
      <c r="A307">
        <v>1912</v>
      </c>
      <c r="B307">
        <v>39</v>
      </c>
      <c r="C307" t="s">
        <v>255</v>
      </c>
      <c r="D307" s="8" t="s">
        <v>12</v>
      </c>
      <c r="F307" t="s">
        <v>13805</v>
      </c>
      <c r="G307">
        <f>VLOOKUP(Table_tdf_finishers[[#This Row],[Year]],Table_tdf_tours[#All],3,0)</f>
        <v>15</v>
      </c>
    </row>
    <row r="308" spans="1:7" x14ac:dyDescent="0.2">
      <c r="A308">
        <v>1912</v>
      </c>
      <c r="B308">
        <v>40</v>
      </c>
      <c r="C308" t="s">
        <v>256</v>
      </c>
      <c r="D308" s="8" t="s">
        <v>12</v>
      </c>
      <c r="F308" t="s">
        <v>13805</v>
      </c>
      <c r="G308">
        <f>VLOOKUP(Table_tdf_finishers[[#This Row],[Year]],Table_tdf_tours[#All],3,0)</f>
        <v>15</v>
      </c>
    </row>
    <row r="309" spans="1:7" x14ac:dyDescent="0.2">
      <c r="A309">
        <v>1912</v>
      </c>
      <c r="B309">
        <v>41</v>
      </c>
      <c r="C309" t="s">
        <v>257</v>
      </c>
      <c r="D309" s="8" t="s">
        <v>12</v>
      </c>
      <c r="F309" t="s">
        <v>13805</v>
      </c>
      <c r="G309">
        <f>VLOOKUP(Table_tdf_finishers[[#This Row],[Year]],Table_tdf_tours[#All],3,0)</f>
        <v>15</v>
      </c>
    </row>
    <row r="310" spans="1:7" x14ac:dyDescent="0.2">
      <c r="A310">
        <v>1913</v>
      </c>
      <c r="B310">
        <v>1</v>
      </c>
      <c r="C310" t="s">
        <v>231</v>
      </c>
      <c r="D310" s="8" t="s">
        <v>6340</v>
      </c>
      <c r="F310" t="s">
        <v>77</v>
      </c>
      <c r="G310">
        <f>VLOOKUP(Table_tdf_finishers[[#This Row],[Year]],Table_tdf_tours[#All],3,0)</f>
        <v>15</v>
      </c>
    </row>
    <row r="311" spans="1:7" x14ac:dyDescent="0.2">
      <c r="A311">
        <v>1913</v>
      </c>
      <c r="B311">
        <v>2</v>
      </c>
      <c r="C311" t="s">
        <v>91</v>
      </c>
      <c r="D311" s="8" t="s">
        <v>12</v>
      </c>
      <c r="E311" s="8" t="s">
        <v>12266</v>
      </c>
      <c r="F311" t="s">
        <v>77</v>
      </c>
      <c r="G311">
        <f>VLOOKUP(Table_tdf_finishers[[#This Row],[Year]],Table_tdf_tours[#All],3,0)</f>
        <v>15</v>
      </c>
    </row>
    <row r="312" spans="1:7" x14ac:dyDescent="0.2">
      <c r="A312">
        <v>1913</v>
      </c>
      <c r="B312">
        <v>3</v>
      </c>
      <c r="C312" t="s">
        <v>230</v>
      </c>
      <c r="D312" s="8" t="s">
        <v>12</v>
      </c>
      <c r="E312" s="8" t="s">
        <v>6488</v>
      </c>
      <c r="F312" t="s">
        <v>77</v>
      </c>
      <c r="G312">
        <f>VLOOKUP(Table_tdf_finishers[[#This Row],[Year]],Table_tdf_tours[#All],3,0)</f>
        <v>15</v>
      </c>
    </row>
    <row r="313" spans="1:7" x14ac:dyDescent="0.2">
      <c r="A313">
        <v>1913</v>
      </c>
      <c r="B313">
        <v>4</v>
      </c>
      <c r="C313" t="s">
        <v>219</v>
      </c>
      <c r="D313" s="8" t="s">
        <v>12</v>
      </c>
      <c r="E313" s="8" t="s">
        <v>6489</v>
      </c>
      <c r="F313" t="s">
        <v>54</v>
      </c>
      <c r="G313">
        <f>VLOOKUP(Table_tdf_finishers[[#This Row],[Year]],Table_tdf_tours[#All],3,0)</f>
        <v>15</v>
      </c>
    </row>
    <row r="314" spans="1:7" x14ac:dyDescent="0.2">
      <c r="A314">
        <v>1913</v>
      </c>
      <c r="B314">
        <v>5</v>
      </c>
      <c r="C314" t="s">
        <v>94</v>
      </c>
      <c r="D314" s="8" t="s">
        <v>12</v>
      </c>
      <c r="E314" s="8" t="s">
        <v>6490</v>
      </c>
      <c r="F314" t="s">
        <v>77</v>
      </c>
      <c r="G314">
        <f>VLOOKUP(Table_tdf_finishers[[#This Row],[Year]],Table_tdf_tours[#All],3,0)</f>
        <v>15</v>
      </c>
    </row>
    <row r="315" spans="1:7" x14ac:dyDescent="0.2">
      <c r="A315">
        <v>1913</v>
      </c>
      <c r="B315">
        <v>6</v>
      </c>
      <c r="C315" t="s">
        <v>234</v>
      </c>
      <c r="D315" s="8" t="s">
        <v>12</v>
      </c>
      <c r="E315" s="8" t="s">
        <v>6491</v>
      </c>
      <c r="F315" t="s">
        <v>235</v>
      </c>
      <c r="G315">
        <f>VLOOKUP(Table_tdf_finishers[[#This Row],[Year]],Table_tdf_tours[#All],3,0)</f>
        <v>15</v>
      </c>
    </row>
    <row r="316" spans="1:7" x14ac:dyDescent="0.2">
      <c r="A316">
        <v>1913</v>
      </c>
      <c r="B316">
        <v>7</v>
      </c>
      <c r="C316" t="s">
        <v>83</v>
      </c>
      <c r="D316" s="8" t="s">
        <v>12</v>
      </c>
      <c r="E316" s="8" t="s">
        <v>6492</v>
      </c>
      <c r="F316" t="s">
        <v>77</v>
      </c>
      <c r="G316">
        <f>VLOOKUP(Table_tdf_finishers[[#This Row],[Year]],Table_tdf_tours[#All],3,0)</f>
        <v>15</v>
      </c>
    </row>
    <row r="317" spans="1:7" x14ac:dyDescent="0.2">
      <c r="A317">
        <v>1913</v>
      </c>
      <c r="B317">
        <v>8</v>
      </c>
      <c r="C317" t="s">
        <v>258</v>
      </c>
      <c r="D317" s="8" t="s">
        <v>12</v>
      </c>
      <c r="E317" s="8" t="s">
        <v>6493</v>
      </c>
      <c r="F317" t="s">
        <v>13805</v>
      </c>
      <c r="G317">
        <f>VLOOKUP(Table_tdf_finishers[[#This Row],[Year]],Table_tdf_tours[#All],3,0)</f>
        <v>15</v>
      </c>
    </row>
    <row r="318" spans="1:7" x14ac:dyDescent="0.2">
      <c r="A318">
        <v>1913</v>
      </c>
      <c r="B318">
        <v>9</v>
      </c>
      <c r="C318" t="s">
        <v>259</v>
      </c>
      <c r="D318" s="8" t="s">
        <v>12</v>
      </c>
      <c r="E318" s="8" t="s">
        <v>6494</v>
      </c>
      <c r="F318" t="s">
        <v>235</v>
      </c>
      <c r="G318">
        <f>VLOOKUP(Table_tdf_finishers[[#This Row],[Year]],Table_tdf_tours[#All],3,0)</f>
        <v>15</v>
      </c>
    </row>
    <row r="319" spans="1:7" x14ac:dyDescent="0.2">
      <c r="A319">
        <v>1913</v>
      </c>
      <c r="B319">
        <v>10</v>
      </c>
      <c r="C319" t="s">
        <v>260</v>
      </c>
      <c r="D319" s="8" t="s">
        <v>12</v>
      </c>
      <c r="E319" s="8" t="s">
        <v>6495</v>
      </c>
      <c r="F319" t="s">
        <v>77</v>
      </c>
      <c r="G319">
        <f>VLOOKUP(Table_tdf_finishers[[#This Row],[Year]],Table_tdf_tours[#All],3,0)</f>
        <v>15</v>
      </c>
    </row>
    <row r="320" spans="1:7" x14ac:dyDescent="0.2">
      <c r="A320">
        <v>1913</v>
      </c>
      <c r="B320">
        <v>11</v>
      </c>
      <c r="C320" t="s">
        <v>46</v>
      </c>
      <c r="D320" s="8" t="s">
        <v>12</v>
      </c>
      <c r="E320" s="8" t="s">
        <v>6496</v>
      </c>
      <c r="F320" t="s">
        <v>235</v>
      </c>
      <c r="G320">
        <f>VLOOKUP(Table_tdf_finishers[[#This Row],[Year]],Table_tdf_tours[#All],3,0)</f>
        <v>15</v>
      </c>
    </row>
    <row r="321" spans="1:7" x14ac:dyDescent="0.2">
      <c r="A321">
        <v>1913</v>
      </c>
      <c r="B321">
        <v>12</v>
      </c>
      <c r="C321" t="s">
        <v>158</v>
      </c>
      <c r="D321" s="8" t="s">
        <v>12</v>
      </c>
      <c r="E321" s="8" t="s">
        <v>6497</v>
      </c>
      <c r="F321" t="s">
        <v>13805</v>
      </c>
      <c r="G321">
        <f>VLOOKUP(Table_tdf_finishers[[#This Row],[Year]],Table_tdf_tours[#All],3,0)</f>
        <v>15</v>
      </c>
    </row>
    <row r="322" spans="1:7" x14ac:dyDescent="0.2">
      <c r="A322">
        <v>1913</v>
      </c>
      <c r="B322">
        <v>13</v>
      </c>
      <c r="C322" t="s">
        <v>127</v>
      </c>
      <c r="D322" s="8" t="s">
        <v>12</v>
      </c>
      <c r="E322" s="8" t="s">
        <v>6498</v>
      </c>
      <c r="F322" t="s">
        <v>235</v>
      </c>
      <c r="G322">
        <f>VLOOKUP(Table_tdf_finishers[[#This Row],[Year]],Table_tdf_tours[#All],3,0)</f>
        <v>15</v>
      </c>
    </row>
    <row r="323" spans="1:7" x14ac:dyDescent="0.2">
      <c r="A323">
        <v>1913</v>
      </c>
      <c r="B323">
        <v>14</v>
      </c>
      <c r="C323" t="s">
        <v>220</v>
      </c>
      <c r="D323" s="8" t="s">
        <v>12</v>
      </c>
      <c r="E323" s="8" t="s">
        <v>6499</v>
      </c>
      <c r="F323" t="s">
        <v>221</v>
      </c>
      <c r="G323">
        <f>VLOOKUP(Table_tdf_finishers[[#This Row],[Year]],Table_tdf_tours[#All],3,0)</f>
        <v>15</v>
      </c>
    </row>
    <row r="324" spans="1:7" x14ac:dyDescent="0.2">
      <c r="A324">
        <v>1913</v>
      </c>
      <c r="B324">
        <v>15</v>
      </c>
      <c r="C324" t="s">
        <v>261</v>
      </c>
      <c r="D324" s="8" t="s">
        <v>12</v>
      </c>
      <c r="E324" s="8" t="s">
        <v>6500</v>
      </c>
      <c r="F324" t="s">
        <v>13805</v>
      </c>
      <c r="G324">
        <f>VLOOKUP(Table_tdf_finishers[[#This Row],[Year]],Table_tdf_tours[#All],3,0)</f>
        <v>15</v>
      </c>
    </row>
    <row r="325" spans="1:7" x14ac:dyDescent="0.2">
      <c r="A325">
        <v>1913</v>
      </c>
      <c r="B325">
        <v>16</v>
      </c>
      <c r="C325" t="s">
        <v>262</v>
      </c>
      <c r="D325" s="8" t="s">
        <v>12</v>
      </c>
      <c r="E325" s="8" t="s">
        <v>6501</v>
      </c>
      <c r="F325" t="s">
        <v>13805</v>
      </c>
      <c r="G325">
        <f>VLOOKUP(Table_tdf_finishers[[#This Row],[Year]],Table_tdf_tours[#All],3,0)</f>
        <v>15</v>
      </c>
    </row>
    <row r="326" spans="1:7" x14ac:dyDescent="0.2">
      <c r="A326">
        <v>1913</v>
      </c>
      <c r="B326">
        <v>17</v>
      </c>
      <c r="C326" t="s">
        <v>263</v>
      </c>
      <c r="D326" s="8" t="s">
        <v>12</v>
      </c>
      <c r="E326" s="8" t="s">
        <v>6502</v>
      </c>
      <c r="F326" t="s">
        <v>77</v>
      </c>
      <c r="G326">
        <f>VLOOKUP(Table_tdf_finishers[[#This Row],[Year]],Table_tdf_tours[#All],3,0)</f>
        <v>15</v>
      </c>
    </row>
    <row r="327" spans="1:7" x14ac:dyDescent="0.2">
      <c r="A327">
        <v>1913</v>
      </c>
      <c r="B327">
        <v>18</v>
      </c>
      <c r="C327" t="s">
        <v>249</v>
      </c>
      <c r="D327" s="8" t="s">
        <v>12</v>
      </c>
      <c r="E327" s="8" t="s">
        <v>6503</v>
      </c>
      <c r="F327" t="s">
        <v>13805</v>
      </c>
      <c r="G327">
        <f>VLOOKUP(Table_tdf_finishers[[#This Row],[Year]],Table_tdf_tours[#All],3,0)</f>
        <v>15</v>
      </c>
    </row>
    <row r="328" spans="1:7" x14ac:dyDescent="0.2">
      <c r="A328">
        <v>1913</v>
      </c>
      <c r="B328">
        <v>19</v>
      </c>
      <c r="C328" t="s">
        <v>150</v>
      </c>
      <c r="D328" s="8" t="s">
        <v>12</v>
      </c>
      <c r="E328" s="8" t="s">
        <v>6504</v>
      </c>
      <c r="F328" t="s">
        <v>77</v>
      </c>
      <c r="G328">
        <f>VLOOKUP(Table_tdf_finishers[[#This Row],[Year]],Table_tdf_tours[#All],3,0)</f>
        <v>15</v>
      </c>
    </row>
    <row r="329" spans="1:7" x14ac:dyDescent="0.2">
      <c r="A329">
        <v>1913</v>
      </c>
      <c r="B329">
        <v>20</v>
      </c>
      <c r="C329" t="s">
        <v>264</v>
      </c>
      <c r="D329" s="8" t="s">
        <v>12</v>
      </c>
      <c r="E329" s="8" t="s">
        <v>6505</v>
      </c>
      <c r="F329" t="s">
        <v>13805</v>
      </c>
      <c r="G329">
        <f>VLOOKUP(Table_tdf_finishers[[#This Row],[Year]],Table_tdf_tours[#All],3,0)</f>
        <v>15</v>
      </c>
    </row>
    <row r="330" spans="1:7" x14ac:dyDescent="0.2">
      <c r="A330">
        <v>1913</v>
      </c>
      <c r="B330">
        <v>21</v>
      </c>
      <c r="C330" t="s">
        <v>37</v>
      </c>
      <c r="D330" s="8" t="s">
        <v>12</v>
      </c>
      <c r="E330" s="8" t="s">
        <v>6506</v>
      </c>
      <c r="F330" t="s">
        <v>13805</v>
      </c>
      <c r="G330">
        <f>VLOOKUP(Table_tdf_finishers[[#This Row],[Year]],Table_tdf_tours[#All],3,0)</f>
        <v>15</v>
      </c>
    </row>
    <row r="331" spans="1:7" x14ac:dyDescent="0.2">
      <c r="A331">
        <v>1913</v>
      </c>
      <c r="B331">
        <v>22</v>
      </c>
      <c r="C331" t="s">
        <v>265</v>
      </c>
      <c r="D331" s="8" t="s">
        <v>12</v>
      </c>
      <c r="E331" s="8" t="s">
        <v>6507</v>
      </c>
      <c r="F331" t="s">
        <v>13805</v>
      </c>
      <c r="G331">
        <f>VLOOKUP(Table_tdf_finishers[[#This Row],[Year]],Table_tdf_tours[#All],3,0)</f>
        <v>15</v>
      </c>
    </row>
    <row r="332" spans="1:7" x14ac:dyDescent="0.2">
      <c r="A332">
        <v>1913</v>
      </c>
      <c r="B332">
        <v>23</v>
      </c>
      <c r="C332" t="s">
        <v>254</v>
      </c>
      <c r="D332" s="8" t="s">
        <v>12</v>
      </c>
      <c r="E332" s="8" t="s">
        <v>6508</v>
      </c>
      <c r="F332" t="s">
        <v>13805</v>
      </c>
      <c r="G332">
        <f>VLOOKUP(Table_tdf_finishers[[#This Row],[Year]],Table_tdf_tours[#All],3,0)</f>
        <v>15</v>
      </c>
    </row>
    <row r="333" spans="1:7" x14ac:dyDescent="0.2">
      <c r="A333">
        <v>1913</v>
      </c>
      <c r="B333">
        <v>24</v>
      </c>
      <c r="C333" t="s">
        <v>266</v>
      </c>
      <c r="D333" s="8" t="s">
        <v>12</v>
      </c>
      <c r="E333" s="8" t="s">
        <v>6509</v>
      </c>
      <c r="F333" t="s">
        <v>13805</v>
      </c>
      <c r="G333">
        <f>VLOOKUP(Table_tdf_finishers[[#This Row],[Year]],Table_tdf_tours[#All],3,0)</f>
        <v>15</v>
      </c>
    </row>
    <row r="334" spans="1:7" x14ac:dyDescent="0.2">
      <c r="A334">
        <v>1913</v>
      </c>
      <c r="B334">
        <v>25</v>
      </c>
      <c r="C334" t="s">
        <v>169</v>
      </c>
      <c r="D334" s="8" t="s">
        <v>12</v>
      </c>
      <c r="E334" s="8" t="s">
        <v>6510</v>
      </c>
      <c r="F334" t="s">
        <v>13805</v>
      </c>
      <c r="G334">
        <f>VLOOKUP(Table_tdf_finishers[[#This Row],[Year]],Table_tdf_tours[#All],3,0)</f>
        <v>15</v>
      </c>
    </row>
    <row r="335" spans="1:7" x14ac:dyDescent="0.2">
      <c r="A335">
        <v>1914</v>
      </c>
      <c r="B335">
        <v>1</v>
      </c>
      <c r="C335" t="s">
        <v>231</v>
      </c>
      <c r="D335" s="8" t="s">
        <v>6341</v>
      </c>
      <c r="F335" t="s">
        <v>120</v>
      </c>
      <c r="G335">
        <f>VLOOKUP(Table_tdf_finishers[[#This Row],[Year]],Table_tdf_tours[#All],3,0)</f>
        <v>15</v>
      </c>
    </row>
    <row r="336" spans="1:7" x14ac:dyDescent="0.2">
      <c r="A336">
        <v>1914</v>
      </c>
      <c r="B336">
        <v>2</v>
      </c>
      <c r="C336" t="s">
        <v>267</v>
      </c>
      <c r="D336" s="8" t="s">
        <v>12</v>
      </c>
      <c r="E336" s="8" t="s">
        <v>12267</v>
      </c>
      <c r="F336" t="s">
        <v>120</v>
      </c>
      <c r="G336">
        <f>VLOOKUP(Table_tdf_finishers[[#This Row],[Year]],Table_tdf_tours[#All],3,0)</f>
        <v>15</v>
      </c>
    </row>
    <row r="337" spans="1:7" x14ac:dyDescent="0.2">
      <c r="A337">
        <v>1914</v>
      </c>
      <c r="B337">
        <v>3</v>
      </c>
      <c r="C337" t="s">
        <v>150</v>
      </c>
      <c r="D337" s="8" t="s">
        <v>12</v>
      </c>
      <c r="E337" s="8" t="s">
        <v>12350</v>
      </c>
      <c r="F337" t="s">
        <v>120</v>
      </c>
      <c r="G337">
        <f>VLOOKUP(Table_tdf_finishers[[#This Row],[Year]],Table_tdf_tours[#All],3,0)</f>
        <v>15</v>
      </c>
    </row>
    <row r="338" spans="1:7" x14ac:dyDescent="0.2">
      <c r="A338">
        <v>1914</v>
      </c>
      <c r="B338">
        <v>4</v>
      </c>
      <c r="C338" t="s">
        <v>268</v>
      </c>
      <c r="D338" s="8" t="s">
        <v>12</v>
      </c>
      <c r="E338" s="8" t="s">
        <v>12351</v>
      </c>
      <c r="F338" t="s">
        <v>269</v>
      </c>
      <c r="G338">
        <f>VLOOKUP(Table_tdf_finishers[[#This Row],[Year]],Table_tdf_tours[#All],3,0)</f>
        <v>15</v>
      </c>
    </row>
    <row r="339" spans="1:7" x14ac:dyDescent="0.2">
      <c r="A339">
        <v>1914</v>
      </c>
      <c r="B339">
        <v>5</v>
      </c>
      <c r="C339" t="s">
        <v>91</v>
      </c>
      <c r="D339" s="8" t="s">
        <v>12</v>
      </c>
      <c r="E339" s="8" t="s">
        <v>6511</v>
      </c>
      <c r="F339" t="s">
        <v>120</v>
      </c>
      <c r="G339">
        <f>VLOOKUP(Table_tdf_finishers[[#This Row],[Year]],Table_tdf_tours[#All],3,0)</f>
        <v>15</v>
      </c>
    </row>
    <row r="340" spans="1:7" x14ac:dyDescent="0.2">
      <c r="A340">
        <v>1914</v>
      </c>
      <c r="B340">
        <v>6</v>
      </c>
      <c r="C340" t="s">
        <v>50</v>
      </c>
      <c r="D340" s="8" t="s">
        <v>12</v>
      </c>
      <c r="E340" s="8" t="s">
        <v>6512</v>
      </c>
      <c r="F340" t="s">
        <v>120</v>
      </c>
      <c r="G340">
        <f>VLOOKUP(Table_tdf_finishers[[#This Row],[Year]],Table_tdf_tours[#All],3,0)</f>
        <v>15</v>
      </c>
    </row>
    <row r="341" spans="1:7" x14ac:dyDescent="0.2">
      <c r="A341">
        <v>1914</v>
      </c>
      <c r="B341">
        <v>7</v>
      </c>
      <c r="C341" t="s">
        <v>234</v>
      </c>
      <c r="D341" s="8" t="s">
        <v>12</v>
      </c>
      <c r="E341" s="8" t="s">
        <v>6513</v>
      </c>
      <c r="F341" t="s">
        <v>270</v>
      </c>
      <c r="G341">
        <f>VLOOKUP(Table_tdf_finishers[[#This Row],[Year]],Table_tdf_tours[#All],3,0)</f>
        <v>15</v>
      </c>
    </row>
    <row r="342" spans="1:7" x14ac:dyDescent="0.2">
      <c r="A342">
        <v>1914</v>
      </c>
      <c r="B342">
        <v>8</v>
      </c>
      <c r="C342" t="s">
        <v>219</v>
      </c>
      <c r="D342" s="8" t="s">
        <v>12</v>
      </c>
      <c r="E342" s="8" t="s">
        <v>6514</v>
      </c>
      <c r="F342" t="s">
        <v>120</v>
      </c>
      <c r="G342">
        <f>VLOOKUP(Table_tdf_finishers[[#This Row],[Year]],Table_tdf_tours[#All],3,0)</f>
        <v>15</v>
      </c>
    </row>
    <row r="343" spans="1:7" x14ac:dyDescent="0.2">
      <c r="A343">
        <v>1914</v>
      </c>
      <c r="B343">
        <v>9</v>
      </c>
      <c r="C343" t="s">
        <v>94</v>
      </c>
      <c r="D343" s="8" t="s">
        <v>12</v>
      </c>
      <c r="E343" s="8" t="s">
        <v>6515</v>
      </c>
      <c r="F343" t="s">
        <v>120</v>
      </c>
      <c r="G343">
        <f>VLOOKUP(Table_tdf_finishers[[#This Row],[Year]],Table_tdf_tours[#All],3,0)</f>
        <v>15</v>
      </c>
    </row>
    <row r="344" spans="1:7" x14ac:dyDescent="0.2">
      <c r="A344">
        <v>1914</v>
      </c>
      <c r="B344">
        <v>10</v>
      </c>
      <c r="C344" t="s">
        <v>216</v>
      </c>
      <c r="D344" s="8" t="s">
        <v>12</v>
      </c>
      <c r="E344" s="8" t="s">
        <v>6516</v>
      </c>
      <c r="F344" t="s">
        <v>120</v>
      </c>
      <c r="G344">
        <f>VLOOKUP(Table_tdf_finishers[[#This Row],[Year]],Table_tdf_tours[#All],3,0)</f>
        <v>15</v>
      </c>
    </row>
    <row r="345" spans="1:7" x14ac:dyDescent="0.2">
      <c r="A345">
        <v>1914</v>
      </c>
      <c r="B345">
        <v>11</v>
      </c>
      <c r="C345" t="s">
        <v>83</v>
      </c>
      <c r="D345" s="8" t="s">
        <v>12</v>
      </c>
      <c r="E345" s="8" t="s">
        <v>6517</v>
      </c>
      <c r="F345" t="s">
        <v>120</v>
      </c>
      <c r="G345">
        <f>VLOOKUP(Table_tdf_finishers[[#This Row],[Year]],Table_tdf_tours[#All],3,0)</f>
        <v>15</v>
      </c>
    </row>
    <row r="346" spans="1:7" x14ac:dyDescent="0.2">
      <c r="A346">
        <v>1914</v>
      </c>
      <c r="B346">
        <v>12</v>
      </c>
      <c r="C346" t="s">
        <v>131</v>
      </c>
      <c r="D346" s="8" t="s">
        <v>12</v>
      </c>
      <c r="E346" s="8" t="s">
        <v>6518</v>
      </c>
      <c r="F346" t="s">
        <v>271</v>
      </c>
      <c r="G346">
        <f>VLOOKUP(Table_tdf_finishers[[#This Row],[Year]],Table_tdf_tours[#All],3,0)</f>
        <v>15</v>
      </c>
    </row>
    <row r="347" spans="1:7" x14ac:dyDescent="0.2">
      <c r="A347">
        <v>1914</v>
      </c>
      <c r="B347">
        <v>13</v>
      </c>
      <c r="C347" t="s">
        <v>272</v>
      </c>
      <c r="D347" s="8" t="s">
        <v>12</v>
      </c>
      <c r="E347" s="8" t="s">
        <v>6519</v>
      </c>
      <c r="F347" t="s">
        <v>120</v>
      </c>
      <c r="G347">
        <f>VLOOKUP(Table_tdf_finishers[[#This Row],[Year]],Table_tdf_tours[#All],3,0)</f>
        <v>15</v>
      </c>
    </row>
    <row r="348" spans="1:7" x14ac:dyDescent="0.2">
      <c r="A348">
        <v>1914</v>
      </c>
      <c r="B348">
        <v>14</v>
      </c>
      <c r="C348" t="s">
        <v>273</v>
      </c>
      <c r="D348" s="8" t="s">
        <v>12</v>
      </c>
      <c r="E348" s="8" t="s">
        <v>6520</v>
      </c>
      <c r="F348" t="s">
        <v>274</v>
      </c>
      <c r="G348">
        <f>VLOOKUP(Table_tdf_finishers[[#This Row],[Year]],Table_tdf_tours[#All],3,0)</f>
        <v>15</v>
      </c>
    </row>
    <row r="349" spans="1:7" x14ac:dyDescent="0.2">
      <c r="A349">
        <v>1914</v>
      </c>
      <c r="B349">
        <v>15</v>
      </c>
      <c r="C349" t="s">
        <v>275</v>
      </c>
      <c r="D349" s="8" t="s">
        <v>12</v>
      </c>
      <c r="E349" s="8" t="s">
        <v>6521</v>
      </c>
      <c r="F349" t="s">
        <v>13805</v>
      </c>
      <c r="G349">
        <f>VLOOKUP(Table_tdf_finishers[[#This Row],[Year]],Table_tdf_tours[#All],3,0)</f>
        <v>15</v>
      </c>
    </row>
    <row r="350" spans="1:7" x14ac:dyDescent="0.2">
      <c r="A350">
        <v>1914</v>
      </c>
      <c r="B350">
        <v>16</v>
      </c>
      <c r="C350" t="s">
        <v>276</v>
      </c>
      <c r="D350" s="8" t="s">
        <v>12</v>
      </c>
      <c r="E350" s="8" t="s">
        <v>6522</v>
      </c>
      <c r="F350" t="s">
        <v>277</v>
      </c>
      <c r="G350">
        <f>VLOOKUP(Table_tdf_finishers[[#This Row],[Year]],Table_tdf_tours[#All],3,0)</f>
        <v>15</v>
      </c>
    </row>
    <row r="351" spans="1:7" x14ac:dyDescent="0.2">
      <c r="A351">
        <v>1914</v>
      </c>
      <c r="B351">
        <v>17</v>
      </c>
      <c r="C351" t="s">
        <v>278</v>
      </c>
      <c r="D351" s="8" t="s">
        <v>12</v>
      </c>
      <c r="E351" s="8" t="s">
        <v>6523</v>
      </c>
      <c r="F351" t="s">
        <v>279</v>
      </c>
      <c r="G351">
        <f>VLOOKUP(Table_tdf_finishers[[#This Row],[Year]],Table_tdf_tours[#All],3,0)</f>
        <v>15</v>
      </c>
    </row>
    <row r="352" spans="1:7" x14ac:dyDescent="0.2">
      <c r="A352">
        <v>1914</v>
      </c>
      <c r="B352">
        <v>18</v>
      </c>
      <c r="C352" t="s">
        <v>232</v>
      </c>
      <c r="D352" s="8" t="s">
        <v>12</v>
      </c>
      <c r="E352" s="8" t="s">
        <v>6524</v>
      </c>
      <c r="F352" t="s">
        <v>271</v>
      </c>
      <c r="G352">
        <f>VLOOKUP(Table_tdf_finishers[[#This Row],[Year]],Table_tdf_tours[#All],3,0)</f>
        <v>15</v>
      </c>
    </row>
    <row r="353" spans="1:7" x14ac:dyDescent="0.2">
      <c r="A353">
        <v>1914</v>
      </c>
      <c r="B353">
        <v>19</v>
      </c>
      <c r="C353" t="s">
        <v>242</v>
      </c>
      <c r="D353" s="8" t="s">
        <v>12</v>
      </c>
      <c r="E353" s="8" t="s">
        <v>6525</v>
      </c>
      <c r="F353" t="s">
        <v>274</v>
      </c>
      <c r="G353">
        <f>VLOOKUP(Table_tdf_finishers[[#This Row],[Year]],Table_tdf_tours[#All],3,0)</f>
        <v>15</v>
      </c>
    </row>
    <row r="354" spans="1:7" x14ac:dyDescent="0.2">
      <c r="A354">
        <v>1914</v>
      </c>
      <c r="B354">
        <v>20</v>
      </c>
      <c r="C354" t="s">
        <v>280</v>
      </c>
      <c r="D354" s="8" t="s">
        <v>12</v>
      </c>
      <c r="E354" s="8" t="s">
        <v>6526</v>
      </c>
      <c r="F354" t="s">
        <v>279</v>
      </c>
      <c r="G354">
        <f>VLOOKUP(Table_tdf_finishers[[#This Row],[Year]],Table_tdf_tours[#All],3,0)</f>
        <v>15</v>
      </c>
    </row>
    <row r="355" spans="1:7" x14ac:dyDescent="0.2">
      <c r="A355">
        <v>1914</v>
      </c>
      <c r="B355">
        <v>21</v>
      </c>
      <c r="C355" t="s">
        <v>281</v>
      </c>
      <c r="D355" s="8" t="s">
        <v>12</v>
      </c>
      <c r="E355" s="8" t="s">
        <v>6527</v>
      </c>
      <c r="F355" t="s">
        <v>271</v>
      </c>
      <c r="G355">
        <f>VLOOKUP(Table_tdf_finishers[[#This Row],[Year]],Table_tdf_tours[#All],3,0)</f>
        <v>15</v>
      </c>
    </row>
    <row r="356" spans="1:7" x14ac:dyDescent="0.2">
      <c r="A356">
        <v>1914</v>
      </c>
      <c r="B356">
        <v>22</v>
      </c>
      <c r="C356" t="s">
        <v>218</v>
      </c>
      <c r="D356" s="8" t="s">
        <v>12</v>
      </c>
      <c r="E356" s="8" t="s">
        <v>6528</v>
      </c>
      <c r="F356" t="s">
        <v>282</v>
      </c>
      <c r="G356">
        <f>VLOOKUP(Table_tdf_finishers[[#This Row],[Year]],Table_tdf_tours[#All],3,0)</f>
        <v>15</v>
      </c>
    </row>
    <row r="357" spans="1:7" x14ac:dyDescent="0.2">
      <c r="A357">
        <v>1914</v>
      </c>
      <c r="B357">
        <v>23</v>
      </c>
      <c r="C357" t="s">
        <v>283</v>
      </c>
      <c r="D357" s="8" t="s">
        <v>12</v>
      </c>
      <c r="E357" s="8" t="s">
        <v>6529</v>
      </c>
      <c r="F357" t="s">
        <v>284</v>
      </c>
      <c r="G357">
        <f>VLOOKUP(Table_tdf_finishers[[#This Row],[Year]],Table_tdf_tours[#All],3,0)</f>
        <v>15</v>
      </c>
    </row>
    <row r="358" spans="1:7" x14ac:dyDescent="0.2">
      <c r="A358">
        <v>1914</v>
      </c>
      <c r="B358">
        <v>24</v>
      </c>
      <c r="C358" t="s">
        <v>285</v>
      </c>
      <c r="D358" s="8" t="s">
        <v>12</v>
      </c>
      <c r="E358" s="8" t="s">
        <v>6530</v>
      </c>
      <c r="F358" t="s">
        <v>13805</v>
      </c>
      <c r="G358">
        <f>VLOOKUP(Table_tdf_finishers[[#This Row],[Year]],Table_tdf_tours[#All],3,0)</f>
        <v>15</v>
      </c>
    </row>
    <row r="359" spans="1:7" x14ac:dyDescent="0.2">
      <c r="A359">
        <v>1914</v>
      </c>
      <c r="B359">
        <v>25</v>
      </c>
      <c r="C359" t="s">
        <v>286</v>
      </c>
      <c r="D359" s="8" t="s">
        <v>12</v>
      </c>
      <c r="E359" s="8" t="s">
        <v>6531</v>
      </c>
      <c r="F359" t="s">
        <v>287</v>
      </c>
      <c r="G359">
        <f>VLOOKUP(Table_tdf_finishers[[#This Row],[Year]],Table_tdf_tours[#All],3,0)</f>
        <v>15</v>
      </c>
    </row>
    <row r="360" spans="1:7" x14ac:dyDescent="0.2">
      <c r="A360">
        <v>1914</v>
      </c>
      <c r="B360">
        <v>26</v>
      </c>
      <c r="C360" t="s">
        <v>262</v>
      </c>
      <c r="D360" s="8" t="s">
        <v>12</v>
      </c>
      <c r="E360" s="8" t="s">
        <v>6532</v>
      </c>
      <c r="F360" t="s">
        <v>271</v>
      </c>
      <c r="G360">
        <f>VLOOKUP(Table_tdf_finishers[[#This Row],[Year]],Table_tdf_tours[#All],3,0)</f>
        <v>15</v>
      </c>
    </row>
    <row r="361" spans="1:7" x14ac:dyDescent="0.2">
      <c r="A361">
        <v>1914</v>
      </c>
      <c r="B361">
        <v>27</v>
      </c>
      <c r="C361" t="s">
        <v>288</v>
      </c>
      <c r="D361" s="8" t="s">
        <v>12</v>
      </c>
      <c r="E361" s="8" t="s">
        <v>6533</v>
      </c>
      <c r="F361" t="s">
        <v>270</v>
      </c>
      <c r="G361">
        <f>VLOOKUP(Table_tdf_finishers[[#This Row],[Year]],Table_tdf_tours[#All],3,0)</f>
        <v>15</v>
      </c>
    </row>
    <row r="362" spans="1:7" x14ac:dyDescent="0.2">
      <c r="A362">
        <v>1914</v>
      </c>
      <c r="B362">
        <v>28</v>
      </c>
      <c r="C362" t="s">
        <v>236</v>
      </c>
      <c r="D362" s="8" t="s">
        <v>12</v>
      </c>
      <c r="E362" s="8" t="s">
        <v>6534</v>
      </c>
      <c r="F362" t="s">
        <v>270</v>
      </c>
      <c r="G362">
        <f>VLOOKUP(Table_tdf_finishers[[#This Row],[Year]],Table_tdf_tours[#All],3,0)</f>
        <v>15</v>
      </c>
    </row>
    <row r="363" spans="1:7" x14ac:dyDescent="0.2">
      <c r="A363">
        <v>1914</v>
      </c>
      <c r="B363">
        <v>29</v>
      </c>
      <c r="C363" t="s">
        <v>289</v>
      </c>
      <c r="D363" s="8" t="s">
        <v>12</v>
      </c>
      <c r="E363" s="8" t="s">
        <v>6535</v>
      </c>
      <c r="F363" t="s">
        <v>120</v>
      </c>
      <c r="G363">
        <f>VLOOKUP(Table_tdf_finishers[[#This Row],[Year]],Table_tdf_tours[#All],3,0)</f>
        <v>15</v>
      </c>
    </row>
    <row r="364" spans="1:7" x14ac:dyDescent="0.2">
      <c r="A364">
        <v>1914</v>
      </c>
      <c r="B364">
        <v>30</v>
      </c>
      <c r="C364" t="s">
        <v>123</v>
      </c>
      <c r="D364" s="8" t="s">
        <v>12</v>
      </c>
      <c r="E364" s="8" t="s">
        <v>6536</v>
      </c>
      <c r="F364" t="s">
        <v>284</v>
      </c>
      <c r="G364">
        <f>VLOOKUP(Table_tdf_finishers[[#This Row],[Year]],Table_tdf_tours[#All],3,0)</f>
        <v>15</v>
      </c>
    </row>
    <row r="365" spans="1:7" x14ac:dyDescent="0.2">
      <c r="A365">
        <v>1914</v>
      </c>
      <c r="B365">
        <v>31</v>
      </c>
      <c r="C365" t="s">
        <v>126</v>
      </c>
      <c r="D365" s="8" t="s">
        <v>12</v>
      </c>
      <c r="E365" s="8" t="s">
        <v>6537</v>
      </c>
      <c r="F365" t="s">
        <v>221</v>
      </c>
      <c r="G365">
        <f>VLOOKUP(Table_tdf_finishers[[#This Row],[Year]],Table_tdf_tours[#All],3,0)</f>
        <v>15</v>
      </c>
    </row>
    <row r="366" spans="1:7" x14ac:dyDescent="0.2">
      <c r="A366">
        <v>1914</v>
      </c>
      <c r="B366">
        <v>32</v>
      </c>
      <c r="C366" t="s">
        <v>248</v>
      </c>
      <c r="D366" s="8" t="s">
        <v>12</v>
      </c>
      <c r="E366" s="8" t="s">
        <v>6538</v>
      </c>
      <c r="F366" t="s">
        <v>13805</v>
      </c>
      <c r="G366">
        <f>VLOOKUP(Table_tdf_finishers[[#This Row],[Year]],Table_tdf_tours[#All],3,0)</f>
        <v>15</v>
      </c>
    </row>
    <row r="367" spans="1:7" x14ac:dyDescent="0.2">
      <c r="A367">
        <v>1914</v>
      </c>
      <c r="B367">
        <v>33</v>
      </c>
      <c r="C367" t="s">
        <v>222</v>
      </c>
      <c r="D367" s="8" t="s">
        <v>12</v>
      </c>
      <c r="E367" s="8" t="s">
        <v>6539</v>
      </c>
      <c r="F367" t="s">
        <v>13805</v>
      </c>
      <c r="G367">
        <f>VLOOKUP(Table_tdf_finishers[[#This Row],[Year]],Table_tdf_tours[#All],3,0)</f>
        <v>15</v>
      </c>
    </row>
    <row r="368" spans="1:7" x14ac:dyDescent="0.2">
      <c r="A368">
        <v>1914</v>
      </c>
      <c r="B368">
        <v>34</v>
      </c>
      <c r="C368" t="s">
        <v>152</v>
      </c>
      <c r="D368" s="8" t="s">
        <v>12</v>
      </c>
      <c r="E368" s="8" t="s">
        <v>6540</v>
      </c>
      <c r="F368" t="s">
        <v>284</v>
      </c>
      <c r="G368">
        <f>VLOOKUP(Table_tdf_finishers[[#This Row],[Year]],Table_tdf_tours[#All],3,0)</f>
        <v>15</v>
      </c>
    </row>
    <row r="369" spans="1:7" x14ac:dyDescent="0.2">
      <c r="A369">
        <v>1914</v>
      </c>
      <c r="B369">
        <v>35</v>
      </c>
      <c r="C369" t="s">
        <v>194</v>
      </c>
      <c r="D369" s="8" t="s">
        <v>12</v>
      </c>
      <c r="E369" s="8" t="s">
        <v>6541</v>
      </c>
      <c r="F369" t="s">
        <v>284</v>
      </c>
      <c r="G369">
        <f>VLOOKUP(Table_tdf_finishers[[#This Row],[Year]],Table_tdf_tours[#All],3,0)</f>
        <v>15</v>
      </c>
    </row>
    <row r="370" spans="1:7" x14ac:dyDescent="0.2">
      <c r="A370">
        <v>1914</v>
      </c>
      <c r="B370">
        <v>36</v>
      </c>
      <c r="C370" t="s">
        <v>158</v>
      </c>
      <c r="D370" s="8" t="s">
        <v>12</v>
      </c>
      <c r="E370" s="8" t="s">
        <v>6542</v>
      </c>
      <c r="F370" t="s">
        <v>13805</v>
      </c>
      <c r="G370">
        <f>VLOOKUP(Table_tdf_finishers[[#This Row],[Year]],Table_tdf_tours[#All],3,0)</f>
        <v>15</v>
      </c>
    </row>
    <row r="371" spans="1:7" x14ac:dyDescent="0.2">
      <c r="A371">
        <v>1914</v>
      </c>
      <c r="B371">
        <v>37</v>
      </c>
      <c r="C371" t="s">
        <v>258</v>
      </c>
      <c r="D371" s="8" t="s">
        <v>12</v>
      </c>
      <c r="E371" s="8" t="s">
        <v>6543</v>
      </c>
      <c r="F371" t="s">
        <v>277</v>
      </c>
      <c r="G371">
        <f>VLOOKUP(Table_tdf_finishers[[#This Row],[Year]],Table_tdf_tours[#All],3,0)</f>
        <v>15</v>
      </c>
    </row>
    <row r="372" spans="1:7" x14ac:dyDescent="0.2">
      <c r="A372">
        <v>1914</v>
      </c>
      <c r="B372">
        <v>38</v>
      </c>
      <c r="C372" t="s">
        <v>46</v>
      </c>
      <c r="D372" s="8" t="s">
        <v>12</v>
      </c>
      <c r="E372" s="8" t="s">
        <v>6544</v>
      </c>
      <c r="F372" t="s">
        <v>221</v>
      </c>
      <c r="G372">
        <f>VLOOKUP(Table_tdf_finishers[[#This Row],[Year]],Table_tdf_tours[#All],3,0)</f>
        <v>15</v>
      </c>
    </row>
    <row r="373" spans="1:7" x14ac:dyDescent="0.2">
      <c r="A373">
        <v>1914</v>
      </c>
      <c r="B373">
        <v>39</v>
      </c>
      <c r="C373" t="s">
        <v>290</v>
      </c>
      <c r="D373" s="8" t="s">
        <v>12</v>
      </c>
      <c r="E373" s="8" t="s">
        <v>6545</v>
      </c>
      <c r="F373" t="s">
        <v>13805</v>
      </c>
      <c r="G373">
        <f>VLOOKUP(Table_tdf_finishers[[#This Row],[Year]],Table_tdf_tours[#All],3,0)</f>
        <v>15</v>
      </c>
    </row>
    <row r="374" spans="1:7" x14ac:dyDescent="0.2">
      <c r="A374">
        <v>1914</v>
      </c>
      <c r="B374">
        <v>40</v>
      </c>
      <c r="C374" t="s">
        <v>291</v>
      </c>
      <c r="D374" s="8" t="s">
        <v>12</v>
      </c>
      <c r="E374" s="8" t="s">
        <v>6546</v>
      </c>
      <c r="F374" t="s">
        <v>221</v>
      </c>
      <c r="G374">
        <f>VLOOKUP(Table_tdf_finishers[[#This Row],[Year]],Table_tdf_tours[#All],3,0)</f>
        <v>15</v>
      </c>
    </row>
    <row r="375" spans="1:7" x14ac:dyDescent="0.2">
      <c r="A375">
        <v>1914</v>
      </c>
      <c r="B375">
        <v>41</v>
      </c>
      <c r="C375" t="s">
        <v>251</v>
      </c>
      <c r="D375" s="8" t="s">
        <v>12</v>
      </c>
      <c r="E375" s="8" t="s">
        <v>6547</v>
      </c>
      <c r="F375" t="s">
        <v>277</v>
      </c>
      <c r="G375">
        <f>VLOOKUP(Table_tdf_finishers[[#This Row],[Year]],Table_tdf_tours[#All],3,0)</f>
        <v>15</v>
      </c>
    </row>
    <row r="376" spans="1:7" x14ac:dyDescent="0.2">
      <c r="A376">
        <v>1914</v>
      </c>
      <c r="B376">
        <v>42</v>
      </c>
      <c r="C376" t="s">
        <v>239</v>
      </c>
      <c r="D376" s="8" t="s">
        <v>12</v>
      </c>
      <c r="E376" s="8" t="s">
        <v>6548</v>
      </c>
      <c r="F376" t="s">
        <v>271</v>
      </c>
      <c r="G376">
        <f>VLOOKUP(Table_tdf_finishers[[#This Row],[Year]],Table_tdf_tours[#All],3,0)</f>
        <v>15</v>
      </c>
    </row>
    <row r="377" spans="1:7" x14ac:dyDescent="0.2">
      <c r="A377">
        <v>1914</v>
      </c>
      <c r="B377">
        <v>43</v>
      </c>
      <c r="C377" t="s">
        <v>292</v>
      </c>
      <c r="D377" s="8" t="s">
        <v>12</v>
      </c>
      <c r="E377" s="8" t="s">
        <v>6549</v>
      </c>
      <c r="F377" t="s">
        <v>13805</v>
      </c>
      <c r="G377">
        <f>VLOOKUP(Table_tdf_finishers[[#This Row],[Year]],Table_tdf_tours[#All],3,0)</f>
        <v>15</v>
      </c>
    </row>
    <row r="378" spans="1:7" x14ac:dyDescent="0.2">
      <c r="A378">
        <v>1914</v>
      </c>
      <c r="B378">
        <v>44</v>
      </c>
      <c r="C378" t="s">
        <v>293</v>
      </c>
      <c r="D378" s="8" t="s">
        <v>12</v>
      </c>
      <c r="E378" s="8" t="s">
        <v>6550</v>
      </c>
      <c r="F378" t="s">
        <v>13805</v>
      </c>
      <c r="G378">
        <f>VLOOKUP(Table_tdf_finishers[[#This Row],[Year]],Table_tdf_tours[#All],3,0)</f>
        <v>15</v>
      </c>
    </row>
    <row r="379" spans="1:7" x14ac:dyDescent="0.2">
      <c r="A379">
        <v>1914</v>
      </c>
      <c r="B379">
        <v>45</v>
      </c>
      <c r="C379" t="s">
        <v>294</v>
      </c>
      <c r="D379" s="8" t="s">
        <v>12</v>
      </c>
      <c r="E379" s="8" t="s">
        <v>6551</v>
      </c>
      <c r="F379" t="s">
        <v>284</v>
      </c>
      <c r="G379">
        <f>VLOOKUP(Table_tdf_finishers[[#This Row],[Year]],Table_tdf_tours[#All],3,0)</f>
        <v>15</v>
      </c>
    </row>
    <row r="380" spans="1:7" x14ac:dyDescent="0.2">
      <c r="A380">
        <v>1914</v>
      </c>
      <c r="B380">
        <v>46</v>
      </c>
      <c r="C380" t="s">
        <v>254</v>
      </c>
      <c r="D380" s="8" t="s">
        <v>12</v>
      </c>
      <c r="E380" s="8" t="s">
        <v>6552</v>
      </c>
      <c r="F380" t="s">
        <v>13805</v>
      </c>
      <c r="G380">
        <f>VLOOKUP(Table_tdf_finishers[[#This Row],[Year]],Table_tdf_tours[#All],3,0)</f>
        <v>15</v>
      </c>
    </row>
    <row r="381" spans="1:7" x14ac:dyDescent="0.2">
      <c r="A381">
        <v>1914</v>
      </c>
      <c r="B381">
        <v>47</v>
      </c>
      <c r="C381" t="s">
        <v>295</v>
      </c>
      <c r="D381" s="8" t="s">
        <v>12</v>
      </c>
      <c r="E381" s="8" t="s">
        <v>6552</v>
      </c>
      <c r="F381" t="s">
        <v>13805</v>
      </c>
      <c r="G381">
        <f>VLOOKUP(Table_tdf_finishers[[#This Row],[Year]],Table_tdf_tours[#All],3,0)</f>
        <v>15</v>
      </c>
    </row>
    <row r="382" spans="1:7" x14ac:dyDescent="0.2">
      <c r="A382">
        <v>1914</v>
      </c>
      <c r="B382">
        <v>48</v>
      </c>
      <c r="C382" t="s">
        <v>296</v>
      </c>
      <c r="D382" s="8" t="s">
        <v>12</v>
      </c>
      <c r="E382" s="8" t="s">
        <v>6553</v>
      </c>
      <c r="F382" t="s">
        <v>13805</v>
      </c>
      <c r="G382">
        <f>VLOOKUP(Table_tdf_finishers[[#This Row],[Year]],Table_tdf_tours[#All],3,0)</f>
        <v>15</v>
      </c>
    </row>
    <row r="383" spans="1:7" x14ac:dyDescent="0.2">
      <c r="A383">
        <v>1914</v>
      </c>
      <c r="B383">
        <v>49</v>
      </c>
      <c r="C383" t="s">
        <v>297</v>
      </c>
      <c r="D383" s="8" t="s">
        <v>12</v>
      </c>
      <c r="E383" s="8" t="s">
        <v>6554</v>
      </c>
      <c r="F383" t="s">
        <v>13805</v>
      </c>
      <c r="G383">
        <f>VLOOKUP(Table_tdf_finishers[[#This Row],[Year]],Table_tdf_tours[#All],3,0)</f>
        <v>15</v>
      </c>
    </row>
    <row r="384" spans="1:7" x14ac:dyDescent="0.2">
      <c r="A384">
        <v>1914</v>
      </c>
      <c r="B384">
        <v>50</v>
      </c>
      <c r="C384" t="s">
        <v>256</v>
      </c>
      <c r="D384" s="8" t="s">
        <v>12</v>
      </c>
      <c r="E384" s="8" t="s">
        <v>6555</v>
      </c>
      <c r="F384" t="s">
        <v>13805</v>
      </c>
      <c r="G384">
        <f>VLOOKUP(Table_tdf_finishers[[#This Row],[Year]],Table_tdf_tours[#All],3,0)</f>
        <v>15</v>
      </c>
    </row>
    <row r="385" spans="1:7" x14ac:dyDescent="0.2">
      <c r="A385">
        <v>1914</v>
      </c>
      <c r="B385">
        <v>51</v>
      </c>
      <c r="C385" t="s">
        <v>298</v>
      </c>
      <c r="D385" s="8" t="s">
        <v>12</v>
      </c>
      <c r="E385" s="8" t="s">
        <v>6556</v>
      </c>
      <c r="F385" t="s">
        <v>13805</v>
      </c>
      <c r="G385">
        <f>VLOOKUP(Table_tdf_finishers[[#This Row],[Year]],Table_tdf_tours[#All],3,0)</f>
        <v>15</v>
      </c>
    </row>
    <row r="386" spans="1:7" x14ac:dyDescent="0.2">
      <c r="A386">
        <v>1914</v>
      </c>
      <c r="B386">
        <v>52</v>
      </c>
      <c r="C386" t="s">
        <v>169</v>
      </c>
      <c r="D386" s="8" t="s">
        <v>12</v>
      </c>
      <c r="E386" s="8" t="s">
        <v>6557</v>
      </c>
      <c r="F386" t="s">
        <v>13805</v>
      </c>
      <c r="G386">
        <f>VLOOKUP(Table_tdf_finishers[[#This Row],[Year]],Table_tdf_tours[#All],3,0)</f>
        <v>15</v>
      </c>
    </row>
    <row r="387" spans="1:7" x14ac:dyDescent="0.2">
      <c r="A387">
        <v>1914</v>
      </c>
      <c r="B387">
        <v>53</v>
      </c>
      <c r="C387" t="s">
        <v>299</v>
      </c>
      <c r="D387" s="8" t="s">
        <v>12</v>
      </c>
      <c r="E387" s="8" t="s">
        <v>6558</v>
      </c>
      <c r="F387" t="s">
        <v>13805</v>
      </c>
      <c r="G387">
        <f>VLOOKUP(Table_tdf_finishers[[#This Row],[Year]],Table_tdf_tours[#All],3,0)</f>
        <v>15</v>
      </c>
    </row>
    <row r="388" spans="1:7" x14ac:dyDescent="0.2">
      <c r="A388">
        <v>1914</v>
      </c>
      <c r="B388">
        <v>54</v>
      </c>
      <c r="C388" t="s">
        <v>300</v>
      </c>
      <c r="D388" s="8" t="s">
        <v>12</v>
      </c>
      <c r="E388" s="8" t="s">
        <v>6559</v>
      </c>
      <c r="F388" t="s">
        <v>13805</v>
      </c>
      <c r="G388">
        <f>VLOOKUP(Table_tdf_finishers[[#This Row],[Year]],Table_tdf_tours[#All],3,0)</f>
        <v>15</v>
      </c>
    </row>
    <row r="389" spans="1:7" x14ac:dyDescent="0.2">
      <c r="A389">
        <v>1919</v>
      </c>
      <c r="B389">
        <v>1</v>
      </c>
      <c r="C389" t="s">
        <v>219</v>
      </c>
      <c r="D389" s="8" t="s">
        <v>6342</v>
      </c>
      <c r="F389" t="s">
        <v>13805</v>
      </c>
      <c r="G389">
        <f>VLOOKUP(Table_tdf_finishers[[#This Row],[Year]],Table_tdf_tours[#All],3,0)</f>
        <v>15</v>
      </c>
    </row>
    <row r="390" spans="1:7" x14ac:dyDescent="0.2">
      <c r="A390">
        <v>1919</v>
      </c>
      <c r="B390">
        <v>2</v>
      </c>
      <c r="C390" t="s">
        <v>150</v>
      </c>
      <c r="D390" s="8" t="s">
        <v>12</v>
      </c>
      <c r="E390" s="8" t="s">
        <v>6434</v>
      </c>
      <c r="F390" t="s">
        <v>13805</v>
      </c>
      <c r="G390">
        <f>VLOOKUP(Table_tdf_finishers[[#This Row],[Year]],Table_tdf_tours[#All],3,0)</f>
        <v>15</v>
      </c>
    </row>
    <row r="391" spans="1:7" x14ac:dyDescent="0.2">
      <c r="A391">
        <v>1919</v>
      </c>
      <c r="B391">
        <v>3</v>
      </c>
      <c r="C391" t="s">
        <v>83</v>
      </c>
      <c r="D391" s="8" t="s">
        <v>12</v>
      </c>
      <c r="E391" s="8" t="s">
        <v>6560</v>
      </c>
      <c r="F391" t="s">
        <v>13805</v>
      </c>
      <c r="G391">
        <f>VLOOKUP(Table_tdf_finishers[[#This Row],[Year]],Table_tdf_tours[#All],3,0)</f>
        <v>15</v>
      </c>
    </row>
    <row r="392" spans="1:7" x14ac:dyDescent="0.2">
      <c r="A392">
        <v>1919</v>
      </c>
      <c r="B392">
        <v>4</v>
      </c>
      <c r="C392" t="s">
        <v>273</v>
      </c>
      <c r="D392" s="8" t="s">
        <v>12</v>
      </c>
      <c r="E392" s="8" t="s">
        <v>6561</v>
      </c>
      <c r="F392" t="s">
        <v>13805</v>
      </c>
      <c r="G392">
        <f>VLOOKUP(Table_tdf_finishers[[#This Row],[Year]],Table_tdf_tours[#All],3,0)</f>
        <v>15</v>
      </c>
    </row>
    <row r="393" spans="1:7" x14ac:dyDescent="0.2">
      <c r="A393">
        <v>1919</v>
      </c>
      <c r="B393">
        <v>5</v>
      </c>
      <c r="C393" t="s">
        <v>301</v>
      </c>
      <c r="D393" s="8" t="s">
        <v>12</v>
      </c>
      <c r="E393" s="8" t="s">
        <v>6562</v>
      </c>
      <c r="F393" t="s">
        <v>13805</v>
      </c>
      <c r="G393">
        <f>VLOOKUP(Table_tdf_finishers[[#This Row],[Year]],Table_tdf_tours[#All],3,0)</f>
        <v>15</v>
      </c>
    </row>
    <row r="394" spans="1:7" x14ac:dyDescent="0.2">
      <c r="A394">
        <v>1919</v>
      </c>
      <c r="B394">
        <v>6</v>
      </c>
      <c r="C394" t="s">
        <v>242</v>
      </c>
      <c r="D394" s="8" t="s">
        <v>12</v>
      </c>
      <c r="E394" s="8" t="s">
        <v>6563</v>
      </c>
      <c r="F394" t="s">
        <v>13805</v>
      </c>
      <c r="G394">
        <f>VLOOKUP(Table_tdf_finishers[[#This Row],[Year]],Table_tdf_tours[#All],3,0)</f>
        <v>15</v>
      </c>
    </row>
    <row r="395" spans="1:7" x14ac:dyDescent="0.2">
      <c r="A395">
        <v>1919</v>
      </c>
      <c r="B395">
        <v>7</v>
      </c>
      <c r="C395" t="s">
        <v>302</v>
      </c>
      <c r="D395" s="8" t="s">
        <v>12</v>
      </c>
      <c r="E395" s="8" t="s">
        <v>6564</v>
      </c>
      <c r="F395" t="s">
        <v>13805</v>
      </c>
      <c r="G395">
        <f>VLOOKUP(Table_tdf_finishers[[#This Row],[Year]],Table_tdf_tours[#All],3,0)</f>
        <v>15</v>
      </c>
    </row>
    <row r="396" spans="1:7" x14ac:dyDescent="0.2">
      <c r="A396">
        <v>1919</v>
      </c>
      <c r="B396">
        <v>8</v>
      </c>
      <c r="C396" t="s">
        <v>303</v>
      </c>
      <c r="D396" s="8" t="s">
        <v>12</v>
      </c>
      <c r="E396" s="8" t="s">
        <v>6565</v>
      </c>
      <c r="F396" t="s">
        <v>13805</v>
      </c>
      <c r="G396">
        <f>VLOOKUP(Table_tdf_finishers[[#This Row],[Year]],Table_tdf_tours[#All],3,0)</f>
        <v>15</v>
      </c>
    </row>
    <row r="397" spans="1:7" x14ac:dyDescent="0.2">
      <c r="A397">
        <v>1919</v>
      </c>
      <c r="B397">
        <v>9</v>
      </c>
      <c r="C397" t="s">
        <v>304</v>
      </c>
      <c r="D397" s="8" t="s">
        <v>12</v>
      </c>
      <c r="E397" s="8" t="s">
        <v>6566</v>
      </c>
      <c r="F397" t="s">
        <v>13805</v>
      </c>
      <c r="G397">
        <f>VLOOKUP(Table_tdf_finishers[[#This Row],[Year]],Table_tdf_tours[#All],3,0)</f>
        <v>15</v>
      </c>
    </row>
    <row r="398" spans="1:7" x14ac:dyDescent="0.2">
      <c r="A398">
        <v>1919</v>
      </c>
      <c r="B398">
        <v>10</v>
      </c>
      <c r="C398" t="s">
        <v>288</v>
      </c>
      <c r="D398" s="8" t="s">
        <v>12</v>
      </c>
      <c r="E398" s="8" t="s">
        <v>6567</v>
      </c>
      <c r="F398" t="s">
        <v>13805</v>
      </c>
      <c r="G398">
        <f>VLOOKUP(Table_tdf_finishers[[#This Row],[Year]],Table_tdf_tours[#All],3,0)</f>
        <v>15</v>
      </c>
    </row>
    <row r="399" spans="1:7" x14ac:dyDescent="0.2">
      <c r="A399">
        <v>1920</v>
      </c>
      <c r="B399">
        <v>1</v>
      </c>
      <c r="C399" t="s">
        <v>231</v>
      </c>
      <c r="D399" s="8" t="s">
        <v>6342</v>
      </c>
      <c r="F399" t="s">
        <v>13805</v>
      </c>
      <c r="G399">
        <f>VLOOKUP(Table_tdf_finishers[[#This Row],[Year]],Table_tdf_tours[#All],3,0)</f>
        <v>15</v>
      </c>
    </row>
    <row r="400" spans="1:7" x14ac:dyDescent="0.2">
      <c r="A400">
        <v>1920</v>
      </c>
      <c r="B400">
        <v>2</v>
      </c>
      <c r="C400" t="s">
        <v>305</v>
      </c>
      <c r="D400" s="8" t="s">
        <v>12</v>
      </c>
      <c r="E400" s="8" t="s">
        <v>12268</v>
      </c>
      <c r="F400" t="s">
        <v>13805</v>
      </c>
      <c r="G400">
        <f>VLOOKUP(Table_tdf_finishers[[#This Row],[Year]],Table_tdf_tours[#All],3,0)</f>
        <v>15</v>
      </c>
    </row>
    <row r="401" spans="1:7" x14ac:dyDescent="0.2">
      <c r="A401">
        <v>1920</v>
      </c>
      <c r="B401">
        <v>3</v>
      </c>
      <c r="C401" t="s">
        <v>219</v>
      </c>
      <c r="D401" s="8" t="s">
        <v>12</v>
      </c>
      <c r="E401" s="8" t="s">
        <v>6568</v>
      </c>
      <c r="F401" t="s">
        <v>13805</v>
      </c>
      <c r="G401">
        <f>VLOOKUP(Table_tdf_finishers[[#This Row],[Year]],Table_tdf_tours[#All],3,0)</f>
        <v>15</v>
      </c>
    </row>
    <row r="402" spans="1:7" x14ac:dyDescent="0.2">
      <c r="A402">
        <v>1920</v>
      </c>
      <c r="B402">
        <v>4</v>
      </c>
      <c r="C402" t="s">
        <v>306</v>
      </c>
      <c r="D402" s="8" t="s">
        <v>12</v>
      </c>
      <c r="E402" s="8" t="s">
        <v>6569</v>
      </c>
      <c r="F402" t="s">
        <v>13805</v>
      </c>
      <c r="G402">
        <f>VLOOKUP(Table_tdf_finishers[[#This Row],[Year]],Table_tdf_tours[#All],3,0)</f>
        <v>15</v>
      </c>
    </row>
    <row r="403" spans="1:7" x14ac:dyDescent="0.2">
      <c r="A403">
        <v>1920</v>
      </c>
      <c r="B403">
        <v>5</v>
      </c>
      <c r="C403" t="s">
        <v>307</v>
      </c>
      <c r="D403" s="8" t="s">
        <v>12</v>
      </c>
      <c r="E403" s="8" t="s">
        <v>6570</v>
      </c>
      <c r="F403" t="s">
        <v>13805</v>
      </c>
      <c r="G403">
        <f>VLOOKUP(Table_tdf_finishers[[#This Row],[Year]],Table_tdf_tours[#All],3,0)</f>
        <v>15</v>
      </c>
    </row>
    <row r="404" spans="1:7" x14ac:dyDescent="0.2">
      <c r="A404">
        <v>1920</v>
      </c>
      <c r="B404">
        <v>6</v>
      </c>
      <c r="C404" t="s">
        <v>216</v>
      </c>
      <c r="D404" s="8" t="s">
        <v>12</v>
      </c>
      <c r="E404" s="8" t="s">
        <v>6571</v>
      </c>
      <c r="F404" t="s">
        <v>13805</v>
      </c>
      <c r="G404">
        <f>VLOOKUP(Table_tdf_finishers[[#This Row],[Year]],Table_tdf_tours[#All],3,0)</f>
        <v>15</v>
      </c>
    </row>
    <row r="405" spans="1:7" x14ac:dyDescent="0.2">
      <c r="A405">
        <v>1920</v>
      </c>
      <c r="B405">
        <v>7</v>
      </c>
      <c r="C405" t="s">
        <v>268</v>
      </c>
      <c r="D405" s="8" t="s">
        <v>12</v>
      </c>
      <c r="E405" s="8" t="s">
        <v>6572</v>
      </c>
      <c r="F405" t="s">
        <v>13805</v>
      </c>
      <c r="G405">
        <f>VLOOKUP(Table_tdf_finishers[[#This Row],[Year]],Table_tdf_tours[#All],3,0)</f>
        <v>15</v>
      </c>
    </row>
    <row r="406" spans="1:7" x14ac:dyDescent="0.2">
      <c r="A406">
        <v>1920</v>
      </c>
      <c r="B406">
        <v>8</v>
      </c>
      <c r="C406" t="s">
        <v>308</v>
      </c>
      <c r="D406" s="8" t="s">
        <v>12</v>
      </c>
      <c r="E406" s="8" t="s">
        <v>6573</v>
      </c>
      <c r="F406" t="s">
        <v>13805</v>
      </c>
      <c r="G406">
        <f>VLOOKUP(Table_tdf_finishers[[#This Row],[Year]],Table_tdf_tours[#All],3,0)</f>
        <v>15</v>
      </c>
    </row>
    <row r="407" spans="1:7" x14ac:dyDescent="0.2">
      <c r="A407">
        <v>1920</v>
      </c>
      <c r="B407">
        <v>9</v>
      </c>
      <c r="C407" t="s">
        <v>309</v>
      </c>
      <c r="D407" s="8" t="s">
        <v>12</v>
      </c>
      <c r="E407" s="8" t="s">
        <v>6574</v>
      </c>
      <c r="F407" t="s">
        <v>13805</v>
      </c>
      <c r="G407">
        <f>VLOOKUP(Table_tdf_finishers[[#This Row],[Year]],Table_tdf_tours[#All],3,0)</f>
        <v>15</v>
      </c>
    </row>
    <row r="408" spans="1:7" x14ac:dyDescent="0.2">
      <c r="A408">
        <v>1920</v>
      </c>
      <c r="B408">
        <v>10</v>
      </c>
      <c r="C408" t="s">
        <v>259</v>
      </c>
      <c r="D408" s="8" t="s">
        <v>12</v>
      </c>
      <c r="E408" s="8" t="s">
        <v>6575</v>
      </c>
      <c r="F408" t="s">
        <v>13805</v>
      </c>
      <c r="G408">
        <f>VLOOKUP(Table_tdf_finishers[[#This Row],[Year]],Table_tdf_tours[#All],3,0)</f>
        <v>15</v>
      </c>
    </row>
    <row r="409" spans="1:7" x14ac:dyDescent="0.2">
      <c r="A409">
        <v>1920</v>
      </c>
      <c r="B409">
        <v>11</v>
      </c>
      <c r="C409" t="s">
        <v>246</v>
      </c>
      <c r="D409" s="8" t="s">
        <v>12</v>
      </c>
      <c r="E409" s="8" t="s">
        <v>6576</v>
      </c>
      <c r="F409" t="s">
        <v>13805</v>
      </c>
      <c r="G409">
        <f>VLOOKUP(Table_tdf_finishers[[#This Row],[Year]],Table_tdf_tours[#All],3,0)</f>
        <v>15</v>
      </c>
    </row>
    <row r="410" spans="1:7" x14ac:dyDescent="0.2">
      <c r="A410">
        <v>1920</v>
      </c>
      <c r="B410">
        <v>12</v>
      </c>
      <c r="C410" t="s">
        <v>310</v>
      </c>
      <c r="D410" s="8" t="s">
        <v>12</v>
      </c>
      <c r="E410" s="8" t="s">
        <v>6577</v>
      </c>
      <c r="F410" t="s">
        <v>13805</v>
      </c>
      <c r="G410">
        <f>VLOOKUP(Table_tdf_finishers[[#This Row],[Year]],Table_tdf_tours[#All],3,0)</f>
        <v>15</v>
      </c>
    </row>
    <row r="411" spans="1:7" x14ac:dyDescent="0.2">
      <c r="A411">
        <v>1920</v>
      </c>
      <c r="B411">
        <v>13</v>
      </c>
      <c r="C411" t="s">
        <v>311</v>
      </c>
      <c r="D411" s="8" t="s">
        <v>12</v>
      </c>
      <c r="E411" s="8" t="s">
        <v>6578</v>
      </c>
      <c r="F411" t="s">
        <v>13805</v>
      </c>
      <c r="G411">
        <f>VLOOKUP(Table_tdf_finishers[[#This Row],[Year]],Table_tdf_tours[#All],3,0)</f>
        <v>15</v>
      </c>
    </row>
    <row r="412" spans="1:7" x14ac:dyDescent="0.2">
      <c r="A412">
        <v>1920</v>
      </c>
      <c r="B412">
        <v>14</v>
      </c>
      <c r="C412" t="s">
        <v>312</v>
      </c>
      <c r="D412" s="8" t="s">
        <v>12</v>
      </c>
      <c r="E412" s="8" t="s">
        <v>6579</v>
      </c>
      <c r="F412" t="s">
        <v>13805</v>
      </c>
      <c r="G412">
        <f>VLOOKUP(Table_tdf_finishers[[#This Row],[Year]],Table_tdf_tours[#All],3,0)</f>
        <v>15</v>
      </c>
    </row>
    <row r="413" spans="1:7" x14ac:dyDescent="0.2">
      <c r="A413">
        <v>1920</v>
      </c>
      <c r="B413">
        <v>15</v>
      </c>
      <c r="C413" t="s">
        <v>313</v>
      </c>
      <c r="D413" s="8" t="s">
        <v>12</v>
      </c>
      <c r="E413" s="8" t="s">
        <v>6580</v>
      </c>
      <c r="F413" t="s">
        <v>13805</v>
      </c>
      <c r="G413">
        <f>VLOOKUP(Table_tdf_finishers[[#This Row],[Year]],Table_tdf_tours[#All],3,0)</f>
        <v>15</v>
      </c>
    </row>
    <row r="414" spans="1:7" x14ac:dyDescent="0.2">
      <c r="A414">
        <v>1920</v>
      </c>
      <c r="B414">
        <v>16</v>
      </c>
      <c r="C414" t="s">
        <v>314</v>
      </c>
      <c r="D414" s="8" t="s">
        <v>12</v>
      </c>
      <c r="E414" s="8" t="s">
        <v>6581</v>
      </c>
      <c r="F414" t="s">
        <v>13805</v>
      </c>
      <c r="G414">
        <f>VLOOKUP(Table_tdf_finishers[[#This Row],[Year]],Table_tdf_tours[#All],3,0)</f>
        <v>15</v>
      </c>
    </row>
    <row r="415" spans="1:7" x14ac:dyDescent="0.2">
      <c r="A415">
        <v>1920</v>
      </c>
      <c r="B415">
        <v>17</v>
      </c>
      <c r="C415" t="s">
        <v>315</v>
      </c>
      <c r="D415" s="8" t="s">
        <v>12</v>
      </c>
      <c r="E415" s="8" t="s">
        <v>6582</v>
      </c>
      <c r="F415" t="s">
        <v>13805</v>
      </c>
      <c r="G415">
        <f>VLOOKUP(Table_tdf_finishers[[#This Row],[Year]],Table_tdf_tours[#All],3,0)</f>
        <v>15</v>
      </c>
    </row>
    <row r="416" spans="1:7" x14ac:dyDescent="0.2">
      <c r="A416">
        <v>1920</v>
      </c>
      <c r="B416">
        <v>18</v>
      </c>
      <c r="C416" t="s">
        <v>316</v>
      </c>
      <c r="D416" s="8" t="s">
        <v>12</v>
      </c>
      <c r="E416" s="8" t="s">
        <v>6583</v>
      </c>
      <c r="F416" t="s">
        <v>13805</v>
      </c>
      <c r="G416">
        <f>VLOOKUP(Table_tdf_finishers[[#This Row],[Year]],Table_tdf_tours[#All],3,0)</f>
        <v>15</v>
      </c>
    </row>
    <row r="417" spans="1:7" x14ac:dyDescent="0.2">
      <c r="A417">
        <v>1920</v>
      </c>
      <c r="B417">
        <v>19</v>
      </c>
      <c r="C417" t="s">
        <v>317</v>
      </c>
      <c r="D417" s="8" t="s">
        <v>12</v>
      </c>
      <c r="E417" s="8" t="s">
        <v>6584</v>
      </c>
      <c r="F417" t="s">
        <v>13805</v>
      </c>
      <c r="G417">
        <f>VLOOKUP(Table_tdf_finishers[[#This Row],[Year]],Table_tdf_tours[#All],3,0)</f>
        <v>15</v>
      </c>
    </row>
    <row r="418" spans="1:7" x14ac:dyDescent="0.2">
      <c r="A418">
        <v>1920</v>
      </c>
      <c r="B418">
        <v>20</v>
      </c>
      <c r="C418" t="s">
        <v>318</v>
      </c>
      <c r="D418" s="8" t="s">
        <v>12</v>
      </c>
      <c r="E418" s="8" t="s">
        <v>6585</v>
      </c>
      <c r="F418" t="s">
        <v>13805</v>
      </c>
      <c r="G418">
        <f>VLOOKUP(Table_tdf_finishers[[#This Row],[Year]],Table_tdf_tours[#All],3,0)</f>
        <v>15</v>
      </c>
    </row>
    <row r="419" spans="1:7" x14ac:dyDescent="0.2">
      <c r="A419">
        <v>1920</v>
      </c>
      <c r="B419">
        <v>21</v>
      </c>
      <c r="C419" t="s">
        <v>319</v>
      </c>
      <c r="D419" s="8" t="s">
        <v>12</v>
      </c>
      <c r="E419" s="8" t="s">
        <v>6586</v>
      </c>
      <c r="F419" t="s">
        <v>13805</v>
      </c>
      <c r="G419">
        <f>VLOOKUP(Table_tdf_finishers[[#This Row],[Year]],Table_tdf_tours[#All],3,0)</f>
        <v>15</v>
      </c>
    </row>
    <row r="420" spans="1:7" x14ac:dyDescent="0.2">
      <c r="A420">
        <v>1920</v>
      </c>
      <c r="B420">
        <v>22</v>
      </c>
      <c r="C420" t="s">
        <v>320</v>
      </c>
      <c r="D420" s="8" t="s">
        <v>12</v>
      </c>
      <c r="E420" s="8" t="s">
        <v>6587</v>
      </c>
      <c r="F420" t="s">
        <v>13805</v>
      </c>
      <c r="G420">
        <f>VLOOKUP(Table_tdf_finishers[[#This Row],[Year]],Table_tdf_tours[#All],3,0)</f>
        <v>15</v>
      </c>
    </row>
    <row r="421" spans="1:7" x14ac:dyDescent="0.2">
      <c r="A421">
        <v>1921</v>
      </c>
      <c r="B421">
        <v>1</v>
      </c>
      <c r="C421" t="s">
        <v>306</v>
      </c>
      <c r="D421" s="8" t="s">
        <v>6344</v>
      </c>
      <c r="F421" t="s">
        <v>13805</v>
      </c>
      <c r="G421">
        <f>VLOOKUP(Table_tdf_finishers[[#This Row],[Year]],Table_tdf_tours[#All],3,0)</f>
        <v>15</v>
      </c>
    </row>
    <row r="422" spans="1:7" x14ac:dyDescent="0.2">
      <c r="A422">
        <v>1921</v>
      </c>
      <c r="B422">
        <v>2</v>
      </c>
      <c r="C422" t="s">
        <v>305</v>
      </c>
      <c r="D422" s="8" t="s">
        <v>12</v>
      </c>
      <c r="E422" s="8" t="s">
        <v>12269</v>
      </c>
      <c r="F422" t="s">
        <v>13805</v>
      </c>
      <c r="G422">
        <f>VLOOKUP(Table_tdf_finishers[[#This Row],[Year]],Table_tdf_tours[#All],3,0)</f>
        <v>15</v>
      </c>
    </row>
    <row r="423" spans="1:7" x14ac:dyDescent="0.2">
      <c r="A423">
        <v>1921</v>
      </c>
      <c r="B423">
        <v>3</v>
      </c>
      <c r="C423" t="s">
        <v>308</v>
      </c>
      <c r="D423" s="8" t="s">
        <v>12</v>
      </c>
      <c r="E423" s="8" t="s">
        <v>6588</v>
      </c>
      <c r="F423" t="s">
        <v>13805</v>
      </c>
      <c r="G423">
        <f>VLOOKUP(Table_tdf_finishers[[#This Row],[Year]],Table_tdf_tours[#All],3,0)</f>
        <v>15</v>
      </c>
    </row>
    <row r="424" spans="1:7" x14ac:dyDescent="0.2">
      <c r="A424">
        <v>1921</v>
      </c>
      <c r="B424">
        <v>4</v>
      </c>
      <c r="C424" t="s">
        <v>302</v>
      </c>
      <c r="D424" s="8" t="s">
        <v>12</v>
      </c>
      <c r="E424" s="8" t="s">
        <v>6589</v>
      </c>
      <c r="F424" t="s">
        <v>13805</v>
      </c>
      <c r="G424">
        <f>VLOOKUP(Table_tdf_finishers[[#This Row],[Year]],Table_tdf_tours[#All],3,0)</f>
        <v>15</v>
      </c>
    </row>
    <row r="425" spans="1:7" x14ac:dyDescent="0.2">
      <c r="A425">
        <v>1921</v>
      </c>
      <c r="B425">
        <v>5</v>
      </c>
      <c r="C425" t="s">
        <v>232</v>
      </c>
      <c r="D425" s="8" t="s">
        <v>12</v>
      </c>
      <c r="E425" s="8" t="s">
        <v>6590</v>
      </c>
      <c r="F425" t="s">
        <v>13805</v>
      </c>
      <c r="G425">
        <f>VLOOKUP(Table_tdf_finishers[[#This Row],[Year]],Table_tdf_tours[#All],3,0)</f>
        <v>15</v>
      </c>
    </row>
    <row r="426" spans="1:7" x14ac:dyDescent="0.2">
      <c r="A426">
        <v>1921</v>
      </c>
      <c r="B426">
        <v>6</v>
      </c>
      <c r="C426" t="s">
        <v>321</v>
      </c>
      <c r="D426" s="8" t="s">
        <v>12</v>
      </c>
      <c r="E426" s="8" t="s">
        <v>6591</v>
      </c>
      <c r="F426" t="s">
        <v>13805</v>
      </c>
      <c r="G426">
        <f>VLOOKUP(Table_tdf_finishers[[#This Row],[Year]],Table_tdf_tours[#All],3,0)</f>
        <v>15</v>
      </c>
    </row>
    <row r="427" spans="1:7" x14ac:dyDescent="0.2">
      <c r="A427">
        <v>1921</v>
      </c>
      <c r="B427">
        <v>7</v>
      </c>
      <c r="C427" t="s">
        <v>322</v>
      </c>
      <c r="D427" s="8" t="s">
        <v>12</v>
      </c>
      <c r="E427" s="8" t="s">
        <v>6592</v>
      </c>
      <c r="F427" t="s">
        <v>13805</v>
      </c>
      <c r="G427">
        <f>VLOOKUP(Table_tdf_finishers[[#This Row],[Year]],Table_tdf_tours[#All],3,0)</f>
        <v>15</v>
      </c>
    </row>
    <row r="428" spans="1:7" x14ac:dyDescent="0.2">
      <c r="A428">
        <v>1921</v>
      </c>
      <c r="B428">
        <v>8</v>
      </c>
      <c r="C428" t="s">
        <v>323</v>
      </c>
      <c r="D428" s="8" t="s">
        <v>12</v>
      </c>
      <c r="E428" s="8" t="s">
        <v>6593</v>
      </c>
      <c r="F428" t="s">
        <v>13805</v>
      </c>
      <c r="G428">
        <f>VLOOKUP(Table_tdf_finishers[[#This Row],[Year]],Table_tdf_tours[#All],3,0)</f>
        <v>15</v>
      </c>
    </row>
    <row r="429" spans="1:7" x14ac:dyDescent="0.2">
      <c r="A429">
        <v>1921</v>
      </c>
      <c r="B429">
        <v>9</v>
      </c>
      <c r="C429" t="s">
        <v>219</v>
      </c>
      <c r="D429" s="8" t="s">
        <v>12</v>
      </c>
      <c r="E429" s="8" t="s">
        <v>6594</v>
      </c>
      <c r="F429" t="s">
        <v>13805</v>
      </c>
      <c r="G429">
        <f>VLOOKUP(Table_tdf_finishers[[#This Row],[Year]],Table_tdf_tours[#All],3,0)</f>
        <v>15</v>
      </c>
    </row>
    <row r="430" spans="1:7" x14ac:dyDescent="0.2">
      <c r="A430">
        <v>1921</v>
      </c>
      <c r="B430">
        <v>10</v>
      </c>
      <c r="C430" t="s">
        <v>309</v>
      </c>
      <c r="D430" s="8" t="s">
        <v>12</v>
      </c>
      <c r="E430" s="8" t="s">
        <v>6595</v>
      </c>
      <c r="F430" t="s">
        <v>13805</v>
      </c>
      <c r="G430">
        <f>VLOOKUP(Table_tdf_finishers[[#This Row],[Year]],Table_tdf_tours[#All],3,0)</f>
        <v>15</v>
      </c>
    </row>
    <row r="431" spans="1:7" x14ac:dyDescent="0.2">
      <c r="A431">
        <v>1921</v>
      </c>
      <c r="B431">
        <v>11</v>
      </c>
      <c r="C431" t="s">
        <v>324</v>
      </c>
      <c r="D431" s="8" t="s">
        <v>12</v>
      </c>
      <c r="E431" s="8" t="s">
        <v>6596</v>
      </c>
      <c r="F431" t="s">
        <v>13805</v>
      </c>
      <c r="G431">
        <f>VLOOKUP(Table_tdf_finishers[[#This Row],[Year]],Table_tdf_tours[#All],3,0)</f>
        <v>15</v>
      </c>
    </row>
    <row r="432" spans="1:7" x14ac:dyDescent="0.2">
      <c r="A432">
        <v>1921</v>
      </c>
      <c r="B432">
        <v>12</v>
      </c>
      <c r="C432" t="s">
        <v>246</v>
      </c>
      <c r="D432" s="8" t="s">
        <v>12</v>
      </c>
      <c r="E432" s="8" t="s">
        <v>6597</v>
      </c>
      <c r="F432" t="s">
        <v>13805</v>
      </c>
      <c r="G432">
        <f>VLOOKUP(Table_tdf_finishers[[#This Row],[Year]],Table_tdf_tours[#All],3,0)</f>
        <v>15</v>
      </c>
    </row>
    <row r="433" spans="1:7" x14ac:dyDescent="0.2">
      <c r="A433">
        <v>1921</v>
      </c>
      <c r="B433">
        <v>13</v>
      </c>
      <c r="C433" t="s">
        <v>325</v>
      </c>
      <c r="D433" s="8" t="s">
        <v>12</v>
      </c>
      <c r="E433" s="8" t="s">
        <v>6598</v>
      </c>
      <c r="F433" t="s">
        <v>13805</v>
      </c>
      <c r="G433">
        <f>VLOOKUP(Table_tdf_finishers[[#This Row],[Year]],Table_tdf_tours[#All],3,0)</f>
        <v>15</v>
      </c>
    </row>
    <row r="434" spans="1:7" x14ac:dyDescent="0.2">
      <c r="A434">
        <v>1921</v>
      </c>
      <c r="B434">
        <v>14</v>
      </c>
      <c r="C434" t="s">
        <v>312</v>
      </c>
      <c r="D434" s="8" t="s">
        <v>12</v>
      </c>
      <c r="E434" s="8" t="s">
        <v>6599</v>
      </c>
      <c r="F434" t="s">
        <v>13805</v>
      </c>
      <c r="G434">
        <f>VLOOKUP(Table_tdf_finishers[[#This Row],[Year]],Table_tdf_tours[#All],3,0)</f>
        <v>15</v>
      </c>
    </row>
    <row r="435" spans="1:7" x14ac:dyDescent="0.2">
      <c r="A435">
        <v>1921</v>
      </c>
      <c r="B435">
        <v>15</v>
      </c>
      <c r="C435" t="s">
        <v>313</v>
      </c>
      <c r="D435" s="8" t="s">
        <v>12</v>
      </c>
      <c r="E435" s="8" t="s">
        <v>6600</v>
      </c>
      <c r="F435" t="s">
        <v>13805</v>
      </c>
      <c r="G435">
        <f>VLOOKUP(Table_tdf_finishers[[#This Row],[Year]],Table_tdf_tours[#All],3,0)</f>
        <v>15</v>
      </c>
    </row>
    <row r="436" spans="1:7" x14ac:dyDescent="0.2">
      <c r="A436">
        <v>1921</v>
      </c>
      <c r="B436">
        <v>16</v>
      </c>
      <c r="C436" t="s">
        <v>326</v>
      </c>
      <c r="D436" s="8" t="s">
        <v>12</v>
      </c>
      <c r="E436" s="8" t="s">
        <v>6601</v>
      </c>
      <c r="F436" t="s">
        <v>13805</v>
      </c>
      <c r="G436">
        <f>VLOOKUP(Table_tdf_finishers[[#This Row],[Year]],Table_tdf_tours[#All],3,0)</f>
        <v>15</v>
      </c>
    </row>
    <row r="437" spans="1:7" x14ac:dyDescent="0.2">
      <c r="A437">
        <v>1921</v>
      </c>
      <c r="B437">
        <v>17</v>
      </c>
      <c r="C437" t="s">
        <v>327</v>
      </c>
      <c r="D437" s="8" t="s">
        <v>12</v>
      </c>
      <c r="E437" s="8" t="s">
        <v>6602</v>
      </c>
      <c r="F437" t="s">
        <v>13805</v>
      </c>
      <c r="G437">
        <f>VLOOKUP(Table_tdf_finishers[[#This Row],[Year]],Table_tdf_tours[#All],3,0)</f>
        <v>15</v>
      </c>
    </row>
    <row r="438" spans="1:7" x14ac:dyDescent="0.2">
      <c r="A438">
        <v>1921</v>
      </c>
      <c r="B438">
        <v>18</v>
      </c>
      <c r="C438" t="s">
        <v>328</v>
      </c>
      <c r="D438" s="8" t="s">
        <v>12</v>
      </c>
      <c r="E438" s="8" t="s">
        <v>6603</v>
      </c>
      <c r="F438" t="s">
        <v>13805</v>
      </c>
      <c r="G438">
        <f>VLOOKUP(Table_tdf_finishers[[#This Row],[Year]],Table_tdf_tours[#All],3,0)</f>
        <v>15</v>
      </c>
    </row>
    <row r="439" spans="1:7" x14ac:dyDescent="0.2">
      <c r="A439">
        <v>1921</v>
      </c>
      <c r="B439">
        <v>19</v>
      </c>
      <c r="C439" t="s">
        <v>315</v>
      </c>
      <c r="D439" s="8" t="s">
        <v>12</v>
      </c>
      <c r="E439" s="8" t="s">
        <v>6604</v>
      </c>
      <c r="F439" t="s">
        <v>13805</v>
      </c>
      <c r="G439">
        <f>VLOOKUP(Table_tdf_finishers[[#This Row],[Year]],Table_tdf_tours[#All],3,0)</f>
        <v>15</v>
      </c>
    </row>
    <row r="440" spans="1:7" x14ac:dyDescent="0.2">
      <c r="A440">
        <v>1921</v>
      </c>
      <c r="B440">
        <v>20</v>
      </c>
      <c r="C440" t="s">
        <v>329</v>
      </c>
      <c r="D440" s="8" t="s">
        <v>12</v>
      </c>
      <c r="E440" s="8" t="s">
        <v>6605</v>
      </c>
      <c r="F440" t="s">
        <v>13805</v>
      </c>
      <c r="G440">
        <f>VLOOKUP(Table_tdf_finishers[[#This Row],[Year]],Table_tdf_tours[#All],3,0)</f>
        <v>15</v>
      </c>
    </row>
    <row r="441" spans="1:7" x14ac:dyDescent="0.2">
      <c r="A441">
        <v>1921</v>
      </c>
      <c r="B441">
        <v>21</v>
      </c>
      <c r="C441" t="s">
        <v>330</v>
      </c>
      <c r="D441" s="8" t="s">
        <v>12</v>
      </c>
      <c r="E441" s="8" t="s">
        <v>6606</v>
      </c>
      <c r="F441" t="s">
        <v>13805</v>
      </c>
      <c r="G441">
        <f>VLOOKUP(Table_tdf_finishers[[#This Row],[Year]],Table_tdf_tours[#All],3,0)</f>
        <v>15</v>
      </c>
    </row>
    <row r="442" spans="1:7" x14ac:dyDescent="0.2">
      <c r="A442">
        <v>1921</v>
      </c>
      <c r="B442">
        <v>22</v>
      </c>
      <c r="C442" t="s">
        <v>318</v>
      </c>
      <c r="D442" s="8" t="s">
        <v>12</v>
      </c>
      <c r="E442" s="8" t="s">
        <v>6607</v>
      </c>
      <c r="F442" t="s">
        <v>13805</v>
      </c>
      <c r="G442">
        <f>VLOOKUP(Table_tdf_finishers[[#This Row],[Year]],Table_tdf_tours[#All],3,0)</f>
        <v>15</v>
      </c>
    </row>
    <row r="443" spans="1:7" x14ac:dyDescent="0.2">
      <c r="A443">
        <v>1921</v>
      </c>
      <c r="B443">
        <v>23</v>
      </c>
      <c r="C443" t="s">
        <v>331</v>
      </c>
      <c r="D443" s="8" t="s">
        <v>12</v>
      </c>
      <c r="E443" s="8" t="s">
        <v>6608</v>
      </c>
      <c r="F443" t="s">
        <v>13805</v>
      </c>
      <c r="G443">
        <f>VLOOKUP(Table_tdf_finishers[[#This Row],[Year]],Table_tdf_tours[#All],3,0)</f>
        <v>15</v>
      </c>
    </row>
    <row r="444" spans="1:7" x14ac:dyDescent="0.2">
      <c r="A444">
        <v>1921</v>
      </c>
      <c r="B444">
        <v>24</v>
      </c>
      <c r="C444" t="s">
        <v>317</v>
      </c>
      <c r="D444" s="8" t="s">
        <v>12</v>
      </c>
      <c r="E444" s="8" t="s">
        <v>6609</v>
      </c>
      <c r="F444" t="s">
        <v>13805</v>
      </c>
      <c r="G444">
        <f>VLOOKUP(Table_tdf_finishers[[#This Row],[Year]],Table_tdf_tours[#All],3,0)</f>
        <v>15</v>
      </c>
    </row>
    <row r="445" spans="1:7" x14ac:dyDescent="0.2">
      <c r="A445">
        <v>1921</v>
      </c>
      <c r="B445">
        <v>25</v>
      </c>
      <c r="C445" t="s">
        <v>320</v>
      </c>
      <c r="D445" s="8" t="s">
        <v>12</v>
      </c>
      <c r="E445" s="8" t="s">
        <v>6610</v>
      </c>
      <c r="F445" t="s">
        <v>13805</v>
      </c>
      <c r="G445">
        <f>VLOOKUP(Table_tdf_finishers[[#This Row],[Year]],Table_tdf_tours[#All],3,0)</f>
        <v>15</v>
      </c>
    </row>
    <row r="446" spans="1:7" x14ac:dyDescent="0.2">
      <c r="A446">
        <v>1921</v>
      </c>
      <c r="B446">
        <v>26</v>
      </c>
      <c r="C446" t="s">
        <v>158</v>
      </c>
      <c r="D446" s="8" t="s">
        <v>12</v>
      </c>
      <c r="E446" s="8" t="s">
        <v>6611</v>
      </c>
      <c r="F446" t="s">
        <v>13805</v>
      </c>
      <c r="G446">
        <f>VLOOKUP(Table_tdf_finishers[[#This Row],[Year]],Table_tdf_tours[#All],3,0)</f>
        <v>15</v>
      </c>
    </row>
    <row r="447" spans="1:7" x14ac:dyDescent="0.2">
      <c r="A447">
        <v>1921</v>
      </c>
      <c r="B447">
        <v>27</v>
      </c>
      <c r="C447" t="s">
        <v>131</v>
      </c>
      <c r="D447" s="8" t="s">
        <v>12</v>
      </c>
      <c r="E447" s="8" t="s">
        <v>6612</v>
      </c>
      <c r="F447" t="s">
        <v>13805</v>
      </c>
      <c r="G447">
        <f>VLOOKUP(Table_tdf_finishers[[#This Row],[Year]],Table_tdf_tours[#All],3,0)</f>
        <v>15</v>
      </c>
    </row>
    <row r="448" spans="1:7" x14ac:dyDescent="0.2">
      <c r="A448">
        <v>1921</v>
      </c>
      <c r="B448">
        <v>28</v>
      </c>
      <c r="C448" t="s">
        <v>332</v>
      </c>
      <c r="D448" s="8" t="s">
        <v>12</v>
      </c>
      <c r="E448" s="8" t="s">
        <v>6613</v>
      </c>
      <c r="F448" t="s">
        <v>13805</v>
      </c>
      <c r="G448">
        <f>VLOOKUP(Table_tdf_finishers[[#This Row],[Year]],Table_tdf_tours[#All],3,0)</f>
        <v>15</v>
      </c>
    </row>
    <row r="449" spans="1:7" x14ac:dyDescent="0.2">
      <c r="A449">
        <v>1921</v>
      </c>
      <c r="B449">
        <v>29</v>
      </c>
      <c r="C449" t="s">
        <v>333</v>
      </c>
      <c r="D449" s="8" t="s">
        <v>12</v>
      </c>
      <c r="E449" s="8" t="s">
        <v>6614</v>
      </c>
      <c r="F449" t="s">
        <v>13805</v>
      </c>
      <c r="G449">
        <f>VLOOKUP(Table_tdf_finishers[[#This Row],[Year]],Table_tdf_tours[#All],3,0)</f>
        <v>15</v>
      </c>
    </row>
    <row r="450" spans="1:7" x14ac:dyDescent="0.2">
      <c r="A450">
        <v>1921</v>
      </c>
      <c r="B450">
        <v>30</v>
      </c>
      <c r="C450" t="s">
        <v>334</v>
      </c>
      <c r="D450" s="8" t="s">
        <v>12</v>
      </c>
      <c r="E450" s="8" t="s">
        <v>6615</v>
      </c>
      <c r="F450" t="s">
        <v>13805</v>
      </c>
      <c r="G450">
        <f>VLOOKUP(Table_tdf_finishers[[#This Row],[Year]],Table_tdf_tours[#All],3,0)</f>
        <v>15</v>
      </c>
    </row>
    <row r="451" spans="1:7" x14ac:dyDescent="0.2">
      <c r="A451">
        <v>1921</v>
      </c>
      <c r="B451">
        <v>31</v>
      </c>
      <c r="C451" t="s">
        <v>335</v>
      </c>
      <c r="D451" s="8" t="s">
        <v>12</v>
      </c>
      <c r="E451" s="8" t="s">
        <v>6616</v>
      </c>
      <c r="F451" t="s">
        <v>13805</v>
      </c>
      <c r="G451">
        <f>VLOOKUP(Table_tdf_finishers[[#This Row],[Year]],Table_tdf_tours[#All],3,0)</f>
        <v>15</v>
      </c>
    </row>
    <row r="452" spans="1:7" x14ac:dyDescent="0.2">
      <c r="A452">
        <v>1921</v>
      </c>
      <c r="B452">
        <v>32</v>
      </c>
      <c r="C452" t="s">
        <v>7</v>
      </c>
      <c r="D452" s="8" t="s">
        <v>12</v>
      </c>
      <c r="E452" s="8" t="s">
        <v>6617</v>
      </c>
      <c r="F452" t="s">
        <v>13805</v>
      </c>
      <c r="G452">
        <f>VLOOKUP(Table_tdf_finishers[[#This Row],[Year]],Table_tdf_tours[#All],3,0)</f>
        <v>15</v>
      </c>
    </row>
    <row r="453" spans="1:7" x14ac:dyDescent="0.2">
      <c r="A453">
        <v>1921</v>
      </c>
      <c r="B453">
        <v>33</v>
      </c>
      <c r="C453" t="s">
        <v>208</v>
      </c>
      <c r="D453" s="8" t="s">
        <v>12</v>
      </c>
      <c r="E453" s="8" t="s">
        <v>6618</v>
      </c>
      <c r="F453" t="s">
        <v>13805</v>
      </c>
      <c r="G453">
        <f>VLOOKUP(Table_tdf_finishers[[#This Row],[Year]],Table_tdf_tours[#All],3,0)</f>
        <v>15</v>
      </c>
    </row>
    <row r="454" spans="1:7" x14ac:dyDescent="0.2">
      <c r="A454">
        <v>1921</v>
      </c>
      <c r="B454">
        <v>34</v>
      </c>
      <c r="C454" t="s">
        <v>336</v>
      </c>
      <c r="D454" s="8" t="s">
        <v>12</v>
      </c>
      <c r="E454" s="8" t="s">
        <v>6619</v>
      </c>
      <c r="F454" t="s">
        <v>13805</v>
      </c>
      <c r="G454">
        <f>VLOOKUP(Table_tdf_finishers[[#This Row],[Year]],Table_tdf_tours[#All],3,0)</f>
        <v>15</v>
      </c>
    </row>
    <row r="455" spans="1:7" x14ac:dyDescent="0.2">
      <c r="A455">
        <v>1921</v>
      </c>
      <c r="B455">
        <v>35</v>
      </c>
      <c r="C455" t="s">
        <v>337</v>
      </c>
      <c r="D455" s="8" t="s">
        <v>12</v>
      </c>
      <c r="E455" s="8" t="s">
        <v>6620</v>
      </c>
      <c r="F455" t="s">
        <v>13805</v>
      </c>
      <c r="G455">
        <f>VLOOKUP(Table_tdf_finishers[[#This Row],[Year]],Table_tdf_tours[#All],3,0)</f>
        <v>15</v>
      </c>
    </row>
    <row r="456" spans="1:7" x14ac:dyDescent="0.2">
      <c r="A456">
        <v>1921</v>
      </c>
      <c r="B456">
        <v>36</v>
      </c>
      <c r="C456" t="s">
        <v>338</v>
      </c>
      <c r="D456" s="8" t="s">
        <v>12</v>
      </c>
      <c r="E456" s="8" t="s">
        <v>6621</v>
      </c>
      <c r="F456" t="s">
        <v>13805</v>
      </c>
      <c r="G456">
        <f>VLOOKUP(Table_tdf_finishers[[#This Row],[Year]],Table_tdf_tours[#All],3,0)</f>
        <v>15</v>
      </c>
    </row>
    <row r="457" spans="1:7" x14ac:dyDescent="0.2">
      <c r="A457">
        <v>1921</v>
      </c>
      <c r="B457">
        <v>37</v>
      </c>
      <c r="C457" t="s">
        <v>339</v>
      </c>
      <c r="D457" s="8" t="s">
        <v>12</v>
      </c>
      <c r="E457" s="8" t="s">
        <v>6622</v>
      </c>
      <c r="F457" t="s">
        <v>13805</v>
      </c>
      <c r="G457">
        <f>VLOOKUP(Table_tdf_finishers[[#This Row],[Year]],Table_tdf_tours[#All],3,0)</f>
        <v>15</v>
      </c>
    </row>
    <row r="458" spans="1:7" x14ac:dyDescent="0.2">
      <c r="A458">
        <v>1921</v>
      </c>
      <c r="B458">
        <v>38</v>
      </c>
      <c r="C458" t="s">
        <v>340</v>
      </c>
      <c r="D458" s="8" t="s">
        <v>12</v>
      </c>
      <c r="E458" s="8" t="s">
        <v>6623</v>
      </c>
      <c r="F458" t="s">
        <v>13805</v>
      </c>
      <c r="G458">
        <f>VLOOKUP(Table_tdf_finishers[[#This Row],[Year]],Table_tdf_tours[#All],3,0)</f>
        <v>15</v>
      </c>
    </row>
    <row r="459" spans="1:7" x14ac:dyDescent="0.2">
      <c r="A459">
        <v>1922</v>
      </c>
      <c r="B459">
        <v>1</v>
      </c>
      <c r="C459" t="s">
        <v>219</v>
      </c>
      <c r="D459" s="8" t="s">
        <v>6345</v>
      </c>
      <c r="F459" t="s">
        <v>13805</v>
      </c>
      <c r="G459">
        <f>VLOOKUP(Table_tdf_finishers[[#This Row],[Year]],Table_tdf_tours[#All],3,0)</f>
        <v>15</v>
      </c>
    </row>
    <row r="460" spans="1:7" x14ac:dyDescent="0.2">
      <c r="A460">
        <v>1922</v>
      </c>
      <c r="B460">
        <v>2</v>
      </c>
      <c r="C460" t="s">
        <v>150</v>
      </c>
      <c r="D460" s="8" t="s">
        <v>12</v>
      </c>
      <c r="E460" s="8" t="s">
        <v>12270</v>
      </c>
      <c r="F460" t="s">
        <v>13805</v>
      </c>
      <c r="G460">
        <f>VLOOKUP(Table_tdf_finishers[[#This Row],[Year]],Table_tdf_tours[#All],3,0)</f>
        <v>15</v>
      </c>
    </row>
    <row r="461" spans="1:7" x14ac:dyDescent="0.2">
      <c r="A461">
        <v>1922</v>
      </c>
      <c r="B461">
        <v>3</v>
      </c>
      <c r="C461" t="s">
        <v>326</v>
      </c>
      <c r="D461" s="8" t="s">
        <v>12</v>
      </c>
      <c r="E461" s="8" t="s">
        <v>12352</v>
      </c>
      <c r="F461" t="s">
        <v>13805</v>
      </c>
      <c r="G461">
        <f>VLOOKUP(Table_tdf_finishers[[#This Row],[Year]],Table_tdf_tours[#All],3,0)</f>
        <v>15</v>
      </c>
    </row>
    <row r="462" spans="1:7" x14ac:dyDescent="0.2">
      <c r="A462">
        <v>1922</v>
      </c>
      <c r="B462">
        <v>4</v>
      </c>
      <c r="C462" t="s">
        <v>305</v>
      </c>
      <c r="D462" s="8" t="s">
        <v>12</v>
      </c>
      <c r="E462" s="8" t="s">
        <v>12353</v>
      </c>
      <c r="F462" t="s">
        <v>13805</v>
      </c>
      <c r="G462">
        <f>VLOOKUP(Table_tdf_finishers[[#This Row],[Year]],Table_tdf_tours[#All],3,0)</f>
        <v>15</v>
      </c>
    </row>
    <row r="463" spans="1:7" x14ac:dyDescent="0.2">
      <c r="A463">
        <v>1922</v>
      </c>
      <c r="B463">
        <v>5</v>
      </c>
      <c r="C463" t="s">
        <v>321</v>
      </c>
      <c r="D463" s="8" t="s">
        <v>12</v>
      </c>
      <c r="E463" s="8" t="s">
        <v>12354</v>
      </c>
      <c r="F463" t="s">
        <v>13805</v>
      </c>
      <c r="G463">
        <f>VLOOKUP(Table_tdf_finishers[[#This Row],[Year]],Table_tdf_tours[#All],3,0)</f>
        <v>15</v>
      </c>
    </row>
    <row r="464" spans="1:7" x14ac:dyDescent="0.2">
      <c r="A464">
        <v>1922</v>
      </c>
      <c r="B464">
        <v>6</v>
      </c>
      <c r="C464" t="s">
        <v>232</v>
      </c>
      <c r="D464" s="8" t="s">
        <v>12</v>
      </c>
      <c r="E464" s="8" t="s">
        <v>6624</v>
      </c>
      <c r="F464" t="s">
        <v>13805</v>
      </c>
      <c r="G464">
        <f>VLOOKUP(Table_tdf_finishers[[#This Row],[Year]],Table_tdf_tours[#All],3,0)</f>
        <v>15</v>
      </c>
    </row>
    <row r="465" spans="1:7" x14ac:dyDescent="0.2">
      <c r="A465">
        <v>1922</v>
      </c>
      <c r="B465">
        <v>7</v>
      </c>
      <c r="C465" t="s">
        <v>341</v>
      </c>
      <c r="D465" s="8" t="s">
        <v>12</v>
      </c>
      <c r="E465" s="8" t="s">
        <v>6625</v>
      </c>
      <c r="F465" t="s">
        <v>13805</v>
      </c>
      <c r="G465">
        <f>VLOOKUP(Table_tdf_finishers[[#This Row],[Year]],Table_tdf_tours[#All],3,0)</f>
        <v>15</v>
      </c>
    </row>
    <row r="466" spans="1:7" x14ac:dyDescent="0.2">
      <c r="A466">
        <v>1922</v>
      </c>
      <c r="B466">
        <v>8</v>
      </c>
      <c r="C466" t="s">
        <v>83</v>
      </c>
      <c r="D466" s="8" t="s">
        <v>12</v>
      </c>
      <c r="E466" s="8" t="s">
        <v>6626</v>
      </c>
      <c r="F466" t="s">
        <v>13805</v>
      </c>
      <c r="G466">
        <f>VLOOKUP(Table_tdf_finishers[[#This Row],[Year]],Table_tdf_tours[#All],3,0)</f>
        <v>15</v>
      </c>
    </row>
    <row r="467" spans="1:7" x14ac:dyDescent="0.2">
      <c r="A467">
        <v>1922</v>
      </c>
      <c r="B467">
        <v>9</v>
      </c>
      <c r="C467" t="s">
        <v>268</v>
      </c>
      <c r="D467" s="8" t="s">
        <v>12</v>
      </c>
      <c r="E467" s="8" t="s">
        <v>6627</v>
      </c>
      <c r="F467" t="s">
        <v>13805</v>
      </c>
      <c r="G467">
        <f>VLOOKUP(Table_tdf_finishers[[#This Row],[Year]],Table_tdf_tours[#All],3,0)</f>
        <v>15</v>
      </c>
    </row>
    <row r="468" spans="1:7" x14ac:dyDescent="0.2">
      <c r="A468">
        <v>1922</v>
      </c>
      <c r="B468">
        <v>10</v>
      </c>
      <c r="C468" t="s">
        <v>291</v>
      </c>
      <c r="D468" s="8" t="s">
        <v>12</v>
      </c>
      <c r="E468" s="8" t="s">
        <v>6628</v>
      </c>
      <c r="F468" t="s">
        <v>13805</v>
      </c>
      <c r="G468">
        <f>VLOOKUP(Table_tdf_finishers[[#This Row],[Year]],Table_tdf_tours[#All],3,0)</f>
        <v>15</v>
      </c>
    </row>
    <row r="469" spans="1:7" x14ac:dyDescent="0.2">
      <c r="A469">
        <v>1922</v>
      </c>
      <c r="B469">
        <v>11</v>
      </c>
      <c r="C469" t="s">
        <v>342</v>
      </c>
      <c r="D469" s="8" t="s">
        <v>12</v>
      </c>
      <c r="E469" s="8" t="s">
        <v>6629</v>
      </c>
      <c r="F469" t="s">
        <v>13805</v>
      </c>
      <c r="G469">
        <f>VLOOKUP(Table_tdf_finishers[[#This Row],[Year]],Table_tdf_tours[#All],3,0)</f>
        <v>15</v>
      </c>
    </row>
    <row r="470" spans="1:7" x14ac:dyDescent="0.2">
      <c r="A470">
        <v>1922</v>
      </c>
      <c r="B470">
        <v>12</v>
      </c>
      <c r="C470" t="s">
        <v>343</v>
      </c>
      <c r="D470" s="8" t="s">
        <v>12</v>
      </c>
      <c r="E470" s="8" t="s">
        <v>6630</v>
      </c>
      <c r="F470" t="s">
        <v>13805</v>
      </c>
      <c r="G470">
        <f>VLOOKUP(Table_tdf_finishers[[#This Row],[Year]],Table_tdf_tours[#All],3,0)</f>
        <v>15</v>
      </c>
    </row>
    <row r="471" spans="1:7" x14ac:dyDescent="0.2">
      <c r="A471">
        <v>1922</v>
      </c>
      <c r="B471">
        <v>13</v>
      </c>
      <c r="C471" t="s">
        <v>344</v>
      </c>
      <c r="D471" s="8" t="s">
        <v>12</v>
      </c>
      <c r="E471" s="8" t="s">
        <v>6631</v>
      </c>
      <c r="F471" t="s">
        <v>13805</v>
      </c>
      <c r="G471">
        <f>VLOOKUP(Table_tdf_finishers[[#This Row],[Year]],Table_tdf_tours[#All],3,0)</f>
        <v>15</v>
      </c>
    </row>
    <row r="472" spans="1:7" x14ac:dyDescent="0.2">
      <c r="A472">
        <v>1922</v>
      </c>
      <c r="B472">
        <v>14</v>
      </c>
      <c r="C472" t="s">
        <v>231</v>
      </c>
      <c r="D472" s="8" t="s">
        <v>12</v>
      </c>
      <c r="E472" s="8" t="s">
        <v>6632</v>
      </c>
      <c r="F472" t="s">
        <v>13805</v>
      </c>
      <c r="G472">
        <f>VLOOKUP(Table_tdf_finishers[[#This Row],[Year]],Table_tdf_tours[#All],3,0)</f>
        <v>15</v>
      </c>
    </row>
    <row r="473" spans="1:7" x14ac:dyDescent="0.2">
      <c r="A473">
        <v>1922</v>
      </c>
      <c r="B473">
        <v>15</v>
      </c>
      <c r="C473" t="s">
        <v>310</v>
      </c>
      <c r="D473" s="8" t="s">
        <v>12</v>
      </c>
      <c r="E473" s="8" t="s">
        <v>6633</v>
      </c>
      <c r="F473" t="s">
        <v>13805</v>
      </c>
      <c r="G473">
        <f>VLOOKUP(Table_tdf_finishers[[#This Row],[Year]],Table_tdf_tours[#All],3,0)</f>
        <v>15</v>
      </c>
    </row>
    <row r="474" spans="1:7" x14ac:dyDescent="0.2">
      <c r="A474">
        <v>1922</v>
      </c>
      <c r="B474">
        <v>16</v>
      </c>
      <c r="C474" t="s">
        <v>313</v>
      </c>
      <c r="D474" s="8" t="s">
        <v>12</v>
      </c>
      <c r="E474" s="8" t="s">
        <v>6634</v>
      </c>
      <c r="F474" t="s">
        <v>13805</v>
      </c>
      <c r="G474">
        <f>VLOOKUP(Table_tdf_finishers[[#This Row],[Year]],Table_tdf_tours[#All],3,0)</f>
        <v>15</v>
      </c>
    </row>
    <row r="475" spans="1:7" x14ac:dyDescent="0.2">
      <c r="A475">
        <v>1922</v>
      </c>
      <c r="B475">
        <v>17</v>
      </c>
      <c r="C475" t="s">
        <v>345</v>
      </c>
      <c r="D475" s="8" t="s">
        <v>12</v>
      </c>
      <c r="E475" s="8" t="s">
        <v>6635</v>
      </c>
      <c r="F475" t="s">
        <v>13805</v>
      </c>
      <c r="G475">
        <f>VLOOKUP(Table_tdf_finishers[[#This Row],[Year]],Table_tdf_tours[#All],3,0)</f>
        <v>15</v>
      </c>
    </row>
    <row r="476" spans="1:7" x14ac:dyDescent="0.2">
      <c r="A476">
        <v>1922</v>
      </c>
      <c r="B476">
        <v>18</v>
      </c>
      <c r="C476" t="s">
        <v>346</v>
      </c>
      <c r="D476" s="8" t="s">
        <v>12</v>
      </c>
      <c r="E476" s="8" t="s">
        <v>6636</v>
      </c>
      <c r="F476" t="s">
        <v>13805</v>
      </c>
      <c r="G476">
        <f>VLOOKUP(Table_tdf_finishers[[#This Row],[Year]],Table_tdf_tours[#All],3,0)</f>
        <v>15</v>
      </c>
    </row>
    <row r="477" spans="1:7" x14ac:dyDescent="0.2">
      <c r="A477">
        <v>1922</v>
      </c>
      <c r="B477">
        <v>19</v>
      </c>
      <c r="C477" t="s">
        <v>216</v>
      </c>
      <c r="D477" s="8" t="s">
        <v>12</v>
      </c>
      <c r="E477" s="8" t="s">
        <v>6637</v>
      </c>
      <c r="F477" t="s">
        <v>13805</v>
      </c>
      <c r="G477">
        <f>VLOOKUP(Table_tdf_finishers[[#This Row],[Year]],Table_tdf_tours[#All],3,0)</f>
        <v>15</v>
      </c>
    </row>
    <row r="478" spans="1:7" x14ac:dyDescent="0.2">
      <c r="A478">
        <v>1922</v>
      </c>
      <c r="B478">
        <v>20</v>
      </c>
      <c r="C478" t="s">
        <v>288</v>
      </c>
      <c r="D478" s="8" t="s">
        <v>12</v>
      </c>
      <c r="E478" s="8" t="s">
        <v>6638</v>
      </c>
      <c r="F478" t="s">
        <v>13805</v>
      </c>
      <c r="G478">
        <f>VLOOKUP(Table_tdf_finishers[[#This Row],[Year]],Table_tdf_tours[#All],3,0)</f>
        <v>15</v>
      </c>
    </row>
    <row r="479" spans="1:7" x14ac:dyDescent="0.2">
      <c r="A479">
        <v>1922</v>
      </c>
      <c r="B479">
        <v>21</v>
      </c>
      <c r="C479" t="s">
        <v>347</v>
      </c>
      <c r="D479" s="8" t="s">
        <v>12</v>
      </c>
      <c r="E479" s="8" t="s">
        <v>6639</v>
      </c>
      <c r="F479" t="s">
        <v>13805</v>
      </c>
      <c r="G479">
        <f>VLOOKUP(Table_tdf_finishers[[#This Row],[Year]],Table_tdf_tours[#All],3,0)</f>
        <v>15</v>
      </c>
    </row>
    <row r="480" spans="1:7" x14ac:dyDescent="0.2">
      <c r="A480">
        <v>1922</v>
      </c>
      <c r="B480">
        <v>22</v>
      </c>
      <c r="C480" t="s">
        <v>332</v>
      </c>
      <c r="D480" s="8" t="s">
        <v>12</v>
      </c>
      <c r="E480" s="8" t="s">
        <v>6640</v>
      </c>
      <c r="F480" t="s">
        <v>13805</v>
      </c>
      <c r="G480">
        <f>VLOOKUP(Table_tdf_finishers[[#This Row],[Year]],Table_tdf_tours[#All],3,0)</f>
        <v>15</v>
      </c>
    </row>
    <row r="481" spans="1:7" x14ac:dyDescent="0.2">
      <c r="A481">
        <v>1922</v>
      </c>
      <c r="B481">
        <v>23</v>
      </c>
      <c r="C481" t="s">
        <v>348</v>
      </c>
      <c r="D481" s="8" t="s">
        <v>12</v>
      </c>
      <c r="E481" s="8" t="s">
        <v>6641</v>
      </c>
      <c r="F481" t="s">
        <v>13805</v>
      </c>
      <c r="G481">
        <f>VLOOKUP(Table_tdf_finishers[[#This Row],[Year]],Table_tdf_tours[#All],3,0)</f>
        <v>15</v>
      </c>
    </row>
    <row r="482" spans="1:7" x14ac:dyDescent="0.2">
      <c r="A482">
        <v>1922</v>
      </c>
      <c r="B482">
        <v>24</v>
      </c>
      <c r="C482" t="s">
        <v>328</v>
      </c>
      <c r="D482" s="8" t="s">
        <v>12</v>
      </c>
      <c r="E482" s="8" t="s">
        <v>6642</v>
      </c>
      <c r="F482" t="s">
        <v>13805</v>
      </c>
      <c r="G482">
        <f>VLOOKUP(Table_tdf_finishers[[#This Row],[Year]],Table_tdf_tours[#All],3,0)</f>
        <v>15</v>
      </c>
    </row>
    <row r="483" spans="1:7" x14ac:dyDescent="0.2">
      <c r="A483">
        <v>1922</v>
      </c>
      <c r="B483">
        <v>25</v>
      </c>
      <c r="C483" t="s">
        <v>349</v>
      </c>
      <c r="D483" s="8" t="s">
        <v>12</v>
      </c>
      <c r="E483" s="8" t="s">
        <v>6643</v>
      </c>
      <c r="F483" t="s">
        <v>13805</v>
      </c>
      <c r="G483">
        <f>VLOOKUP(Table_tdf_finishers[[#This Row],[Year]],Table_tdf_tours[#All],3,0)</f>
        <v>15</v>
      </c>
    </row>
    <row r="484" spans="1:7" x14ac:dyDescent="0.2">
      <c r="A484">
        <v>1922</v>
      </c>
      <c r="B484">
        <v>26</v>
      </c>
      <c r="C484" t="s">
        <v>318</v>
      </c>
      <c r="D484" s="8" t="s">
        <v>12</v>
      </c>
      <c r="E484" s="8" t="s">
        <v>6644</v>
      </c>
      <c r="F484" t="s">
        <v>13805</v>
      </c>
      <c r="G484">
        <f>VLOOKUP(Table_tdf_finishers[[#This Row],[Year]],Table_tdf_tours[#All],3,0)</f>
        <v>15</v>
      </c>
    </row>
    <row r="485" spans="1:7" x14ac:dyDescent="0.2">
      <c r="A485">
        <v>1922</v>
      </c>
      <c r="B485">
        <v>27</v>
      </c>
      <c r="C485" t="s">
        <v>333</v>
      </c>
      <c r="D485" s="8" t="s">
        <v>12</v>
      </c>
      <c r="E485" s="8" t="s">
        <v>6645</v>
      </c>
      <c r="F485" t="s">
        <v>13805</v>
      </c>
      <c r="G485">
        <f>VLOOKUP(Table_tdf_finishers[[#This Row],[Year]],Table_tdf_tours[#All],3,0)</f>
        <v>15</v>
      </c>
    </row>
    <row r="486" spans="1:7" x14ac:dyDescent="0.2">
      <c r="A486">
        <v>1922</v>
      </c>
      <c r="B486">
        <v>28</v>
      </c>
      <c r="C486" t="s">
        <v>350</v>
      </c>
      <c r="D486" s="8" t="s">
        <v>12</v>
      </c>
      <c r="E486" s="8" t="s">
        <v>6646</v>
      </c>
      <c r="F486" t="s">
        <v>13805</v>
      </c>
      <c r="G486">
        <f>VLOOKUP(Table_tdf_finishers[[#This Row],[Year]],Table_tdf_tours[#All],3,0)</f>
        <v>15</v>
      </c>
    </row>
    <row r="487" spans="1:7" x14ac:dyDescent="0.2">
      <c r="A487">
        <v>1922</v>
      </c>
      <c r="B487">
        <v>29</v>
      </c>
      <c r="C487" t="s">
        <v>351</v>
      </c>
      <c r="D487" s="8" t="s">
        <v>12</v>
      </c>
      <c r="E487" s="8" t="s">
        <v>6647</v>
      </c>
      <c r="F487" t="s">
        <v>13805</v>
      </c>
      <c r="G487">
        <f>VLOOKUP(Table_tdf_finishers[[#This Row],[Year]],Table_tdf_tours[#All],3,0)</f>
        <v>15</v>
      </c>
    </row>
    <row r="488" spans="1:7" x14ac:dyDescent="0.2">
      <c r="A488">
        <v>1922</v>
      </c>
      <c r="B488">
        <v>30</v>
      </c>
      <c r="C488" t="s">
        <v>131</v>
      </c>
      <c r="D488" s="8" t="s">
        <v>12</v>
      </c>
      <c r="E488" s="8" t="s">
        <v>6648</v>
      </c>
      <c r="F488" t="s">
        <v>13805</v>
      </c>
      <c r="G488">
        <f>VLOOKUP(Table_tdf_finishers[[#This Row],[Year]],Table_tdf_tours[#All],3,0)</f>
        <v>15</v>
      </c>
    </row>
    <row r="489" spans="1:7" x14ac:dyDescent="0.2">
      <c r="A489">
        <v>1922</v>
      </c>
      <c r="B489">
        <v>31</v>
      </c>
      <c r="C489" t="s">
        <v>338</v>
      </c>
      <c r="D489" s="8" t="s">
        <v>12</v>
      </c>
      <c r="E489" s="8" t="s">
        <v>6649</v>
      </c>
      <c r="F489" t="s">
        <v>13805</v>
      </c>
      <c r="G489">
        <f>VLOOKUP(Table_tdf_finishers[[#This Row],[Year]],Table_tdf_tours[#All],3,0)</f>
        <v>15</v>
      </c>
    </row>
    <row r="490" spans="1:7" x14ac:dyDescent="0.2">
      <c r="A490">
        <v>1922</v>
      </c>
      <c r="B490">
        <v>32</v>
      </c>
      <c r="C490" t="s">
        <v>352</v>
      </c>
      <c r="D490" s="8" t="s">
        <v>12</v>
      </c>
      <c r="E490" s="8" t="s">
        <v>6650</v>
      </c>
      <c r="F490" t="s">
        <v>13805</v>
      </c>
      <c r="G490">
        <f>VLOOKUP(Table_tdf_finishers[[#This Row],[Year]],Table_tdf_tours[#All],3,0)</f>
        <v>15</v>
      </c>
    </row>
    <row r="491" spans="1:7" x14ac:dyDescent="0.2">
      <c r="A491">
        <v>1922</v>
      </c>
      <c r="B491">
        <v>33</v>
      </c>
      <c r="C491" t="s">
        <v>353</v>
      </c>
      <c r="D491" s="8" t="s">
        <v>12</v>
      </c>
      <c r="E491" s="8" t="s">
        <v>6651</v>
      </c>
      <c r="F491" t="s">
        <v>13805</v>
      </c>
      <c r="G491">
        <f>VLOOKUP(Table_tdf_finishers[[#This Row],[Year]],Table_tdf_tours[#All],3,0)</f>
        <v>15</v>
      </c>
    </row>
    <row r="492" spans="1:7" x14ac:dyDescent="0.2">
      <c r="A492">
        <v>1922</v>
      </c>
      <c r="B492">
        <v>34</v>
      </c>
      <c r="C492" t="s">
        <v>354</v>
      </c>
      <c r="D492" s="8" t="s">
        <v>12</v>
      </c>
      <c r="E492" s="8" t="s">
        <v>6652</v>
      </c>
      <c r="F492" t="s">
        <v>13805</v>
      </c>
      <c r="G492">
        <f>VLOOKUP(Table_tdf_finishers[[#This Row],[Year]],Table_tdf_tours[#All],3,0)</f>
        <v>15</v>
      </c>
    </row>
    <row r="493" spans="1:7" x14ac:dyDescent="0.2">
      <c r="A493">
        <v>1922</v>
      </c>
      <c r="B493">
        <v>35</v>
      </c>
      <c r="C493" t="s">
        <v>355</v>
      </c>
      <c r="D493" s="8" t="s">
        <v>12</v>
      </c>
      <c r="E493" s="8" t="s">
        <v>6653</v>
      </c>
      <c r="F493" t="s">
        <v>13805</v>
      </c>
      <c r="G493">
        <f>VLOOKUP(Table_tdf_finishers[[#This Row],[Year]],Table_tdf_tours[#All],3,0)</f>
        <v>15</v>
      </c>
    </row>
    <row r="494" spans="1:7" x14ac:dyDescent="0.2">
      <c r="A494">
        <v>1922</v>
      </c>
      <c r="B494">
        <v>36</v>
      </c>
      <c r="C494" t="s">
        <v>336</v>
      </c>
      <c r="D494" s="8" t="s">
        <v>12</v>
      </c>
      <c r="E494" s="8" t="s">
        <v>6654</v>
      </c>
      <c r="F494" t="s">
        <v>13805</v>
      </c>
      <c r="G494">
        <f>VLOOKUP(Table_tdf_finishers[[#This Row],[Year]],Table_tdf_tours[#All],3,0)</f>
        <v>15</v>
      </c>
    </row>
    <row r="495" spans="1:7" x14ac:dyDescent="0.2">
      <c r="A495">
        <v>1922</v>
      </c>
      <c r="B495">
        <v>37</v>
      </c>
      <c r="C495" t="s">
        <v>356</v>
      </c>
      <c r="D495" s="8" t="s">
        <v>12</v>
      </c>
      <c r="E495" s="8" t="s">
        <v>6655</v>
      </c>
      <c r="F495" t="s">
        <v>13805</v>
      </c>
      <c r="G495">
        <f>VLOOKUP(Table_tdf_finishers[[#This Row],[Year]],Table_tdf_tours[#All],3,0)</f>
        <v>15</v>
      </c>
    </row>
    <row r="496" spans="1:7" x14ac:dyDescent="0.2">
      <c r="A496">
        <v>1922</v>
      </c>
      <c r="B496">
        <v>38</v>
      </c>
      <c r="C496" t="s">
        <v>357</v>
      </c>
      <c r="D496" s="8" t="s">
        <v>12</v>
      </c>
      <c r="E496" s="8" t="s">
        <v>6656</v>
      </c>
      <c r="F496" t="s">
        <v>13805</v>
      </c>
      <c r="G496">
        <f>VLOOKUP(Table_tdf_finishers[[#This Row],[Year]],Table_tdf_tours[#All],3,0)</f>
        <v>15</v>
      </c>
    </row>
    <row r="497" spans="1:7" x14ac:dyDescent="0.2">
      <c r="A497">
        <v>1923</v>
      </c>
      <c r="B497">
        <v>1</v>
      </c>
      <c r="C497" t="s">
        <v>267</v>
      </c>
      <c r="D497" s="8" t="s">
        <v>6346</v>
      </c>
      <c r="F497" t="s">
        <v>221</v>
      </c>
      <c r="G497">
        <f>VLOOKUP(Table_tdf_finishers[[#This Row],[Year]],Table_tdf_tours[#All],3,0)</f>
        <v>15</v>
      </c>
    </row>
    <row r="498" spans="1:7" x14ac:dyDescent="0.2">
      <c r="A498">
        <v>1923</v>
      </c>
      <c r="B498">
        <v>2</v>
      </c>
      <c r="C498" t="s">
        <v>358</v>
      </c>
      <c r="D498" s="8" t="s">
        <v>12</v>
      </c>
      <c r="E498" s="8" t="s">
        <v>12271</v>
      </c>
      <c r="F498" t="s">
        <v>221</v>
      </c>
      <c r="G498">
        <f>VLOOKUP(Table_tdf_finishers[[#This Row],[Year]],Table_tdf_tours[#All],3,0)</f>
        <v>15</v>
      </c>
    </row>
    <row r="499" spans="1:7" x14ac:dyDescent="0.2">
      <c r="A499">
        <v>1923</v>
      </c>
      <c r="B499">
        <v>3</v>
      </c>
      <c r="C499" t="s">
        <v>359</v>
      </c>
      <c r="D499" s="8" t="s">
        <v>12</v>
      </c>
      <c r="E499" s="8" t="s">
        <v>12194</v>
      </c>
      <c r="F499" t="s">
        <v>120</v>
      </c>
      <c r="G499">
        <f>VLOOKUP(Table_tdf_finishers[[#This Row],[Year]],Table_tdf_tours[#All],3,0)</f>
        <v>15</v>
      </c>
    </row>
    <row r="500" spans="1:7" x14ac:dyDescent="0.2">
      <c r="A500">
        <v>1923</v>
      </c>
      <c r="B500">
        <v>4</v>
      </c>
      <c r="C500" t="s">
        <v>232</v>
      </c>
      <c r="D500" s="8" t="s">
        <v>12</v>
      </c>
      <c r="E500" s="8" t="s">
        <v>12195</v>
      </c>
      <c r="F500" t="s">
        <v>120</v>
      </c>
      <c r="G500">
        <f>VLOOKUP(Table_tdf_finishers[[#This Row],[Year]],Table_tdf_tours[#All],3,0)</f>
        <v>15</v>
      </c>
    </row>
    <row r="501" spans="1:7" x14ac:dyDescent="0.2">
      <c r="A501">
        <v>1923</v>
      </c>
      <c r="B501">
        <v>5</v>
      </c>
      <c r="C501" t="s">
        <v>344</v>
      </c>
      <c r="D501" s="8" t="s">
        <v>12</v>
      </c>
      <c r="E501" s="8" t="s">
        <v>12196</v>
      </c>
      <c r="F501" t="s">
        <v>229</v>
      </c>
      <c r="G501">
        <f>VLOOKUP(Table_tdf_finishers[[#This Row],[Year]],Table_tdf_tours[#All],3,0)</f>
        <v>15</v>
      </c>
    </row>
    <row r="502" spans="1:7" x14ac:dyDescent="0.2">
      <c r="A502">
        <v>1923</v>
      </c>
      <c r="B502">
        <v>6</v>
      </c>
      <c r="C502" t="s">
        <v>360</v>
      </c>
      <c r="D502" s="8" t="s">
        <v>12</v>
      </c>
      <c r="E502" s="8" t="s">
        <v>7626</v>
      </c>
      <c r="F502" t="s">
        <v>54</v>
      </c>
      <c r="G502">
        <f>VLOOKUP(Table_tdf_finishers[[#This Row],[Year]],Table_tdf_tours[#All],3,0)</f>
        <v>15</v>
      </c>
    </row>
    <row r="503" spans="1:7" x14ac:dyDescent="0.2">
      <c r="A503">
        <v>1923</v>
      </c>
      <c r="B503">
        <v>7</v>
      </c>
      <c r="C503" t="s">
        <v>341</v>
      </c>
      <c r="D503" s="8" t="s">
        <v>12</v>
      </c>
      <c r="E503" s="8" t="s">
        <v>12197</v>
      </c>
      <c r="F503" t="s">
        <v>120</v>
      </c>
      <c r="G503">
        <f>VLOOKUP(Table_tdf_finishers[[#This Row],[Year]],Table_tdf_tours[#All],3,0)</f>
        <v>15</v>
      </c>
    </row>
    <row r="504" spans="1:7" x14ac:dyDescent="0.2">
      <c r="A504">
        <v>1923</v>
      </c>
      <c r="B504">
        <v>8</v>
      </c>
      <c r="C504" t="s">
        <v>361</v>
      </c>
      <c r="D504" s="8" t="s">
        <v>12</v>
      </c>
      <c r="E504" s="8" t="s">
        <v>12198</v>
      </c>
      <c r="F504" t="s">
        <v>221</v>
      </c>
      <c r="G504">
        <f>VLOOKUP(Table_tdf_finishers[[#This Row],[Year]],Table_tdf_tours[#All],3,0)</f>
        <v>15</v>
      </c>
    </row>
    <row r="505" spans="1:7" x14ac:dyDescent="0.2">
      <c r="A505">
        <v>1923</v>
      </c>
      <c r="B505">
        <v>9</v>
      </c>
      <c r="C505" t="s">
        <v>246</v>
      </c>
      <c r="D505" s="8" t="s">
        <v>12</v>
      </c>
      <c r="E505" s="8" t="s">
        <v>11246</v>
      </c>
      <c r="F505" t="s">
        <v>229</v>
      </c>
      <c r="G505">
        <f>VLOOKUP(Table_tdf_finishers[[#This Row],[Year]],Table_tdf_tours[#All],3,0)</f>
        <v>15</v>
      </c>
    </row>
    <row r="506" spans="1:7" x14ac:dyDescent="0.2">
      <c r="A506">
        <v>1923</v>
      </c>
      <c r="B506">
        <v>10</v>
      </c>
      <c r="C506" t="s">
        <v>362</v>
      </c>
      <c r="D506" s="8" t="s">
        <v>12</v>
      </c>
      <c r="E506" s="8" t="s">
        <v>7708</v>
      </c>
      <c r="F506" t="s">
        <v>54</v>
      </c>
      <c r="G506">
        <f>VLOOKUP(Table_tdf_finishers[[#This Row],[Year]],Table_tdf_tours[#All],3,0)</f>
        <v>15</v>
      </c>
    </row>
    <row r="507" spans="1:7" x14ac:dyDescent="0.2">
      <c r="A507">
        <v>1923</v>
      </c>
      <c r="B507">
        <v>11</v>
      </c>
      <c r="C507" t="s">
        <v>313</v>
      </c>
      <c r="D507" s="8" t="s">
        <v>12</v>
      </c>
      <c r="E507" s="8" t="s">
        <v>10023</v>
      </c>
      <c r="F507" t="s">
        <v>47</v>
      </c>
      <c r="G507">
        <f>VLOOKUP(Table_tdf_finishers[[#This Row],[Year]],Table_tdf_tours[#All],3,0)</f>
        <v>15</v>
      </c>
    </row>
    <row r="508" spans="1:7" x14ac:dyDescent="0.2">
      <c r="A508">
        <v>1923</v>
      </c>
      <c r="B508">
        <v>12</v>
      </c>
      <c r="C508" t="s">
        <v>222</v>
      </c>
      <c r="D508" s="8" t="s">
        <v>12</v>
      </c>
      <c r="E508" s="8" t="s">
        <v>12199</v>
      </c>
      <c r="F508" t="s">
        <v>363</v>
      </c>
      <c r="G508">
        <f>VLOOKUP(Table_tdf_finishers[[#This Row],[Year]],Table_tdf_tours[#All],3,0)</f>
        <v>15</v>
      </c>
    </row>
    <row r="509" spans="1:7" x14ac:dyDescent="0.2">
      <c r="A509">
        <v>1923</v>
      </c>
      <c r="B509">
        <v>13</v>
      </c>
      <c r="C509" t="s">
        <v>309</v>
      </c>
      <c r="D509" s="8" t="s">
        <v>12</v>
      </c>
      <c r="E509" s="8" t="s">
        <v>12200</v>
      </c>
      <c r="F509" t="s">
        <v>237</v>
      </c>
      <c r="G509">
        <f>VLOOKUP(Table_tdf_finishers[[#This Row],[Year]],Table_tdf_tours[#All],3,0)</f>
        <v>15</v>
      </c>
    </row>
    <row r="510" spans="1:7" x14ac:dyDescent="0.2">
      <c r="A510">
        <v>1923</v>
      </c>
      <c r="B510">
        <v>14</v>
      </c>
      <c r="C510" t="s">
        <v>346</v>
      </c>
      <c r="D510" s="8" t="s">
        <v>12</v>
      </c>
      <c r="E510" s="8" t="s">
        <v>11910</v>
      </c>
      <c r="F510" t="s">
        <v>54</v>
      </c>
      <c r="G510">
        <f>VLOOKUP(Table_tdf_finishers[[#This Row],[Year]],Table_tdf_tours[#All],3,0)</f>
        <v>15</v>
      </c>
    </row>
    <row r="511" spans="1:7" x14ac:dyDescent="0.2">
      <c r="A511">
        <v>1923</v>
      </c>
      <c r="B511">
        <v>15</v>
      </c>
      <c r="C511" t="s">
        <v>331</v>
      </c>
      <c r="D511" s="8" t="s">
        <v>12</v>
      </c>
      <c r="E511" s="8" t="s">
        <v>12201</v>
      </c>
      <c r="F511" t="s">
        <v>364</v>
      </c>
      <c r="G511">
        <f>VLOOKUP(Table_tdf_finishers[[#This Row],[Year]],Table_tdf_tours[#All],3,0)</f>
        <v>15</v>
      </c>
    </row>
    <row r="512" spans="1:7" x14ac:dyDescent="0.2">
      <c r="A512">
        <v>1923</v>
      </c>
      <c r="B512">
        <v>16</v>
      </c>
      <c r="C512" t="s">
        <v>291</v>
      </c>
      <c r="D512" s="8" t="s">
        <v>12</v>
      </c>
      <c r="E512" s="8" t="s">
        <v>12202</v>
      </c>
      <c r="F512" t="s">
        <v>120</v>
      </c>
      <c r="G512">
        <f>VLOOKUP(Table_tdf_finishers[[#This Row],[Year]],Table_tdf_tours[#All],3,0)</f>
        <v>15</v>
      </c>
    </row>
    <row r="513" spans="1:7" x14ac:dyDescent="0.2">
      <c r="A513">
        <v>1923</v>
      </c>
      <c r="B513">
        <v>17</v>
      </c>
      <c r="C513" t="s">
        <v>365</v>
      </c>
      <c r="D513" s="8" t="s">
        <v>12</v>
      </c>
      <c r="E513" s="8" t="s">
        <v>12203</v>
      </c>
      <c r="F513" t="s">
        <v>366</v>
      </c>
      <c r="G513">
        <f>VLOOKUP(Table_tdf_finishers[[#This Row],[Year]],Table_tdf_tours[#All],3,0)</f>
        <v>15</v>
      </c>
    </row>
    <row r="514" spans="1:7" x14ac:dyDescent="0.2">
      <c r="A514">
        <v>1923</v>
      </c>
      <c r="B514">
        <v>18</v>
      </c>
      <c r="C514" t="s">
        <v>126</v>
      </c>
      <c r="D514" s="8" t="s">
        <v>12</v>
      </c>
      <c r="E514" s="8" t="s">
        <v>12204</v>
      </c>
      <c r="F514" t="s">
        <v>367</v>
      </c>
      <c r="G514">
        <f>VLOOKUP(Table_tdf_finishers[[#This Row],[Year]],Table_tdf_tours[#All],3,0)</f>
        <v>15</v>
      </c>
    </row>
    <row r="515" spans="1:7" x14ac:dyDescent="0.2">
      <c r="A515">
        <v>1923</v>
      </c>
      <c r="B515">
        <v>19</v>
      </c>
      <c r="C515" t="s">
        <v>275</v>
      </c>
      <c r="D515" s="8" t="s">
        <v>12</v>
      </c>
      <c r="E515" s="8" t="s">
        <v>12205</v>
      </c>
      <c r="F515" t="s">
        <v>363</v>
      </c>
      <c r="G515">
        <f>VLOOKUP(Table_tdf_finishers[[#This Row],[Year]],Table_tdf_tours[#All],3,0)</f>
        <v>15</v>
      </c>
    </row>
    <row r="516" spans="1:7" x14ac:dyDescent="0.2">
      <c r="A516">
        <v>1923</v>
      </c>
      <c r="B516">
        <v>20</v>
      </c>
      <c r="C516" t="s">
        <v>368</v>
      </c>
      <c r="D516" s="8" t="s">
        <v>12</v>
      </c>
      <c r="E516" s="8" t="s">
        <v>12206</v>
      </c>
      <c r="F516" t="s">
        <v>369</v>
      </c>
      <c r="G516">
        <f>VLOOKUP(Table_tdf_finishers[[#This Row],[Year]],Table_tdf_tours[#All],3,0)</f>
        <v>15</v>
      </c>
    </row>
    <row r="517" spans="1:7" x14ac:dyDescent="0.2">
      <c r="A517">
        <v>1923</v>
      </c>
      <c r="B517">
        <v>21</v>
      </c>
      <c r="C517" t="s">
        <v>370</v>
      </c>
      <c r="D517" s="8" t="s">
        <v>12</v>
      </c>
      <c r="E517" s="8" t="s">
        <v>12207</v>
      </c>
      <c r="F517" t="s">
        <v>366</v>
      </c>
      <c r="G517">
        <f>VLOOKUP(Table_tdf_finishers[[#This Row],[Year]],Table_tdf_tours[#All],3,0)</f>
        <v>15</v>
      </c>
    </row>
    <row r="518" spans="1:7" x14ac:dyDescent="0.2">
      <c r="A518">
        <v>1923</v>
      </c>
      <c r="B518">
        <v>22</v>
      </c>
      <c r="C518" t="s">
        <v>347</v>
      </c>
      <c r="D518" s="8" t="s">
        <v>12</v>
      </c>
      <c r="E518" s="8" t="s">
        <v>12208</v>
      </c>
      <c r="F518" t="s">
        <v>237</v>
      </c>
      <c r="G518">
        <f>VLOOKUP(Table_tdf_finishers[[#This Row],[Year]],Table_tdf_tours[#All],3,0)</f>
        <v>15</v>
      </c>
    </row>
    <row r="519" spans="1:7" x14ac:dyDescent="0.2">
      <c r="A519">
        <v>1923</v>
      </c>
      <c r="B519">
        <v>23</v>
      </c>
      <c r="C519" t="s">
        <v>371</v>
      </c>
      <c r="D519" s="8" t="s">
        <v>12</v>
      </c>
      <c r="E519" s="8" t="s">
        <v>12209</v>
      </c>
      <c r="F519" t="s">
        <v>221</v>
      </c>
      <c r="G519">
        <f>VLOOKUP(Table_tdf_finishers[[#This Row],[Year]],Table_tdf_tours[#All],3,0)</f>
        <v>15</v>
      </c>
    </row>
    <row r="520" spans="1:7" x14ac:dyDescent="0.2">
      <c r="A520">
        <v>1923</v>
      </c>
      <c r="B520">
        <v>24</v>
      </c>
      <c r="C520" t="s">
        <v>372</v>
      </c>
      <c r="D520" s="8" t="s">
        <v>12</v>
      </c>
      <c r="E520" s="8" t="s">
        <v>12210</v>
      </c>
      <c r="F520" t="s">
        <v>363</v>
      </c>
      <c r="G520">
        <f>VLOOKUP(Table_tdf_finishers[[#This Row],[Year]],Table_tdf_tours[#All],3,0)</f>
        <v>15</v>
      </c>
    </row>
    <row r="521" spans="1:7" x14ac:dyDescent="0.2">
      <c r="A521">
        <v>1923</v>
      </c>
      <c r="B521">
        <v>25</v>
      </c>
      <c r="C521" t="s">
        <v>373</v>
      </c>
      <c r="D521" s="8" t="s">
        <v>12</v>
      </c>
      <c r="E521" s="8" t="s">
        <v>12211</v>
      </c>
      <c r="F521" t="s">
        <v>120</v>
      </c>
      <c r="G521">
        <f>VLOOKUP(Table_tdf_finishers[[#This Row],[Year]],Table_tdf_tours[#All],3,0)</f>
        <v>15</v>
      </c>
    </row>
    <row r="522" spans="1:7" x14ac:dyDescent="0.2">
      <c r="A522">
        <v>1923</v>
      </c>
      <c r="B522">
        <v>26</v>
      </c>
      <c r="C522" t="s">
        <v>374</v>
      </c>
      <c r="D522" s="8" t="s">
        <v>12</v>
      </c>
      <c r="E522" s="8" t="s">
        <v>12212</v>
      </c>
      <c r="F522" t="s">
        <v>366</v>
      </c>
      <c r="G522">
        <f>VLOOKUP(Table_tdf_finishers[[#This Row],[Year]],Table_tdf_tours[#All],3,0)</f>
        <v>15</v>
      </c>
    </row>
    <row r="523" spans="1:7" x14ac:dyDescent="0.2">
      <c r="A523">
        <v>1923</v>
      </c>
      <c r="B523">
        <v>27</v>
      </c>
      <c r="C523" t="s">
        <v>333</v>
      </c>
      <c r="D523" s="8" t="s">
        <v>12</v>
      </c>
      <c r="E523" s="8" t="s">
        <v>12213</v>
      </c>
      <c r="F523" t="s">
        <v>363</v>
      </c>
      <c r="G523">
        <f>VLOOKUP(Table_tdf_finishers[[#This Row],[Year]],Table_tdf_tours[#All],3,0)</f>
        <v>15</v>
      </c>
    </row>
    <row r="524" spans="1:7" x14ac:dyDescent="0.2">
      <c r="A524">
        <v>1923</v>
      </c>
      <c r="B524">
        <v>28</v>
      </c>
      <c r="C524" t="s">
        <v>324</v>
      </c>
      <c r="D524" s="8" t="s">
        <v>12</v>
      </c>
      <c r="E524" s="8" t="s">
        <v>12214</v>
      </c>
      <c r="F524" t="s">
        <v>149</v>
      </c>
      <c r="G524">
        <f>VLOOKUP(Table_tdf_finishers[[#This Row],[Year]],Table_tdf_tours[#All],3,0)</f>
        <v>15</v>
      </c>
    </row>
    <row r="525" spans="1:7" x14ac:dyDescent="0.2">
      <c r="A525">
        <v>1923</v>
      </c>
      <c r="B525">
        <v>29</v>
      </c>
      <c r="C525" t="s">
        <v>124</v>
      </c>
      <c r="D525" s="8" t="s">
        <v>12</v>
      </c>
      <c r="E525" s="8" t="s">
        <v>12215</v>
      </c>
      <c r="F525" t="s">
        <v>363</v>
      </c>
      <c r="G525">
        <f>VLOOKUP(Table_tdf_finishers[[#This Row],[Year]],Table_tdf_tours[#All],3,0)</f>
        <v>15</v>
      </c>
    </row>
    <row r="526" spans="1:7" x14ac:dyDescent="0.2">
      <c r="A526">
        <v>1923</v>
      </c>
      <c r="B526">
        <v>30</v>
      </c>
      <c r="C526" t="s">
        <v>318</v>
      </c>
      <c r="D526" s="8" t="s">
        <v>12</v>
      </c>
      <c r="E526" s="8" t="s">
        <v>12216</v>
      </c>
      <c r="F526" t="s">
        <v>363</v>
      </c>
      <c r="G526">
        <f>VLOOKUP(Table_tdf_finishers[[#This Row],[Year]],Table_tdf_tours[#All],3,0)</f>
        <v>15</v>
      </c>
    </row>
    <row r="527" spans="1:7" x14ac:dyDescent="0.2">
      <c r="A527">
        <v>1923</v>
      </c>
      <c r="B527">
        <v>31</v>
      </c>
      <c r="C527" t="s">
        <v>332</v>
      </c>
      <c r="D527" s="8" t="s">
        <v>12</v>
      </c>
      <c r="E527" s="8" t="s">
        <v>12217</v>
      </c>
      <c r="F527" t="s">
        <v>363</v>
      </c>
      <c r="G527">
        <f>VLOOKUP(Table_tdf_finishers[[#This Row],[Year]],Table_tdf_tours[#All],3,0)</f>
        <v>15</v>
      </c>
    </row>
    <row r="528" spans="1:7" x14ac:dyDescent="0.2">
      <c r="A528">
        <v>1923</v>
      </c>
      <c r="B528">
        <v>32</v>
      </c>
      <c r="C528" t="s">
        <v>375</v>
      </c>
      <c r="D528" s="8" t="s">
        <v>12</v>
      </c>
      <c r="E528" s="8" t="s">
        <v>12218</v>
      </c>
      <c r="F528" t="s">
        <v>363</v>
      </c>
      <c r="G528">
        <f>VLOOKUP(Table_tdf_finishers[[#This Row],[Year]],Table_tdf_tours[#All],3,0)</f>
        <v>15</v>
      </c>
    </row>
    <row r="529" spans="1:7" x14ac:dyDescent="0.2">
      <c r="A529">
        <v>1923</v>
      </c>
      <c r="B529">
        <v>33</v>
      </c>
      <c r="C529" t="s">
        <v>337</v>
      </c>
      <c r="D529" s="8" t="s">
        <v>12</v>
      </c>
      <c r="E529" s="8" t="s">
        <v>12219</v>
      </c>
      <c r="F529" t="s">
        <v>363</v>
      </c>
      <c r="G529">
        <f>VLOOKUP(Table_tdf_finishers[[#This Row],[Year]],Table_tdf_tours[#All],3,0)</f>
        <v>15</v>
      </c>
    </row>
    <row r="530" spans="1:7" x14ac:dyDescent="0.2">
      <c r="A530">
        <v>1923</v>
      </c>
      <c r="B530">
        <v>34</v>
      </c>
      <c r="C530" t="s">
        <v>376</v>
      </c>
      <c r="D530" s="8" t="s">
        <v>12</v>
      </c>
      <c r="E530" s="8" t="s">
        <v>12220</v>
      </c>
      <c r="F530" t="s">
        <v>363</v>
      </c>
      <c r="G530">
        <f>VLOOKUP(Table_tdf_finishers[[#This Row],[Year]],Table_tdf_tours[#All],3,0)</f>
        <v>15</v>
      </c>
    </row>
    <row r="531" spans="1:7" x14ac:dyDescent="0.2">
      <c r="A531">
        <v>1923</v>
      </c>
      <c r="B531">
        <v>35</v>
      </c>
      <c r="C531" t="s">
        <v>352</v>
      </c>
      <c r="D531" s="8" t="s">
        <v>12</v>
      </c>
      <c r="E531" s="8" t="s">
        <v>12221</v>
      </c>
      <c r="F531" t="s">
        <v>363</v>
      </c>
      <c r="G531">
        <f>VLOOKUP(Table_tdf_finishers[[#This Row],[Year]],Table_tdf_tours[#All],3,0)</f>
        <v>15</v>
      </c>
    </row>
    <row r="532" spans="1:7" x14ac:dyDescent="0.2">
      <c r="A532">
        <v>1923</v>
      </c>
      <c r="B532">
        <v>36</v>
      </c>
      <c r="C532" t="s">
        <v>377</v>
      </c>
      <c r="D532" s="8" t="s">
        <v>12</v>
      </c>
      <c r="E532" s="8" t="s">
        <v>12222</v>
      </c>
      <c r="F532" t="s">
        <v>363</v>
      </c>
      <c r="G532">
        <f>VLOOKUP(Table_tdf_finishers[[#This Row],[Year]],Table_tdf_tours[#All],3,0)</f>
        <v>15</v>
      </c>
    </row>
    <row r="533" spans="1:7" x14ac:dyDescent="0.2">
      <c r="A533">
        <v>1923</v>
      </c>
      <c r="B533">
        <v>37</v>
      </c>
      <c r="C533" t="s">
        <v>378</v>
      </c>
      <c r="D533" s="8" t="s">
        <v>12</v>
      </c>
      <c r="E533" s="8" t="s">
        <v>12223</v>
      </c>
      <c r="F533" t="s">
        <v>363</v>
      </c>
      <c r="G533">
        <f>VLOOKUP(Table_tdf_finishers[[#This Row],[Year]],Table_tdf_tours[#All],3,0)</f>
        <v>15</v>
      </c>
    </row>
    <row r="534" spans="1:7" x14ac:dyDescent="0.2">
      <c r="A534">
        <v>1923</v>
      </c>
      <c r="B534">
        <v>38</v>
      </c>
      <c r="C534" t="s">
        <v>379</v>
      </c>
      <c r="D534" s="8" t="s">
        <v>12</v>
      </c>
      <c r="E534" s="8" t="s">
        <v>12224</v>
      </c>
      <c r="F534" t="s">
        <v>363</v>
      </c>
      <c r="G534">
        <f>VLOOKUP(Table_tdf_finishers[[#This Row],[Year]],Table_tdf_tours[#All],3,0)</f>
        <v>15</v>
      </c>
    </row>
    <row r="535" spans="1:7" x14ac:dyDescent="0.2">
      <c r="A535">
        <v>1923</v>
      </c>
      <c r="B535">
        <v>39</v>
      </c>
      <c r="C535" t="s">
        <v>335</v>
      </c>
      <c r="D535" s="8" t="s">
        <v>12</v>
      </c>
      <c r="E535" s="8" t="s">
        <v>12225</v>
      </c>
      <c r="F535" t="s">
        <v>363</v>
      </c>
      <c r="G535">
        <f>VLOOKUP(Table_tdf_finishers[[#This Row],[Year]],Table_tdf_tours[#All],3,0)</f>
        <v>15</v>
      </c>
    </row>
    <row r="536" spans="1:7" x14ac:dyDescent="0.2">
      <c r="A536">
        <v>1923</v>
      </c>
      <c r="B536">
        <v>40</v>
      </c>
      <c r="C536" t="s">
        <v>380</v>
      </c>
      <c r="D536" s="8" t="s">
        <v>12</v>
      </c>
      <c r="E536" s="8" t="s">
        <v>12226</v>
      </c>
      <c r="F536" t="s">
        <v>363</v>
      </c>
      <c r="G536">
        <f>VLOOKUP(Table_tdf_finishers[[#This Row],[Year]],Table_tdf_tours[#All],3,0)</f>
        <v>15</v>
      </c>
    </row>
    <row r="537" spans="1:7" x14ac:dyDescent="0.2">
      <c r="A537">
        <v>1923</v>
      </c>
      <c r="B537">
        <v>41</v>
      </c>
      <c r="C537" t="s">
        <v>381</v>
      </c>
      <c r="D537" s="8" t="s">
        <v>12</v>
      </c>
      <c r="E537" s="8" t="s">
        <v>12227</v>
      </c>
      <c r="F537" t="s">
        <v>363</v>
      </c>
      <c r="G537">
        <f>VLOOKUP(Table_tdf_finishers[[#This Row],[Year]],Table_tdf_tours[#All],3,0)</f>
        <v>15</v>
      </c>
    </row>
    <row r="538" spans="1:7" x14ac:dyDescent="0.2">
      <c r="A538">
        <v>1923</v>
      </c>
      <c r="B538">
        <v>42</v>
      </c>
      <c r="C538" t="s">
        <v>382</v>
      </c>
      <c r="D538" s="8" t="s">
        <v>12</v>
      </c>
      <c r="E538" s="8" t="s">
        <v>12228</v>
      </c>
      <c r="F538" t="s">
        <v>363</v>
      </c>
      <c r="G538">
        <f>VLOOKUP(Table_tdf_finishers[[#This Row],[Year]],Table_tdf_tours[#All],3,0)</f>
        <v>15</v>
      </c>
    </row>
    <row r="539" spans="1:7" x14ac:dyDescent="0.2">
      <c r="A539">
        <v>1923</v>
      </c>
      <c r="B539">
        <v>43</v>
      </c>
      <c r="C539" t="s">
        <v>383</v>
      </c>
      <c r="D539" s="8" t="s">
        <v>12</v>
      </c>
      <c r="E539" s="8" t="s">
        <v>12229</v>
      </c>
      <c r="F539" t="s">
        <v>363</v>
      </c>
      <c r="G539">
        <f>VLOOKUP(Table_tdf_finishers[[#This Row],[Year]],Table_tdf_tours[#All],3,0)</f>
        <v>15</v>
      </c>
    </row>
    <row r="540" spans="1:7" x14ac:dyDescent="0.2">
      <c r="A540">
        <v>1923</v>
      </c>
      <c r="B540">
        <v>44</v>
      </c>
      <c r="C540" t="s">
        <v>338</v>
      </c>
      <c r="D540" s="8" t="s">
        <v>12</v>
      </c>
      <c r="E540" s="8" t="s">
        <v>12230</v>
      </c>
      <c r="F540" t="s">
        <v>363</v>
      </c>
      <c r="G540">
        <f>VLOOKUP(Table_tdf_finishers[[#This Row],[Year]],Table_tdf_tours[#All],3,0)</f>
        <v>15</v>
      </c>
    </row>
    <row r="541" spans="1:7" x14ac:dyDescent="0.2">
      <c r="A541">
        <v>1923</v>
      </c>
      <c r="B541">
        <v>45</v>
      </c>
      <c r="C541" t="s">
        <v>384</v>
      </c>
      <c r="D541" s="8" t="s">
        <v>12</v>
      </c>
      <c r="E541" s="8" t="s">
        <v>12231</v>
      </c>
      <c r="F541" t="s">
        <v>363</v>
      </c>
      <c r="G541">
        <f>VLOOKUP(Table_tdf_finishers[[#This Row],[Year]],Table_tdf_tours[#All],3,0)</f>
        <v>15</v>
      </c>
    </row>
    <row r="542" spans="1:7" x14ac:dyDescent="0.2">
      <c r="A542">
        <v>1923</v>
      </c>
      <c r="B542">
        <v>46</v>
      </c>
      <c r="C542" t="s">
        <v>385</v>
      </c>
      <c r="D542" s="8" t="s">
        <v>12</v>
      </c>
      <c r="E542" s="8" t="s">
        <v>12232</v>
      </c>
      <c r="F542" t="s">
        <v>363</v>
      </c>
      <c r="G542">
        <f>VLOOKUP(Table_tdf_finishers[[#This Row],[Year]],Table_tdf_tours[#All],3,0)</f>
        <v>15</v>
      </c>
    </row>
    <row r="543" spans="1:7" x14ac:dyDescent="0.2">
      <c r="A543">
        <v>1923</v>
      </c>
      <c r="B543">
        <v>47</v>
      </c>
      <c r="C543" t="s">
        <v>386</v>
      </c>
      <c r="D543" s="8" t="s">
        <v>12</v>
      </c>
      <c r="E543" s="8" t="s">
        <v>12233</v>
      </c>
      <c r="F543" t="s">
        <v>363</v>
      </c>
      <c r="G543">
        <f>VLOOKUP(Table_tdf_finishers[[#This Row],[Year]],Table_tdf_tours[#All],3,0)</f>
        <v>15</v>
      </c>
    </row>
    <row r="544" spans="1:7" x14ac:dyDescent="0.2">
      <c r="A544">
        <v>1923</v>
      </c>
      <c r="B544">
        <v>48</v>
      </c>
      <c r="C544" t="s">
        <v>357</v>
      </c>
      <c r="D544" s="8" t="s">
        <v>12</v>
      </c>
      <c r="E544" s="8" t="s">
        <v>12234</v>
      </c>
      <c r="F544" t="s">
        <v>363</v>
      </c>
      <c r="G544">
        <f>VLOOKUP(Table_tdf_finishers[[#This Row],[Year]],Table_tdf_tours[#All],3,0)</f>
        <v>15</v>
      </c>
    </row>
    <row r="545" spans="1:7" x14ac:dyDescent="0.2">
      <c r="A545">
        <v>1924</v>
      </c>
      <c r="B545">
        <v>1</v>
      </c>
      <c r="C545" t="s">
        <v>358</v>
      </c>
      <c r="D545" s="8" t="s">
        <v>6347</v>
      </c>
      <c r="F545" t="s">
        <v>13805</v>
      </c>
      <c r="G545">
        <f>VLOOKUP(Table_tdf_finishers[[#This Row],[Year]],Table_tdf_tours[#All],3,0)</f>
        <v>15</v>
      </c>
    </row>
    <row r="546" spans="1:7" x14ac:dyDescent="0.2">
      <c r="A546">
        <v>1924</v>
      </c>
      <c r="B546">
        <v>2</v>
      </c>
      <c r="C546" t="s">
        <v>387</v>
      </c>
      <c r="D546" s="8" t="s">
        <v>12</v>
      </c>
      <c r="E546" s="8" t="s">
        <v>12272</v>
      </c>
      <c r="F546" t="s">
        <v>13805</v>
      </c>
      <c r="G546">
        <f>VLOOKUP(Table_tdf_finishers[[#This Row],[Year]],Table_tdf_tours[#All],3,0)</f>
        <v>15</v>
      </c>
    </row>
    <row r="547" spans="1:7" x14ac:dyDescent="0.2">
      <c r="A547">
        <v>1924</v>
      </c>
      <c r="B547">
        <v>3</v>
      </c>
      <c r="C547" t="s">
        <v>361</v>
      </c>
      <c r="D547" s="8" t="s">
        <v>12</v>
      </c>
      <c r="E547" s="8" t="s">
        <v>6657</v>
      </c>
      <c r="F547" t="s">
        <v>13805</v>
      </c>
      <c r="G547">
        <f>VLOOKUP(Table_tdf_finishers[[#This Row],[Year]],Table_tdf_tours[#All],3,0)</f>
        <v>15</v>
      </c>
    </row>
    <row r="548" spans="1:7" x14ac:dyDescent="0.2">
      <c r="A548">
        <v>1924</v>
      </c>
      <c r="B548">
        <v>4</v>
      </c>
      <c r="C548" t="s">
        <v>388</v>
      </c>
      <c r="D548" s="8" t="s">
        <v>12</v>
      </c>
      <c r="E548" s="8" t="s">
        <v>6658</v>
      </c>
      <c r="F548" t="s">
        <v>13805</v>
      </c>
      <c r="G548">
        <f>VLOOKUP(Table_tdf_finishers[[#This Row],[Year]],Table_tdf_tours[#All],3,0)</f>
        <v>15</v>
      </c>
    </row>
    <row r="549" spans="1:7" x14ac:dyDescent="0.2">
      <c r="A549">
        <v>1924</v>
      </c>
      <c r="B549">
        <v>5</v>
      </c>
      <c r="C549" t="s">
        <v>346</v>
      </c>
      <c r="D549" s="8" t="s">
        <v>12</v>
      </c>
      <c r="E549" s="8" t="s">
        <v>6659</v>
      </c>
      <c r="F549" t="s">
        <v>13805</v>
      </c>
      <c r="G549">
        <f>VLOOKUP(Table_tdf_finishers[[#This Row],[Year]],Table_tdf_tours[#All],3,0)</f>
        <v>15</v>
      </c>
    </row>
    <row r="550" spans="1:7" x14ac:dyDescent="0.2">
      <c r="A550">
        <v>1924</v>
      </c>
      <c r="B550">
        <v>6</v>
      </c>
      <c r="C550" t="s">
        <v>313</v>
      </c>
      <c r="D550" s="8" t="s">
        <v>12</v>
      </c>
      <c r="E550" s="8" t="s">
        <v>6660</v>
      </c>
      <c r="F550" t="s">
        <v>13805</v>
      </c>
      <c r="G550">
        <f>VLOOKUP(Table_tdf_finishers[[#This Row],[Year]],Table_tdf_tours[#All],3,0)</f>
        <v>15</v>
      </c>
    </row>
    <row r="551" spans="1:7" x14ac:dyDescent="0.2">
      <c r="A551">
        <v>1924</v>
      </c>
      <c r="B551">
        <v>7</v>
      </c>
      <c r="C551" t="s">
        <v>344</v>
      </c>
      <c r="D551" s="8" t="s">
        <v>12</v>
      </c>
      <c r="E551" s="8" t="s">
        <v>6661</v>
      </c>
      <c r="F551" t="s">
        <v>13805</v>
      </c>
      <c r="G551">
        <f>VLOOKUP(Table_tdf_finishers[[#This Row],[Year]],Table_tdf_tours[#All],3,0)</f>
        <v>15</v>
      </c>
    </row>
    <row r="552" spans="1:7" x14ac:dyDescent="0.2">
      <c r="A552">
        <v>1924</v>
      </c>
      <c r="B552">
        <v>8</v>
      </c>
      <c r="C552" t="s">
        <v>359</v>
      </c>
      <c r="D552" s="8" t="s">
        <v>12</v>
      </c>
      <c r="E552" s="8" t="s">
        <v>6662</v>
      </c>
      <c r="F552" t="s">
        <v>13805</v>
      </c>
      <c r="G552">
        <f>VLOOKUP(Table_tdf_finishers[[#This Row],[Year]],Table_tdf_tours[#All],3,0)</f>
        <v>15</v>
      </c>
    </row>
    <row r="553" spans="1:7" x14ac:dyDescent="0.2">
      <c r="A553">
        <v>1924</v>
      </c>
      <c r="B553">
        <v>9</v>
      </c>
      <c r="C553" t="s">
        <v>389</v>
      </c>
      <c r="D553" s="8" t="s">
        <v>12</v>
      </c>
      <c r="E553" s="8" t="s">
        <v>6663</v>
      </c>
      <c r="F553" t="s">
        <v>13805</v>
      </c>
      <c r="G553">
        <f>VLOOKUP(Table_tdf_finishers[[#This Row],[Year]],Table_tdf_tours[#All],3,0)</f>
        <v>15</v>
      </c>
    </row>
    <row r="554" spans="1:7" x14ac:dyDescent="0.2">
      <c r="A554">
        <v>1924</v>
      </c>
      <c r="B554">
        <v>10</v>
      </c>
      <c r="C554" t="s">
        <v>232</v>
      </c>
      <c r="D554" s="8" t="s">
        <v>12</v>
      </c>
      <c r="E554" s="8" t="s">
        <v>6664</v>
      </c>
      <c r="F554" t="s">
        <v>13805</v>
      </c>
      <c r="G554">
        <f>VLOOKUP(Table_tdf_finishers[[#This Row],[Year]],Table_tdf_tours[#All],3,0)</f>
        <v>15</v>
      </c>
    </row>
    <row r="555" spans="1:7" x14ac:dyDescent="0.2">
      <c r="A555">
        <v>1924</v>
      </c>
      <c r="B555">
        <v>11</v>
      </c>
      <c r="C555" t="s">
        <v>231</v>
      </c>
      <c r="D555" s="8" t="s">
        <v>12</v>
      </c>
      <c r="E555" s="8" t="s">
        <v>6665</v>
      </c>
      <c r="F555" t="s">
        <v>13805</v>
      </c>
      <c r="G555">
        <f>VLOOKUP(Table_tdf_finishers[[#This Row],[Year]],Table_tdf_tours[#All],3,0)</f>
        <v>15</v>
      </c>
    </row>
    <row r="556" spans="1:7" x14ac:dyDescent="0.2">
      <c r="A556">
        <v>1924</v>
      </c>
      <c r="B556">
        <v>12</v>
      </c>
      <c r="C556" t="s">
        <v>368</v>
      </c>
      <c r="D556" s="8" t="s">
        <v>12</v>
      </c>
      <c r="E556" s="8" t="s">
        <v>6666</v>
      </c>
      <c r="F556" t="s">
        <v>13805</v>
      </c>
      <c r="G556">
        <f>VLOOKUP(Table_tdf_finishers[[#This Row],[Year]],Table_tdf_tours[#All],3,0)</f>
        <v>15</v>
      </c>
    </row>
    <row r="557" spans="1:7" x14ac:dyDescent="0.2">
      <c r="A557">
        <v>1924</v>
      </c>
      <c r="B557">
        <v>13</v>
      </c>
      <c r="C557" t="s">
        <v>390</v>
      </c>
      <c r="D557" s="8" t="s">
        <v>12</v>
      </c>
      <c r="E557" s="8" t="s">
        <v>6667</v>
      </c>
      <c r="F557" t="s">
        <v>13805</v>
      </c>
      <c r="G557">
        <f>VLOOKUP(Table_tdf_finishers[[#This Row],[Year]],Table_tdf_tours[#All],3,0)</f>
        <v>15</v>
      </c>
    </row>
    <row r="558" spans="1:7" x14ac:dyDescent="0.2">
      <c r="A558">
        <v>1924</v>
      </c>
      <c r="B558">
        <v>14</v>
      </c>
      <c r="C558" t="s">
        <v>150</v>
      </c>
      <c r="D558" s="8" t="s">
        <v>12</v>
      </c>
      <c r="E558" s="8" t="s">
        <v>6668</v>
      </c>
      <c r="F558" t="s">
        <v>13805</v>
      </c>
      <c r="G558">
        <f>VLOOKUP(Table_tdf_finishers[[#This Row],[Year]],Table_tdf_tours[#All],3,0)</f>
        <v>15</v>
      </c>
    </row>
    <row r="559" spans="1:7" x14ac:dyDescent="0.2">
      <c r="A559">
        <v>1924</v>
      </c>
      <c r="B559">
        <v>15</v>
      </c>
      <c r="C559" t="s">
        <v>291</v>
      </c>
      <c r="D559" s="8" t="s">
        <v>12</v>
      </c>
      <c r="E559" s="8" t="s">
        <v>6669</v>
      </c>
      <c r="F559" t="s">
        <v>13805</v>
      </c>
      <c r="G559">
        <f>VLOOKUP(Table_tdf_finishers[[#This Row],[Year]],Table_tdf_tours[#All],3,0)</f>
        <v>15</v>
      </c>
    </row>
    <row r="560" spans="1:7" x14ac:dyDescent="0.2">
      <c r="A560">
        <v>1924</v>
      </c>
      <c r="B560">
        <v>16</v>
      </c>
      <c r="C560" t="s">
        <v>391</v>
      </c>
      <c r="D560" s="8" t="s">
        <v>12</v>
      </c>
      <c r="E560" s="8" t="s">
        <v>6670</v>
      </c>
      <c r="F560" t="s">
        <v>13805</v>
      </c>
      <c r="G560">
        <f>VLOOKUP(Table_tdf_finishers[[#This Row],[Year]],Table_tdf_tours[#All],3,0)</f>
        <v>15</v>
      </c>
    </row>
    <row r="561" spans="1:7" x14ac:dyDescent="0.2">
      <c r="A561">
        <v>1924</v>
      </c>
      <c r="B561">
        <v>17</v>
      </c>
      <c r="C561" t="s">
        <v>347</v>
      </c>
      <c r="D561" s="8" t="s">
        <v>12</v>
      </c>
      <c r="E561" s="8" t="s">
        <v>6671</v>
      </c>
      <c r="F561" t="s">
        <v>13805</v>
      </c>
      <c r="G561">
        <f>VLOOKUP(Table_tdf_finishers[[#This Row],[Year]],Table_tdf_tours[#All],3,0)</f>
        <v>15</v>
      </c>
    </row>
    <row r="562" spans="1:7" x14ac:dyDescent="0.2">
      <c r="A562">
        <v>1924</v>
      </c>
      <c r="B562">
        <v>18</v>
      </c>
      <c r="C562" t="s">
        <v>324</v>
      </c>
      <c r="D562" s="8" t="s">
        <v>12</v>
      </c>
      <c r="E562" s="8" t="s">
        <v>6672</v>
      </c>
      <c r="F562" t="s">
        <v>13805</v>
      </c>
      <c r="G562">
        <f>VLOOKUP(Table_tdf_finishers[[#This Row],[Year]],Table_tdf_tours[#All],3,0)</f>
        <v>15</v>
      </c>
    </row>
    <row r="563" spans="1:7" x14ac:dyDescent="0.2">
      <c r="A563">
        <v>1924</v>
      </c>
      <c r="B563">
        <v>19</v>
      </c>
      <c r="C563" t="s">
        <v>222</v>
      </c>
      <c r="D563" s="8" t="s">
        <v>12</v>
      </c>
      <c r="E563" s="8" t="s">
        <v>6673</v>
      </c>
      <c r="F563" t="s">
        <v>363</v>
      </c>
      <c r="G563">
        <f>VLOOKUP(Table_tdf_finishers[[#This Row],[Year]],Table_tdf_tours[#All],3,0)</f>
        <v>15</v>
      </c>
    </row>
    <row r="564" spans="1:7" x14ac:dyDescent="0.2">
      <c r="A564">
        <v>1924</v>
      </c>
      <c r="B564">
        <v>20</v>
      </c>
      <c r="C564" t="s">
        <v>365</v>
      </c>
      <c r="D564" s="8" t="s">
        <v>12</v>
      </c>
      <c r="E564" s="8" t="s">
        <v>6674</v>
      </c>
      <c r="F564" t="s">
        <v>13805</v>
      </c>
      <c r="G564">
        <f>VLOOKUP(Table_tdf_finishers[[#This Row],[Year]],Table_tdf_tours[#All],3,0)</f>
        <v>15</v>
      </c>
    </row>
    <row r="565" spans="1:7" x14ac:dyDescent="0.2">
      <c r="A565">
        <v>1924</v>
      </c>
      <c r="B565">
        <v>21</v>
      </c>
      <c r="C565" t="s">
        <v>392</v>
      </c>
      <c r="D565" s="8" t="s">
        <v>12</v>
      </c>
      <c r="E565" s="8" t="s">
        <v>6675</v>
      </c>
      <c r="F565" t="s">
        <v>13805</v>
      </c>
      <c r="G565">
        <f>VLOOKUP(Table_tdf_finishers[[#This Row],[Year]],Table_tdf_tours[#All],3,0)</f>
        <v>15</v>
      </c>
    </row>
    <row r="566" spans="1:7" x14ac:dyDescent="0.2">
      <c r="A566">
        <v>1924</v>
      </c>
      <c r="B566">
        <v>22</v>
      </c>
      <c r="C566" t="s">
        <v>372</v>
      </c>
      <c r="D566" s="8" t="s">
        <v>12</v>
      </c>
      <c r="E566" s="8" t="s">
        <v>6676</v>
      </c>
      <c r="F566" t="s">
        <v>363</v>
      </c>
      <c r="G566">
        <f>VLOOKUP(Table_tdf_finishers[[#This Row],[Year]],Table_tdf_tours[#All],3,0)</f>
        <v>15</v>
      </c>
    </row>
    <row r="567" spans="1:7" x14ac:dyDescent="0.2">
      <c r="A567">
        <v>1924</v>
      </c>
      <c r="B567">
        <v>23</v>
      </c>
      <c r="C567" t="s">
        <v>246</v>
      </c>
      <c r="D567" s="8" t="s">
        <v>12</v>
      </c>
      <c r="E567" s="8" t="s">
        <v>6677</v>
      </c>
      <c r="F567" t="s">
        <v>13805</v>
      </c>
      <c r="G567">
        <f>VLOOKUP(Table_tdf_finishers[[#This Row],[Year]],Table_tdf_tours[#All],3,0)</f>
        <v>15</v>
      </c>
    </row>
    <row r="568" spans="1:7" x14ac:dyDescent="0.2">
      <c r="A568">
        <v>1924</v>
      </c>
      <c r="B568">
        <v>24</v>
      </c>
      <c r="C568" t="s">
        <v>325</v>
      </c>
      <c r="D568" s="8" t="s">
        <v>12</v>
      </c>
      <c r="E568" s="8" t="s">
        <v>6678</v>
      </c>
      <c r="F568" t="s">
        <v>363</v>
      </c>
      <c r="G568">
        <f>VLOOKUP(Table_tdf_finishers[[#This Row],[Year]],Table_tdf_tours[#All],3,0)</f>
        <v>15</v>
      </c>
    </row>
    <row r="569" spans="1:7" x14ac:dyDescent="0.2">
      <c r="A569">
        <v>1924</v>
      </c>
      <c r="B569">
        <v>25</v>
      </c>
      <c r="C569" t="s">
        <v>309</v>
      </c>
      <c r="D569" s="8" t="s">
        <v>12</v>
      </c>
      <c r="E569" s="8" t="s">
        <v>6679</v>
      </c>
      <c r="F569" t="s">
        <v>13805</v>
      </c>
      <c r="G569">
        <f>VLOOKUP(Table_tdf_finishers[[#This Row],[Year]],Table_tdf_tours[#All],3,0)</f>
        <v>15</v>
      </c>
    </row>
    <row r="570" spans="1:7" x14ac:dyDescent="0.2">
      <c r="A570">
        <v>1924</v>
      </c>
      <c r="B570">
        <v>26</v>
      </c>
      <c r="C570" t="s">
        <v>376</v>
      </c>
      <c r="D570" s="8" t="s">
        <v>12</v>
      </c>
      <c r="E570" s="8" t="s">
        <v>6680</v>
      </c>
      <c r="F570" t="s">
        <v>363</v>
      </c>
      <c r="G570">
        <f>VLOOKUP(Table_tdf_finishers[[#This Row],[Year]],Table_tdf_tours[#All],3,0)</f>
        <v>15</v>
      </c>
    </row>
    <row r="571" spans="1:7" x14ac:dyDescent="0.2">
      <c r="A571">
        <v>1924</v>
      </c>
      <c r="B571">
        <v>27</v>
      </c>
      <c r="C571" t="s">
        <v>393</v>
      </c>
      <c r="D571" s="8" t="s">
        <v>12</v>
      </c>
      <c r="E571" s="8" t="s">
        <v>6681</v>
      </c>
      <c r="F571" t="s">
        <v>363</v>
      </c>
      <c r="G571">
        <f>VLOOKUP(Table_tdf_finishers[[#This Row],[Year]],Table_tdf_tours[#All],3,0)</f>
        <v>15</v>
      </c>
    </row>
    <row r="572" spans="1:7" x14ac:dyDescent="0.2">
      <c r="A572">
        <v>1924</v>
      </c>
      <c r="B572">
        <v>28</v>
      </c>
      <c r="C572" t="s">
        <v>333</v>
      </c>
      <c r="D572" s="8" t="s">
        <v>12</v>
      </c>
      <c r="E572" s="8" t="s">
        <v>6682</v>
      </c>
      <c r="F572" t="s">
        <v>363</v>
      </c>
      <c r="G572">
        <f>VLOOKUP(Table_tdf_finishers[[#This Row],[Year]],Table_tdf_tours[#All],3,0)</f>
        <v>15</v>
      </c>
    </row>
    <row r="573" spans="1:7" x14ac:dyDescent="0.2">
      <c r="A573">
        <v>1924</v>
      </c>
      <c r="B573">
        <v>29</v>
      </c>
      <c r="C573" t="s">
        <v>337</v>
      </c>
      <c r="D573" s="8" t="s">
        <v>12</v>
      </c>
      <c r="E573" s="8" t="s">
        <v>6683</v>
      </c>
      <c r="F573" t="s">
        <v>363</v>
      </c>
      <c r="G573">
        <f>VLOOKUP(Table_tdf_finishers[[#This Row],[Year]],Table_tdf_tours[#All],3,0)</f>
        <v>15</v>
      </c>
    </row>
    <row r="574" spans="1:7" x14ac:dyDescent="0.2">
      <c r="A574">
        <v>1924</v>
      </c>
      <c r="B574">
        <v>30</v>
      </c>
      <c r="C574" t="s">
        <v>394</v>
      </c>
      <c r="D574" s="8" t="s">
        <v>12</v>
      </c>
      <c r="E574" s="8" t="s">
        <v>6684</v>
      </c>
      <c r="F574" t="s">
        <v>363</v>
      </c>
      <c r="G574">
        <f>VLOOKUP(Table_tdf_finishers[[#This Row],[Year]],Table_tdf_tours[#All],3,0)</f>
        <v>15</v>
      </c>
    </row>
    <row r="575" spans="1:7" x14ac:dyDescent="0.2">
      <c r="A575">
        <v>1924</v>
      </c>
      <c r="B575">
        <v>31</v>
      </c>
      <c r="C575" t="s">
        <v>124</v>
      </c>
      <c r="D575" s="8" t="s">
        <v>12</v>
      </c>
      <c r="E575" s="8" t="s">
        <v>6685</v>
      </c>
      <c r="F575" t="s">
        <v>363</v>
      </c>
      <c r="G575">
        <f>VLOOKUP(Table_tdf_finishers[[#This Row],[Year]],Table_tdf_tours[#All],3,0)</f>
        <v>15</v>
      </c>
    </row>
    <row r="576" spans="1:7" x14ac:dyDescent="0.2">
      <c r="A576">
        <v>1924</v>
      </c>
      <c r="B576">
        <v>32</v>
      </c>
      <c r="C576" t="s">
        <v>383</v>
      </c>
      <c r="D576" s="8" t="s">
        <v>12</v>
      </c>
      <c r="E576" s="8" t="s">
        <v>6686</v>
      </c>
      <c r="F576" t="s">
        <v>363</v>
      </c>
      <c r="G576">
        <f>VLOOKUP(Table_tdf_finishers[[#This Row],[Year]],Table_tdf_tours[#All],3,0)</f>
        <v>15</v>
      </c>
    </row>
    <row r="577" spans="1:7" x14ac:dyDescent="0.2">
      <c r="A577">
        <v>1924</v>
      </c>
      <c r="B577">
        <v>33</v>
      </c>
      <c r="C577" t="s">
        <v>351</v>
      </c>
      <c r="D577" s="8" t="s">
        <v>12</v>
      </c>
      <c r="E577" s="8" t="s">
        <v>6687</v>
      </c>
      <c r="F577" t="s">
        <v>363</v>
      </c>
      <c r="G577">
        <f>VLOOKUP(Table_tdf_finishers[[#This Row],[Year]],Table_tdf_tours[#All],3,0)</f>
        <v>15</v>
      </c>
    </row>
    <row r="578" spans="1:7" x14ac:dyDescent="0.2">
      <c r="A578">
        <v>1924</v>
      </c>
      <c r="B578">
        <v>34</v>
      </c>
      <c r="C578" t="s">
        <v>328</v>
      </c>
      <c r="D578" s="8" t="s">
        <v>12</v>
      </c>
      <c r="E578" s="8" t="s">
        <v>6688</v>
      </c>
      <c r="F578" t="s">
        <v>363</v>
      </c>
      <c r="G578">
        <f>VLOOKUP(Table_tdf_finishers[[#This Row],[Year]],Table_tdf_tours[#All],3,0)</f>
        <v>15</v>
      </c>
    </row>
    <row r="579" spans="1:7" x14ac:dyDescent="0.2">
      <c r="A579">
        <v>1924</v>
      </c>
      <c r="B579">
        <v>35</v>
      </c>
      <c r="C579" t="s">
        <v>395</v>
      </c>
      <c r="D579" s="8" t="s">
        <v>12</v>
      </c>
      <c r="E579" s="8" t="s">
        <v>6689</v>
      </c>
      <c r="F579" t="s">
        <v>363</v>
      </c>
      <c r="G579">
        <f>VLOOKUP(Table_tdf_finishers[[#This Row],[Year]],Table_tdf_tours[#All],3,0)</f>
        <v>15</v>
      </c>
    </row>
    <row r="580" spans="1:7" x14ac:dyDescent="0.2">
      <c r="A580">
        <v>1924</v>
      </c>
      <c r="B580">
        <v>36</v>
      </c>
      <c r="C580" t="s">
        <v>396</v>
      </c>
      <c r="D580" s="8" t="s">
        <v>12</v>
      </c>
      <c r="E580" s="8" t="s">
        <v>6690</v>
      </c>
      <c r="F580" t="s">
        <v>363</v>
      </c>
      <c r="G580">
        <f>VLOOKUP(Table_tdf_finishers[[#This Row],[Year]],Table_tdf_tours[#All],3,0)</f>
        <v>15</v>
      </c>
    </row>
    <row r="581" spans="1:7" x14ac:dyDescent="0.2">
      <c r="A581">
        <v>1924</v>
      </c>
      <c r="B581">
        <v>37</v>
      </c>
      <c r="C581" t="s">
        <v>375</v>
      </c>
      <c r="D581" s="8" t="s">
        <v>12</v>
      </c>
      <c r="E581" s="8" t="s">
        <v>6691</v>
      </c>
      <c r="F581" t="s">
        <v>363</v>
      </c>
      <c r="G581">
        <f>VLOOKUP(Table_tdf_finishers[[#This Row],[Year]],Table_tdf_tours[#All],3,0)</f>
        <v>15</v>
      </c>
    </row>
    <row r="582" spans="1:7" x14ac:dyDescent="0.2">
      <c r="A582">
        <v>1924</v>
      </c>
      <c r="B582">
        <v>38</v>
      </c>
      <c r="C582" t="s">
        <v>377</v>
      </c>
      <c r="D582" s="8" t="s">
        <v>12</v>
      </c>
      <c r="E582" s="8" t="s">
        <v>6692</v>
      </c>
      <c r="F582" t="s">
        <v>363</v>
      </c>
      <c r="G582">
        <f>VLOOKUP(Table_tdf_finishers[[#This Row],[Year]],Table_tdf_tours[#All],3,0)</f>
        <v>15</v>
      </c>
    </row>
    <row r="583" spans="1:7" x14ac:dyDescent="0.2">
      <c r="A583">
        <v>1924</v>
      </c>
      <c r="B583">
        <v>39</v>
      </c>
      <c r="C583" t="s">
        <v>397</v>
      </c>
      <c r="D583" s="8" t="s">
        <v>12</v>
      </c>
      <c r="E583" s="8" t="s">
        <v>6693</v>
      </c>
      <c r="F583" t="s">
        <v>363</v>
      </c>
      <c r="G583">
        <f>VLOOKUP(Table_tdf_finishers[[#This Row],[Year]],Table_tdf_tours[#All],3,0)</f>
        <v>15</v>
      </c>
    </row>
    <row r="584" spans="1:7" x14ac:dyDescent="0.2">
      <c r="A584">
        <v>1924</v>
      </c>
      <c r="B584">
        <v>40</v>
      </c>
      <c r="C584" t="s">
        <v>340</v>
      </c>
      <c r="D584" s="8" t="s">
        <v>12</v>
      </c>
      <c r="E584" s="8" t="s">
        <v>6694</v>
      </c>
      <c r="F584" t="s">
        <v>363</v>
      </c>
      <c r="G584">
        <f>VLOOKUP(Table_tdf_finishers[[#This Row],[Year]],Table_tdf_tours[#All],3,0)</f>
        <v>15</v>
      </c>
    </row>
    <row r="585" spans="1:7" x14ac:dyDescent="0.2">
      <c r="A585">
        <v>1924</v>
      </c>
      <c r="B585">
        <v>41</v>
      </c>
      <c r="C585" t="s">
        <v>276</v>
      </c>
      <c r="D585" s="8" t="s">
        <v>12</v>
      </c>
      <c r="E585" s="8" t="s">
        <v>6695</v>
      </c>
      <c r="F585" t="s">
        <v>363</v>
      </c>
      <c r="G585">
        <f>VLOOKUP(Table_tdf_finishers[[#This Row],[Year]],Table_tdf_tours[#All],3,0)</f>
        <v>15</v>
      </c>
    </row>
    <row r="586" spans="1:7" x14ac:dyDescent="0.2">
      <c r="A586">
        <v>1924</v>
      </c>
      <c r="B586">
        <v>42</v>
      </c>
      <c r="C586" t="s">
        <v>398</v>
      </c>
      <c r="D586" s="8" t="s">
        <v>12</v>
      </c>
      <c r="E586" s="8" t="s">
        <v>6696</v>
      </c>
      <c r="F586" t="s">
        <v>363</v>
      </c>
      <c r="G586">
        <f>VLOOKUP(Table_tdf_finishers[[#This Row],[Year]],Table_tdf_tours[#All],3,0)</f>
        <v>15</v>
      </c>
    </row>
    <row r="587" spans="1:7" x14ac:dyDescent="0.2">
      <c r="A587">
        <v>1924</v>
      </c>
      <c r="B587">
        <v>43</v>
      </c>
      <c r="C587" t="s">
        <v>399</v>
      </c>
      <c r="D587" s="8" t="s">
        <v>12</v>
      </c>
      <c r="E587" s="8" t="s">
        <v>6697</v>
      </c>
      <c r="F587" t="s">
        <v>363</v>
      </c>
      <c r="G587">
        <f>VLOOKUP(Table_tdf_finishers[[#This Row],[Year]],Table_tdf_tours[#All],3,0)</f>
        <v>15</v>
      </c>
    </row>
    <row r="588" spans="1:7" x14ac:dyDescent="0.2">
      <c r="A588">
        <v>1924</v>
      </c>
      <c r="B588">
        <v>44</v>
      </c>
      <c r="C588" t="s">
        <v>400</v>
      </c>
      <c r="D588" s="8" t="s">
        <v>12</v>
      </c>
      <c r="E588" s="8" t="s">
        <v>6698</v>
      </c>
      <c r="F588" t="s">
        <v>363</v>
      </c>
      <c r="G588">
        <f>VLOOKUP(Table_tdf_finishers[[#This Row],[Year]],Table_tdf_tours[#All],3,0)</f>
        <v>15</v>
      </c>
    </row>
    <row r="589" spans="1:7" x14ac:dyDescent="0.2">
      <c r="A589">
        <v>1924</v>
      </c>
      <c r="B589">
        <v>45</v>
      </c>
      <c r="C589" t="s">
        <v>378</v>
      </c>
      <c r="D589" s="8" t="s">
        <v>12</v>
      </c>
      <c r="E589" s="8" t="s">
        <v>6699</v>
      </c>
      <c r="F589" t="s">
        <v>363</v>
      </c>
      <c r="G589">
        <f>VLOOKUP(Table_tdf_finishers[[#This Row],[Year]],Table_tdf_tours[#All],3,0)</f>
        <v>15</v>
      </c>
    </row>
    <row r="590" spans="1:7" x14ac:dyDescent="0.2">
      <c r="A590">
        <v>1924</v>
      </c>
      <c r="B590">
        <v>46</v>
      </c>
      <c r="C590" t="s">
        <v>382</v>
      </c>
      <c r="D590" s="8" t="s">
        <v>12</v>
      </c>
      <c r="E590" s="8" t="s">
        <v>6700</v>
      </c>
      <c r="F590" t="s">
        <v>363</v>
      </c>
      <c r="G590">
        <f>VLOOKUP(Table_tdf_finishers[[#This Row],[Year]],Table_tdf_tours[#All],3,0)</f>
        <v>15</v>
      </c>
    </row>
    <row r="591" spans="1:7" x14ac:dyDescent="0.2">
      <c r="A591">
        <v>1924</v>
      </c>
      <c r="B591">
        <v>47</v>
      </c>
      <c r="C591" t="s">
        <v>354</v>
      </c>
      <c r="D591" s="8" t="s">
        <v>12</v>
      </c>
      <c r="E591" s="8" t="s">
        <v>6701</v>
      </c>
      <c r="F591" t="s">
        <v>363</v>
      </c>
      <c r="G591">
        <f>VLOOKUP(Table_tdf_finishers[[#This Row],[Year]],Table_tdf_tours[#All],3,0)</f>
        <v>15</v>
      </c>
    </row>
    <row r="592" spans="1:7" x14ac:dyDescent="0.2">
      <c r="A592">
        <v>1924</v>
      </c>
      <c r="B592">
        <v>48</v>
      </c>
      <c r="C592" t="s">
        <v>386</v>
      </c>
      <c r="D592" s="8" t="s">
        <v>12</v>
      </c>
      <c r="E592" s="8" t="s">
        <v>6702</v>
      </c>
      <c r="F592" t="s">
        <v>363</v>
      </c>
      <c r="G592">
        <f>VLOOKUP(Table_tdf_finishers[[#This Row],[Year]],Table_tdf_tours[#All],3,0)</f>
        <v>15</v>
      </c>
    </row>
    <row r="593" spans="1:7" x14ac:dyDescent="0.2">
      <c r="A593">
        <v>1924</v>
      </c>
      <c r="B593">
        <v>49</v>
      </c>
      <c r="C593" t="s">
        <v>338</v>
      </c>
      <c r="D593" s="8" t="s">
        <v>12</v>
      </c>
      <c r="E593" s="8" t="s">
        <v>6703</v>
      </c>
      <c r="F593" t="s">
        <v>363</v>
      </c>
      <c r="G593">
        <f>VLOOKUP(Table_tdf_finishers[[#This Row],[Year]],Table_tdf_tours[#All],3,0)</f>
        <v>15</v>
      </c>
    </row>
    <row r="594" spans="1:7" x14ac:dyDescent="0.2">
      <c r="A594">
        <v>1924</v>
      </c>
      <c r="B594">
        <v>50</v>
      </c>
      <c r="C594" t="s">
        <v>401</v>
      </c>
      <c r="D594" s="8" t="s">
        <v>12</v>
      </c>
      <c r="E594" s="8" t="s">
        <v>6704</v>
      </c>
      <c r="F594" t="s">
        <v>363</v>
      </c>
      <c r="G594">
        <f>VLOOKUP(Table_tdf_finishers[[#This Row],[Year]],Table_tdf_tours[#All],3,0)</f>
        <v>15</v>
      </c>
    </row>
    <row r="595" spans="1:7" x14ac:dyDescent="0.2">
      <c r="A595">
        <v>1924</v>
      </c>
      <c r="B595">
        <v>51</v>
      </c>
      <c r="C595" t="s">
        <v>402</v>
      </c>
      <c r="D595" s="8" t="s">
        <v>12</v>
      </c>
      <c r="E595" s="8" t="s">
        <v>6705</v>
      </c>
      <c r="F595" t="s">
        <v>363</v>
      </c>
      <c r="G595">
        <f>VLOOKUP(Table_tdf_finishers[[#This Row],[Year]],Table_tdf_tours[#All],3,0)</f>
        <v>15</v>
      </c>
    </row>
    <row r="596" spans="1:7" x14ac:dyDescent="0.2">
      <c r="A596">
        <v>1924</v>
      </c>
      <c r="B596">
        <v>52</v>
      </c>
      <c r="C596" t="s">
        <v>403</v>
      </c>
      <c r="D596" s="8" t="s">
        <v>12</v>
      </c>
      <c r="E596" s="8" t="s">
        <v>6706</v>
      </c>
      <c r="F596" t="s">
        <v>363</v>
      </c>
      <c r="G596">
        <f>VLOOKUP(Table_tdf_finishers[[#This Row],[Year]],Table_tdf_tours[#All],3,0)</f>
        <v>15</v>
      </c>
    </row>
    <row r="597" spans="1:7" x14ac:dyDescent="0.2">
      <c r="A597">
        <v>1924</v>
      </c>
      <c r="B597">
        <v>53</v>
      </c>
      <c r="C597" t="s">
        <v>404</v>
      </c>
      <c r="D597" s="8" t="s">
        <v>12</v>
      </c>
      <c r="E597" s="8" t="s">
        <v>6707</v>
      </c>
      <c r="F597" t="s">
        <v>363</v>
      </c>
      <c r="G597">
        <f>VLOOKUP(Table_tdf_finishers[[#This Row],[Year]],Table_tdf_tours[#All],3,0)</f>
        <v>15</v>
      </c>
    </row>
    <row r="598" spans="1:7" x14ac:dyDescent="0.2">
      <c r="A598">
        <v>1924</v>
      </c>
      <c r="B598">
        <v>54</v>
      </c>
      <c r="C598" t="s">
        <v>381</v>
      </c>
      <c r="D598" s="8" t="s">
        <v>12</v>
      </c>
      <c r="E598" s="8" t="s">
        <v>6708</v>
      </c>
      <c r="F598" t="s">
        <v>363</v>
      </c>
      <c r="G598">
        <f>VLOOKUP(Table_tdf_finishers[[#This Row],[Year]],Table_tdf_tours[#All],3,0)</f>
        <v>15</v>
      </c>
    </row>
    <row r="599" spans="1:7" x14ac:dyDescent="0.2">
      <c r="A599">
        <v>1924</v>
      </c>
      <c r="B599">
        <v>55</v>
      </c>
      <c r="C599" t="s">
        <v>355</v>
      </c>
      <c r="D599" s="8" t="s">
        <v>12</v>
      </c>
      <c r="E599" s="8" t="s">
        <v>6709</v>
      </c>
      <c r="F599" t="s">
        <v>363</v>
      </c>
      <c r="G599">
        <f>VLOOKUP(Table_tdf_finishers[[#This Row],[Year]],Table_tdf_tours[#All],3,0)</f>
        <v>15</v>
      </c>
    </row>
    <row r="600" spans="1:7" x14ac:dyDescent="0.2">
      <c r="A600">
        <v>1924</v>
      </c>
      <c r="B600">
        <v>56</v>
      </c>
      <c r="C600" t="s">
        <v>379</v>
      </c>
      <c r="D600" s="8" t="s">
        <v>12</v>
      </c>
      <c r="E600" s="8" t="s">
        <v>6710</v>
      </c>
      <c r="F600" t="s">
        <v>363</v>
      </c>
      <c r="G600">
        <f>VLOOKUP(Table_tdf_finishers[[#This Row],[Year]],Table_tdf_tours[#All],3,0)</f>
        <v>15</v>
      </c>
    </row>
    <row r="601" spans="1:7" x14ac:dyDescent="0.2">
      <c r="A601">
        <v>1924</v>
      </c>
      <c r="B601">
        <v>57</v>
      </c>
      <c r="C601" t="s">
        <v>405</v>
      </c>
      <c r="D601" s="8" t="s">
        <v>12</v>
      </c>
      <c r="E601" s="8" t="s">
        <v>6711</v>
      </c>
      <c r="F601" t="s">
        <v>363</v>
      </c>
      <c r="G601">
        <f>VLOOKUP(Table_tdf_finishers[[#This Row],[Year]],Table_tdf_tours[#All],3,0)</f>
        <v>15</v>
      </c>
    </row>
    <row r="602" spans="1:7" x14ac:dyDescent="0.2">
      <c r="A602">
        <v>1924</v>
      </c>
      <c r="B602">
        <v>58</v>
      </c>
      <c r="C602" t="s">
        <v>406</v>
      </c>
      <c r="D602" s="8" t="s">
        <v>12</v>
      </c>
      <c r="E602" s="8" t="s">
        <v>6712</v>
      </c>
      <c r="F602" t="s">
        <v>363</v>
      </c>
      <c r="G602">
        <f>VLOOKUP(Table_tdf_finishers[[#This Row],[Year]],Table_tdf_tours[#All],3,0)</f>
        <v>15</v>
      </c>
    </row>
    <row r="603" spans="1:7" x14ac:dyDescent="0.2">
      <c r="A603">
        <v>1924</v>
      </c>
      <c r="B603">
        <v>59</v>
      </c>
      <c r="C603" t="s">
        <v>407</v>
      </c>
      <c r="D603" s="8" t="s">
        <v>12</v>
      </c>
      <c r="E603" s="8" t="s">
        <v>6713</v>
      </c>
      <c r="F603" t="s">
        <v>363</v>
      </c>
      <c r="G603">
        <f>VLOOKUP(Table_tdf_finishers[[#This Row],[Year]],Table_tdf_tours[#All],3,0)</f>
        <v>15</v>
      </c>
    </row>
    <row r="604" spans="1:7" x14ac:dyDescent="0.2">
      <c r="A604">
        <v>1924</v>
      </c>
      <c r="B604">
        <v>60</v>
      </c>
      <c r="C604" t="s">
        <v>408</v>
      </c>
      <c r="D604" s="8" t="s">
        <v>12</v>
      </c>
      <c r="E604" s="8" t="s">
        <v>6714</v>
      </c>
      <c r="F604" t="s">
        <v>363</v>
      </c>
      <c r="G604">
        <f>VLOOKUP(Table_tdf_finishers[[#This Row],[Year]],Table_tdf_tours[#All],3,0)</f>
        <v>15</v>
      </c>
    </row>
    <row r="605" spans="1:7" x14ac:dyDescent="0.2">
      <c r="A605">
        <v>1925</v>
      </c>
      <c r="B605">
        <v>1</v>
      </c>
      <c r="C605" t="s">
        <v>358</v>
      </c>
      <c r="D605" s="8" t="s">
        <v>6348</v>
      </c>
      <c r="F605" t="s">
        <v>221</v>
      </c>
      <c r="G605">
        <f>VLOOKUP(Table_tdf_finishers[[#This Row],[Year]],Table_tdf_tours[#All],3,0)</f>
        <v>18</v>
      </c>
    </row>
    <row r="606" spans="1:7" x14ac:dyDescent="0.2">
      <c r="A606">
        <v>1925</v>
      </c>
      <c r="B606">
        <v>2</v>
      </c>
      <c r="C606" t="s">
        <v>361</v>
      </c>
      <c r="D606" s="8" t="s">
        <v>12</v>
      </c>
      <c r="E606" s="8" t="s">
        <v>12273</v>
      </c>
      <c r="F606" t="s">
        <v>221</v>
      </c>
      <c r="G606">
        <f>VLOOKUP(Table_tdf_finishers[[#This Row],[Year]],Table_tdf_tours[#All],3,0)</f>
        <v>18</v>
      </c>
    </row>
    <row r="607" spans="1:7" x14ac:dyDescent="0.2">
      <c r="A607">
        <v>1925</v>
      </c>
      <c r="B607">
        <v>3</v>
      </c>
      <c r="C607" t="s">
        <v>388</v>
      </c>
      <c r="D607" s="8" t="s">
        <v>12</v>
      </c>
      <c r="E607" s="8" t="s">
        <v>12355</v>
      </c>
      <c r="F607" t="s">
        <v>149</v>
      </c>
      <c r="G607">
        <f>VLOOKUP(Table_tdf_finishers[[#This Row],[Year]],Table_tdf_tours[#All],3,0)</f>
        <v>18</v>
      </c>
    </row>
    <row r="608" spans="1:7" x14ac:dyDescent="0.2">
      <c r="A608">
        <v>1925</v>
      </c>
      <c r="B608">
        <v>4</v>
      </c>
      <c r="C608" t="s">
        <v>387</v>
      </c>
      <c r="D608" s="8" t="s">
        <v>12</v>
      </c>
      <c r="E608" s="8" t="s">
        <v>8712</v>
      </c>
      <c r="F608" t="s">
        <v>149</v>
      </c>
      <c r="G608">
        <f>VLOOKUP(Table_tdf_finishers[[#This Row],[Year]],Table_tdf_tours[#All],3,0)</f>
        <v>18</v>
      </c>
    </row>
    <row r="609" spans="1:7" x14ac:dyDescent="0.2">
      <c r="A609">
        <v>1925</v>
      </c>
      <c r="B609">
        <v>5</v>
      </c>
      <c r="C609" t="s">
        <v>409</v>
      </c>
      <c r="D609" s="8" t="s">
        <v>12</v>
      </c>
      <c r="E609" s="8" t="s">
        <v>8117</v>
      </c>
      <c r="F609" t="s">
        <v>235</v>
      </c>
      <c r="G609">
        <f>VLOOKUP(Table_tdf_finishers[[#This Row],[Year]],Table_tdf_tours[#All],3,0)</f>
        <v>18</v>
      </c>
    </row>
    <row r="610" spans="1:7" x14ac:dyDescent="0.2">
      <c r="A610">
        <v>1925</v>
      </c>
      <c r="B610">
        <v>6</v>
      </c>
      <c r="C610" t="s">
        <v>346</v>
      </c>
      <c r="D610" s="8" t="s">
        <v>12</v>
      </c>
      <c r="E610" s="8" t="s">
        <v>7941</v>
      </c>
      <c r="F610" t="s">
        <v>237</v>
      </c>
      <c r="G610">
        <f>VLOOKUP(Table_tdf_finishers[[#This Row],[Year]],Table_tdf_tours[#All],3,0)</f>
        <v>18</v>
      </c>
    </row>
    <row r="611" spans="1:7" x14ac:dyDescent="0.2">
      <c r="A611">
        <v>1925</v>
      </c>
      <c r="B611">
        <v>7</v>
      </c>
      <c r="C611" t="s">
        <v>389</v>
      </c>
      <c r="D611" s="8" t="s">
        <v>12</v>
      </c>
      <c r="E611" s="8" t="s">
        <v>9992</v>
      </c>
      <c r="F611" t="s">
        <v>229</v>
      </c>
      <c r="G611">
        <f>VLOOKUP(Table_tdf_finishers[[#This Row],[Year]],Table_tdf_tours[#All],3,0)</f>
        <v>18</v>
      </c>
    </row>
    <row r="612" spans="1:7" x14ac:dyDescent="0.2">
      <c r="A612">
        <v>1925</v>
      </c>
      <c r="B612">
        <v>8</v>
      </c>
      <c r="C612" t="s">
        <v>410</v>
      </c>
      <c r="D612" s="8" t="s">
        <v>12</v>
      </c>
      <c r="E612" s="8" t="s">
        <v>12085</v>
      </c>
      <c r="F612" t="s">
        <v>366</v>
      </c>
      <c r="G612">
        <f>VLOOKUP(Table_tdf_finishers[[#This Row],[Year]],Table_tdf_tours[#All],3,0)</f>
        <v>18</v>
      </c>
    </row>
    <row r="613" spans="1:7" x14ac:dyDescent="0.2">
      <c r="A613">
        <v>1925</v>
      </c>
      <c r="B613">
        <v>9</v>
      </c>
      <c r="C613" t="s">
        <v>326</v>
      </c>
      <c r="D613" s="8" t="s">
        <v>12</v>
      </c>
      <c r="E613" s="8" t="s">
        <v>12086</v>
      </c>
      <c r="F613" t="s">
        <v>149</v>
      </c>
      <c r="G613">
        <f>VLOOKUP(Table_tdf_finishers[[#This Row],[Year]],Table_tdf_tours[#All],3,0)</f>
        <v>18</v>
      </c>
    </row>
    <row r="614" spans="1:7" x14ac:dyDescent="0.2">
      <c r="A614">
        <v>1925</v>
      </c>
      <c r="B614">
        <v>10</v>
      </c>
      <c r="C614" t="s">
        <v>342</v>
      </c>
      <c r="D614" s="8" t="s">
        <v>12</v>
      </c>
      <c r="E614" s="8" t="s">
        <v>12087</v>
      </c>
      <c r="F614" t="s">
        <v>411</v>
      </c>
      <c r="G614">
        <f>VLOOKUP(Table_tdf_finishers[[#This Row],[Year]],Table_tdf_tours[#All],3,0)</f>
        <v>18</v>
      </c>
    </row>
    <row r="615" spans="1:7" x14ac:dyDescent="0.2">
      <c r="A615">
        <v>1925</v>
      </c>
      <c r="B615">
        <v>11</v>
      </c>
      <c r="C615" t="s">
        <v>359</v>
      </c>
      <c r="D615" s="8" t="s">
        <v>12</v>
      </c>
      <c r="E615" s="8" t="s">
        <v>12088</v>
      </c>
      <c r="F615" t="s">
        <v>149</v>
      </c>
      <c r="G615">
        <f>VLOOKUP(Table_tdf_finishers[[#This Row],[Year]],Table_tdf_tours[#All],3,0)</f>
        <v>18</v>
      </c>
    </row>
    <row r="616" spans="1:7" x14ac:dyDescent="0.2">
      <c r="A616">
        <v>1925</v>
      </c>
      <c r="B616">
        <v>12</v>
      </c>
      <c r="C616" t="s">
        <v>412</v>
      </c>
      <c r="D616" s="8" t="s">
        <v>12</v>
      </c>
      <c r="E616" s="8" t="s">
        <v>12089</v>
      </c>
      <c r="F616" t="s">
        <v>237</v>
      </c>
      <c r="G616">
        <f>VLOOKUP(Table_tdf_finishers[[#This Row],[Year]],Table_tdf_tours[#All],3,0)</f>
        <v>18</v>
      </c>
    </row>
    <row r="617" spans="1:7" x14ac:dyDescent="0.2">
      <c r="A617">
        <v>1925</v>
      </c>
      <c r="B617">
        <v>13</v>
      </c>
      <c r="C617" t="s">
        <v>150</v>
      </c>
      <c r="D617" s="8" t="s">
        <v>12</v>
      </c>
      <c r="E617" s="8" t="s">
        <v>12068</v>
      </c>
      <c r="F617" t="s">
        <v>413</v>
      </c>
      <c r="G617">
        <f>VLOOKUP(Table_tdf_finishers[[#This Row],[Year]],Table_tdf_tours[#All],3,0)</f>
        <v>18</v>
      </c>
    </row>
    <row r="618" spans="1:7" x14ac:dyDescent="0.2">
      <c r="A618">
        <v>1925</v>
      </c>
      <c r="B618">
        <v>14</v>
      </c>
      <c r="C618" t="s">
        <v>414</v>
      </c>
      <c r="D618" s="8" t="s">
        <v>12</v>
      </c>
      <c r="E618" s="8" t="s">
        <v>12090</v>
      </c>
      <c r="F618" t="s">
        <v>235</v>
      </c>
      <c r="G618">
        <f>VLOOKUP(Table_tdf_finishers[[#This Row],[Year]],Table_tdf_tours[#All],3,0)</f>
        <v>18</v>
      </c>
    </row>
    <row r="619" spans="1:7" x14ac:dyDescent="0.2">
      <c r="A619">
        <v>1925</v>
      </c>
      <c r="B619">
        <v>15</v>
      </c>
      <c r="C619" t="s">
        <v>415</v>
      </c>
      <c r="D619" s="8" t="s">
        <v>12</v>
      </c>
      <c r="E619" s="8" t="s">
        <v>12091</v>
      </c>
      <c r="F619" t="s">
        <v>221</v>
      </c>
      <c r="G619">
        <f>VLOOKUP(Table_tdf_finishers[[#This Row],[Year]],Table_tdf_tours[#All],3,0)</f>
        <v>18</v>
      </c>
    </row>
    <row r="620" spans="1:7" x14ac:dyDescent="0.2">
      <c r="A620">
        <v>1925</v>
      </c>
      <c r="B620">
        <v>16</v>
      </c>
      <c r="C620" t="s">
        <v>341</v>
      </c>
      <c r="D620" s="8" t="s">
        <v>12</v>
      </c>
      <c r="E620" s="8" t="s">
        <v>12092</v>
      </c>
      <c r="F620" t="s">
        <v>416</v>
      </c>
      <c r="G620">
        <f>VLOOKUP(Table_tdf_finishers[[#This Row],[Year]],Table_tdf_tours[#All],3,0)</f>
        <v>18</v>
      </c>
    </row>
    <row r="621" spans="1:7" x14ac:dyDescent="0.2">
      <c r="A621">
        <v>1925</v>
      </c>
      <c r="B621">
        <v>17</v>
      </c>
      <c r="C621" t="s">
        <v>417</v>
      </c>
      <c r="D621" s="8" t="s">
        <v>12</v>
      </c>
      <c r="E621" s="8" t="s">
        <v>12093</v>
      </c>
      <c r="F621" t="s">
        <v>366</v>
      </c>
      <c r="G621">
        <f>VLOOKUP(Table_tdf_finishers[[#This Row],[Year]],Table_tdf_tours[#All],3,0)</f>
        <v>18</v>
      </c>
    </row>
    <row r="622" spans="1:7" x14ac:dyDescent="0.2">
      <c r="A622">
        <v>1925</v>
      </c>
      <c r="B622">
        <v>18</v>
      </c>
      <c r="C622" t="s">
        <v>83</v>
      </c>
      <c r="D622" s="8" t="s">
        <v>12</v>
      </c>
      <c r="E622" s="8" t="s">
        <v>12094</v>
      </c>
      <c r="F622" t="s">
        <v>235</v>
      </c>
      <c r="G622">
        <f>VLOOKUP(Table_tdf_finishers[[#This Row],[Year]],Table_tdf_tours[#All],3,0)</f>
        <v>18</v>
      </c>
    </row>
    <row r="623" spans="1:7" x14ac:dyDescent="0.2">
      <c r="A623">
        <v>1925</v>
      </c>
      <c r="B623">
        <v>19</v>
      </c>
      <c r="C623" t="s">
        <v>124</v>
      </c>
      <c r="D623" s="8" t="s">
        <v>12</v>
      </c>
      <c r="E623" s="8" t="s">
        <v>12095</v>
      </c>
      <c r="F623" t="s">
        <v>416</v>
      </c>
      <c r="G623">
        <f>VLOOKUP(Table_tdf_finishers[[#This Row],[Year]],Table_tdf_tours[#All],3,0)</f>
        <v>18</v>
      </c>
    </row>
    <row r="624" spans="1:7" x14ac:dyDescent="0.2">
      <c r="A624">
        <v>1925</v>
      </c>
      <c r="B624">
        <v>20</v>
      </c>
      <c r="C624" t="s">
        <v>391</v>
      </c>
      <c r="D624" s="8" t="s">
        <v>12</v>
      </c>
      <c r="E624" s="8" t="s">
        <v>12096</v>
      </c>
      <c r="F624" t="s">
        <v>81</v>
      </c>
      <c r="G624">
        <f>VLOOKUP(Table_tdf_finishers[[#This Row],[Year]],Table_tdf_tours[#All],3,0)</f>
        <v>18</v>
      </c>
    </row>
    <row r="625" spans="1:7" x14ac:dyDescent="0.2">
      <c r="A625">
        <v>1925</v>
      </c>
      <c r="B625">
        <v>21</v>
      </c>
      <c r="C625" t="s">
        <v>418</v>
      </c>
      <c r="D625" s="8" t="s">
        <v>12</v>
      </c>
      <c r="E625" s="8" t="s">
        <v>12097</v>
      </c>
      <c r="F625" t="s">
        <v>416</v>
      </c>
      <c r="G625">
        <f>VLOOKUP(Table_tdf_finishers[[#This Row],[Year]],Table_tdf_tours[#All],3,0)</f>
        <v>18</v>
      </c>
    </row>
    <row r="626" spans="1:7" x14ac:dyDescent="0.2">
      <c r="A626">
        <v>1925</v>
      </c>
      <c r="B626">
        <v>22</v>
      </c>
      <c r="C626" t="s">
        <v>419</v>
      </c>
      <c r="D626" s="8" t="s">
        <v>12</v>
      </c>
      <c r="E626" s="8" t="s">
        <v>12098</v>
      </c>
      <c r="F626" t="s">
        <v>149</v>
      </c>
      <c r="G626">
        <f>VLOOKUP(Table_tdf_finishers[[#This Row],[Year]],Table_tdf_tours[#All],3,0)</f>
        <v>18</v>
      </c>
    </row>
    <row r="627" spans="1:7" x14ac:dyDescent="0.2">
      <c r="A627">
        <v>1925</v>
      </c>
      <c r="B627">
        <v>23</v>
      </c>
      <c r="C627" t="s">
        <v>246</v>
      </c>
      <c r="D627" s="8" t="s">
        <v>12</v>
      </c>
      <c r="E627" s="8" t="s">
        <v>12099</v>
      </c>
      <c r="F627" t="s">
        <v>416</v>
      </c>
      <c r="G627">
        <f>VLOOKUP(Table_tdf_finishers[[#This Row],[Year]],Table_tdf_tours[#All],3,0)</f>
        <v>18</v>
      </c>
    </row>
    <row r="628" spans="1:7" x14ac:dyDescent="0.2">
      <c r="A628">
        <v>1925</v>
      </c>
      <c r="B628">
        <v>24</v>
      </c>
      <c r="C628" t="s">
        <v>372</v>
      </c>
      <c r="D628" s="8" t="s">
        <v>12</v>
      </c>
      <c r="E628" s="8" t="s">
        <v>12100</v>
      </c>
      <c r="F628" t="s">
        <v>416</v>
      </c>
      <c r="G628">
        <f>VLOOKUP(Table_tdf_finishers[[#This Row],[Year]],Table_tdf_tours[#All],3,0)</f>
        <v>18</v>
      </c>
    </row>
    <row r="629" spans="1:7" x14ac:dyDescent="0.2">
      <c r="A629">
        <v>1925</v>
      </c>
      <c r="B629">
        <v>25</v>
      </c>
      <c r="C629" t="s">
        <v>420</v>
      </c>
      <c r="D629" s="8" t="s">
        <v>12</v>
      </c>
      <c r="E629" s="8" t="s">
        <v>12101</v>
      </c>
      <c r="F629" t="s">
        <v>366</v>
      </c>
      <c r="G629">
        <f>VLOOKUP(Table_tdf_finishers[[#This Row],[Year]],Table_tdf_tours[#All],3,0)</f>
        <v>18</v>
      </c>
    </row>
    <row r="630" spans="1:7" x14ac:dyDescent="0.2">
      <c r="A630">
        <v>1925</v>
      </c>
      <c r="B630">
        <v>26</v>
      </c>
      <c r="C630" t="s">
        <v>421</v>
      </c>
      <c r="D630" s="8" t="s">
        <v>12</v>
      </c>
      <c r="E630" s="8" t="s">
        <v>12102</v>
      </c>
      <c r="F630" t="s">
        <v>411</v>
      </c>
      <c r="G630">
        <f>VLOOKUP(Table_tdf_finishers[[#This Row],[Year]],Table_tdf_tours[#All],3,0)</f>
        <v>18</v>
      </c>
    </row>
    <row r="631" spans="1:7" x14ac:dyDescent="0.2">
      <c r="A631">
        <v>1925</v>
      </c>
      <c r="B631">
        <v>27</v>
      </c>
      <c r="C631" t="s">
        <v>422</v>
      </c>
      <c r="D631" s="8" t="s">
        <v>12</v>
      </c>
      <c r="E631" s="8" t="s">
        <v>12103</v>
      </c>
      <c r="F631" t="s">
        <v>416</v>
      </c>
      <c r="G631">
        <f>VLOOKUP(Table_tdf_finishers[[#This Row],[Year]],Table_tdf_tours[#All],3,0)</f>
        <v>18</v>
      </c>
    </row>
    <row r="632" spans="1:7" x14ac:dyDescent="0.2">
      <c r="A632">
        <v>1925</v>
      </c>
      <c r="B632">
        <v>28</v>
      </c>
      <c r="C632" t="s">
        <v>423</v>
      </c>
      <c r="D632" s="8" t="s">
        <v>12</v>
      </c>
      <c r="E632" s="8" t="s">
        <v>12104</v>
      </c>
      <c r="F632" t="s">
        <v>411</v>
      </c>
      <c r="G632">
        <f>VLOOKUP(Table_tdf_finishers[[#This Row],[Year]],Table_tdf_tours[#All],3,0)</f>
        <v>18</v>
      </c>
    </row>
    <row r="633" spans="1:7" x14ac:dyDescent="0.2">
      <c r="A633">
        <v>1925</v>
      </c>
      <c r="B633">
        <v>29</v>
      </c>
      <c r="C633" t="s">
        <v>424</v>
      </c>
      <c r="D633" s="8" t="s">
        <v>12</v>
      </c>
      <c r="E633" s="8" t="s">
        <v>12105</v>
      </c>
      <c r="F633" t="s">
        <v>416</v>
      </c>
      <c r="G633">
        <f>VLOOKUP(Table_tdf_finishers[[#This Row],[Year]],Table_tdf_tours[#All],3,0)</f>
        <v>18</v>
      </c>
    </row>
    <row r="634" spans="1:7" x14ac:dyDescent="0.2">
      <c r="A634">
        <v>1925</v>
      </c>
      <c r="B634">
        <v>30</v>
      </c>
      <c r="C634" t="s">
        <v>376</v>
      </c>
      <c r="D634" s="8" t="s">
        <v>12</v>
      </c>
      <c r="E634" s="8" t="s">
        <v>12106</v>
      </c>
      <c r="F634" t="s">
        <v>416</v>
      </c>
      <c r="G634">
        <f>VLOOKUP(Table_tdf_finishers[[#This Row],[Year]],Table_tdf_tours[#All],3,0)</f>
        <v>18</v>
      </c>
    </row>
    <row r="635" spans="1:7" x14ac:dyDescent="0.2">
      <c r="A635">
        <v>1925</v>
      </c>
      <c r="B635">
        <v>31</v>
      </c>
      <c r="C635" t="s">
        <v>324</v>
      </c>
      <c r="D635" s="8" t="s">
        <v>12</v>
      </c>
      <c r="E635" s="8" t="s">
        <v>12107</v>
      </c>
      <c r="F635" t="s">
        <v>149</v>
      </c>
      <c r="G635">
        <f>VLOOKUP(Table_tdf_finishers[[#This Row],[Year]],Table_tdf_tours[#All],3,0)</f>
        <v>18</v>
      </c>
    </row>
    <row r="636" spans="1:7" x14ac:dyDescent="0.2">
      <c r="A636">
        <v>1925</v>
      </c>
      <c r="B636">
        <v>32</v>
      </c>
      <c r="C636" t="s">
        <v>425</v>
      </c>
      <c r="D636" s="8" t="s">
        <v>12</v>
      </c>
      <c r="E636" s="8" t="s">
        <v>12108</v>
      </c>
      <c r="F636" t="s">
        <v>416</v>
      </c>
      <c r="G636">
        <f>VLOOKUP(Table_tdf_finishers[[#This Row],[Year]],Table_tdf_tours[#All],3,0)</f>
        <v>18</v>
      </c>
    </row>
    <row r="637" spans="1:7" x14ac:dyDescent="0.2">
      <c r="A637">
        <v>1925</v>
      </c>
      <c r="B637">
        <v>33</v>
      </c>
      <c r="C637" t="s">
        <v>426</v>
      </c>
      <c r="D637" s="8" t="s">
        <v>12</v>
      </c>
      <c r="E637" s="8" t="s">
        <v>12109</v>
      </c>
      <c r="F637" t="s">
        <v>416</v>
      </c>
      <c r="G637">
        <f>VLOOKUP(Table_tdf_finishers[[#This Row],[Year]],Table_tdf_tours[#All],3,0)</f>
        <v>18</v>
      </c>
    </row>
    <row r="638" spans="1:7" x14ac:dyDescent="0.2">
      <c r="A638">
        <v>1925</v>
      </c>
      <c r="B638">
        <v>34</v>
      </c>
      <c r="C638" t="s">
        <v>427</v>
      </c>
      <c r="D638" s="8" t="s">
        <v>12</v>
      </c>
      <c r="E638" s="8" t="s">
        <v>12110</v>
      </c>
      <c r="F638" t="s">
        <v>416</v>
      </c>
      <c r="G638">
        <f>VLOOKUP(Table_tdf_finishers[[#This Row],[Year]],Table_tdf_tours[#All],3,0)</f>
        <v>18</v>
      </c>
    </row>
    <row r="639" spans="1:7" x14ac:dyDescent="0.2">
      <c r="A639">
        <v>1925</v>
      </c>
      <c r="B639">
        <v>35</v>
      </c>
      <c r="C639" t="s">
        <v>347</v>
      </c>
      <c r="D639" s="8" t="s">
        <v>12</v>
      </c>
      <c r="E639" s="8" t="s">
        <v>12111</v>
      </c>
      <c r="F639" t="s">
        <v>81</v>
      </c>
      <c r="G639">
        <f>VLOOKUP(Table_tdf_finishers[[#This Row],[Year]],Table_tdf_tours[#All],3,0)</f>
        <v>18</v>
      </c>
    </row>
    <row r="640" spans="1:7" x14ac:dyDescent="0.2">
      <c r="A640">
        <v>1925</v>
      </c>
      <c r="B640">
        <v>36</v>
      </c>
      <c r="C640" t="s">
        <v>382</v>
      </c>
      <c r="D640" s="8" t="s">
        <v>12</v>
      </c>
      <c r="E640" s="8" t="s">
        <v>12112</v>
      </c>
      <c r="F640" t="s">
        <v>416</v>
      </c>
      <c r="G640">
        <f>VLOOKUP(Table_tdf_finishers[[#This Row],[Year]],Table_tdf_tours[#All],3,0)</f>
        <v>18</v>
      </c>
    </row>
    <row r="641" spans="1:7" x14ac:dyDescent="0.2">
      <c r="A641">
        <v>1925</v>
      </c>
      <c r="B641">
        <v>37</v>
      </c>
      <c r="C641" t="s">
        <v>352</v>
      </c>
      <c r="D641" s="8" t="s">
        <v>12</v>
      </c>
      <c r="E641" s="8" t="s">
        <v>12113</v>
      </c>
      <c r="F641" t="s">
        <v>416</v>
      </c>
      <c r="G641">
        <f>VLOOKUP(Table_tdf_finishers[[#This Row],[Year]],Table_tdf_tours[#All],3,0)</f>
        <v>18</v>
      </c>
    </row>
    <row r="642" spans="1:7" x14ac:dyDescent="0.2">
      <c r="A642">
        <v>1925</v>
      </c>
      <c r="B642">
        <v>38</v>
      </c>
      <c r="C642" t="s">
        <v>375</v>
      </c>
      <c r="D642" s="8" t="s">
        <v>12</v>
      </c>
      <c r="E642" s="8" t="s">
        <v>12114</v>
      </c>
      <c r="F642" t="s">
        <v>416</v>
      </c>
      <c r="G642">
        <f>VLOOKUP(Table_tdf_finishers[[#This Row],[Year]],Table_tdf_tours[#All],3,0)</f>
        <v>18</v>
      </c>
    </row>
    <row r="643" spans="1:7" x14ac:dyDescent="0.2">
      <c r="A643">
        <v>1925</v>
      </c>
      <c r="B643">
        <v>39</v>
      </c>
      <c r="C643" t="s">
        <v>400</v>
      </c>
      <c r="D643" s="8" t="s">
        <v>12</v>
      </c>
      <c r="E643" s="8" t="s">
        <v>12115</v>
      </c>
      <c r="F643" t="s">
        <v>416</v>
      </c>
      <c r="G643">
        <f>VLOOKUP(Table_tdf_finishers[[#This Row],[Year]],Table_tdf_tours[#All],3,0)</f>
        <v>18</v>
      </c>
    </row>
    <row r="644" spans="1:7" x14ac:dyDescent="0.2">
      <c r="A644">
        <v>1925</v>
      </c>
      <c r="B644">
        <v>40</v>
      </c>
      <c r="C644" t="s">
        <v>428</v>
      </c>
      <c r="D644" s="8" t="s">
        <v>12</v>
      </c>
      <c r="E644" s="8" t="s">
        <v>12116</v>
      </c>
      <c r="F644" t="s">
        <v>416</v>
      </c>
      <c r="G644">
        <f>VLOOKUP(Table_tdf_finishers[[#This Row],[Year]],Table_tdf_tours[#All],3,0)</f>
        <v>18</v>
      </c>
    </row>
    <row r="645" spans="1:7" x14ac:dyDescent="0.2">
      <c r="A645">
        <v>1925</v>
      </c>
      <c r="B645">
        <v>41</v>
      </c>
      <c r="C645" t="s">
        <v>337</v>
      </c>
      <c r="D645" s="8" t="s">
        <v>12</v>
      </c>
      <c r="E645" s="8" t="s">
        <v>12117</v>
      </c>
      <c r="F645" t="s">
        <v>416</v>
      </c>
      <c r="G645">
        <f>VLOOKUP(Table_tdf_finishers[[#This Row],[Year]],Table_tdf_tours[#All],3,0)</f>
        <v>18</v>
      </c>
    </row>
    <row r="646" spans="1:7" x14ac:dyDescent="0.2">
      <c r="A646">
        <v>1925</v>
      </c>
      <c r="B646">
        <v>42</v>
      </c>
      <c r="C646" t="s">
        <v>429</v>
      </c>
      <c r="D646" s="8" t="s">
        <v>12</v>
      </c>
      <c r="E646" s="8" t="s">
        <v>12118</v>
      </c>
      <c r="F646" t="s">
        <v>411</v>
      </c>
      <c r="G646">
        <f>VLOOKUP(Table_tdf_finishers[[#This Row],[Year]],Table_tdf_tours[#All],3,0)</f>
        <v>18</v>
      </c>
    </row>
    <row r="647" spans="1:7" x14ac:dyDescent="0.2">
      <c r="A647">
        <v>1925</v>
      </c>
      <c r="B647">
        <v>43</v>
      </c>
      <c r="C647" t="s">
        <v>430</v>
      </c>
      <c r="D647" s="8" t="s">
        <v>12</v>
      </c>
      <c r="E647" s="8" t="s">
        <v>12119</v>
      </c>
      <c r="F647" t="s">
        <v>416</v>
      </c>
      <c r="G647">
        <f>VLOOKUP(Table_tdf_finishers[[#This Row],[Year]],Table_tdf_tours[#All],3,0)</f>
        <v>18</v>
      </c>
    </row>
    <row r="648" spans="1:7" x14ac:dyDescent="0.2">
      <c r="A648">
        <v>1925</v>
      </c>
      <c r="B648">
        <v>44</v>
      </c>
      <c r="C648" t="s">
        <v>379</v>
      </c>
      <c r="D648" s="8" t="s">
        <v>12</v>
      </c>
      <c r="E648" s="8" t="s">
        <v>12120</v>
      </c>
      <c r="F648" t="s">
        <v>416</v>
      </c>
      <c r="G648">
        <f>VLOOKUP(Table_tdf_finishers[[#This Row],[Year]],Table_tdf_tours[#All],3,0)</f>
        <v>18</v>
      </c>
    </row>
    <row r="649" spans="1:7" x14ac:dyDescent="0.2">
      <c r="A649">
        <v>1925</v>
      </c>
      <c r="B649">
        <v>45</v>
      </c>
      <c r="C649" t="s">
        <v>431</v>
      </c>
      <c r="D649" s="8" t="s">
        <v>12</v>
      </c>
      <c r="E649" s="8" t="s">
        <v>12121</v>
      </c>
      <c r="F649" t="s">
        <v>416</v>
      </c>
      <c r="G649">
        <f>VLOOKUP(Table_tdf_finishers[[#This Row],[Year]],Table_tdf_tours[#All],3,0)</f>
        <v>18</v>
      </c>
    </row>
    <row r="650" spans="1:7" x14ac:dyDescent="0.2">
      <c r="A650">
        <v>1925</v>
      </c>
      <c r="B650">
        <v>46</v>
      </c>
      <c r="C650" t="s">
        <v>402</v>
      </c>
      <c r="D650" s="8" t="s">
        <v>12</v>
      </c>
      <c r="E650" s="8" t="s">
        <v>12122</v>
      </c>
      <c r="F650" t="s">
        <v>416</v>
      </c>
      <c r="G650">
        <f>VLOOKUP(Table_tdf_finishers[[#This Row],[Year]],Table_tdf_tours[#All],3,0)</f>
        <v>18</v>
      </c>
    </row>
    <row r="651" spans="1:7" x14ac:dyDescent="0.2">
      <c r="A651">
        <v>1925</v>
      </c>
      <c r="B651">
        <v>47</v>
      </c>
      <c r="C651" t="s">
        <v>432</v>
      </c>
      <c r="D651" s="8" t="s">
        <v>12</v>
      </c>
      <c r="E651" s="8" t="s">
        <v>12123</v>
      </c>
      <c r="F651" t="s">
        <v>416</v>
      </c>
      <c r="G651">
        <f>VLOOKUP(Table_tdf_finishers[[#This Row],[Year]],Table_tdf_tours[#All],3,0)</f>
        <v>18</v>
      </c>
    </row>
    <row r="652" spans="1:7" x14ac:dyDescent="0.2">
      <c r="A652">
        <v>1925</v>
      </c>
      <c r="B652">
        <v>48</v>
      </c>
      <c r="C652" t="s">
        <v>406</v>
      </c>
      <c r="D652" s="8" t="s">
        <v>12</v>
      </c>
      <c r="E652" s="8" t="s">
        <v>12124</v>
      </c>
      <c r="F652" t="s">
        <v>416</v>
      </c>
      <c r="G652">
        <f>VLOOKUP(Table_tdf_finishers[[#This Row],[Year]],Table_tdf_tours[#All],3,0)</f>
        <v>18</v>
      </c>
    </row>
    <row r="653" spans="1:7" x14ac:dyDescent="0.2">
      <c r="A653">
        <v>1925</v>
      </c>
      <c r="B653">
        <v>49</v>
      </c>
      <c r="C653" t="s">
        <v>433</v>
      </c>
      <c r="D653" s="8" t="s">
        <v>12</v>
      </c>
      <c r="E653" s="8" t="s">
        <v>12125</v>
      </c>
      <c r="F653" t="s">
        <v>416</v>
      </c>
      <c r="G653">
        <f>VLOOKUP(Table_tdf_finishers[[#This Row],[Year]],Table_tdf_tours[#All],3,0)</f>
        <v>18</v>
      </c>
    </row>
    <row r="654" spans="1:7" x14ac:dyDescent="0.2">
      <c r="A654">
        <v>1926</v>
      </c>
      <c r="B654">
        <v>1</v>
      </c>
      <c r="C654" t="s">
        <v>361</v>
      </c>
      <c r="D654" s="8" t="s">
        <v>6349</v>
      </c>
      <c r="F654" t="s">
        <v>434</v>
      </c>
      <c r="G654">
        <f>VLOOKUP(Table_tdf_finishers[[#This Row],[Year]],Table_tdf_tours[#All],3,0)</f>
        <v>17</v>
      </c>
    </row>
    <row r="655" spans="1:7" x14ac:dyDescent="0.2">
      <c r="A655">
        <v>1926</v>
      </c>
      <c r="B655">
        <v>2</v>
      </c>
      <c r="C655" t="s">
        <v>387</v>
      </c>
      <c r="D655" s="8" t="s">
        <v>12</v>
      </c>
      <c r="E655" s="8" t="s">
        <v>6435</v>
      </c>
      <c r="F655" t="s">
        <v>79</v>
      </c>
      <c r="G655">
        <f>VLOOKUP(Table_tdf_finishers[[#This Row],[Year]],Table_tdf_tours[#All],3,0)</f>
        <v>17</v>
      </c>
    </row>
    <row r="656" spans="1:7" x14ac:dyDescent="0.2">
      <c r="A656">
        <v>1926</v>
      </c>
      <c r="B656">
        <v>3</v>
      </c>
      <c r="C656" t="s">
        <v>388</v>
      </c>
      <c r="D656" s="8" t="s">
        <v>12</v>
      </c>
      <c r="E656" s="8" t="s">
        <v>7917</v>
      </c>
      <c r="F656" t="s">
        <v>79</v>
      </c>
      <c r="G656">
        <f>VLOOKUP(Table_tdf_finishers[[#This Row],[Year]],Table_tdf_tours[#All],3,0)</f>
        <v>17</v>
      </c>
    </row>
    <row r="657" spans="1:7" x14ac:dyDescent="0.2">
      <c r="A657">
        <v>1926</v>
      </c>
      <c r="B657">
        <v>4</v>
      </c>
      <c r="C657" t="s">
        <v>346</v>
      </c>
      <c r="D657" s="8" t="s">
        <v>12</v>
      </c>
      <c r="E657" s="8" t="s">
        <v>12126</v>
      </c>
      <c r="F657" t="s">
        <v>435</v>
      </c>
      <c r="G657">
        <f>VLOOKUP(Table_tdf_finishers[[#This Row],[Year]],Table_tdf_tours[#All],3,0)</f>
        <v>17</v>
      </c>
    </row>
    <row r="658" spans="1:7" x14ac:dyDescent="0.2">
      <c r="A658">
        <v>1926</v>
      </c>
      <c r="B658">
        <v>5</v>
      </c>
      <c r="C658" t="s">
        <v>326</v>
      </c>
      <c r="D658" s="8" t="s">
        <v>12</v>
      </c>
      <c r="E658" s="8" t="s">
        <v>12127</v>
      </c>
      <c r="F658" t="s">
        <v>79</v>
      </c>
      <c r="G658">
        <f>VLOOKUP(Table_tdf_finishers[[#This Row],[Year]],Table_tdf_tours[#All],3,0)</f>
        <v>17</v>
      </c>
    </row>
    <row r="659" spans="1:7" x14ac:dyDescent="0.2">
      <c r="A659">
        <v>1926</v>
      </c>
      <c r="B659">
        <v>6</v>
      </c>
      <c r="C659" t="s">
        <v>409</v>
      </c>
      <c r="D659" s="8" t="s">
        <v>12</v>
      </c>
      <c r="E659" s="8" t="s">
        <v>9979</v>
      </c>
      <c r="F659" t="s">
        <v>436</v>
      </c>
      <c r="G659">
        <f>VLOOKUP(Table_tdf_finishers[[#This Row],[Year]],Table_tdf_tours[#All],3,0)</f>
        <v>17</v>
      </c>
    </row>
    <row r="660" spans="1:7" x14ac:dyDescent="0.2">
      <c r="A660">
        <v>1926</v>
      </c>
      <c r="B660">
        <v>7</v>
      </c>
      <c r="C660" t="s">
        <v>437</v>
      </c>
      <c r="D660" s="8" t="s">
        <v>12</v>
      </c>
      <c r="E660" s="8" t="s">
        <v>7621</v>
      </c>
      <c r="F660" t="s">
        <v>438</v>
      </c>
      <c r="G660">
        <f>VLOOKUP(Table_tdf_finishers[[#This Row],[Year]],Table_tdf_tours[#All],3,0)</f>
        <v>17</v>
      </c>
    </row>
    <row r="661" spans="1:7" x14ac:dyDescent="0.2">
      <c r="A661">
        <v>1926</v>
      </c>
      <c r="B661">
        <v>8</v>
      </c>
      <c r="C661" t="s">
        <v>368</v>
      </c>
      <c r="D661" s="8" t="s">
        <v>12</v>
      </c>
      <c r="E661" s="8" t="s">
        <v>12128</v>
      </c>
      <c r="F661" t="s">
        <v>439</v>
      </c>
      <c r="G661">
        <f>VLOOKUP(Table_tdf_finishers[[#This Row],[Year]],Table_tdf_tours[#All],3,0)</f>
        <v>17</v>
      </c>
    </row>
    <row r="662" spans="1:7" x14ac:dyDescent="0.2">
      <c r="A662">
        <v>1926</v>
      </c>
      <c r="B662">
        <v>9</v>
      </c>
      <c r="C662" t="s">
        <v>415</v>
      </c>
      <c r="D662" s="8" t="s">
        <v>12</v>
      </c>
      <c r="E662" s="8" t="s">
        <v>12129</v>
      </c>
      <c r="F662" t="s">
        <v>434</v>
      </c>
      <c r="G662">
        <f>VLOOKUP(Table_tdf_finishers[[#This Row],[Year]],Table_tdf_tours[#All],3,0)</f>
        <v>17</v>
      </c>
    </row>
    <row r="663" spans="1:7" x14ac:dyDescent="0.2">
      <c r="A663">
        <v>1926</v>
      </c>
      <c r="B663">
        <v>10</v>
      </c>
      <c r="C663" t="s">
        <v>440</v>
      </c>
      <c r="D663" s="8" t="s">
        <v>12</v>
      </c>
      <c r="E663" s="8" t="s">
        <v>12130</v>
      </c>
      <c r="F663" t="s">
        <v>441</v>
      </c>
      <c r="G663">
        <f>VLOOKUP(Table_tdf_finishers[[#This Row],[Year]],Table_tdf_tours[#All],3,0)</f>
        <v>17</v>
      </c>
    </row>
    <row r="664" spans="1:7" x14ac:dyDescent="0.2">
      <c r="A664">
        <v>1926</v>
      </c>
      <c r="B664">
        <v>11</v>
      </c>
      <c r="C664" t="s">
        <v>442</v>
      </c>
      <c r="D664" s="8" t="s">
        <v>12</v>
      </c>
      <c r="E664" s="8" t="s">
        <v>12131</v>
      </c>
      <c r="F664" t="s">
        <v>436</v>
      </c>
      <c r="G664">
        <f>VLOOKUP(Table_tdf_finishers[[#This Row],[Year]],Table_tdf_tours[#All],3,0)</f>
        <v>17</v>
      </c>
    </row>
    <row r="665" spans="1:7" x14ac:dyDescent="0.2">
      <c r="A665">
        <v>1926</v>
      </c>
      <c r="B665">
        <v>12</v>
      </c>
      <c r="C665" t="s">
        <v>443</v>
      </c>
      <c r="D665" s="8" t="s">
        <v>12</v>
      </c>
      <c r="E665" s="8" t="s">
        <v>12132</v>
      </c>
      <c r="F665" t="s">
        <v>434</v>
      </c>
      <c r="G665">
        <f>VLOOKUP(Table_tdf_finishers[[#This Row],[Year]],Table_tdf_tours[#All],3,0)</f>
        <v>17</v>
      </c>
    </row>
    <row r="666" spans="1:7" x14ac:dyDescent="0.2">
      <c r="A666">
        <v>1926</v>
      </c>
      <c r="B666">
        <v>13</v>
      </c>
      <c r="C666" t="s">
        <v>389</v>
      </c>
      <c r="D666" s="8" t="s">
        <v>12</v>
      </c>
      <c r="E666" s="8" t="s">
        <v>12133</v>
      </c>
      <c r="F666" t="s">
        <v>434</v>
      </c>
      <c r="G666">
        <f>VLOOKUP(Table_tdf_finishers[[#This Row],[Year]],Table_tdf_tours[#All],3,0)</f>
        <v>17</v>
      </c>
    </row>
    <row r="667" spans="1:7" x14ac:dyDescent="0.2">
      <c r="A667">
        <v>1926</v>
      </c>
      <c r="B667">
        <v>14</v>
      </c>
      <c r="C667" t="s">
        <v>444</v>
      </c>
      <c r="D667" s="8" t="s">
        <v>12</v>
      </c>
      <c r="E667" s="8" t="s">
        <v>12134</v>
      </c>
      <c r="F667" t="s">
        <v>436</v>
      </c>
      <c r="G667">
        <f>VLOOKUP(Table_tdf_finishers[[#This Row],[Year]],Table_tdf_tours[#All],3,0)</f>
        <v>17</v>
      </c>
    </row>
    <row r="668" spans="1:7" x14ac:dyDescent="0.2">
      <c r="A668">
        <v>1926</v>
      </c>
      <c r="B668">
        <v>15</v>
      </c>
      <c r="C668" t="s">
        <v>445</v>
      </c>
      <c r="D668" s="8" t="s">
        <v>12</v>
      </c>
      <c r="E668" s="8" t="s">
        <v>12135</v>
      </c>
      <c r="F668" t="s">
        <v>446</v>
      </c>
      <c r="G668">
        <f>VLOOKUP(Table_tdf_finishers[[#This Row],[Year]],Table_tdf_tours[#All],3,0)</f>
        <v>17</v>
      </c>
    </row>
    <row r="669" spans="1:7" x14ac:dyDescent="0.2">
      <c r="A669">
        <v>1926</v>
      </c>
      <c r="B669">
        <v>16</v>
      </c>
      <c r="C669" t="s">
        <v>417</v>
      </c>
      <c r="D669" s="8" t="s">
        <v>12</v>
      </c>
      <c r="E669" s="8" t="s">
        <v>12136</v>
      </c>
      <c r="F669" t="s">
        <v>446</v>
      </c>
      <c r="G669">
        <f>VLOOKUP(Table_tdf_finishers[[#This Row],[Year]],Table_tdf_tours[#All],3,0)</f>
        <v>17</v>
      </c>
    </row>
    <row r="670" spans="1:7" x14ac:dyDescent="0.2">
      <c r="A670">
        <v>1926</v>
      </c>
      <c r="B670">
        <v>17</v>
      </c>
      <c r="C670" t="s">
        <v>391</v>
      </c>
      <c r="D670" s="8" t="s">
        <v>12</v>
      </c>
      <c r="E670" s="8" t="s">
        <v>12137</v>
      </c>
      <c r="F670" t="s">
        <v>79</v>
      </c>
      <c r="G670">
        <f>VLOOKUP(Table_tdf_finishers[[#This Row],[Year]],Table_tdf_tours[#All],3,0)</f>
        <v>17</v>
      </c>
    </row>
    <row r="671" spans="1:7" x14ac:dyDescent="0.2">
      <c r="A671">
        <v>1926</v>
      </c>
      <c r="B671">
        <v>18</v>
      </c>
      <c r="C671" t="s">
        <v>327</v>
      </c>
      <c r="D671" s="8" t="s">
        <v>12</v>
      </c>
      <c r="E671" s="8" t="s">
        <v>12138</v>
      </c>
      <c r="F671" t="s">
        <v>438</v>
      </c>
      <c r="G671">
        <f>VLOOKUP(Table_tdf_finishers[[#This Row],[Year]],Table_tdf_tours[#All],3,0)</f>
        <v>17</v>
      </c>
    </row>
    <row r="672" spans="1:7" x14ac:dyDescent="0.2">
      <c r="A672">
        <v>1926</v>
      </c>
      <c r="B672">
        <v>19</v>
      </c>
      <c r="C672" t="s">
        <v>447</v>
      </c>
      <c r="D672" s="8" t="s">
        <v>12</v>
      </c>
      <c r="E672" s="8" t="s">
        <v>12139</v>
      </c>
      <c r="F672" t="s">
        <v>439</v>
      </c>
      <c r="G672">
        <f>VLOOKUP(Table_tdf_finishers[[#This Row],[Year]],Table_tdf_tours[#All],3,0)</f>
        <v>17</v>
      </c>
    </row>
    <row r="673" spans="1:7" x14ac:dyDescent="0.2">
      <c r="A673">
        <v>1926</v>
      </c>
      <c r="B673">
        <v>20</v>
      </c>
      <c r="C673" t="s">
        <v>448</v>
      </c>
      <c r="D673" s="8" t="s">
        <v>12</v>
      </c>
      <c r="E673" s="8" t="s">
        <v>12140</v>
      </c>
      <c r="F673" t="s">
        <v>439</v>
      </c>
      <c r="G673">
        <f>VLOOKUP(Table_tdf_finishers[[#This Row],[Year]],Table_tdf_tours[#All],3,0)</f>
        <v>17</v>
      </c>
    </row>
    <row r="674" spans="1:7" x14ac:dyDescent="0.2">
      <c r="A674">
        <v>1926</v>
      </c>
      <c r="B674">
        <v>21</v>
      </c>
      <c r="C674" t="s">
        <v>124</v>
      </c>
      <c r="D674" s="8" t="s">
        <v>12</v>
      </c>
      <c r="E674" s="8" t="s">
        <v>12141</v>
      </c>
      <c r="F674" t="s">
        <v>13805</v>
      </c>
      <c r="G674">
        <f>VLOOKUP(Table_tdf_finishers[[#This Row],[Year]],Table_tdf_tours[#All],3,0)</f>
        <v>17</v>
      </c>
    </row>
    <row r="675" spans="1:7" x14ac:dyDescent="0.2">
      <c r="A675">
        <v>1926</v>
      </c>
      <c r="B675">
        <v>22</v>
      </c>
      <c r="C675" t="s">
        <v>347</v>
      </c>
      <c r="D675" s="8" t="s">
        <v>12</v>
      </c>
      <c r="E675" s="8" t="s">
        <v>12142</v>
      </c>
      <c r="F675" t="s">
        <v>435</v>
      </c>
      <c r="G675">
        <f>VLOOKUP(Table_tdf_finishers[[#This Row],[Year]],Table_tdf_tours[#All],3,0)</f>
        <v>17</v>
      </c>
    </row>
    <row r="676" spans="1:7" x14ac:dyDescent="0.2">
      <c r="A676">
        <v>1926</v>
      </c>
      <c r="B676">
        <v>23</v>
      </c>
      <c r="C676" t="s">
        <v>449</v>
      </c>
      <c r="D676" s="8" t="s">
        <v>12</v>
      </c>
      <c r="E676" s="8" t="s">
        <v>12143</v>
      </c>
      <c r="F676" t="s">
        <v>439</v>
      </c>
      <c r="G676">
        <f>VLOOKUP(Table_tdf_finishers[[#This Row],[Year]],Table_tdf_tours[#All],3,0)</f>
        <v>17</v>
      </c>
    </row>
    <row r="677" spans="1:7" x14ac:dyDescent="0.2">
      <c r="A677">
        <v>1926</v>
      </c>
      <c r="B677">
        <v>24</v>
      </c>
      <c r="C677" t="s">
        <v>372</v>
      </c>
      <c r="D677" s="8" t="s">
        <v>12</v>
      </c>
      <c r="E677" s="8" t="s">
        <v>12144</v>
      </c>
      <c r="F677" t="s">
        <v>13805</v>
      </c>
      <c r="G677">
        <f>VLOOKUP(Table_tdf_finishers[[#This Row],[Year]],Table_tdf_tours[#All],3,0)</f>
        <v>17</v>
      </c>
    </row>
    <row r="678" spans="1:7" x14ac:dyDescent="0.2">
      <c r="A678">
        <v>1926</v>
      </c>
      <c r="B678">
        <v>25</v>
      </c>
      <c r="C678" t="s">
        <v>450</v>
      </c>
      <c r="D678" s="8" t="s">
        <v>12</v>
      </c>
      <c r="E678" s="8" t="s">
        <v>12145</v>
      </c>
      <c r="F678" t="s">
        <v>441</v>
      </c>
      <c r="G678">
        <f>VLOOKUP(Table_tdf_finishers[[#This Row],[Year]],Table_tdf_tours[#All],3,0)</f>
        <v>17</v>
      </c>
    </row>
    <row r="679" spans="1:7" x14ac:dyDescent="0.2">
      <c r="A679">
        <v>1926</v>
      </c>
      <c r="B679">
        <v>26</v>
      </c>
      <c r="C679" t="s">
        <v>451</v>
      </c>
      <c r="D679" s="8" t="s">
        <v>12</v>
      </c>
      <c r="E679" s="8" t="s">
        <v>12146</v>
      </c>
      <c r="F679" t="s">
        <v>452</v>
      </c>
      <c r="G679">
        <f>VLOOKUP(Table_tdf_finishers[[#This Row],[Year]],Table_tdf_tours[#All],3,0)</f>
        <v>17</v>
      </c>
    </row>
    <row r="680" spans="1:7" x14ac:dyDescent="0.2">
      <c r="A680">
        <v>1926</v>
      </c>
      <c r="B680">
        <v>27</v>
      </c>
      <c r="C680" t="s">
        <v>126</v>
      </c>
      <c r="D680" s="8" t="s">
        <v>12</v>
      </c>
      <c r="E680" s="8" t="s">
        <v>12147</v>
      </c>
      <c r="F680" t="s">
        <v>13805</v>
      </c>
      <c r="G680">
        <f>VLOOKUP(Table_tdf_finishers[[#This Row],[Year]],Table_tdf_tours[#All],3,0)</f>
        <v>17</v>
      </c>
    </row>
    <row r="681" spans="1:7" x14ac:dyDescent="0.2">
      <c r="A681">
        <v>1926</v>
      </c>
      <c r="B681">
        <v>28</v>
      </c>
      <c r="C681" t="s">
        <v>453</v>
      </c>
      <c r="D681" s="8" t="s">
        <v>12</v>
      </c>
      <c r="E681" s="8" t="s">
        <v>12148</v>
      </c>
      <c r="F681" t="s">
        <v>452</v>
      </c>
      <c r="G681">
        <f>VLOOKUP(Table_tdf_finishers[[#This Row],[Year]],Table_tdf_tours[#All],3,0)</f>
        <v>17</v>
      </c>
    </row>
    <row r="682" spans="1:7" x14ac:dyDescent="0.2">
      <c r="A682">
        <v>1926</v>
      </c>
      <c r="B682">
        <v>29</v>
      </c>
      <c r="C682" t="s">
        <v>246</v>
      </c>
      <c r="D682" s="8" t="s">
        <v>12</v>
      </c>
      <c r="E682" s="8" t="s">
        <v>12149</v>
      </c>
      <c r="F682" t="s">
        <v>13805</v>
      </c>
      <c r="G682">
        <f>VLOOKUP(Table_tdf_finishers[[#This Row],[Year]],Table_tdf_tours[#All],3,0)</f>
        <v>17</v>
      </c>
    </row>
    <row r="683" spans="1:7" x14ac:dyDescent="0.2">
      <c r="A683">
        <v>1926</v>
      </c>
      <c r="B683">
        <v>30</v>
      </c>
      <c r="C683" t="s">
        <v>374</v>
      </c>
      <c r="D683" s="8" t="s">
        <v>12</v>
      </c>
      <c r="E683" s="8" t="s">
        <v>12150</v>
      </c>
      <c r="F683" t="s">
        <v>13805</v>
      </c>
      <c r="G683">
        <f>VLOOKUP(Table_tdf_finishers[[#This Row],[Year]],Table_tdf_tours[#All],3,0)</f>
        <v>17</v>
      </c>
    </row>
    <row r="684" spans="1:7" x14ac:dyDescent="0.2">
      <c r="A684">
        <v>1926</v>
      </c>
      <c r="B684">
        <v>31</v>
      </c>
      <c r="C684" t="s">
        <v>424</v>
      </c>
      <c r="D684" s="8" t="s">
        <v>12</v>
      </c>
      <c r="E684" s="8" t="s">
        <v>12151</v>
      </c>
      <c r="F684" t="s">
        <v>13805</v>
      </c>
      <c r="G684">
        <f>VLOOKUP(Table_tdf_finishers[[#This Row],[Year]],Table_tdf_tours[#All],3,0)</f>
        <v>17</v>
      </c>
    </row>
    <row r="685" spans="1:7" x14ac:dyDescent="0.2">
      <c r="A685">
        <v>1926</v>
      </c>
      <c r="B685">
        <v>32</v>
      </c>
      <c r="C685" t="s">
        <v>454</v>
      </c>
      <c r="D685" s="8" t="s">
        <v>12</v>
      </c>
      <c r="E685" s="8" t="s">
        <v>12152</v>
      </c>
      <c r="F685" t="s">
        <v>439</v>
      </c>
      <c r="G685">
        <f>VLOOKUP(Table_tdf_finishers[[#This Row],[Year]],Table_tdf_tours[#All],3,0)</f>
        <v>17</v>
      </c>
    </row>
    <row r="686" spans="1:7" x14ac:dyDescent="0.2">
      <c r="A686">
        <v>1926</v>
      </c>
      <c r="B686">
        <v>33</v>
      </c>
      <c r="C686" t="s">
        <v>376</v>
      </c>
      <c r="D686" s="8" t="s">
        <v>12</v>
      </c>
      <c r="E686" s="8" t="s">
        <v>12153</v>
      </c>
      <c r="F686" t="s">
        <v>13805</v>
      </c>
      <c r="G686">
        <f>VLOOKUP(Table_tdf_finishers[[#This Row],[Year]],Table_tdf_tours[#All],3,0)</f>
        <v>17</v>
      </c>
    </row>
    <row r="687" spans="1:7" x14ac:dyDescent="0.2">
      <c r="A687">
        <v>1926</v>
      </c>
      <c r="B687">
        <v>34</v>
      </c>
      <c r="C687" t="s">
        <v>340</v>
      </c>
      <c r="D687" s="8" t="s">
        <v>12</v>
      </c>
      <c r="E687" s="8" t="s">
        <v>12154</v>
      </c>
      <c r="F687" t="s">
        <v>13805</v>
      </c>
      <c r="G687">
        <f>VLOOKUP(Table_tdf_finishers[[#This Row],[Year]],Table_tdf_tours[#All],3,0)</f>
        <v>17</v>
      </c>
    </row>
    <row r="688" spans="1:7" x14ac:dyDescent="0.2">
      <c r="A688">
        <v>1926</v>
      </c>
      <c r="B688">
        <v>35</v>
      </c>
      <c r="C688" t="s">
        <v>425</v>
      </c>
      <c r="D688" s="8" t="s">
        <v>12</v>
      </c>
      <c r="E688" s="8" t="s">
        <v>12155</v>
      </c>
      <c r="F688" t="s">
        <v>13805</v>
      </c>
      <c r="G688">
        <f>VLOOKUP(Table_tdf_finishers[[#This Row],[Year]],Table_tdf_tours[#All],3,0)</f>
        <v>17</v>
      </c>
    </row>
    <row r="689" spans="1:7" x14ac:dyDescent="0.2">
      <c r="A689">
        <v>1926</v>
      </c>
      <c r="B689">
        <v>36</v>
      </c>
      <c r="C689" t="s">
        <v>455</v>
      </c>
      <c r="D689" s="8" t="s">
        <v>12</v>
      </c>
      <c r="E689" s="8" t="s">
        <v>12156</v>
      </c>
      <c r="F689" t="s">
        <v>439</v>
      </c>
      <c r="G689">
        <f>VLOOKUP(Table_tdf_finishers[[#This Row],[Year]],Table_tdf_tours[#All],3,0)</f>
        <v>17</v>
      </c>
    </row>
    <row r="690" spans="1:7" x14ac:dyDescent="0.2">
      <c r="A690">
        <v>1926</v>
      </c>
      <c r="B690">
        <v>37</v>
      </c>
      <c r="C690" t="s">
        <v>456</v>
      </c>
      <c r="D690" s="8" t="s">
        <v>12</v>
      </c>
      <c r="E690" s="8" t="s">
        <v>12157</v>
      </c>
      <c r="F690" t="s">
        <v>13805</v>
      </c>
      <c r="G690">
        <f>VLOOKUP(Table_tdf_finishers[[#This Row],[Year]],Table_tdf_tours[#All],3,0)</f>
        <v>17</v>
      </c>
    </row>
    <row r="691" spans="1:7" x14ac:dyDescent="0.2">
      <c r="A691">
        <v>1926</v>
      </c>
      <c r="B691">
        <v>38</v>
      </c>
      <c r="C691" t="s">
        <v>430</v>
      </c>
      <c r="D691" s="8" t="s">
        <v>12</v>
      </c>
      <c r="E691" s="8" t="s">
        <v>12158</v>
      </c>
      <c r="F691" t="s">
        <v>13805</v>
      </c>
      <c r="G691">
        <f>VLOOKUP(Table_tdf_finishers[[#This Row],[Year]],Table_tdf_tours[#All],3,0)</f>
        <v>17</v>
      </c>
    </row>
    <row r="692" spans="1:7" x14ac:dyDescent="0.2">
      <c r="A692">
        <v>1926</v>
      </c>
      <c r="B692">
        <v>39</v>
      </c>
      <c r="C692" t="s">
        <v>325</v>
      </c>
      <c r="D692" s="8" t="s">
        <v>12</v>
      </c>
      <c r="E692" s="8" t="s">
        <v>12159</v>
      </c>
      <c r="F692" t="s">
        <v>13805</v>
      </c>
      <c r="G692">
        <f>VLOOKUP(Table_tdf_finishers[[#This Row],[Year]],Table_tdf_tours[#All],3,0)</f>
        <v>17</v>
      </c>
    </row>
    <row r="693" spans="1:7" x14ac:dyDescent="0.2">
      <c r="A693">
        <v>1926</v>
      </c>
      <c r="B693">
        <v>40</v>
      </c>
      <c r="C693" t="s">
        <v>457</v>
      </c>
      <c r="D693" s="8" t="s">
        <v>12</v>
      </c>
      <c r="E693" s="8" t="s">
        <v>12160</v>
      </c>
      <c r="F693" t="s">
        <v>13805</v>
      </c>
      <c r="G693">
        <f>VLOOKUP(Table_tdf_finishers[[#This Row],[Year]],Table_tdf_tours[#All],3,0)</f>
        <v>17</v>
      </c>
    </row>
    <row r="694" spans="1:7" x14ac:dyDescent="0.2">
      <c r="A694">
        <v>1926</v>
      </c>
      <c r="B694">
        <v>41</v>
      </c>
      <c r="C694" t="s">
        <v>458</v>
      </c>
      <c r="D694" s="8" t="s">
        <v>12</v>
      </c>
      <c r="E694" s="8" t="s">
        <v>12161</v>
      </c>
      <c r="F694" t="s">
        <v>13805</v>
      </c>
      <c r="G694">
        <f>VLOOKUP(Table_tdf_finishers[[#This Row],[Year]],Table_tdf_tours[#All],3,0)</f>
        <v>17</v>
      </c>
    </row>
    <row r="695" spans="1:7" x14ac:dyDescent="0.2">
      <c r="A695">
        <v>1927</v>
      </c>
      <c r="B695">
        <v>1</v>
      </c>
      <c r="C695" t="s">
        <v>387</v>
      </c>
      <c r="D695" s="8" t="s">
        <v>6350</v>
      </c>
      <c r="F695" t="s">
        <v>79</v>
      </c>
      <c r="G695">
        <f>VLOOKUP(Table_tdf_finishers[[#This Row],[Year]],Table_tdf_tours[#All],3,0)</f>
        <v>24</v>
      </c>
    </row>
    <row r="696" spans="1:7" x14ac:dyDescent="0.2">
      <c r="A696">
        <v>1927</v>
      </c>
      <c r="B696">
        <v>2</v>
      </c>
      <c r="C696" t="s">
        <v>459</v>
      </c>
      <c r="D696" s="8" t="s">
        <v>12</v>
      </c>
      <c r="E696" s="8" t="s">
        <v>6715</v>
      </c>
      <c r="F696" t="s">
        <v>452</v>
      </c>
      <c r="G696">
        <f>VLOOKUP(Table_tdf_finishers[[#This Row],[Year]],Table_tdf_tours[#All],3,0)</f>
        <v>24</v>
      </c>
    </row>
    <row r="697" spans="1:7" x14ac:dyDescent="0.2">
      <c r="A697">
        <v>1927</v>
      </c>
      <c r="B697">
        <v>3</v>
      </c>
      <c r="C697" t="s">
        <v>460</v>
      </c>
      <c r="D697" s="8" t="s">
        <v>12</v>
      </c>
      <c r="E697" s="8" t="s">
        <v>6716</v>
      </c>
      <c r="F697" t="s">
        <v>435</v>
      </c>
      <c r="G697">
        <f>VLOOKUP(Table_tdf_finishers[[#This Row],[Year]],Table_tdf_tours[#All],3,0)</f>
        <v>24</v>
      </c>
    </row>
    <row r="698" spans="1:7" x14ac:dyDescent="0.2">
      <c r="A698">
        <v>1927</v>
      </c>
      <c r="B698">
        <v>4</v>
      </c>
      <c r="C698" t="s">
        <v>461</v>
      </c>
      <c r="D698" s="8" t="s">
        <v>12</v>
      </c>
      <c r="E698" s="8" t="s">
        <v>6717</v>
      </c>
      <c r="F698" t="s">
        <v>441</v>
      </c>
      <c r="G698">
        <f>VLOOKUP(Table_tdf_finishers[[#This Row],[Year]],Table_tdf_tours[#All],3,0)</f>
        <v>24</v>
      </c>
    </row>
    <row r="699" spans="1:7" x14ac:dyDescent="0.2">
      <c r="A699">
        <v>1927</v>
      </c>
      <c r="B699">
        <v>5</v>
      </c>
      <c r="C699" t="s">
        <v>412</v>
      </c>
      <c r="D699" s="8" t="s">
        <v>12</v>
      </c>
      <c r="E699" s="8" t="s">
        <v>6718</v>
      </c>
      <c r="F699" t="s">
        <v>79</v>
      </c>
      <c r="G699">
        <f>VLOOKUP(Table_tdf_finishers[[#This Row],[Year]],Table_tdf_tours[#All],3,0)</f>
        <v>24</v>
      </c>
    </row>
    <row r="700" spans="1:7" x14ac:dyDescent="0.2">
      <c r="A700">
        <v>1927</v>
      </c>
      <c r="B700">
        <v>6</v>
      </c>
      <c r="C700" t="s">
        <v>462</v>
      </c>
      <c r="D700" s="8" t="s">
        <v>12</v>
      </c>
      <c r="E700" s="8" t="s">
        <v>6719</v>
      </c>
      <c r="F700" t="s">
        <v>463</v>
      </c>
      <c r="G700">
        <f>VLOOKUP(Table_tdf_finishers[[#This Row],[Year]],Table_tdf_tours[#All],3,0)</f>
        <v>24</v>
      </c>
    </row>
    <row r="701" spans="1:7" x14ac:dyDescent="0.2">
      <c r="A701">
        <v>1927</v>
      </c>
      <c r="B701">
        <v>7</v>
      </c>
      <c r="C701" t="s">
        <v>464</v>
      </c>
      <c r="D701" s="8" t="s">
        <v>12</v>
      </c>
      <c r="E701" s="8" t="s">
        <v>6720</v>
      </c>
      <c r="F701" t="s">
        <v>235</v>
      </c>
      <c r="G701">
        <f>VLOOKUP(Table_tdf_finishers[[#This Row],[Year]],Table_tdf_tours[#All],3,0)</f>
        <v>24</v>
      </c>
    </row>
    <row r="702" spans="1:7" x14ac:dyDescent="0.2">
      <c r="A702">
        <v>1927</v>
      </c>
      <c r="B702">
        <v>8</v>
      </c>
      <c r="C702" t="s">
        <v>465</v>
      </c>
      <c r="D702" s="8" t="s">
        <v>12</v>
      </c>
      <c r="E702" s="8" t="s">
        <v>6721</v>
      </c>
      <c r="F702" t="s">
        <v>463</v>
      </c>
      <c r="G702">
        <f>VLOOKUP(Table_tdf_finishers[[#This Row],[Year]],Table_tdf_tours[#All],3,0)</f>
        <v>24</v>
      </c>
    </row>
    <row r="703" spans="1:7" x14ac:dyDescent="0.2">
      <c r="A703">
        <v>1927</v>
      </c>
      <c r="B703">
        <v>9</v>
      </c>
      <c r="C703" t="s">
        <v>414</v>
      </c>
      <c r="D703" s="8" t="s">
        <v>12</v>
      </c>
      <c r="E703" s="8" t="s">
        <v>6722</v>
      </c>
      <c r="F703" t="s">
        <v>235</v>
      </c>
      <c r="G703">
        <f>VLOOKUP(Table_tdf_finishers[[#This Row],[Year]],Table_tdf_tours[#All],3,0)</f>
        <v>24</v>
      </c>
    </row>
    <row r="704" spans="1:7" x14ac:dyDescent="0.2">
      <c r="A704">
        <v>1927</v>
      </c>
      <c r="B704">
        <v>10</v>
      </c>
      <c r="C704" t="s">
        <v>466</v>
      </c>
      <c r="D704" s="8" t="s">
        <v>12</v>
      </c>
      <c r="E704" s="8" t="s">
        <v>6723</v>
      </c>
      <c r="F704" t="s">
        <v>235</v>
      </c>
      <c r="G704">
        <f>VLOOKUP(Table_tdf_finishers[[#This Row],[Year]],Table_tdf_tours[#All],3,0)</f>
        <v>24</v>
      </c>
    </row>
    <row r="705" spans="1:7" x14ac:dyDescent="0.2">
      <c r="A705">
        <v>1927</v>
      </c>
      <c r="B705">
        <v>11</v>
      </c>
      <c r="C705" t="s">
        <v>467</v>
      </c>
      <c r="D705" s="8" t="s">
        <v>12</v>
      </c>
      <c r="E705" s="8" t="s">
        <v>6724</v>
      </c>
      <c r="F705" t="s">
        <v>235</v>
      </c>
      <c r="G705">
        <f>VLOOKUP(Table_tdf_finishers[[#This Row],[Year]],Table_tdf_tours[#All],3,0)</f>
        <v>24</v>
      </c>
    </row>
    <row r="706" spans="1:7" x14ac:dyDescent="0.2">
      <c r="A706">
        <v>1927</v>
      </c>
      <c r="B706">
        <v>12</v>
      </c>
      <c r="C706" t="s">
        <v>468</v>
      </c>
      <c r="D706" s="8" t="s">
        <v>12</v>
      </c>
      <c r="E706" s="8" t="s">
        <v>6725</v>
      </c>
      <c r="F706" t="s">
        <v>435</v>
      </c>
      <c r="G706">
        <f>VLOOKUP(Table_tdf_finishers[[#This Row],[Year]],Table_tdf_tours[#All],3,0)</f>
        <v>24</v>
      </c>
    </row>
    <row r="707" spans="1:7" x14ac:dyDescent="0.2">
      <c r="A707">
        <v>1927</v>
      </c>
      <c r="B707">
        <v>13</v>
      </c>
      <c r="C707" t="s">
        <v>469</v>
      </c>
      <c r="D707" s="8" t="s">
        <v>12</v>
      </c>
      <c r="E707" s="8" t="s">
        <v>6726</v>
      </c>
      <c r="F707" t="s">
        <v>79</v>
      </c>
      <c r="G707">
        <f>VLOOKUP(Table_tdf_finishers[[#This Row],[Year]],Table_tdf_tours[#All],3,0)</f>
        <v>24</v>
      </c>
    </row>
    <row r="708" spans="1:7" x14ac:dyDescent="0.2">
      <c r="A708">
        <v>1927</v>
      </c>
      <c r="B708">
        <v>14</v>
      </c>
      <c r="C708" t="s">
        <v>470</v>
      </c>
      <c r="D708" s="8" t="s">
        <v>12</v>
      </c>
      <c r="E708" s="8" t="s">
        <v>6727</v>
      </c>
      <c r="F708" t="s">
        <v>235</v>
      </c>
      <c r="G708">
        <f>VLOOKUP(Table_tdf_finishers[[#This Row],[Year]],Table_tdf_tours[#All],3,0)</f>
        <v>24</v>
      </c>
    </row>
    <row r="709" spans="1:7" x14ac:dyDescent="0.2">
      <c r="A709">
        <v>1927</v>
      </c>
      <c r="B709">
        <v>15</v>
      </c>
      <c r="C709" t="s">
        <v>471</v>
      </c>
      <c r="D709" s="8" t="s">
        <v>12</v>
      </c>
      <c r="E709" s="8" t="s">
        <v>6728</v>
      </c>
      <c r="F709" t="s">
        <v>463</v>
      </c>
      <c r="G709">
        <f>VLOOKUP(Table_tdf_finishers[[#This Row],[Year]],Table_tdf_tours[#All],3,0)</f>
        <v>24</v>
      </c>
    </row>
    <row r="710" spans="1:7" x14ac:dyDescent="0.2">
      <c r="A710">
        <v>1927</v>
      </c>
      <c r="B710">
        <v>16</v>
      </c>
      <c r="C710" t="s">
        <v>453</v>
      </c>
      <c r="D710" s="8" t="s">
        <v>12</v>
      </c>
      <c r="E710" s="8" t="s">
        <v>6729</v>
      </c>
      <c r="F710" t="s">
        <v>452</v>
      </c>
      <c r="G710">
        <f>VLOOKUP(Table_tdf_finishers[[#This Row],[Year]],Table_tdf_tours[#All],3,0)</f>
        <v>24</v>
      </c>
    </row>
    <row r="711" spans="1:7" x14ac:dyDescent="0.2">
      <c r="A711">
        <v>1927</v>
      </c>
      <c r="B711">
        <v>17</v>
      </c>
      <c r="C711" t="s">
        <v>472</v>
      </c>
      <c r="D711" s="8" t="s">
        <v>12</v>
      </c>
      <c r="E711" s="8" t="s">
        <v>6730</v>
      </c>
      <c r="F711" t="s">
        <v>235</v>
      </c>
      <c r="G711">
        <f>VLOOKUP(Table_tdf_finishers[[#This Row],[Year]],Table_tdf_tours[#All],3,0)</f>
        <v>24</v>
      </c>
    </row>
    <row r="712" spans="1:7" x14ac:dyDescent="0.2">
      <c r="A712">
        <v>1927</v>
      </c>
      <c r="B712">
        <v>18</v>
      </c>
      <c r="C712" t="s">
        <v>473</v>
      </c>
      <c r="D712" s="8" t="s">
        <v>12</v>
      </c>
      <c r="E712" s="8" t="s">
        <v>6731</v>
      </c>
      <c r="F712" t="s">
        <v>363</v>
      </c>
      <c r="G712">
        <f>VLOOKUP(Table_tdf_finishers[[#This Row],[Year]],Table_tdf_tours[#All],3,0)</f>
        <v>24</v>
      </c>
    </row>
    <row r="713" spans="1:7" x14ac:dyDescent="0.2">
      <c r="A713">
        <v>1927</v>
      </c>
      <c r="B713">
        <v>19</v>
      </c>
      <c r="C713" t="s">
        <v>372</v>
      </c>
      <c r="D713" s="8" t="s">
        <v>12</v>
      </c>
      <c r="E713" s="8" t="s">
        <v>6732</v>
      </c>
      <c r="F713" t="s">
        <v>363</v>
      </c>
      <c r="G713">
        <f>VLOOKUP(Table_tdf_finishers[[#This Row],[Year]],Table_tdf_tours[#All],3,0)</f>
        <v>24</v>
      </c>
    </row>
    <row r="714" spans="1:7" x14ac:dyDescent="0.2">
      <c r="A714">
        <v>1927</v>
      </c>
      <c r="B714">
        <v>20</v>
      </c>
      <c r="C714" t="s">
        <v>474</v>
      </c>
      <c r="D714" s="8" t="s">
        <v>12</v>
      </c>
      <c r="E714" s="8" t="s">
        <v>6733</v>
      </c>
      <c r="F714" t="s">
        <v>363</v>
      </c>
      <c r="G714">
        <f>VLOOKUP(Table_tdf_finishers[[#This Row],[Year]],Table_tdf_tours[#All],3,0)</f>
        <v>24</v>
      </c>
    </row>
    <row r="715" spans="1:7" x14ac:dyDescent="0.2">
      <c r="A715">
        <v>1927</v>
      </c>
      <c r="B715">
        <v>21</v>
      </c>
      <c r="C715" t="s">
        <v>376</v>
      </c>
      <c r="D715" s="8" t="s">
        <v>12</v>
      </c>
      <c r="E715" s="8" t="s">
        <v>6734</v>
      </c>
      <c r="F715" t="s">
        <v>363</v>
      </c>
      <c r="G715">
        <f>VLOOKUP(Table_tdf_finishers[[#This Row],[Year]],Table_tdf_tours[#All],3,0)</f>
        <v>24</v>
      </c>
    </row>
    <row r="716" spans="1:7" x14ac:dyDescent="0.2">
      <c r="A716">
        <v>1927</v>
      </c>
      <c r="B716">
        <v>22</v>
      </c>
      <c r="C716" t="s">
        <v>424</v>
      </c>
      <c r="D716" s="8" t="s">
        <v>12</v>
      </c>
      <c r="E716" s="8" t="s">
        <v>6735</v>
      </c>
      <c r="F716" t="s">
        <v>363</v>
      </c>
      <c r="G716">
        <f>VLOOKUP(Table_tdf_finishers[[#This Row],[Year]],Table_tdf_tours[#All],3,0)</f>
        <v>24</v>
      </c>
    </row>
    <row r="717" spans="1:7" x14ac:dyDescent="0.2">
      <c r="A717">
        <v>1927</v>
      </c>
      <c r="B717">
        <v>23</v>
      </c>
      <c r="C717" t="s">
        <v>475</v>
      </c>
      <c r="D717" s="8" t="s">
        <v>12</v>
      </c>
      <c r="E717" s="8" t="s">
        <v>6736</v>
      </c>
      <c r="F717" t="s">
        <v>363</v>
      </c>
      <c r="G717">
        <f>VLOOKUP(Table_tdf_finishers[[#This Row],[Year]],Table_tdf_tours[#All],3,0)</f>
        <v>24</v>
      </c>
    </row>
    <row r="718" spans="1:7" x14ac:dyDescent="0.2">
      <c r="A718">
        <v>1927</v>
      </c>
      <c r="B718">
        <v>24</v>
      </c>
      <c r="C718" t="s">
        <v>418</v>
      </c>
      <c r="D718" s="8" t="s">
        <v>12</v>
      </c>
      <c r="E718" s="8" t="s">
        <v>6737</v>
      </c>
      <c r="F718" t="s">
        <v>363</v>
      </c>
      <c r="G718">
        <f>VLOOKUP(Table_tdf_finishers[[#This Row],[Year]],Table_tdf_tours[#All],3,0)</f>
        <v>24</v>
      </c>
    </row>
    <row r="719" spans="1:7" x14ac:dyDescent="0.2">
      <c r="A719">
        <v>1927</v>
      </c>
      <c r="B719">
        <v>25</v>
      </c>
      <c r="C719" t="s">
        <v>422</v>
      </c>
      <c r="D719" s="8" t="s">
        <v>12</v>
      </c>
      <c r="E719" s="8" t="s">
        <v>6738</v>
      </c>
      <c r="F719" t="s">
        <v>363</v>
      </c>
      <c r="G719">
        <f>VLOOKUP(Table_tdf_finishers[[#This Row],[Year]],Table_tdf_tours[#All],3,0)</f>
        <v>24</v>
      </c>
    </row>
    <row r="720" spans="1:7" x14ac:dyDescent="0.2">
      <c r="A720">
        <v>1927</v>
      </c>
      <c r="B720">
        <v>26</v>
      </c>
      <c r="C720" t="s">
        <v>476</v>
      </c>
      <c r="D720" s="8" t="s">
        <v>12</v>
      </c>
      <c r="E720" s="8" t="s">
        <v>6739</v>
      </c>
      <c r="F720" t="s">
        <v>463</v>
      </c>
      <c r="G720">
        <f>VLOOKUP(Table_tdf_finishers[[#This Row],[Year]],Table_tdf_tours[#All],3,0)</f>
        <v>24</v>
      </c>
    </row>
    <row r="721" spans="1:7" x14ac:dyDescent="0.2">
      <c r="A721">
        <v>1927</v>
      </c>
      <c r="B721">
        <v>27</v>
      </c>
      <c r="C721" t="s">
        <v>428</v>
      </c>
      <c r="D721" s="8" t="s">
        <v>12</v>
      </c>
      <c r="E721" s="8" t="s">
        <v>6740</v>
      </c>
      <c r="F721" t="s">
        <v>363</v>
      </c>
      <c r="G721">
        <f>VLOOKUP(Table_tdf_finishers[[#This Row],[Year]],Table_tdf_tours[#All],3,0)</f>
        <v>24</v>
      </c>
    </row>
    <row r="722" spans="1:7" x14ac:dyDescent="0.2">
      <c r="A722">
        <v>1927</v>
      </c>
      <c r="B722">
        <v>28</v>
      </c>
      <c r="C722" t="s">
        <v>341</v>
      </c>
      <c r="D722" s="8" t="s">
        <v>12</v>
      </c>
      <c r="E722" s="8" t="s">
        <v>6741</v>
      </c>
      <c r="F722" t="s">
        <v>363</v>
      </c>
      <c r="G722">
        <f>VLOOKUP(Table_tdf_finishers[[#This Row],[Year]],Table_tdf_tours[#All],3,0)</f>
        <v>24</v>
      </c>
    </row>
    <row r="723" spans="1:7" x14ac:dyDescent="0.2">
      <c r="A723">
        <v>1927</v>
      </c>
      <c r="B723">
        <v>29</v>
      </c>
      <c r="C723" t="s">
        <v>477</v>
      </c>
      <c r="D723" s="8" t="s">
        <v>12</v>
      </c>
      <c r="E723" s="8" t="s">
        <v>6742</v>
      </c>
      <c r="F723" t="s">
        <v>363</v>
      </c>
      <c r="G723">
        <f>VLOOKUP(Table_tdf_finishers[[#This Row],[Year]],Table_tdf_tours[#All],3,0)</f>
        <v>24</v>
      </c>
    </row>
    <row r="724" spans="1:7" x14ac:dyDescent="0.2">
      <c r="A724">
        <v>1927</v>
      </c>
      <c r="B724">
        <v>30</v>
      </c>
      <c r="C724" t="s">
        <v>478</v>
      </c>
      <c r="D724" s="8" t="s">
        <v>12</v>
      </c>
      <c r="E724" s="8" t="s">
        <v>6743</v>
      </c>
      <c r="F724" t="s">
        <v>363</v>
      </c>
      <c r="G724">
        <f>VLOOKUP(Table_tdf_finishers[[#This Row],[Year]],Table_tdf_tours[#All],3,0)</f>
        <v>24</v>
      </c>
    </row>
    <row r="725" spans="1:7" x14ac:dyDescent="0.2">
      <c r="A725">
        <v>1927</v>
      </c>
      <c r="B725">
        <v>31</v>
      </c>
      <c r="C725" t="s">
        <v>479</v>
      </c>
      <c r="D725" s="8" t="s">
        <v>12</v>
      </c>
      <c r="E725" s="8" t="s">
        <v>6744</v>
      </c>
      <c r="F725" t="s">
        <v>363</v>
      </c>
      <c r="G725">
        <f>VLOOKUP(Table_tdf_finishers[[#This Row],[Year]],Table_tdf_tours[#All],3,0)</f>
        <v>24</v>
      </c>
    </row>
    <row r="726" spans="1:7" x14ac:dyDescent="0.2">
      <c r="A726">
        <v>1927</v>
      </c>
      <c r="B726">
        <v>32</v>
      </c>
      <c r="C726" t="s">
        <v>124</v>
      </c>
      <c r="D726" s="8" t="s">
        <v>12</v>
      </c>
      <c r="E726" s="8" t="s">
        <v>6745</v>
      </c>
      <c r="F726" t="s">
        <v>363</v>
      </c>
      <c r="G726">
        <f>VLOOKUP(Table_tdf_finishers[[#This Row],[Year]],Table_tdf_tours[#All],3,0)</f>
        <v>24</v>
      </c>
    </row>
    <row r="727" spans="1:7" x14ac:dyDescent="0.2">
      <c r="A727">
        <v>1927</v>
      </c>
      <c r="B727">
        <v>33</v>
      </c>
      <c r="C727" t="s">
        <v>480</v>
      </c>
      <c r="D727" s="8" t="s">
        <v>12</v>
      </c>
      <c r="E727" s="8" t="s">
        <v>6746</v>
      </c>
      <c r="F727" t="s">
        <v>363</v>
      </c>
      <c r="G727">
        <f>VLOOKUP(Table_tdf_finishers[[#This Row],[Year]],Table_tdf_tours[#All],3,0)</f>
        <v>24</v>
      </c>
    </row>
    <row r="728" spans="1:7" x14ac:dyDescent="0.2">
      <c r="A728">
        <v>1927</v>
      </c>
      <c r="B728">
        <v>34</v>
      </c>
      <c r="C728" t="s">
        <v>481</v>
      </c>
      <c r="D728" s="8" t="s">
        <v>12</v>
      </c>
      <c r="E728" s="8" t="s">
        <v>6747</v>
      </c>
      <c r="F728" t="s">
        <v>363</v>
      </c>
      <c r="G728">
        <f>VLOOKUP(Table_tdf_finishers[[#This Row],[Year]],Table_tdf_tours[#All],3,0)</f>
        <v>24</v>
      </c>
    </row>
    <row r="729" spans="1:7" x14ac:dyDescent="0.2">
      <c r="A729">
        <v>1927</v>
      </c>
      <c r="B729">
        <v>35</v>
      </c>
      <c r="C729" t="s">
        <v>288</v>
      </c>
      <c r="D729" s="8" t="s">
        <v>12</v>
      </c>
      <c r="E729" s="8" t="s">
        <v>6748</v>
      </c>
      <c r="F729" t="s">
        <v>363</v>
      </c>
      <c r="G729">
        <f>VLOOKUP(Table_tdf_finishers[[#This Row],[Year]],Table_tdf_tours[#All],3,0)</f>
        <v>24</v>
      </c>
    </row>
    <row r="730" spans="1:7" x14ac:dyDescent="0.2">
      <c r="A730">
        <v>1927</v>
      </c>
      <c r="B730">
        <v>36</v>
      </c>
      <c r="C730" t="s">
        <v>482</v>
      </c>
      <c r="D730" s="8" t="s">
        <v>12</v>
      </c>
      <c r="E730" s="8" t="s">
        <v>6749</v>
      </c>
      <c r="F730" t="s">
        <v>363</v>
      </c>
      <c r="G730">
        <f>VLOOKUP(Table_tdf_finishers[[#This Row],[Year]],Table_tdf_tours[#All],3,0)</f>
        <v>24</v>
      </c>
    </row>
    <row r="731" spans="1:7" x14ac:dyDescent="0.2">
      <c r="A731">
        <v>1927</v>
      </c>
      <c r="B731">
        <v>37</v>
      </c>
      <c r="C731" t="s">
        <v>458</v>
      </c>
      <c r="D731" s="8" t="s">
        <v>12</v>
      </c>
      <c r="E731" s="8" t="s">
        <v>6750</v>
      </c>
      <c r="F731" t="s">
        <v>363</v>
      </c>
      <c r="G731">
        <f>VLOOKUP(Table_tdf_finishers[[#This Row],[Year]],Table_tdf_tours[#All],3,0)</f>
        <v>24</v>
      </c>
    </row>
    <row r="732" spans="1:7" x14ac:dyDescent="0.2">
      <c r="A732">
        <v>1927</v>
      </c>
      <c r="B732">
        <v>38</v>
      </c>
      <c r="C732" t="s">
        <v>483</v>
      </c>
      <c r="D732" s="8" t="s">
        <v>12</v>
      </c>
      <c r="E732" s="8" t="s">
        <v>6751</v>
      </c>
      <c r="F732" t="s">
        <v>363</v>
      </c>
      <c r="G732">
        <f>VLOOKUP(Table_tdf_finishers[[#This Row],[Year]],Table_tdf_tours[#All],3,0)</f>
        <v>24</v>
      </c>
    </row>
    <row r="733" spans="1:7" x14ac:dyDescent="0.2">
      <c r="A733">
        <v>1927</v>
      </c>
      <c r="B733">
        <v>39</v>
      </c>
      <c r="C733" t="s">
        <v>484</v>
      </c>
      <c r="D733" s="8" t="s">
        <v>12</v>
      </c>
      <c r="E733" s="8" t="s">
        <v>6752</v>
      </c>
      <c r="F733" t="s">
        <v>363</v>
      </c>
      <c r="G733">
        <f>VLOOKUP(Table_tdf_finishers[[#This Row],[Year]],Table_tdf_tours[#All],3,0)</f>
        <v>24</v>
      </c>
    </row>
    <row r="734" spans="1:7" x14ac:dyDescent="0.2">
      <c r="A734">
        <v>1928</v>
      </c>
      <c r="B734">
        <v>1</v>
      </c>
      <c r="C734" t="s">
        <v>387</v>
      </c>
      <c r="D734" s="8" t="s">
        <v>6351</v>
      </c>
      <c r="F734" t="s">
        <v>79</v>
      </c>
      <c r="G734">
        <f>VLOOKUP(Table_tdf_finishers[[#This Row],[Year]],Table_tdf_tours[#All],3,0)</f>
        <v>22</v>
      </c>
    </row>
    <row r="735" spans="1:7" x14ac:dyDescent="0.2">
      <c r="A735">
        <v>1928</v>
      </c>
      <c r="B735">
        <v>2</v>
      </c>
      <c r="C735" t="s">
        <v>461</v>
      </c>
      <c r="D735" s="8" t="s">
        <v>12</v>
      </c>
      <c r="E735" s="8" t="s">
        <v>12274</v>
      </c>
      <c r="F735" t="s">
        <v>79</v>
      </c>
      <c r="G735">
        <f>VLOOKUP(Table_tdf_finishers[[#This Row],[Year]],Table_tdf_tours[#All],3,0)</f>
        <v>22</v>
      </c>
    </row>
    <row r="736" spans="1:7" x14ac:dyDescent="0.2">
      <c r="A736">
        <v>1928</v>
      </c>
      <c r="B736">
        <v>3</v>
      </c>
      <c r="C736" t="s">
        <v>459</v>
      </c>
      <c r="D736" s="8" t="s">
        <v>12</v>
      </c>
      <c r="E736" s="8" t="s">
        <v>12356</v>
      </c>
      <c r="F736" t="s">
        <v>79</v>
      </c>
      <c r="G736">
        <f>VLOOKUP(Table_tdf_finishers[[#This Row],[Year]],Table_tdf_tours[#All],3,0)</f>
        <v>22</v>
      </c>
    </row>
    <row r="737" spans="1:7" x14ac:dyDescent="0.2">
      <c r="A737">
        <v>1928</v>
      </c>
      <c r="B737">
        <v>4</v>
      </c>
      <c r="C737" t="s">
        <v>451</v>
      </c>
      <c r="D737" s="8" t="s">
        <v>12</v>
      </c>
      <c r="E737" s="8" t="s">
        <v>6753</v>
      </c>
      <c r="F737" t="s">
        <v>441</v>
      </c>
      <c r="G737">
        <f>VLOOKUP(Table_tdf_finishers[[#This Row],[Year]],Table_tdf_tours[#All],3,0)</f>
        <v>22</v>
      </c>
    </row>
    <row r="738" spans="1:7" x14ac:dyDescent="0.2">
      <c r="A738">
        <v>1928</v>
      </c>
      <c r="B738">
        <v>5</v>
      </c>
      <c r="C738" t="s">
        <v>460</v>
      </c>
      <c r="D738" s="8" t="s">
        <v>12</v>
      </c>
      <c r="E738" s="8" t="s">
        <v>6754</v>
      </c>
      <c r="F738" t="s">
        <v>435</v>
      </c>
      <c r="G738">
        <f>VLOOKUP(Table_tdf_finishers[[#This Row],[Year]],Table_tdf_tours[#All],3,0)</f>
        <v>22</v>
      </c>
    </row>
    <row r="739" spans="1:7" x14ac:dyDescent="0.2">
      <c r="A739">
        <v>1928</v>
      </c>
      <c r="B739">
        <v>6</v>
      </c>
      <c r="C739" t="s">
        <v>462</v>
      </c>
      <c r="D739" s="8" t="s">
        <v>12</v>
      </c>
      <c r="E739" s="8" t="s">
        <v>6755</v>
      </c>
      <c r="F739" t="s">
        <v>463</v>
      </c>
      <c r="G739">
        <f>VLOOKUP(Table_tdf_finishers[[#This Row],[Year]],Table_tdf_tours[#All],3,0)</f>
        <v>22</v>
      </c>
    </row>
    <row r="740" spans="1:7" x14ac:dyDescent="0.2">
      <c r="A740">
        <v>1928</v>
      </c>
      <c r="B740">
        <v>7</v>
      </c>
      <c r="C740" t="s">
        <v>485</v>
      </c>
      <c r="D740" s="8" t="s">
        <v>12</v>
      </c>
      <c r="E740" s="8" t="s">
        <v>6756</v>
      </c>
      <c r="F740" t="s">
        <v>486</v>
      </c>
      <c r="G740">
        <f>VLOOKUP(Table_tdf_finishers[[#This Row],[Year]],Table_tdf_tours[#All],3,0)</f>
        <v>22</v>
      </c>
    </row>
    <row r="741" spans="1:7" x14ac:dyDescent="0.2">
      <c r="A741">
        <v>1928</v>
      </c>
      <c r="B741">
        <v>8</v>
      </c>
      <c r="C741" t="s">
        <v>440</v>
      </c>
      <c r="D741" s="8" t="s">
        <v>12</v>
      </c>
      <c r="E741" s="8" t="s">
        <v>6757</v>
      </c>
      <c r="F741" t="s">
        <v>463</v>
      </c>
      <c r="G741">
        <f>VLOOKUP(Table_tdf_finishers[[#This Row],[Year]],Table_tdf_tours[#All],3,0)</f>
        <v>22</v>
      </c>
    </row>
    <row r="742" spans="1:7" x14ac:dyDescent="0.2">
      <c r="A742">
        <v>1928</v>
      </c>
      <c r="B742">
        <v>9</v>
      </c>
      <c r="C742" t="s">
        <v>362</v>
      </c>
      <c r="D742" s="8" t="s">
        <v>12</v>
      </c>
      <c r="E742" s="8" t="s">
        <v>6758</v>
      </c>
      <c r="F742" t="s">
        <v>463</v>
      </c>
      <c r="G742">
        <f>VLOOKUP(Table_tdf_finishers[[#This Row],[Year]],Table_tdf_tours[#All],3,0)</f>
        <v>22</v>
      </c>
    </row>
    <row r="743" spans="1:7" x14ac:dyDescent="0.2">
      <c r="A743">
        <v>1928</v>
      </c>
      <c r="B743">
        <v>10</v>
      </c>
      <c r="C743" t="s">
        <v>471</v>
      </c>
      <c r="D743" s="8" t="s">
        <v>12</v>
      </c>
      <c r="E743" s="8" t="s">
        <v>6759</v>
      </c>
      <c r="F743" t="s">
        <v>463</v>
      </c>
      <c r="G743">
        <f>VLOOKUP(Table_tdf_finishers[[#This Row],[Year]],Table_tdf_tours[#All],3,0)</f>
        <v>22</v>
      </c>
    </row>
    <row r="744" spans="1:7" x14ac:dyDescent="0.2">
      <c r="A744">
        <v>1928</v>
      </c>
      <c r="B744">
        <v>11</v>
      </c>
      <c r="C744" t="s">
        <v>487</v>
      </c>
      <c r="D744" s="8" t="s">
        <v>12</v>
      </c>
      <c r="E744" s="8" t="s">
        <v>6760</v>
      </c>
      <c r="F744" t="s">
        <v>435</v>
      </c>
      <c r="G744">
        <f>VLOOKUP(Table_tdf_finishers[[#This Row],[Year]],Table_tdf_tours[#All],3,0)</f>
        <v>22</v>
      </c>
    </row>
    <row r="745" spans="1:7" x14ac:dyDescent="0.2">
      <c r="A745">
        <v>1928</v>
      </c>
      <c r="B745">
        <v>12</v>
      </c>
      <c r="C745" t="s">
        <v>488</v>
      </c>
      <c r="D745" s="8" t="s">
        <v>12</v>
      </c>
      <c r="E745" s="8" t="s">
        <v>6761</v>
      </c>
      <c r="F745" t="s">
        <v>79</v>
      </c>
      <c r="G745">
        <f>VLOOKUP(Table_tdf_finishers[[#This Row],[Year]],Table_tdf_tours[#All],3,0)</f>
        <v>22</v>
      </c>
    </row>
    <row r="746" spans="1:7" x14ac:dyDescent="0.2">
      <c r="A746">
        <v>1928</v>
      </c>
      <c r="B746">
        <v>13</v>
      </c>
      <c r="C746" t="s">
        <v>453</v>
      </c>
      <c r="D746" s="8" t="s">
        <v>12</v>
      </c>
      <c r="E746" s="8" t="s">
        <v>6762</v>
      </c>
      <c r="F746" t="s">
        <v>435</v>
      </c>
      <c r="G746">
        <f>VLOOKUP(Table_tdf_finishers[[#This Row],[Year]],Table_tdf_tours[#All],3,0)</f>
        <v>22</v>
      </c>
    </row>
    <row r="747" spans="1:7" x14ac:dyDescent="0.2">
      <c r="A747">
        <v>1928</v>
      </c>
      <c r="B747">
        <v>14</v>
      </c>
      <c r="C747" t="s">
        <v>444</v>
      </c>
      <c r="D747" s="8" t="s">
        <v>12</v>
      </c>
      <c r="E747" s="8" t="s">
        <v>6763</v>
      </c>
      <c r="F747" t="s">
        <v>489</v>
      </c>
      <c r="G747">
        <f>VLOOKUP(Table_tdf_finishers[[#This Row],[Year]],Table_tdf_tours[#All],3,0)</f>
        <v>22</v>
      </c>
    </row>
    <row r="748" spans="1:7" x14ac:dyDescent="0.2">
      <c r="A748">
        <v>1928</v>
      </c>
      <c r="B748">
        <v>15</v>
      </c>
      <c r="C748" t="s">
        <v>490</v>
      </c>
      <c r="D748" s="8" t="s">
        <v>12</v>
      </c>
      <c r="E748" s="8" t="s">
        <v>6764</v>
      </c>
      <c r="F748" t="s">
        <v>486</v>
      </c>
      <c r="G748">
        <f>VLOOKUP(Table_tdf_finishers[[#This Row],[Year]],Table_tdf_tours[#All],3,0)</f>
        <v>22</v>
      </c>
    </row>
    <row r="749" spans="1:7" x14ac:dyDescent="0.2">
      <c r="A749">
        <v>1928</v>
      </c>
      <c r="B749">
        <v>16</v>
      </c>
      <c r="C749" t="s">
        <v>464</v>
      </c>
      <c r="D749" s="8" t="s">
        <v>12</v>
      </c>
      <c r="E749" s="8" t="s">
        <v>6765</v>
      </c>
      <c r="F749" t="s">
        <v>489</v>
      </c>
      <c r="G749">
        <f>VLOOKUP(Table_tdf_finishers[[#This Row],[Year]],Table_tdf_tours[#All],3,0)</f>
        <v>22</v>
      </c>
    </row>
    <row r="750" spans="1:7" x14ac:dyDescent="0.2">
      <c r="A750">
        <v>1928</v>
      </c>
      <c r="B750">
        <v>17</v>
      </c>
      <c r="C750" t="s">
        <v>465</v>
      </c>
      <c r="D750" s="8" t="s">
        <v>12</v>
      </c>
      <c r="E750" s="8" t="s">
        <v>6766</v>
      </c>
      <c r="F750" t="s">
        <v>463</v>
      </c>
      <c r="G750">
        <f>VLOOKUP(Table_tdf_finishers[[#This Row],[Year]],Table_tdf_tours[#All],3,0)</f>
        <v>22</v>
      </c>
    </row>
    <row r="751" spans="1:7" x14ac:dyDescent="0.2">
      <c r="A751">
        <v>1928</v>
      </c>
      <c r="B751">
        <v>18</v>
      </c>
      <c r="C751" t="s">
        <v>491</v>
      </c>
      <c r="D751" s="8" t="s">
        <v>12</v>
      </c>
      <c r="E751" s="8" t="s">
        <v>6767</v>
      </c>
      <c r="F751" t="s">
        <v>492</v>
      </c>
      <c r="G751">
        <f>VLOOKUP(Table_tdf_finishers[[#This Row],[Year]],Table_tdf_tours[#All],3,0)</f>
        <v>22</v>
      </c>
    </row>
    <row r="752" spans="1:7" x14ac:dyDescent="0.2">
      <c r="A752">
        <v>1928</v>
      </c>
      <c r="B752">
        <v>19</v>
      </c>
      <c r="C752" t="s">
        <v>493</v>
      </c>
      <c r="D752" s="8" t="s">
        <v>12</v>
      </c>
      <c r="E752" s="8" t="s">
        <v>6768</v>
      </c>
      <c r="F752" t="s">
        <v>79</v>
      </c>
      <c r="G752">
        <f>VLOOKUP(Table_tdf_finishers[[#This Row],[Year]],Table_tdf_tours[#All],3,0)</f>
        <v>22</v>
      </c>
    </row>
    <row r="753" spans="1:7" x14ac:dyDescent="0.2">
      <c r="A753">
        <v>1928</v>
      </c>
      <c r="B753">
        <v>20</v>
      </c>
      <c r="C753" t="s">
        <v>494</v>
      </c>
      <c r="D753" s="8" t="s">
        <v>12</v>
      </c>
      <c r="E753" s="8" t="s">
        <v>6769</v>
      </c>
      <c r="F753" t="s">
        <v>489</v>
      </c>
      <c r="G753">
        <f>VLOOKUP(Table_tdf_finishers[[#This Row],[Year]],Table_tdf_tours[#All],3,0)</f>
        <v>22</v>
      </c>
    </row>
    <row r="754" spans="1:7" x14ac:dyDescent="0.2">
      <c r="A754">
        <v>1928</v>
      </c>
      <c r="B754">
        <v>21</v>
      </c>
      <c r="C754" t="s">
        <v>495</v>
      </c>
      <c r="D754" s="8" t="s">
        <v>12</v>
      </c>
      <c r="E754" s="8" t="s">
        <v>6770</v>
      </c>
      <c r="F754" t="s">
        <v>496</v>
      </c>
      <c r="G754">
        <f>VLOOKUP(Table_tdf_finishers[[#This Row],[Year]],Table_tdf_tours[#All],3,0)</f>
        <v>22</v>
      </c>
    </row>
    <row r="755" spans="1:7" x14ac:dyDescent="0.2">
      <c r="A755">
        <v>1928</v>
      </c>
      <c r="B755">
        <v>22</v>
      </c>
      <c r="C755" t="s">
        <v>497</v>
      </c>
      <c r="D755" s="8" t="s">
        <v>12</v>
      </c>
      <c r="E755" s="8" t="s">
        <v>6771</v>
      </c>
      <c r="F755" t="s">
        <v>463</v>
      </c>
      <c r="G755">
        <f>VLOOKUP(Table_tdf_finishers[[#This Row],[Year]],Table_tdf_tours[#All],3,0)</f>
        <v>22</v>
      </c>
    </row>
    <row r="756" spans="1:7" x14ac:dyDescent="0.2">
      <c r="A756">
        <v>1928</v>
      </c>
      <c r="B756">
        <v>23</v>
      </c>
      <c r="C756" t="s">
        <v>498</v>
      </c>
      <c r="D756" s="8" t="s">
        <v>12</v>
      </c>
      <c r="E756" s="8" t="s">
        <v>6772</v>
      </c>
      <c r="F756" t="s">
        <v>496</v>
      </c>
      <c r="G756">
        <f>VLOOKUP(Table_tdf_finishers[[#This Row],[Year]],Table_tdf_tours[#All],3,0)</f>
        <v>22</v>
      </c>
    </row>
    <row r="757" spans="1:7" x14ac:dyDescent="0.2">
      <c r="A757">
        <v>1928</v>
      </c>
      <c r="B757">
        <v>24</v>
      </c>
      <c r="C757" t="s">
        <v>467</v>
      </c>
      <c r="D757" s="8" t="s">
        <v>12</v>
      </c>
      <c r="E757" s="8" t="s">
        <v>6773</v>
      </c>
      <c r="F757" t="s">
        <v>489</v>
      </c>
      <c r="G757">
        <f>VLOOKUP(Table_tdf_finishers[[#This Row],[Year]],Table_tdf_tours[#All],3,0)</f>
        <v>22</v>
      </c>
    </row>
    <row r="758" spans="1:7" x14ac:dyDescent="0.2">
      <c r="A758">
        <v>1928</v>
      </c>
      <c r="B758">
        <v>25</v>
      </c>
      <c r="C758" t="s">
        <v>499</v>
      </c>
      <c r="D758" s="8" t="s">
        <v>12</v>
      </c>
      <c r="E758" s="8" t="s">
        <v>6774</v>
      </c>
      <c r="F758" t="s">
        <v>500</v>
      </c>
      <c r="G758">
        <f>VLOOKUP(Table_tdf_finishers[[#This Row],[Year]],Table_tdf_tours[#All],3,0)</f>
        <v>22</v>
      </c>
    </row>
    <row r="759" spans="1:7" x14ac:dyDescent="0.2">
      <c r="A759">
        <v>1928</v>
      </c>
      <c r="B759">
        <v>26</v>
      </c>
      <c r="C759" t="s">
        <v>501</v>
      </c>
      <c r="D759" s="8" t="s">
        <v>12</v>
      </c>
      <c r="E759" s="8" t="s">
        <v>6775</v>
      </c>
      <c r="F759" t="s">
        <v>496</v>
      </c>
      <c r="G759">
        <f>VLOOKUP(Table_tdf_finishers[[#This Row],[Year]],Table_tdf_tours[#All],3,0)</f>
        <v>22</v>
      </c>
    </row>
    <row r="760" spans="1:7" x14ac:dyDescent="0.2">
      <c r="A760">
        <v>1928</v>
      </c>
      <c r="B760">
        <v>27</v>
      </c>
      <c r="C760" t="s">
        <v>376</v>
      </c>
      <c r="D760" s="8" t="s">
        <v>12</v>
      </c>
      <c r="E760" s="8" t="s">
        <v>6776</v>
      </c>
      <c r="F760" t="s">
        <v>502</v>
      </c>
      <c r="G760">
        <f>VLOOKUP(Table_tdf_finishers[[#This Row],[Year]],Table_tdf_tours[#All],3,0)</f>
        <v>22</v>
      </c>
    </row>
    <row r="761" spans="1:7" x14ac:dyDescent="0.2">
      <c r="A761">
        <v>1928</v>
      </c>
      <c r="B761">
        <v>28</v>
      </c>
      <c r="C761" t="s">
        <v>503</v>
      </c>
      <c r="D761" s="8" t="s">
        <v>12</v>
      </c>
      <c r="E761" s="8" t="s">
        <v>6777</v>
      </c>
      <c r="F761" t="s">
        <v>492</v>
      </c>
      <c r="G761">
        <f>VLOOKUP(Table_tdf_finishers[[#This Row],[Year]],Table_tdf_tours[#All],3,0)</f>
        <v>22</v>
      </c>
    </row>
    <row r="762" spans="1:7" x14ac:dyDescent="0.2">
      <c r="A762">
        <v>1928</v>
      </c>
      <c r="B762">
        <v>29</v>
      </c>
      <c r="C762" t="s">
        <v>504</v>
      </c>
      <c r="D762" s="8" t="s">
        <v>12</v>
      </c>
      <c r="E762" s="8" t="s">
        <v>6778</v>
      </c>
      <c r="F762" t="s">
        <v>486</v>
      </c>
      <c r="G762">
        <f>VLOOKUP(Table_tdf_finishers[[#This Row],[Year]],Table_tdf_tours[#All],3,0)</f>
        <v>22</v>
      </c>
    </row>
    <row r="763" spans="1:7" x14ac:dyDescent="0.2">
      <c r="A763">
        <v>1928</v>
      </c>
      <c r="B763">
        <v>30</v>
      </c>
      <c r="C763" t="s">
        <v>505</v>
      </c>
      <c r="D763" s="8" t="s">
        <v>12</v>
      </c>
      <c r="E763" s="8" t="s">
        <v>6779</v>
      </c>
      <c r="F763" t="s">
        <v>506</v>
      </c>
      <c r="G763">
        <f>VLOOKUP(Table_tdf_finishers[[#This Row],[Year]],Table_tdf_tours[#All],3,0)</f>
        <v>22</v>
      </c>
    </row>
    <row r="764" spans="1:7" x14ac:dyDescent="0.2">
      <c r="A764">
        <v>1928</v>
      </c>
      <c r="B764">
        <v>31</v>
      </c>
      <c r="C764" t="s">
        <v>482</v>
      </c>
      <c r="D764" s="8" t="s">
        <v>12</v>
      </c>
      <c r="E764" s="8" t="s">
        <v>6780</v>
      </c>
      <c r="F764" t="s">
        <v>507</v>
      </c>
      <c r="G764">
        <f>VLOOKUP(Table_tdf_finishers[[#This Row],[Year]],Table_tdf_tours[#All],3,0)</f>
        <v>22</v>
      </c>
    </row>
    <row r="765" spans="1:7" x14ac:dyDescent="0.2">
      <c r="A765">
        <v>1928</v>
      </c>
      <c r="B765">
        <v>32</v>
      </c>
      <c r="C765" t="s">
        <v>508</v>
      </c>
      <c r="D765" s="8" t="s">
        <v>12</v>
      </c>
      <c r="E765" s="8" t="s">
        <v>6781</v>
      </c>
      <c r="F765" t="s">
        <v>489</v>
      </c>
      <c r="G765">
        <f>VLOOKUP(Table_tdf_finishers[[#This Row],[Year]],Table_tdf_tours[#All],3,0)</f>
        <v>22</v>
      </c>
    </row>
    <row r="766" spans="1:7" x14ac:dyDescent="0.2">
      <c r="A766">
        <v>1928</v>
      </c>
      <c r="B766">
        <v>33</v>
      </c>
      <c r="C766" t="s">
        <v>509</v>
      </c>
      <c r="D766" s="8" t="s">
        <v>12</v>
      </c>
      <c r="E766" s="8" t="s">
        <v>6782</v>
      </c>
      <c r="F766" t="s">
        <v>510</v>
      </c>
      <c r="G766">
        <f>VLOOKUP(Table_tdf_finishers[[#This Row],[Year]],Table_tdf_tours[#All],3,0)</f>
        <v>22</v>
      </c>
    </row>
    <row r="767" spans="1:7" x14ac:dyDescent="0.2">
      <c r="A767">
        <v>1928</v>
      </c>
      <c r="B767">
        <v>34</v>
      </c>
      <c r="C767" t="s">
        <v>511</v>
      </c>
      <c r="D767" s="8" t="s">
        <v>12</v>
      </c>
      <c r="E767" s="8" t="s">
        <v>6783</v>
      </c>
      <c r="F767" t="s">
        <v>510</v>
      </c>
      <c r="G767">
        <f>VLOOKUP(Table_tdf_finishers[[#This Row],[Year]],Table_tdf_tours[#All],3,0)</f>
        <v>22</v>
      </c>
    </row>
    <row r="768" spans="1:7" x14ac:dyDescent="0.2">
      <c r="A768">
        <v>1928</v>
      </c>
      <c r="B768">
        <v>35</v>
      </c>
      <c r="C768" t="s">
        <v>455</v>
      </c>
      <c r="D768" s="8" t="s">
        <v>12</v>
      </c>
      <c r="E768" s="8" t="s">
        <v>6784</v>
      </c>
      <c r="F768" t="s">
        <v>510</v>
      </c>
      <c r="G768">
        <f>VLOOKUP(Table_tdf_finishers[[#This Row],[Year]],Table_tdf_tours[#All],3,0)</f>
        <v>22</v>
      </c>
    </row>
    <row r="769" spans="1:7" x14ac:dyDescent="0.2">
      <c r="A769">
        <v>1928</v>
      </c>
      <c r="B769">
        <v>36</v>
      </c>
      <c r="C769" t="s">
        <v>512</v>
      </c>
      <c r="D769" s="8" t="s">
        <v>12</v>
      </c>
      <c r="E769" s="8" t="s">
        <v>6785</v>
      </c>
      <c r="F769" t="s">
        <v>496</v>
      </c>
      <c r="G769">
        <f>VLOOKUP(Table_tdf_finishers[[#This Row],[Year]],Table_tdf_tours[#All],3,0)</f>
        <v>22</v>
      </c>
    </row>
    <row r="770" spans="1:7" x14ac:dyDescent="0.2">
      <c r="A770">
        <v>1928</v>
      </c>
      <c r="B770">
        <v>37</v>
      </c>
      <c r="C770" t="s">
        <v>513</v>
      </c>
      <c r="D770" s="8" t="s">
        <v>12</v>
      </c>
      <c r="E770" s="8" t="s">
        <v>6786</v>
      </c>
      <c r="F770" t="s">
        <v>514</v>
      </c>
      <c r="G770">
        <f>VLOOKUP(Table_tdf_finishers[[#This Row],[Year]],Table_tdf_tours[#All],3,0)</f>
        <v>22</v>
      </c>
    </row>
    <row r="771" spans="1:7" x14ac:dyDescent="0.2">
      <c r="A771">
        <v>1928</v>
      </c>
      <c r="B771">
        <v>38</v>
      </c>
      <c r="C771" t="s">
        <v>515</v>
      </c>
      <c r="D771" s="8" t="s">
        <v>12</v>
      </c>
      <c r="E771" s="8" t="s">
        <v>6787</v>
      </c>
      <c r="F771" t="s">
        <v>492</v>
      </c>
      <c r="G771">
        <f>VLOOKUP(Table_tdf_finishers[[#This Row],[Year]],Table_tdf_tours[#All],3,0)</f>
        <v>22</v>
      </c>
    </row>
    <row r="772" spans="1:7" x14ac:dyDescent="0.2">
      <c r="A772">
        <v>1928</v>
      </c>
      <c r="B772">
        <v>39</v>
      </c>
      <c r="C772" t="s">
        <v>516</v>
      </c>
      <c r="D772" s="8" t="s">
        <v>12</v>
      </c>
      <c r="E772" s="8" t="s">
        <v>6788</v>
      </c>
      <c r="F772" t="s">
        <v>514</v>
      </c>
      <c r="G772">
        <f>VLOOKUP(Table_tdf_finishers[[#This Row],[Year]],Table_tdf_tours[#All],3,0)</f>
        <v>22</v>
      </c>
    </row>
    <row r="773" spans="1:7" x14ac:dyDescent="0.2">
      <c r="A773">
        <v>1928</v>
      </c>
      <c r="B773">
        <v>40</v>
      </c>
      <c r="C773" t="s">
        <v>517</v>
      </c>
      <c r="D773" s="8" t="s">
        <v>12</v>
      </c>
      <c r="E773" s="8" t="s">
        <v>6789</v>
      </c>
      <c r="F773" t="s">
        <v>506</v>
      </c>
      <c r="G773">
        <f>VLOOKUP(Table_tdf_finishers[[#This Row],[Year]],Table_tdf_tours[#All],3,0)</f>
        <v>22</v>
      </c>
    </row>
    <row r="774" spans="1:7" x14ac:dyDescent="0.2">
      <c r="A774">
        <v>1928</v>
      </c>
      <c r="B774">
        <v>41</v>
      </c>
      <c r="C774" t="s">
        <v>518</v>
      </c>
      <c r="D774" s="8" t="s">
        <v>12</v>
      </c>
      <c r="E774" s="8" t="s">
        <v>6790</v>
      </c>
      <c r="F774" t="s">
        <v>510</v>
      </c>
      <c r="G774">
        <f>VLOOKUP(Table_tdf_finishers[[#This Row],[Year]],Table_tdf_tours[#All],3,0)</f>
        <v>22</v>
      </c>
    </row>
    <row r="775" spans="1:7" x14ac:dyDescent="0.2">
      <c r="A775">
        <v>1929</v>
      </c>
      <c r="B775">
        <v>1</v>
      </c>
      <c r="C775" t="s">
        <v>459</v>
      </c>
      <c r="D775" s="8" t="s">
        <v>6352</v>
      </c>
      <c r="F775" t="s">
        <v>149</v>
      </c>
      <c r="G775">
        <f>VLOOKUP(Table_tdf_finishers[[#This Row],[Year]],Table_tdf_tours[#All],3,0)</f>
        <v>22</v>
      </c>
    </row>
    <row r="776" spans="1:7" x14ac:dyDescent="0.2">
      <c r="A776">
        <v>1929</v>
      </c>
      <c r="B776">
        <v>2</v>
      </c>
      <c r="C776" t="s">
        <v>519</v>
      </c>
      <c r="D776" s="8" t="s">
        <v>12</v>
      </c>
      <c r="E776" s="8" t="s">
        <v>12275</v>
      </c>
      <c r="F776" t="s">
        <v>520</v>
      </c>
      <c r="G776">
        <f>VLOOKUP(Table_tdf_finishers[[#This Row],[Year]],Table_tdf_tours[#All],3,0)</f>
        <v>22</v>
      </c>
    </row>
    <row r="777" spans="1:7" x14ac:dyDescent="0.2">
      <c r="A777">
        <v>1929</v>
      </c>
      <c r="B777">
        <v>3</v>
      </c>
      <c r="C777" t="s">
        <v>521</v>
      </c>
      <c r="D777" s="8" t="s">
        <v>12</v>
      </c>
      <c r="E777" s="8" t="s">
        <v>12357</v>
      </c>
      <c r="F777" t="s">
        <v>522</v>
      </c>
      <c r="G777">
        <f>VLOOKUP(Table_tdf_finishers[[#This Row],[Year]],Table_tdf_tours[#All],3,0)</f>
        <v>22</v>
      </c>
    </row>
    <row r="778" spans="1:7" x14ac:dyDescent="0.2">
      <c r="A778">
        <v>1929</v>
      </c>
      <c r="B778">
        <v>4</v>
      </c>
      <c r="C778" t="s">
        <v>490</v>
      </c>
      <c r="D778" s="8" t="s">
        <v>12</v>
      </c>
      <c r="E778" s="8" t="s">
        <v>12358</v>
      </c>
      <c r="F778" t="s">
        <v>523</v>
      </c>
      <c r="G778">
        <f>VLOOKUP(Table_tdf_finishers[[#This Row],[Year]],Table_tdf_tours[#All],3,0)</f>
        <v>22</v>
      </c>
    </row>
    <row r="779" spans="1:7" x14ac:dyDescent="0.2">
      <c r="A779">
        <v>1929</v>
      </c>
      <c r="B779">
        <v>5</v>
      </c>
      <c r="C779" t="s">
        <v>387</v>
      </c>
      <c r="D779" s="8" t="s">
        <v>12</v>
      </c>
      <c r="E779" s="8" t="s">
        <v>12359</v>
      </c>
      <c r="F779" t="s">
        <v>149</v>
      </c>
      <c r="G779">
        <f>VLOOKUP(Table_tdf_finishers[[#This Row],[Year]],Table_tdf_tours[#All],3,0)</f>
        <v>22</v>
      </c>
    </row>
    <row r="780" spans="1:7" x14ac:dyDescent="0.2">
      <c r="A780">
        <v>1929</v>
      </c>
      <c r="B780">
        <v>6</v>
      </c>
      <c r="C780" t="s">
        <v>453</v>
      </c>
      <c r="D780" s="8" t="s">
        <v>12</v>
      </c>
      <c r="E780" s="8" t="s">
        <v>12162</v>
      </c>
      <c r="F780" t="s">
        <v>6</v>
      </c>
      <c r="G780">
        <f>VLOOKUP(Table_tdf_finishers[[#This Row],[Year]],Table_tdf_tours[#All],3,0)</f>
        <v>22</v>
      </c>
    </row>
    <row r="781" spans="1:7" x14ac:dyDescent="0.2">
      <c r="A781">
        <v>1929</v>
      </c>
      <c r="B781">
        <v>7</v>
      </c>
      <c r="C781" t="s">
        <v>462</v>
      </c>
      <c r="D781" s="8" t="s">
        <v>12</v>
      </c>
      <c r="E781" s="8" t="s">
        <v>8162</v>
      </c>
      <c r="F781" t="s">
        <v>463</v>
      </c>
      <c r="G781">
        <f>VLOOKUP(Table_tdf_finishers[[#This Row],[Year]],Table_tdf_tours[#All],3,0)</f>
        <v>22</v>
      </c>
    </row>
    <row r="782" spans="1:7" x14ac:dyDescent="0.2">
      <c r="A782">
        <v>1929</v>
      </c>
      <c r="B782">
        <v>8</v>
      </c>
      <c r="C782" t="s">
        <v>460</v>
      </c>
      <c r="D782" s="8" t="s">
        <v>12</v>
      </c>
      <c r="E782" s="8" t="s">
        <v>12163</v>
      </c>
      <c r="F782" t="s">
        <v>149</v>
      </c>
      <c r="G782">
        <f>VLOOKUP(Table_tdf_finishers[[#This Row],[Year]],Table_tdf_tours[#All],3,0)</f>
        <v>22</v>
      </c>
    </row>
    <row r="783" spans="1:7" x14ac:dyDescent="0.2">
      <c r="A783">
        <v>1929</v>
      </c>
      <c r="B783">
        <v>9</v>
      </c>
      <c r="C783" t="s">
        <v>471</v>
      </c>
      <c r="D783" s="8" t="s">
        <v>12</v>
      </c>
      <c r="E783" s="8" t="s">
        <v>8453</v>
      </c>
      <c r="F783" t="s">
        <v>463</v>
      </c>
      <c r="G783">
        <f>VLOOKUP(Table_tdf_finishers[[#This Row],[Year]],Table_tdf_tours[#All],3,0)</f>
        <v>22</v>
      </c>
    </row>
    <row r="784" spans="1:7" x14ac:dyDescent="0.2">
      <c r="A784">
        <v>1929</v>
      </c>
      <c r="B784">
        <v>10</v>
      </c>
      <c r="C784" t="s">
        <v>488</v>
      </c>
      <c r="D784" s="8" t="s">
        <v>12</v>
      </c>
      <c r="E784" s="8" t="s">
        <v>12164</v>
      </c>
      <c r="F784" t="s">
        <v>149</v>
      </c>
      <c r="G784">
        <f>VLOOKUP(Table_tdf_finishers[[#This Row],[Year]],Table_tdf_tours[#All],3,0)</f>
        <v>22</v>
      </c>
    </row>
    <row r="785" spans="1:7" x14ac:dyDescent="0.2">
      <c r="A785">
        <v>1929</v>
      </c>
      <c r="B785">
        <v>11</v>
      </c>
      <c r="C785" t="s">
        <v>461</v>
      </c>
      <c r="D785" s="8" t="s">
        <v>12</v>
      </c>
      <c r="E785" s="8" t="s">
        <v>6791</v>
      </c>
      <c r="F785" t="s">
        <v>149</v>
      </c>
      <c r="G785">
        <f>VLOOKUP(Table_tdf_finishers[[#This Row],[Year]],Table_tdf_tours[#All],3,0)</f>
        <v>22</v>
      </c>
    </row>
    <row r="786" spans="1:7" x14ac:dyDescent="0.2">
      <c r="A786">
        <v>1929</v>
      </c>
      <c r="B786">
        <v>12</v>
      </c>
      <c r="C786" t="s">
        <v>524</v>
      </c>
      <c r="D786" s="8" t="s">
        <v>12</v>
      </c>
      <c r="E786" s="8" t="s">
        <v>6792</v>
      </c>
      <c r="F786" t="s">
        <v>525</v>
      </c>
      <c r="G786">
        <f>VLOOKUP(Table_tdf_finishers[[#This Row],[Year]],Table_tdf_tours[#All],3,0)</f>
        <v>22</v>
      </c>
    </row>
    <row r="787" spans="1:7" x14ac:dyDescent="0.2">
      <c r="A787">
        <v>1929</v>
      </c>
      <c r="B787">
        <v>13</v>
      </c>
      <c r="C787" t="s">
        <v>493</v>
      </c>
      <c r="D787" s="8" t="s">
        <v>12</v>
      </c>
      <c r="E787" s="8" t="s">
        <v>6793</v>
      </c>
      <c r="F787" t="s">
        <v>523</v>
      </c>
      <c r="G787">
        <f>VLOOKUP(Table_tdf_finishers[[#This Row],[Year]],Table_tdf_tours[#All],3,0)</f>
        <v>22</v>
      </c>
    </row>
    <row r="788" spans="1:7" x14ac:dyDescent="0.2">
      <c r="A788">
        <v>1929</v>
      </c>
      <c r="B788">
        <v>14</v>
      </c>
      <c r="C788" t="s">
        <v>526</v>
      </c>
      <c r="D788" s="8" t="s">
        <v>12</v>
      </c>
      <c r="E788" s="8" t="s">
        <v>6794</v>
      </c>
      <c r="F788" t="s">
        <v>525</v>
      </c>
      <c r="G788">
        <f>VLOOKUP(Table_tdf_finishers[[#This Row],[Year]],Table_tdf_tours[#All],3,0)</f>
        <v>22</v>
      </c>
    </row>
    <row r="789" spans="1:7" x14ac:dyDescent="0.2">
      <c r="A789">
        <v>1929</v>
      </c>
      <c r="B789">
        <v>15</v>
      </c>
      <c r="C789" t="s">
        <v>449</v>
      </c>
      <c r="D789" s="8" t="s">
        <v>12</v>
      </c>
      <c r="E789" s="8" t="s">
        <v>6795</v>
      </c>
      <c r="F789" t="s">
        <v>363</v>
      </c>
      <c r="G789">
        <f>VLOOKUP(Table_tdf_finishers[[#This Row],[Year]],Table_tdf_tours[#All],3,0)</f>
        <v>22</v>
      </c>
    </row>
    <row r="790" spans="1:7" x14ac:dyDescent="0.2">
      <c r="A790">
        <v>1929</v>
      </c>
      <c r="B790">
        <v>16</v>
      </c>
      <c r="C790" t="s">
        <v>440</v>
      </c>
      <c r="D790" s="8" t="s">
        <v>12</v>
      </c>
      <c r="E790" s="8" t="s">
        <v>6796</v>
      </c>
      <c r="F790" t="s">
        <v>6</v>
      </c>
      <c r="G790">
        <f>VLOOKUP(Table_tdf_finishers[[#This Row],[Year]],Table_tdf_tours[#All],3,0)</f>
        <v>22</v>
      </c>
    </row>
    <row r="791" spans="1:7" x14ac:dyDescent="0.2">
      <c r="A791">
        <v>1929</v>
      </c>
      <c r="B791">
        <v>17</v>
      </c>
      <c r="C791" t="s">
        <v>527</v>
      </c>
      <c r="D791" s="8" t="s">
        <v>12</v>
      </c>
      <c r="E791" s="8" t="s">
        <v>6797</v>
      </c>
      <c r="F791" t="s">
        <v>528</v>
      </c>
      <c r="G791">
        <f>VLOOKUP(Table_tdf_finishers[[#This Row],[Year]],Table_tdf_tours[#All],3,0)</f>
        <v>22</v>
      </c>
    </row>
    <row r="792" spans="1:7" x14ac:dyDescent="0.2">
      <c r="A792">
        <v>1929</v>
      </c>
      <c r="B792">
        <v>18</v>
      </c>
      <c r="C792" t="s">
        <v>529</v>
      </c>
      <c r="D792" s="8" t="s">
        <v>12</v>
      </c>
      <c r="E792" s="8" t="s">
        <v>6798</v>
      </c>
      <c r="F792" t="s">
        <v>530</v>
      </c>
      <c r="G792">
        <f>VLOOKUP(Table_tdf_finishers[[#This Row],[Year]],Table_tdf_tours[#All],3,0)</f>
        <v>22</v>
      </c>
    </row>
    <row r="793" spans="1:7" x14ac:dyDescent="0.2">
      <c r="A793">
        <v>1929</v>
      </c>
      <c r="B793">
        <v>19</v>
      </c>
      <c r="C793" t="s">
        <v>531</v>
      </c>
      <c r="D793" s="8" t="s">
        <v>12</v>
      </c>
      <c r="E793" s="8" t="s">
        <v>6799</v>
      </c>
      <c r="F793" t="s">
        <v>522</v>
      </c>
      <c r="G793">
        <f>VLOOKUP(Table_tdf_finishers[[#This Row],[Year]],Table_tdf_tours[#All],3,0)</f>
        <v>22</v>
      </c>
    </row>
    <row r="794" spans="1:7" x14ac:dyDescent="0.2">
      <c r="A794">
        <v>1929</v>
      </c>
      <c r="B794">
        <v>20</v>
      </c>
      <c r="C794" t="s">
        <v>532</v>
      </c>
      <c r="D794" s="8" t="s">
        <v>12</v>
      </c>
      <c r="E794" s="8" t="s">
        <v>6800</v>
      </c>
      <c r="F794" t="s">
        <v>528</v>
      </c>
      <c r="G794">
        <f>VLOOKUP(Table_tdf_finishers[[#This Row],[Year]],Table_tdf_tours[#All],3,0)</f>
        <v>22</v>
      </c>
    </row>
    <row r="795" spans="1:7" x14ac:dyDescent="0.2">
      <c r="A795">
        <v>1929</v>
      </c>
      <c r="B795">
        <v>21</v>
      </c>
      <c r="C795" t="s">
        <v>533</v>
      </c>
      <c r="D795" s="8" t="s">
        <v>12</v>
      </c>
      <c r="E795" s="8" t="s">
        <v>6801</v>
      </c>
      <c r="F795" t="s">
        <v>363</v>
      </c>
      <c r="G795">
        <f>VLOOKUP(Table_tdf_finishers[[#This Row],[Year]],Table_tdf_tours[#All],3,0)</f>
        <v>22</v>
      </c>
    </row>
    <row r="796" spans="1:7" x14ac:dyDescent="0.2">
      <c r="A796">
        <v>1929</v>
      </c>
      <c r="B796">
        <v>22</v>
      </c>
      <c r="C796" t="s">
        <v>534</v>
      </c>
      <c r="D796" s="8" t="s">
        <v>12</v>
      </c>
      <c r="E796" s="8" t="s">
        <v>6802</v>
      </c>
      <c r="F796" t="s">
        <v>463</v>
      </c>
      <c r="G796">
        <f>VLOOKUP(Table_tdf_finishers[[#This Row],[Year]],Table_tdf_tours[#All],3,0)</f>
        <v>22</v>
      </c>
    </row>
    <row r="797" spans="1:7" x14ac:dyDescent="0.2">
      <c r="A797">
        <v>1929</v>
      </c>
      <c r="B797">
        <v>23</v>
      </c>
      <c r="C797" t="s">
        <v>535</v>
      </c>
      <c r="D797" s="8" t="s">
        <v>12</v>
      </c>
      <c r="E797" s="8" t="s">
        <v>6803</v>
      </c>
      <c r="F797" t="s">
        <v>520</v>
      </c>
      <c r="G797">
        <f>VLOOKUP(Table_tdf_finishers[[#This Row],[Year]],Table_tdf_tours[#All],3,0)</f>
        <v>22</v>
      </c>
    </row>
    <row r="798" spans="1:7" x14ac:dyDescent="0.2">
      <c r="A798">
        <v>1929</v>
      </c>
      <c r="B798">
        <v>24</v>
      </c>
      <c r="C798" t="s">
        <v>536</v>
      </c>
      <c r="D798" s="8" t="s">
        <v>12</v>
      </c>
      <c r="E798" s="8" t="s">
        <v>6804</v>
      </c>
      <c r="F798" t="s">
        <v>525</v>
      </c>
      <c r="G798">
        <f>VLOOKUP(Table_tdf_finishers[[#This Row],[Year]],Table_tdf_tours[#All],3,0)</f>
        <v>22</v>
      </c>
    </row>
    <row r="799" spans="1:7" x14ac:dyDescent="0.2">
      <c r="A799">
        <v>1929</v>
      </c>
      <c r="B799">
        <v>25</v>
      </c>
      <c r="C799" t="s">
        <v>537</v>
      </c>
      <c r="D799" s="8" t="s">
        <v>12</v>
      </c>
      <c r="E799" s="8" t="s">
        <v>6805</v>
      </c>
      <c r="F799" t="s">
        <v>363</v>
      </c>
      <c r="G799">
        <f>VLOOKUP(Table_tdf_finishers[[#This Row],[Year]],Table_tdf_tours[#All],3,0)</f>
        <v>22</v>
      </c>
    </row>
    <row r="800" spans="1:7" x14ac:dyDescent="0.2">
      <c r="A800">
        <v>1929</v>
      </c>
      <c r="B800">
        <v>26</v>
      </c>
      <c r="C800" t="s">
        <v>538</v>
      </c>
      <c r="D800" s="8" t="s">
        <v>12</v>
      </c>
      <c r="E800" s="8" t="s">
        <v>6806</v>
      </c>
      <c r="F800" t="s">
        <v>520</v>
      </c>
      <c r="G800">
        <f>VLOOKUP(Table_tdf_finishers[[#This Row],[Year]],Table_tdf_tours[#All],3,0)</f>
        <v>22</v>
      </c>
    </row>
    <row r="801" spans="1:7" x14ac:dyDescent="0.2">
      <c r="A801">
        <v>1929</v>
      </c>
      <c r="B801">
        <v>27</v>
      </c>
      <c r="C801" t="s">
        <v>539</v>
      </c>
      <c r="D801" s="8" t="s">
        <v>12</v>
      </c>
      <c r="E801" s="8" t="s">
        <v>6807</v>
      </c>
      <c r="F801" t="s">
        <v>530</v>
      </c>
      <c r="G801">
        <f>VLOOKUP(Table_tdf_finishers[[#This Row],[Year]],Table_tdf_tours[#All],3,0)</f>
        <v>22</v>
      </c>
    </row>
    <row r="802" spans="1:7" x14ac:dyDescent="0.2">
      <c r="A802">
        <v>1929</v>
      </c>
      <c r="B802">
        <v>28</v>
      </c>
      <c r="C802" t="s">
        <v>540</v>
      </c>
      <c r="D802" s="8" t="s">
        <v>12</v>
      </c>
      <c r="E802" s="8" t="s">
        <v>6808</v>
      </c>
      <c r="F802" t="s">
        <v>541</v>
      </c>
      <c r="G802">
        <f>VLOOKUP(Table_tdf_finishers[[#This Row],[Year]],Table_tdf_tours[#All],3,0)</f>
        <v>22</v>
      </c>
    </row>
    <row r="803" spans="1:7" x14ac:dyDescent="0.2">
      <c r="A803">
        <v>1929</v>
      </c>
      <c r="B803">
        <v>29</v>
      </c>
      <c r="C803" t="s">
        <v>542</v>
      </c>
      <c r="D803" s="8" t="s">
        <v>12</v>
      </c>
      <c r="E803" s="8" t="s">
        <v>6809</v>
      </c>
      <c r="F803" t="s">
        <v>363</v>
      </c>
      <c r="G803">
        <f>VLOOKUP(Table_tdf_finishers[[#This Row],[Year]],Table_tdf_tours[#All],3,0)</f>
        <v>22</v>
      </c>
    </row>
    <row r="804" spans="1:7" x14ac:dyDescent="0.2">
      <c r="A804">
        <v>1929</v>
      </c>
      <c r="B804">
        <v>30</v>
      </c>
      <c r="C804" t="s">
        <v>543</v>
      </c>
      <c r="D804" s="8" t="s">
        <v>12</v>
      </c>
      <c r="E804" s="8" t="s">
        <v>6810</v>
      </c>
      <c r="F804" t="s">
        <v>522</v>
      </c>
      <c r="G804">
        <f>VLOOKUP(Table_tdf_finishers[[#This Row],[Year]],Table_tdf_tours[#All],3,0)</f>
        <v>22</v>
      </c>
    </row>
    <row r="805" spans="1:7" x14ac:dyDescent="0.2">
      <c r="A805">
        <v>1929</v>
      </c>
      <c r="B805">
        <v>31</v>
      </c>
      <c r="C805" t="s">
        <v>544</v>
      </c>
      <c r="D805" s="8" t="s">
        <v>12</v>
      </c>
      <c r="E805" s="8" t="s">
        <v>6811</v>
      </c>
      <c r="F805" t="s">
        <v>363</v>
      </c>
      <c r="G805">
        <f>VLOOKUP(Table_tdf_finishers[[#This Row],[Year]],Table_tdf_tours[#All],3,0)</f>
        <v>22</v>
      </c>
    </row>
    <row r="806" spans="1:7" x14ac:dyDescent="0.2">
      <c r="A806">
        <v>1929</v>
      </c>
      <c r="B806">
        <v>32</v>
      </c>
      <c r="C806" t="s">
        <v>424</v>
      </c>
      <c r="D806" s="8" t="s">
        <v>12</v>
      </c>
      <c r="E806" s="8" t="s">
        <v>6812</v>
      </c>
      <c r="F806" t="s">
        <v>363</v>
      </c>
      <c r="G806">
        <f>VLOOKUP(Table_tdf_finishers[[#This Row],[Year]],Table_tdf_tours[#All],3,0)</f>
        <v>22</v>
      </c>
    </row>
    <row r="807" spans="1:7" x14ac:dyDescent="0.2">
      <c r="A807">
        <v>1929</v>
      </c>
      <c r="B807">
        <v>33</v>
      </c>
      <c r="C807" t="s">
        <v>545</v>
      </c>
      <c r="D807" s="8" t="s">
        <v>12</v>
      </c>
      <c r="E807" s="8" t="s">
        <v>6813</v>
      </c>
      <c r="F807" t="s">
        <v>363</v>
      </c>
      <c r="G807">
        <f>VLOOKUP(Table_tdf_finishers[[#This Row],[Year]],Table_tdf_tours[#All],3,0)</f>
        <v>22</v>
      </c>
    </row>
    <row r="808" spans="1:7" x14ac:dyDescent="0.2">
      <c r="A808">
        <v>1929</v>
      </c>
      <c r="B808">
        <v>34</v>
      </c>
      <c r="C808" t="s">
        <v>475</v>
      </c>
      <c r="D808" s="8" t="s">
        <v>12</v>
      </c>
      <c r="E808" s="8" t="s">
        <v>6814</v>
      </c>
      <c r="F808" t="s">
        <v>363</v>
      </c>
      <c r="G808">
        <f>VLOOKUP(Table_tdf_finishers[[#This Row],[Year]],Table_tdf_tours[#All],3,0)</f>
        <v>22</v>
      </c>
    </row>
    <row r="809" spans="1:7" x14ac:dyDescent="0.2">
      <c r="A809">
        <v>1929</v>
      </c>
      <c r="B809">
        <v>35</v>
      </c>
      <c r="C809" t="s">
        <v>546</v>
      </c>
      <c r="D809" s="8" t="s">
        <v>12</v>
      </c>
      <c r="E809" s="8" t="s">
        <v>6815</v>
      </c>
      <c r="F809" t="s">
        <v>363</v>
      </c>
      <c r="G809">
        <f>VLOOKUP(Table_tdf_finishers[[#This Row],[Year]],Table_tdf_tours[#All],3,0)</f>
        <v>22</v>
      </c>
    </row>
    <row r="810" spans="1:7" x14ac:dyDescent="0.2">
      <c r="A810">
        <v>1929</v>
      </c>
      <c r="B810">
        <v>36</v>
      </c>
      <c r="C810" t="s">
        <v>547</v>
      </c>
      <c r="D810" s="8" t="s">
        <v>12</v>
      </c>
      <c r="E810" s="8" t="s">
        <v>6816</v>
      </c>
      <c r="F810" t="s">
        <v>363</v>
      </c>
      <c r="G810">
        <f>VLOOKUP(Table_tdf_finishers[[#This Row],[Year]],Table_tdf_tours[#All],3,0)</f>
        <v>22</v>
      </c>
    </row>
    <row r="811" spans="1:7" x14ac:dyDescent="0.2">
      <c r="A811">
        <v>1929</v>
      </c>
      <c r="B811">
        <v>37</v>
      </c>
      <c r="C811" t="s">
        <v>548</v>
      </c>
      <c r="D811" s="8" t="s">
        <v>12</v>
      </c>
      <c r="E811" s="8" t="s">
        <v>6817</v>
      </c>
      <c r="F811" t="s">
        <v>363</v>
      </c>
      <c r="G811">
        <f>VLOOKUP(Table_tdf_finishers[[#This Row],[Year]],Table_tdf_tours[#All],3,0)</f>
        <v>22</v>
      </c>
    </row>
    <row r="812" spans="1:7" x14ac:dyDescent="0.2">
      <c r="A812">
        <v>1929</v>
      </c>
      <c r="B812">
        <v>38</v>
      </c>
      <c r="C812" t="s">
        <v>549</v>
      </c>
      <c r="D812" s="8" t="s">
        <v>12</v>
      </c>
      <c r="E812" s="8" t="s">
        <v>6818</v>
      </c>
      <c r="F812" t="s">
        <v>363</v>
      </c>
      <c r="G812">
        <f>VLOOKUP(Table_tdf_finishers[[#This Row],[Year]],Table_tdf_tours[#All],3,0)</f>
        <v>22</v>
      </c>
    </row>
    <row r="813" spans="1:7" x14ac:dyDescent="0.2">
      <c r="A813">
        <v>1929</v>
      </c>
      <c r="B813">
        <v>39</v>
      </c>
      <c r="C813" t="s">
        <v>372</v>
      </c>
      <c r="D813" s="8" t="s">
        <v>12</v>
      </c>
      <c r="E813" s="8" t="s">
        <v>6819</v>
      </c>
      <c r="F813" t="s">
        <v>363</v>
      </c>
      <c r="G813">
        <f>VLOOKUP(Table_tdf_finishers[[#This Row],[Year]],Table_tdf_tours[#All],3,0)</f>
        <v>22</v>
      </c>
    </row>
    <row r="814" spans="1:7" x14ac:dyDescent="0.2">
      <c r="A814">
        <v>1929</v>
      </c>
      <c r="B814">
        <v>40</v>
      </c>
      <c r="C814" t="s">
        <v>550</v>
      </c>
      <c r="D814" s="8" t="s">
        <v>12</v>
      </c>
      <c r="E814" s="8" t="s">
        <v>6820</v>
      </c>
      <c r="F814" t="s">
        <v>363</v>
      </c>
      <c r="G814">
        <f>VLOOKUP(Table_tdf_finishers[[#This Row],[Year]],Table_tdf_tours[#All],3,0)</f>
        <v>22</v>
      </c>
    </row>
    <row r="815" spans="1:7" x14ac:dyDescent="0.2">
      <c r="A815">
        <v>1929</v>
      </c>
      <c r="B815">
        <v>41</v>
      </c>
      <c r="C815" t="s">
        <v>551</v>
      </c>
      <c r="D815" s="8" t="s">
        <v>12</v>
      </c>
      <c r="E815" s="8" t="s">
        <v>6821</v>
      </c>
      <c r="F815" t="s">
        <v>363</v>
      </c>
      <c r="G815">
        <f>VLOOKUP(Table_tdf_finishers[[#This Row],[Year]],Table_tdf_tours[#All],3,0)</f>
        <v>22</v>
      </c>
    </row>
    <row r="816" spans="1:7" x14ac:dyDescent="0.2">
      <c r="A816">
        <v>1929</v>
      </c>
      <c r="B816">
        <v>42</v>
      </c>
      <c r="C816" t="s">
        <v>552</v>
      </c>
      <c r="D816" s="8" t="s">
        <v>12</v>
      </c>
      <c r="E816" s="8" t="s">
        <v>6822</v>
      </c>
      <c r="F816" t="s">
        <v>363</v>
      </c>
      <c r="G816">
        <f>VLOOKUP(Table_tdf_finishers[[#This Row],[Year]],Table_tdf_tours[#All],3,0)</f>
        <v>22</v>
      </c>
    </row>
    <row r="817" spans="1:7" x14ac:dyDescent="0.2">
      <c r="A817">
        <v>1929</v>
      </c>
      <c r="B817">
        <v>43</v>
      </c>
      <c r="C817" t="s">
        <v>553</v>
      </c>
      <c r="D817" s="8" t="s">
        <v>12</v>
      </c>
      <c r="E817" s="8" t="s">
        <v>6823</v>
      </c>
      <c r="F817" t="s">
        <v>363</v>
      </c>
      <c r="G817">
        <f>VLOOKUP(Table_tdf_finishers[[#This Row],[Year]],Table_tdf_tours[#All],3,0)</f>
        <v>22</v>
      </c>
    </row>
    <row r="818" spans="1:7" x14ac:dyDescent="0.2">
      <c r="A818">
        <v>1929</v>
      </c>
      <c r="B818">
        <v>44</v>
      </c>
      <c r="C818" t="s">
        <v>509</v>
      </c>
      <c r="D818" s="8" t="s">
        <v>12</v>
      </c>
      <c r="E818" s="8" t="s">
        <v>6824</v>
      </c>
      <c r="F818" t="s">
        <v>363</v>
      </c>
      <c r="G818">
        <f>VLOOKUP(Table_tdf_finishers[[#This Row],[Year]],Table_tdf_tours[#All],3,0)</f>
        <v>22</v>
      </c>
    </row>
    <row r="819" spans="1:7" x14ac:dyDescent="0.2">
      <c r="A819">
        <v>1929</v>
      </c>
      <c r="B819">
        <v>45</v>
      </c>
      <c r="C819" t="s">
        <v>554</v>
      </c>
      <c r="D819" s="8" t="s">
        <v>12</v>
      </c>
      <c r="E819" s="8" t="s">
        <v>6825</v>
      </c>
      <c r="F819" t="s">
        <v>363</v>
      </c>
      <c r="G819">
        <f>VLOOKUP(Table_tdf_finishers[[#This Row],[Year]],Table_tdf_tours[#All],3,0)</f>
        <v>22</v>
      </c>
    </row>
    <row r="820" spans="1:7" x14ac:dyDescent="0.2">
      <c r="A820">
        <v>1929</v>
      </c>
      <c r="B820">
        <v>46</v>
      </c>
      <c r="C820" t="s">
        <v>555</v>
      </c>
      <c r="D820" s="8" t="s">
        <v>12</v>
      </c>
      <c r="E820" s="8" t="s">
        <v>6826</v>
      </c>
      <c r="F820" t="s">
        <v>363</v>
      </c>
      <c r="G820">
        <f>VLOOKUP(Table_tdf_finishers[[#This Row],[Year]],Table_tdf_tours[#All],3,0)</f>
        <v>22</v>
      </c>
    </row>
    <row r="821" spans="1:7" x14ac:dyDescent="0.2">
      <c r="A821">
        <v>1929</v>
      </c>
      <c r="B821">
        <v>47</v>
      </c>
      <c r="C821" t="s">
        <v>556</v>
      </c>
      <c r="D821" s="8" t="s">
        <v>12</v>
      </c>
      <c r="E821" s="8" t="s">
        <v>6827</v>
      </c>
      <c r="F821" t="s">
        <v>363</v>
      </c>
      <c r="G821">
        <f>VLOOKUP(Table_tdf_finishers[[#This Row],[Year]],Table_tdf_tours[#All],3,0)</f>
        <v>22</v>
      </c>
    </row>
    <row r="822" spans="1:7" x14ac:dyDescent="0.2">
      <c r="A822">
        <v>1929</v>
      </c>
      <c r="B822">
        <v>48</v>
      </c>
      <c r="C822" t="s">
        <v>430</v>
      </c>
      <c r="D822" s="8" t="s">
        <v>12</v>
      </c>
      <c r="E822" s="8" t="s">
        <v>6828</v>
      </c>
      <c r="F822" t="s">
        <v>363</v>
      </c>
      <c r="G822">
        <f>VLOOKUP(Table_tdf_finishers[[#This Row],[Year]],Table_tdf_tours[#All],3,0)</f>
        <v>22</v>
      </c>
    </row>
    <row r="823" spans="1:7" x14ac:dyDescent="0.2">
      <c r="A823">
        <v>1929</v>
      </c>
      <c r="B823">
        <v>49</v>
      </c>
      <c r="C823" t="s">
        <v>557</v>
      </c>
      <c r="D823" s="8" t="s">
        <v>12</v>
      </c>
      <c r="E823" s="8" t="s">
        <v>6829</v>
      </c>
      <c r="F823" t="s">
        <v>363</v>
      </c>
      <c r="G823">
        <f>VLOOKUP(Table_tdf_finishers[[#This Row],[Year]],Table_tdf_tours[#All],3,0)</f>
        <v>22</v>
      </c>
    </row>
    <row r="824" spans="1:7" x14ac:dyDescent="0.2">
      <c r="A824">
        <v>1929</v>
      </c>
      <c r="B824">
        <v>50</v>
      </c>
      <c r="C824" t="s">
        <v>558</v>
      </c>
      <c r="D824" s="8" t="s">
        <v>12</v>
      </c>
      <c r="E824" s="8" t="s">
        <v>6830</v>
      </c>
      <c r="F824" t="s">
        <v>363</v>
      </c>
      <c r="G824">
        <f>VLOOKUP(Table_tdf_finishers[[#This Row],[Year]],Table_tdf_tours[#All],3,0)</f>
        <v>22</v>
      </c>
    </row>
    <row r="825" spans="1:7" x14ac:dyDescent="0.2">
      <c r="A825">
        <v>1929</v>
      </c>
      <c r="B825">
        <v>51</v>
      </c>
      <c r="C825" t="s">
        <v>559</v>
      </c>
      <c r="D825" s="8" t="s">
        <v>12</v>
      </c>
      <c r="E825" s="8" t="s">
        <v>6831</v>
      </c>
      <c r="F825" t="s">
        <v>363</v>
      </c>
      <c r="G825">
        <f>VLOOKUP(Table_tdf_finishers[[#This Row],[Year]],Table_tdf_tours[#All],3,0)</f>
        <v>22</v>
      </c>
    </row>
    <row r="826" spans="1:7" x14ac:dyDescent="0.2">
      <c r="A826">
        <v>1929</v>
      </c>
      <c r="B826">
        <v>52</v>
      </c>
      <c r="C826" t="s">
        <v>560</v>
      </c>
      <c r="D826" s="8" t="s">
        <v>12</v>
      </c>
      <c r="E826" s="8" t="s">
        <v>6832</v>
      </c>
      <c r="F826" t="s">
        <v>363</v>
      </c>
      <c r="G826">
        <f>VLOOKUP(Table_tdf_finishers[[#This Row],[Year]],Table_tdf_tours[#All],3,0)</f>
        <v>22</v>
      </c>
    </row>
    <row r="827" spans="1:7" x14ac:dyDescent="0.2">
      <c r="A827">
        <v>1929</v>
      </c>
      <c r="B827">
        <v>53</v>
      </c>
      <c r="C827" t="s">
        <v>561</v>
      </c>
      <c r="D827" s="8" t="s">
        <v>12</v>
      </c>
      <c r="E827" s="8" t="s">
        <v>6833</v>
      </c>
      <c r="F827" t="s">
        <v>363</v>
      </c>
      <c r="G827">
        <f>VLOOKUP(Table_tdf_finishers[[#This Row],[Year]],Table_tdf_tours[#All],3,0)</f>
        <v>22</v>
      </c>
    </row>
    <row r="828" spans="1:7" x14ac:dyDescent="0.2">
      <c r="A828">
        <v>1929</v>
      </c>
      <c r="B828">
        <v>54</v>
      </c>
      <c r="C828" t="s">
        <v>478</v>
      </c>
      <c r="D828" s="8" t="s">
        <v>12</v>
      </c>
      <c r="E828" s="8" t="s">
        <v>6834</v>
      </c>
      <c r="F828" t="s">
        <v>363</v>
      </c>
      <c r="G828">
        <f>VLOOKUP(Table_tdf_finishers[[#This Row],[Year]],Table_tdf_tours[#All],3,0)</f>
        <v>22</v>
      </c>
    </row>
    <row r="829" spans="1:7" x14ac:dyDescent="0.2">
      <c r="A829">
        <v>1929</v>
      </c>
      <c r="B829">
        <v>55</v>
      </c>
      <c r="C829" t="s">
        <v>562</v>
      </c>
      <c r="D829" s="8" t="s">
        <v>12</v>
      </c>
      <c r="E829" s="8" t="s">
        <v>6835</v>
      </c>
      <c r="F829" t="s">
        <v>363</v>
      </c>
      <c r="G829">
        <f>VLOOKUP(Table_tdf_finishers[[#This Row],[Year]],Table_tdf_tours[#All],3,0)</f>
        <v>22</v>
      </c>
    </row>
    <row r="830" spans="1:7" x14ac:dyDescent="0.2">
      <c r="A830">
        <v>1929</v>
      </c>
      <c r="B830">
        <v>56</v>
      </c>
      <c r="C830" t="s">
        <v>563</v>
      </c>
      <c r="D830" s="8" t="s">
        <v>12</v>
      </c>
      <c r="E830" s="8" t="s">
        <v>6836</v>
      </c>
      <c r="F830" t="s">
        <v>363</v>
      </c>
      <c r="G830">
        <f>VLOOKUP(Table_tdf_finishers[[#This Row],[Year]],Table_tdf_tours[#All],3,0)</f>
        <v>22</v>
      </c>
    </row>
    <row r="831" spans="1:7" x14ac:dyDescent="0.2">
      <c r="A831">
        <v>1929</v>
      </c>
      <c r="B831">
        <v>57</v>
      </c>
      <c r="C831" t="s">
        <v>564</v>
      </c>
      <c r="D831" s="8" t="s">
        <v>12</v>
      </c>
      <c r="E831" s="8" t="s">
        <v>6837</v>
      </c>
      <c r="F831" t="s">
        <v>363</v>
      </c>
      <c r="G831">
        <f>VLOOKUP(Table_tdf_finishers[[#This Row],[Year]],Table_tdf_tours[#All],3,0)</f>
        <v>22</v>
      </c>
    </row>
    <row r="832" spans="1:7" x14ac:dyDescent="0.2">
      <c r="A832">
        <v>1929</v>
      </c>
      <c r="B832">
        <v>58</v>
      </c>
      <c r="C832" t="s">
        <v>377</v>
      </c>
      <c r="D832" s="8" t="s">
        <v>12</v>
      </c>
      <c r="E832" s="8" t="s">
        <v>6838</v>
      </c>
      <c r="F832" t="s">
        <v>363</v>
      </c>
      <c r="G832">
        <f>VLOOKUP(Table_tdf_finishers[[#This Row],[Year]],Table_tdf_tours[#All],3,0)</f>
        <v>22</v>
      </c>
    </row>
    <row r="833" spans="1:7" x14ac:dyDescent="0.2">
      <c r="A833">
        <v>1929</v>
      </c>
      <c r="B833">
        <v>59</v>
      </c>
      <c r="C833" t="s">
        <v>565</v>
      </c>
      <c r="D833" s="8" t="s">
        <v>12</v>
      </c>
      <c r="E833" s="8" t="s">
        <v>6839</v>
      </c>
      <c r="F833" t="s">
        <v>363</v>
      </c>
      <c r="G833">
        <f>VLOOKUP(Table_tdf_finishers[[#This Row],[Year]],Table_tdf_tours[#All],3,0)</f>
        <v>22</v>
      </c>
    </row>
    <row r="834" spans="1:7" x14ac:dyDescent="0.2">
      <c r="A834">
        <v>1929</v>
      </c>
      <c r="B834">
        <v>60</v>
      </c>
      <c r="C834" t="s">
        <v>566</v>
      </c>
      <c r="D834" s="8" t="s">
        <v>12</v>
      </c>
      <c r="E834" s="8" t="s">
        <v>6840</v>
      </c>
      <c r="F834" t="s">
        <v>363</v>
      </c>
      <c r="G834">
        <f>VLOOKUP(Table_tdf_finishers[[#This Row],[Year]],Table_tdf_tours[#All],3,0)</f>
        <v>22</v>
      </c>
    </row>
    <row r="835" spans="1:7" x14ac:dyDescent="0.2">
      <c r="A835">
        <v>1930</v>
      </c>
      <c r="B835">
        <v>1</v>
      </c>
      <c r="C835" t="s">
        <v>461</v>
      </c>
      <c r="D835" s="8" t="s">
        <v>6353</v>
      </c>
      <c r="F835" t="s">
        <v>567</v>
      </c>
      <c r="G835">
        <f>VLOOKUP(Table_tdf_finishers[[#This Row],[Year]],Table_tdf_tours[#All],3,0)</f>
        <v>21</v>
      </c>
    </row>
    <row r="836" spans="1:7" x14ac:dyDescent="0.2">
      <c r="A836">
        <v>1930</v>
      </c>
      <c r="B836">
        <v>2</v>
      </c>
      <c r="C836" t="s">
        <v>568</v>
      </c>
      <c r="D836" s="8" t="s">
        <v>12</v>
      </c>
      <c r="E836" s="8" t="s">
        <v>12276</v>
      </c>
      <c r="F836" t="s">
        <v>569</v>
      </c>
      <c r="G836">
        <f>VLOOKUP(Table_tdf_finishers[[#This Row],[Year]],Table_tdf_tours[#All],3,0)</f>
        <v>21</v>
      </c>
    </row>
    <row r="837" spans="1:7" x14ac:dyDescent="0.2">
      <c r="A837">
        <v>1930</v>
      </c>
      <c r="B837">
        <v>3</v>
      </c>
      <c r="C837" t="s">
        <v>462</v>
      </c>
      <c r="D837" s="8" t="s">
        <v>12</v>
      </c>
      <c r="E837" s="8" t="s">
        <v>12360</v>
      </c>
      <c r="F837" t="s">
        <v>567</v>
      </c>
      <c r="G837">
        <f>VLOOKUP(Table_tdf_finishers[[#This Row],[Year]],Table_tdf_tours[#All],3,0)</f>
        <v>21</v>
      </c>
    </row>
    <row r="838" spans="1:7" x14ac:dyDescent="0.2">
      <c r="A838">
        <v>1930</v>
      </c>
      <c r="B838">
        <v>4</v>
      </c>
      <c r="C838" t="s">
        <v>570</v>
      </c>
      <c r="D838" s="8" t="s">
        <v>12</v>
      </c>
      <c r="E838" s="8" t="s">
        <v>12361</v>
      </c>
      <c r="F838" t="s">
        <v>571</v>
      </c>
      <c r="G838">
        <f>VLOOKUP(Table_tdf_finishers[[#This Row],[Year]],Table_tdf_tours[#All],3,0)</f>
        <v>21</v>
      </c>
    </row>
    <row r="839" spans="1:7" x14ac:dyDescent="0.2">
      <c r="A839">
        <v>1930</v>
      </c>
      <c r="B839">
        <v>5</v>
      </c>
      <c r="C839" t="s">
        <v>440</v>
      </c>
      <c r="D839" s="8" t="s">
        <v>12</v>
      </c>
      <c r="E839" s="8" t="s">
        <v>12362</v>
      </c>
      <c r="F839" t="s">
        <v>567</v>
      </c>
      <c r="G839">
        <f>VLOOKUP(Table_tdf_finishers[[#This Row],[Year]],Table_tdf_tours[#All],3,0)</f>
        <v>21</v>
      </c>
    </row>
    <row r="840" spans="1:7" x14ac:dyDescent="0.2">
      <c r="A840">
        <v>1930</v>
      </c>
      <c r="B840">
        <v>6</v>
      </c>
      <c r="C840" t="s">
        <v>471</v>
      </c>
      <c r="D840" s="8" t="s">
        <v>12</v>
      </c>
      <c r="E840" s="8" t="s">
        <v>12363</v>
      </c>
      <c r="F840" t="s">
        <v>567</v>
      </c>
      <c r="G840">
        <f>VLOOKUP(Table_tdf_finishers[[#This Row],[Year]],Table_tdf_tours[#All],3,0)</f>
        <v>21</v>
      </c>
    </row>
    <row r="841" spans="1:7" x14ac:dyDescent="0.2">
      <c r="A841">
        <v>1930</v>
      </c>
      <c r="B841">
        <v>7</v>
      </c>
      <c r="C841" t="s">
        <v>524</v>
      </c>
      <c r="D841" s="8" t="s">
        <v>12</v>
      </c>
      <c r="E841" s="8" t="s">
        <v>12364</v>
      </c>
      <c r="F841" t="s">
        <v>571</v>
      </c>
      <c r="G841">
        <f>VLOOKUP(Table_tdf_finishers[[#This Row],[Year]],Table_tdf_tours[#All],3,0)</f>
        <v>21</v>
      </c>
    </row>
    <row r="842" spans="1:7" x14ac:dyDescent="0.2">
      <c r="A842">
        <v>1930</v>
      </c>
      <c r="B842">
        <v>8</v>
      </c>
      <c r="C842" t="s">
        <v>572</v>
      </c>
      <c r="D842" s="8" t="s">
        <v>12</v>
      </c>
      <c r="E842" s="8" t="s">
        <v>12365</v>
      </c>
      <c r="F842" t="s">
        <v>573</v>
      </c>
      <c r="G842">
        <f>VLOOKUP(Table_tdf_finishers[[#This Row],[Year]],Table_tdf_tours[#All],3,0)</f>
        <v>21</v>
      </c>
    </row>
    <row r="843" spans="1:7" x14ac:dyDescent="0.2">
      <c r="A843">
        <v>1930</v>
      </c>
      <c r="B843">
        <v>9</v>
      </c>
      <c r="C843" t="s">
        <v>540</v>
      </c>
      <c r="D843" s="8" t="s">
        <v>12</v>
      </c>
      <c r="E843" s="8" t="s">
        <v>6841</v>
      </c>
      <c r="F843" t="s">
        <v>567</v>
      </c>
      <c r="G843">
        <f>VLOOKUP(Table_tdf_finishers[[#This Row],[Year]],Table_tdf_tours[#All],3,0)</f>
        <v>21</v>
      </c>
    </row>
    <row r="844" spans="1:7" x14ac:dyDescent="0.2">
      <c r="A844">
        <v>1930</v>
      </c>
      <c r="B844">
        <v>10</v>
      </c>
      <c r="C844" t="s">
        <v>574</v>
      </c>
      <c r="D844" s="8" t="s">
        <v>12</v>
      </c>
      <c r="E844" s="8" t="s">
        <v>6842</v>
      </c>
      <c r="F844" t="s">
        <v>575</v>
      </c>
      <c r="G844">
        <f>VLOOKUP(Table_tdf_finishers[[#This Row],[Year]],Table_tdf_tours[#All],3,0)</f>
        <v>21</v>
      </c>
    </row>
    <row r="845" spans="1:7" x14ac:dyDescent="0.2">
      <c r="A845">
        <v>1930</v>
      </c>
      <c r="B845">
        <v>11</v>
      </c>
      <c r="C845" t="s">
        <v>453</v>
      </c>
      <c r="D845" s="8" t="s">
        <v>12</v>
      </c>
      <c r="E845" s="8" t="s">
        <v>6843</v>
      </c>
      <c r="F845" t="s">
        <v>571</v>
      </c>
      <c r="G845">
        <f>VLOOKUP(Table_tdf_finishers[[#This Row],[Year]],Table_tdf_tours[#All],3,0)</f>
        <v>21</v>
      </c>
    </row>
    <row r="846" spans="1:7" x14ac:dyDescent="0.2">
      <c r="A846">
        <v>1930</v>
      </c>
      <c r="B846">
        <v>12</v>
      </c>
      <c r="C846" t="s">
        <v>445</v>
      </c>
      <c r="D846" s="8" t="s">
        <v>12</v>
      </c>
      <c r="E846" s="8" t="s">
        <v>6844</v>
      </c>
      <c r="F846" t="s">
        <v>571</v>
      </c>
      <c r="G846">
        <f>VLOOKUP(Table_tdf_finishers[[#This Row],[Year]],Table_tdf_tours[#All],3,0)</f>
        <v>21</v>
      </c>
    </row>
    <row r="847" spans="1:7" x14ac:dyDescent="0.2">
      <c r="A847">
        <v>1930</v>
      </c>
      <c r="B847">
        <v>13</v>
      </c>
      <c r="C847" t="s">
        <v>576</v>
      </c>
      <c r="D847" s="8" t="s">
        <v>12</v>
      </c>
      <c r="E847" s="8" t="s">
        <v>6845</v>
      </c>
      <c r="F847" t="s">
        <v>575</v>
      </c>
      <c r="G847">
        <f>VLOOKUP(Table_tdf_finishers[[#This Row],[Year]],Table_tdf_tours[#All],3,0)</f>
        <v>21</v>
      </c>
    </row>
    <row r="848" spans="1:7" x14ac:dyDescent="0.2">
      <c r="A848">
        <v>1930</v>
      </c>
      <c r="B848">
        <v>14</v>
      </c>
      <c r="C848" t="s">
        <v>577</v>
      </c>
      <c r="D848" s="8" t="s">
        <v>12</v>
      </c>
      <c r="E848" s="8" t="s">
        <v>6846</v>
      </c>
      <c r="F848" t="s">
        <v>578</v>
      </c>
      <c r="G848">
        <f>VLOOKUP(Table_tdf_finishers[[#This Row],[Year]],Table_tdf_tours[#All],3,0)</f>
        <v>21</v>
      </c>
    </row>
    <row r="849" spans="1:7" x14ac:dyDescent="0.2">
      <c r="A849">
        <v>1930</v>
      </c>
      <c r="B849">
        <v>15</v>
      </c>
      <c r="C849" t="s">
        <v>451</v>
      </c>
      <c r="D849" s="8" t="s">
        <v>12</v>
      </c>
      <c r="E849" s="8" t="s">
        <v>6847</v>
      </c>
      <c r="F849" t="s">
        <v>571</v>
      </c>
      <c r="G849">
        <f>VLOOKUP(Table_tdf_finishers[[#This Row],[Year]],Table_tdf_tours[#All],3,0)</f>
        <v>21</v>
      </c>
    </row>
    <row r="850" spans="1:7" x14ac:dyDescent="0.2">
      <c r="A850">
        <v>1930</v>
      </c>
      <c r="B850">
        <v>16</v>
      </c>
      <c r="C850" t="s">
        <v>490</v>
      </c>
      <c r="D850" s="8" t="s">
        <v>12</v>
      </c>
      <c r="E850" s="8" t="s">
        <v>6848</v>
      </c>
      <c r="F850" t="s">
        <v>579</v>
      </c>
      <c r="G850">
        <f>VLOOKUP(Table_tdf_finishers[[#This Row],[Year]],Table_tdf_tours[#All],3,0)</f>
        <v>21</v>
      </c>
    </row>
    <row r="851" spans="1:7" x14ac:dyDescent="0.2">
      <c r="A851">
        <v>1930</v>
      </c>
      <c r="B851">
        <v>17</v>
      </c>
      <c r="C851" t="s">
        <v>580</v>
      </c>
      <c r="D851" s="8" t="s">
        <v>12</v>
      </c>
      <c r="E851" s="8" t="s">
        <v>6849</v>
      </c>
      <c r="F851" t="s">
        <v>579</v>
      </c>
      <c r="G851">
        <f>VLOOKUP(Table_tdf_finishers[[#This Row],[Year]],Table_tdf_tours[#All],3,0)</f>
        <v>21</v>
      </c>
    </row>
    <row r="852" spans="1:7" x14ac:dyDescent="0.2">
      <c r="A852">
        <v>1930</v>
      </c>
      <c r="B852">
        <v>18</v>
      </c>
      <c r="C852" t="s">
        <v>551</v>
      </c>
      <c r="D852" s="8" t="s">
        <v>12</v>
      </c>
      <c r="E852" s="8" t="s">
        <v>6850</v>
      </c>
      <c r="F852" t="s">
        <v>573</v>
      </c>
      <c r="G852">
        <f>VLOOKUP(Table_tdf_finishers[[#This Row],[Year]],Table_tdf_tours[#All],3,0)</f>
        <v>21</v>
      </c>
    </row>
    <row r="853" spans="1:7" x14ac:dyDescent="0.2">
      <c r="A853">
        <v>1930</v>
      </c>
      <c r="B853">
        <v>19</v>
      </c>
      <c r="C853" t="s">
        <v>581</v>
      </c>
      <c r="D853" s="8" t="s">
        <v>12</v>
      </c>
      <c r="E853" s="8" t="s">
        <v>6851</v>
      </c>
      <c r="F853" t="s">
        <v>571</v>
      </c>
      <c r="G853">
        <f>VLOOKUP(Table_tdf_finishers[[#This Row],[Year]],Table_tdf_tours[#All],3,0)</f>
        <v>21</v>
      </c>
    </row>
    <row r="854" spans="1:7" x14ac:dyDescent="0.2">
      <c r="A854">
        <v>1930</v>
      </c>
      <c r="B854">
        <v>20</v>
      </c>
      <c r="C854" t="s">
        <v>519</v>
      </c>
      <c r="D854" s="8" t="s">
        <v>12</v>
      </c>
      <c r="E854" s="8" t="s">
        <v>6852</v>
      </c>
      <c r="F854" t="s">
        <v>569</v>
      </c>
      <c r="G854">
        <f>VLOOKUP(Table_tdf_finishers[[#This Row],[Year]],Table_tdf_tours[#All],3,0)</f>
        <v>21</v>
      </c>
    </row>
    <row r="855" spans="1:7" x14ac:dyDescent="0.2">
      <c r="A855">
        <v>1930</v>
      </c>
      <c r="B855">
        <v>21</v>
      </c>
      <c r="C855" t="s">
        <v>535</v>
      </c>
      <c r="D855" s="8" t="s">
        <v>12</v>
      </c>
      <c r="E855" s="8" t="s">
        <v>6853</v>
      </c>
      <c r="F855" t="s">
        <v>567</v>
      </c>
      <c r="G855">
        <f>VLOOKUP(Table_tdf_finishers[[#This Row],[Year]],Table_tdf_tours[#All],3,0)</f>
        <v>21</v>
      </c>
    </row>
    <row r="856" spans="1:7" x14ac:dyDescent="0.2">
      <c r="A856">
        <v>1930</v>
      </c>
      <c r="B856">
        <v>22</v>
      </c>
      <c r="C856" t="s">
        <v>582</v>
      </c>
      <c r="D856" s="8" t="s">
        <v>12</v>
      </c>
      <c r="E856" s="8" t="s">
        <v>6854</v>
      </c>
      <c r="F856" t="s">
        <v>575</v>
      </c>
      <c r="G856">
        <f>VLOOKUP(Table_tdf_finishers[[#This Row],[Year]],Table_tdf_tours[#All],3,0)</f>
        <v>21</v>
      </c>
    </row>
    <row r="857" spans="1:7" x14ac:dyDescent="0.2">
      <c r="A857">
        <v>1930</v>
      </c>
      <c r="B857">
        <v>23</v>
      </c>
      <c r="C857" t="s">
        <v>542</v>
      </c>
      <c r="D857" s="8" t="s">
        <v>12</v>
      </c>
      <c r="E857" s="8" t="s">
        <v>6855</v>
      </c>
      <c r="F857" t="s">
        <v>583</v>
      </c>
      <c r="G857">
        <f>VLOOKUP(Table_tdf_finishers[[#This Row],[Year]],Table_tdf_tours[#All],3,0)</f>
        <v>21</v>
      </c>
    </row>
    <row r="858" spans="1:7" x14ac:dyDescent="0.2">
      <c r="A858">
        <v>1930</v>
      </c>
      <c r="B858">
        <v>24</v>
      </c>
      <c r="C858" t="s">
        <v>584</v>
      </c>
      <c r="D858" s="8" t="s">
        <v>12</v>
      </c>
      <c r="E858" s="8" t="s">
        <v>6856</v>
      </c>
      <c r="F858" t="s">
        <v>579</v>
      </c>
      <c r="G858">
        <f>VLOOKUP(Table_tdf_finishers[[#This Row],[Year]],Table_tdf_tours[#All],3,0)</f>
        <v>21</v>
      </c>
    </row>
    <row r="859" spans="1:7" x14ac:dyDescent="0.2">
      <c r="A859">
        <v>1930</v>
      </c>
      <c r="B859">
        <v>25</v>
      </c>
      <c r="C859" t="s">
        <v>549</v>
      </c>
      <c r="D859" s="8" t="s">
        <v>12</v>
      </c>
      <c r="E859" s="8" t="s">
        <v>6857</v>
      </c>
      <c r="F859" t="s">
        <v>585</v>
      </c>
      <c r="G859">
        <f>VLOOKUP(Table_tdf_finishers[[#This Row],[Year]],Table_tdf_tours[#All],3,0)</f>
        <v>21</v>
      </c>
    </row>
    <row r="860" spans="1:7" x14ac:dyDescent="0.2">
      <c r="A860">
        <v>1930</v>
      </c>
      <c r="B860">
        <v>26</v>
      </c>
      <c r="C860" t="s">
        <v>586</v>
      </c>
      <c r="D860" s="8" t="s">
        <v>12</v>
      </c>
      <c r="E860" s="8" t="s">
        <v>6858</v>
      </c>
      <c r="F860" t="s">
        <v>587</v>
      </c>
      <c r="G860">
        <f>VLOOKUP(Table_tdf_finishers[[#This Row],[Year]],Table_tdf_tours[#All],3,0)</f>
        <v>21</v>
      </c>
    </row>
    <row r="861" spans="1:7" x14ac:dyDescent="0.2">
      <c r="A861">
        <v>1930</v>
      </c>
      <c r="B861">
        <v>27</v>
      </c>
      <c r="C861" t="s">
        <v>588</v>
      </c>
      <c r="D861" s="8" t="s">
        <v>12</v>
      </c>
      <c r="E861" s="8" t="s">
        <v>6859</v>
      </c>
      <c r="F861" t="s">
        <v>579</v>
      </c>
      <c r="G861">
        <f>VLOOKUP(Table_tdf_finishers[[#This Row],[Year]],Table_tdf_tours[#All],3,0)</f>
        <v>21</v>
      </c>
    </row>
    <row r="862" spans="1:7" x14ac:dyDescent="0.2">
      <c r="A862">
        <v>1930</v>
      </c>
      <c r="B862">
        <v>28</v>
      </c>
      <c r="C862" t="s">
        <v>562</v>
      </c>
      <c r="D862" s="8" t="s">
        <v>12</v>
      </c>
      <c r="E862" s="8" t="s">
        <v>6860</v>
      </c>
      <c r="F862" t="s">
        <v>589</v>
      </c>
      <c r="G862">
        <f>VLOOKUP(Table_tdf_finishers[[#This Row],[Year]],Table_tdf_tours[#All],3,0)</f>
        <v>21</v>
      </c>
    </row>
    <row r="863" spans="1:7" x14ac:dyDescent="0.2">
      <c r="A863">
        <v>1930</v>
      </c>
      <c r="B863">
        <v>29</v>
      </c>
      <c r="C863" t="s">
        <v>590</v>
      </c>
      <c r="D863" s="8" t="s">
        <v>12</v>
      </c>
      <c r="E863" s="8" t="s">
        <v>6861</v>
      </c>
      <c r="F863" t="s">
        <v>591</v>
      </c>
      <c r="G863">
        <f>VLOOKUP(Table_tdf_finishers[[#This Row],[Year]],Table_tdf_tours[#All],3,0)</f>
        <v>21</v>
      </c>
    </row>
    <row r="864" spans="1:7" x14ac:dyDescent="0.2">
      <c r="A864">
        <v>1930</v>
      </c>
      <c r="B864">
        <v>30</v>
      </c>
      <c r="C864" t="s">
        <v>533</v>
      </c>
      <c r="D864" s="8" t="s">
        <v>12</v>
      </c>
      <c r="E864" s="8" t="s">
        <v>6862</v>
      </c>
      <c r="F864" t="s">
        <v>571</v>
      </c>
      <c r="G864">
        <f>VLOOKUP(Table_tdf_finishers[[#This Row],[Year]],Table_tdf_tours[#All],3,0)</f>
        <v>21</v>
      </c>
    </row>
    <row r="865" spans="1:7" x14ac:dyDescent="0.2">
      <c r="A865">
        <v>1930</v>
      </c>
      <c r="B865">
        <v>31</v>
      </c>
      <c r="C865" t="s">
        <v>592</v>
      </c>
      <c r="D865" s="8" t="s">
        <v>12</v>
      </c>
      <c r="E865" s="8" t="s">
        <v>6863</v>
      </c>
      <c r="F865" t="s">
        <v>569</v>
      </c>
      <c r="G865">
        <f>VLOOKUP(Table_tdf_finishers[[#This Row],[Year]],Table_tdf_tours[#All],3,0)</f>
        <v>21</v>
      </c>
    </row>
    <row r="866" spans="1:7" x14ac:dyDescent="0.2">
      <c r="A866">
        <v>1930</v>
      </c>
      <c r="B866">
        <v>32</v>
      </c>
      <c r="C866" t="s">
        <v>545</v>
      </c>
      <c r="D866" s="8" t="s">
        <v>12</v>
      </c>
      <c r="E866" s="8" t="s">
        <v>6864</v>
      </c>
      <c r="F866" t="s">
        <v>593</v>
      </c>
      <c r="G866">
        <f>VLOOKUP(Table_tdf_finishers[[#This Row],[Year]],Table_tdf_tours[#All],3,0)</f>
        <v>21</v>
      </c>
    </row>
    <row r="867" spans="1:7" x14ac:dyDescent="0.2">
      <c r="A867">
        <v>1930</v>
      </c>
      <c r="B867">
        <v>33</v>
      </c>
      <c r="C867" t="s">
        <v>594</v>
      </c>
      <c r="D867" s="8" t="s">
        <v>12</v>
      </c>
      <c r="E867" s="8" t="s">
        <v>6865</v>
      </c>
      <c r="F867" t="s">
        <v>575</v>
      </c>
      <c r="G867">
        <f>VLOOKUP(Table_tdf_finishers[[#This Row],[Year]],Table_tdf_tours[#All],3,0)</f>
        <v>21</v>
      </c>
    </row>
    <row r="868" spans="1:7" x14ac:dyDescent="0.2">
      <c r="A868">
        <v>1930</v>
      </c>
      <c r="B868">
        <v>34</v>
      </c>
      <c r="C868" t="s">
        <v>595</v>
      </c>
      <c r="D868" s="8" t="s">
        <v>12</v>
      </c>
      <c r="E868" s="8" t="s">
        <v>6866</v>
      </c>
      <c r="F868" t="s">
        <v>579</v>
      </c>
      <c r="G868">
        <f>VLOOKUP(Table_tdf_finishers[[#This Row],[Year]],Table_tdf_tours[#All],3,0)</f>
        <v>21</v>
      </c>
    </row>
    <row r="869" spans="1:7" x14ac:dyDescent="0.2">
      <c r="A869">
        <v>1930</v>
      </c>
      <c r="B869">
        <v>35</v>
      </c>
      <c r="C869" t="s">
        <v>504</v>
      </c>
      <c r="D869" s="8" t="s">
        <v>12</v>
      </c>
      <c r="E869" s="8" t="s">
        <v>6867</v>
      </c>
      <c r="F869" t="s">
        <v>589</v>
      </c>
      <c r="G869">
        <f>VLOOKUP(Table_tdf_finishers[[#This Row],[Year]],Table_tdf_tours[#All],3,0)</f>
        <v>21</v>
      </c>
    </row>
    <row r="870" spans="1:7" x14ac:dyDescent="0.2">
      <c r="A870">
        <v>1930</v>
      </c>
      <c r="B870">
        <v>36</v>
      </c>
      <c r="C870" t="s">
        <v>596</v>
      </c>
      <c r="D870" s="8" t="s">
        <v>12</v>
      </c>
      <c r="E870" s="8" t="s">
        <v>6868</v>
      </c>
      <c r="F870" t="s">
        <v>579</v>
      </c>
      <c r="G870">
        <f>VLOOKUP(Table_tdf_finishers[[#This Row],[Year]],Table_tdf_tours[#All],3,0)</f>
        <v>21</v>
      </c>
    </row>
    <row r="871" spans="1:7" x14ac:dyDescent="0.2">
      <c r="A871">
        <v>1930</v>
      </c>
      <c r="B871">
        <v>37</v>
      </c>
      <c r="C871" t="s">
        <v>372</v>
      </c>
      <c r="D871" s="8" t="s">
        <v>12</v>
      </c>
      <c r="E871" s="8" t="s">
        <v>6869</v>
      </c>
      <c r="F871" t="s">
        <v>597</v>
      </c>
      <c r="G871">
        <f>VLOOKUP(Table_tdf_finishers[[#This Row],[Year]],Table_tdf_tours[#All],3,0)</f>
        <v>21</v>
      </c>
    </row>
    <row r="872" spans="1:7" x14ac:dyDescent="0.2">
      <c r="A872">
        <v>1930</v>
      </c>
      <c r="B872">
        <v>38</v>
      </c>
      <c r="C872" t="s">
        <v>598</v>
      </c>
      <c r="D872" s="8" t="s">
        <v>12</v>
      </c>
      <c r="E872" s="8" t="s">
        <v>6870</v>
      </c>
      <c r="F872" t="s">
        <v>589</v>
      </c>
      <c r="G872">
        <f>VLOOKUP(Table_tdf_finishers[[#This Row],[Year]],Table_tdf_tours[#All],3,0)</f>
        <v>21</v>
      </c>
    </row>
    <row r="873" spans="1:7" x14ac:dyDescent="0.2">
      <c r="A873">
        <v>1930</v>
      </c>
      <c r="B873">
        <v>39</v>
      </c>
      <c r="C873" t="s">
        <v>546</v>
      </c>
      <c r="D873" s="8" t="s">
        <v>12</v>
      </c>
      <c r="E873" s="8" t="s">
        <v>6871</v>
      </c>
      <c r="F873" t="s">
        <v>587</v>
      </c>
      <c r="G873">
        <f>VLOOKUP(Table_tdf_finishers[[#This Row],[Year]],Table_tdf_tours[#All],3,0)</f>
        <v>21</v>
      </c>
    </row>
    <row r="874" spans="1:7" x14ac:dyDescent="0.2">
      <c r="A874">
        <v>1930</v>
      </c>
      <c r="B874">
        <v>40</v>
      </c>
      <c r="C874" t="s">
        <v>599</v>
      </c>
      <c r="D874" s="8" t="s">
        <v>12</v>
      </c>
      <c r="E874" s="8" t="s">
        <v>6872</v>
      </c>
      <c r="F874" t="s">
        <v>589</v>
      </c>
      <c r="G874">
        <f>VLOOKUP(Table_tdf_finishers[[#This Row],[Year]],Table_tdf_tours[#All],3,0)</f>
        <v>21</v>
      </c>
    </row>
    <row r="875" spans="1:7" x14ac:dyDescent="0.2">
      <c r="A875">
        <v>1930</v>
      </c>
      <c r="B875">
        <v>41</v>
      </c>
      <c r="C875" t="s">
        <v>600</v>
      </c>
      <c r="D875" s="8" t="s">
        <v>12</v>
      </c>
      <c r="E875" s="8" t="s">
        <v>6873</v>
      </c>
      <c r="F875" t="s">
        <v>589</v>
      </c>
      <c r="G875">
        <f>VLOOKUP(Table_tdf_finishers[[#This Row],[Year]],Table_tdf_tours[#All],3,0)</f>
        <v>21</v>
      </c>
    </row>
    <row r="876" spans="1:7" x14ac:dyDescent="0.2">
      <c r="A876">
        <v>1930</v>
      </c>
      <c r="B876">
        <v>42</v>
      </c>
      <c r="C876" t="s">
        <v>601</v>
      </c>
      <c r="D876" s="8" t="s">
        <v>12</v>
      </c>
      <c r="E876" s="8" t="s">
        <v>6874</v>
      </c>
      <c r="F876" t="s">
        <v>585</v>
      </c>
      <c r="G876">
        <f>VLOOKUP(Table_tdf_finishers[[#This Row],[Year]],Table_tdf_tours[#All],3,0)</f>
        <v>21</v>
      </c>
    </row>
    <row r="877" spans="1:7" x14ac:dyDescent="0.2">
      <c r="A877">
        <v>1930</v>
      </c>
      <c r="B877">
        <v>43</v>
      </c>
      <c r="C877" t="s">
        <v>482</v>
      </c>
      <c r="D877" s="8" t="s">
        <v>12</v>
      </c>
      <c r="E877" s="8" t="s">
        <v>6875</v>
      </c>
      <c r="F877" t="s">
        <v>602</v>
      </c>
      <c r="G877">
        <f>VLOOKUP(Table_tdf_finishers[[#This Row],[Year]],Table_tdf_tours[#All],3,0)</f>
        <v>21</v>
      </c>
    </row>
    <row r="878" spans="1:7" x14ac:dyDescent="0.2">
      <c r="A878">
        <v>1930</v>
      </c>
      <c r="B878">
        <v>44</v>
      </c>
      <c r="C878" t="s">
        <v>509</v>
      </c>
      <c r="D878" s="8" t="s">
        <v>12</v>
      </c>
      <c r="E878" s="8" t="s">
        <v>6876</v>
      </c>
      <c r="F878" t="s">
        <v>583</v>
      </c>
      <c r="G878">
        <f>VLOOKUP(Table_tdf_finishers[[#This Row],[Year]],Table_tdf_tours[#All],3,0)</f>
        <v>21</v>
      </c>
    </row>
    <row r="879" spans="1:7" x14ac:dyDescent="0.2">
      <c r="A879">
        <v>1930</v>
      </c>
      <c r="B879">
        <v>45</v>
      </c>
      <c r="C879" t="s">
        <v>395</v>
      </c>
      <c r="D879" s="8" t="s">
        <v>12</v>
      </c>
      <c r="E879" s="8" t="s">
        <v>6877</v>
      </c>
      <c r="F879" t="s">
        <v>589</v>
      </c>
      <c r="G879">
        <f>VLOOKUP(Table_tdf_finishers[[#This Row],[Year]],Table_tdf_tours[#All],3,0)</f>
        <v>21</v>
      </c>
    </row>
    <row r="880" spans="1:7" x14ac:dyDescent="0.2">
      <c r="A880">
        <v>1930</v>
      </c>
      <c r="B880">
        <v>46</v>
      </c>
      <c r="C880" t="s">
        <v>603</v>
      </c>
      <c r="D880" s="8" t="s">
        <v>12</v>
      </c>
      <c r="E880" s="8" t="s">
        <v>6878</v>
      </c>
      <c r="F880" t="s">
        <v>589</v>
      </c>
      <c r="G880">
        <f>VLOOKUP(Table_tdf_finishers[[#This Row],[Year]],Table_tdf_tours[#All],3,0)</f>
        <v>21</v>
      </c>
    </row>
    <row r="881" spans="1:7" x14ac:dyDescent="0.2">
      <c r="A881">
        <v>1930</v>
      </c>
      <c r="B881">
        <v>47</v>
      </c>
      <c r="C881" t="s">
        <v>604</v>
      </c>
      <c r="D881" s="8" t="s">
        <v>12</v>
      </c>
      <c r="E881" s="8" t="s">
        <v>6879</v>
      </c>
      <c r="F881" t="s">
        <v>589</v>
      </c>
      <c r="G881">
        <f>VLOOKUP(Table_tdf_finishers[[#This Row],[Year]],Table_tdf_tours[#All],3,0)</f>
        <v>21</v>
      </c>
    </row>
    <row r="882" spans="1:7" x14ac:dyDescent="0.2">
      <c r="A882">
        <v>1930</v>
      </c>
      <c r="B882">
        <v>48</v>
      </c>
      <c r="C882" t="s">
        <v>557</v>
      </c>
      <c r="D882" s="8" t="s">
        <v>12</v>
      </c>
      <c r="E882" s="8" t="s">
        <v>6880</v>
      </c>
      <c r="F882" t="s">
        <v>593</v>
      </c>
      <c r="G882">
        <f>VLOOKUP(Table_tdf_finishers[[#This Row],[Year]],Table_tdf_tours[#All],3,0)</f>
        <v>21</v>
      </c>
    </row>
    <row r="883" spans="1:7" x14ac:dyDescent="0.2">
      <c r="A883">
        <v>1930</v>
      </c>
      <c r="B883">
        <v>49</v>
      </c>
      <c r="C883" t="s">
        <v>553</v>
      </c>
      <c r="D883" s="8" t="s">
        <v>12</v>
      </c>
      <c r="E883" s="8" t="s">
        <v>6881</v>
      </c>
      <c r="F883" t="s">
        <v>583</v>
      </c>
      <c r="G883">
        <f>VLOOKUP(Table_tdf_finishers[[#This Row],[Year]],Table_tdf_tours[#All],3,0)</f>
        <v>21</v>
      </c>
    </row>
    <row r="884" spans="1:7" x14ac:dyDescent="0.2">
      <c r="A884">
        <v>1930</v>
      </c>
      <c r="B884">
        <v>50</v>
      </c>
      <c r="C884" t="s">
        <v>517</v>
      </c>
      <c r="D884" s="8" t="s">
        <v>12</v>
      </c>
      <c r="E884" s="8" t="s">
        <v>6882</v>
      </c>
      <c r="F884" t="s">
        <v>605</v>
      </c>
      <c r="G884">
        <f>VLOOKUP(Table_tdf_finishers[[#This Row],[Year]],Table_tdf_tours[#All],3,0)</f>
        <v>21</v>
      </c>
    </row>
    <row r="885" spans="1:7" x14ac:dyDescent="0.2">
      <c r="A885">
        <v>1930</v>
      </c>
      <c r="B885">
        <v>51</v>
      </c>
      <c r="C885" t="s">
        <v>560</v>
      </c>
      <c r="D885" s="8" t="s">
        <v>12</v>
      </c>
      <c r="E885" s="8" t="s">
        <v>6883</v>
      </c>
      <c r="F885" t="s">
        <v>597</v>
      </c>
      <c r="G885">
        <f>VLOOKUP(Table_tdf_finishers[[#This Row],[Year]],Table_tdf_tours[#All],3,0)</f>
        <v>21</v>
      </c>
    </row>
    <row r="886" spans="1:7" x14ac:dyDescent="0.2">
      <c r="A886">
        <v>1930</v>
      </c>
      <c r="B886">
        <v>52</v>
      </c>
      <c r="C886" t="s">
        <v>606</v>
      </c>
      <c r="D886" s="8" t="s">
        <v>12</v>
      </c>
      <c r="E886" s="8" t="s">
        <v>6884</v>
      </c>
      <c r="F886" t="s">
        <v>578</v>
      </c>
      <c r="G886">
        <f>VLOOKUP(Table_tdf_finishers[[#This Row],[Year]],Table_tdf_tours[#All],3,0)</f>
        <v>21</v>
      </c>
    </row>
    <row r="887" spans="1:7" x14ac:dyDescent="0.2">
      <c r="A887">
        <v>1930</v>
      </c>
      <c r="B887">
        <v>53</v>
      </c>
      <c r="C887" t="s">
        <v>607</v>
      </c>
      <c r="D887" s="8" t="s">
        <v>12</v>
      </c>
      <c r="E887" s="8" t="s">
        <v>6885</v>
      </c>
      <c r="F887" t="s">
        <v>593</v>
      </c>
      <c r="G887">
        <f>VLOOKUP(Table_tdf_finishers[[#This Row],[Year]],Table_tdf_tours[#All],3,0)</f>
        <v>21</v>
      </c>
    </row>
    <row r="888" spans="1:7" x14ac:dyDescent="0.2">
      <c r="A888">
        <v>1930</v>
      </c>
      <c r="B888">
        <v>54</v>
      </c>
      <c r="C888" t="s">
        <v>563</v>
      </c>
      <c r="D888" s="8" t="s">
        <v>12</v>
      </c>
      <c r="E888" s="8" t="s">
        <v>6886</v>
      </c>
      <c r="F888" t="s">
        <v>593</v>
      </c>
      <c r="G888">
        <f>VLOOKUP(Table_tdf_finishers[[#This Row],[Year]],Table_tdf_tours[#All],3,0)</f>
        <v>21</v>
      </c>
    </row>
    <row r="889" spans="1:7" x14ac:dyDescent="0.2">
      <c r="A889">
        <v>1930</v>
      </c>
      <c r="B889">
        <v>55</v>
      </c>
      <c r="C889" t="s">
        <v>608</v>
      </c>
      <c r="D889" s="8" t="s">
        <v>12</v>
      </c>
      <c r="E889" s="8" t="s">
        <v>6887</v>
      </c>
      <c r="F889" t="s">
        <v>589</v>
      </c>
      <c r="G889">
        <f>VLOOKUP(Table_tdf_finishers[[#This Row],[Year]],Table_tdf_tours[#All],3,0)</f>
        <v>21</v>
      </c>
    </row>
    <row r="890" spans="1:7" x14ac:dyDescent="0.2">
      <c r="A890">
        <v>1930</v>
      </c>
      <c r="B890">
        <v>56</v>
      </c>
      <c r="C890" t="s">
        <v>609</v>
      </c>
      <c r="D890" s="8" t="s">
        <v>12</v>
      </c>
      <c r="E890" s="8" t="s">
        <v>6888</v>
      </c>
      <c r="F890" t="s">
        <v>585</v>
      </c>
      <c r="G890">
        <f>VLOOKUP(Table_tdf_finishers[[#This Row],[Year]],Table_tdf_tours[#All],3,0)</f>
        <v>21</v>
      </c>
    </row>
    <row r="891" spans="1:7" x14ac:dyDescent="0.2">
      <c r="A891">
        <v>1930</v>
      </c>
      <c r="B891">
        <v>57</v>
      </c>
      <c r="C891" t="s">
        <v>558</v>
      </c>
      <c r="D891" s="8" t="s">
        <v>12</v>
      </c>
      <c r="E891" s="8" t="s">
        <v>6889</v>
      </c>
      <c r="F891" t="s">
        <v>589</v>
      </c>
      <c r="G891">
        <f>VLOOKUP(Table_tdf_finishers[[#This Row],[Year]],Table_tdf_tours[#All],3,0)</f>
        <v>21</v>
      </c>
    </row>
    <row r="892" spans="1:7" x14ac:dyDescent="0.2">
      <c r="A892">
        <v>1930</v>
      </c>
      <c r="B892">
        <v>58</v>
      </c>
      <c r="C892" t="s">
        <v>610</v>
      </c>
      <c r="D892" s="8" t="s">
        <v>12</v>
      </c>
      <c r="E892" s="8" t="s">
        <v>6890</v>
      </c>
      <c r="F892" t="s">
        <v>587</v>
      </c>
      <c r="G892">
        <f>VLOOKUP(Table_tdf_finishers[[#This Row],[Year]],Table_tdf_tours[#All],3,0)</f>
        <v>21</v>
      </c>
    </row>
    <row r="893" spans="1:7" x14ac:dyDescent="0.2">
      <c r="A893">
        <v>1930</v>
      </c>
      <c r="B893">
        <v>59</v>
      </c>
      <c r="C893" t="s">
        <v>565</v>
      </c>
      <c r="D893" s="8" t="s">
        <v>12</v>
      </c>
      <c r="E893" s="8" t="s">
        <v>6891</v>
      </c>
      <c r="F893" t="s">
        <v>587</v>
      </c>
      <c r="G893">
        <f>VLOOKUP(Table_tdf_finishers[[#This Row],[Year]],Table_tdf_tours[#All],3,0)</f>
        <v>21</v>
      </c>
    </row>
    <row r="894" spans="1:7" x14ac:dyDescent="0.2">
      <c r="A894">
        <v>1931</v>
      </c>
      <c r="B894">
        <v>1</v>
      </c>
      <c r="C894" t="s">
        <v>462</v>
      </c>
      <c r="D894" s="8" t="s">
        <v>6354</v>
      </c>
      <c r="F894" t="s">
        <v>567</v>
      </c>
      <c r="G894">
        <f>VLOOKUP(Table_tdf_finishers[[#This Row],[Year]],Table_tdf_tours[#All],3,0)</f>
        <v>24</v>
      </c>
    </row>
    <row r="895" spans="1:7" x14ac:dyDescent="0.2">
      <c r="A895">
        <v>1931</v>
      </c>
      <c r="B895">
        <v>2</v>
      </c>
      <c r="C895" t="s">
        <v>570</v>
      </c>
      <c r="D895" s="8" t="s">
        <v>12</v>
      </c>
      <c r="E895" s="8" t="s">
        <v>12277</v>
      </c>
      <c r="F895" t="s">
        <v>571</v>
      </c>
      <c r="G895">
        <f>VLOOKUP(Table_tdf_finishers[[#This Row],[Year]],Table_tdf_tours[#All],3,0)</f>
        <v>24</v>
      </c>
    </row>
    <row r="896" spans="1:7" x14ac:dyDescent="0.2">
      <c r="A896">
        <v>1931</v>
      </c>
      <c r="B896">
        <v>3</v>
      </c>
      <c r="C896" t="s">
        <v>611</v>
      </c>
      <c r="D896" s="8" t="s">
        <v>12</v>
      </c>
      <c r="E896" s="8" t="s">
        <v>12366</v>
      </c>
      <c r="F896" t="s">
        <v>569</v>
      </c>
      <c r="G896">
        <f>VLOOKUP(Table_tdf_finishers[[#This Row],[Year]],Table_tdf_tours[#All],3,0)</f>
        <v>24</v>
      </c>
    </row>
    <row r="897" spans="1:7" x14ac:dyDescent="0.2">
      <c r="A897">
        <v>1931</v>
      </c>
      <c r="B897">
        <v>4</v>
      </c>
      <c r="C897" t="s">
        <v>488</v>
      </c>
      <c r="D897" s="8" t="s">
        <v>12</v>
      </c>
      <c r="E897" s="8" t="s">
        <v>12367</v>
      </c>
      <c r="F897" t="s">
        <v>571</v>
      </c>
      <c r="G897">
        <f>VLOOKUP(Table_tdf_finishers[[#This Row],[Year]],Table_tdf_tours[#All],3,0)</f>
        <v>24</v>
      </c>
    </row>
    <row r="898" spans="1:7" x14ac:dyDescent="0.2">
      <c r="A898">
        <v>1931</v>
      </c>
      <c r="B898">
        <v>5</v>
      </c>
      <c r="C898" t="s">
        <v>459</v>
      </c>
      <c r="D898" s="8" t="s">
        <v>12</v>
      </c>
      <c r="E898" s="8" t="s">
        <v>12368</v>
      </c>
      <c r="F898" t="s">
        <v>571</v>
      </c>
      <c r="G898">
        <f>VLOOKUP(Table_tdf_finishers[[#This Row],[Year]],Table_tdf_tours[#All],3,0)</f>
        <v>24</v>
      </c>
    </row>
    <row r="899" spans="1:7" x14ac:dyDescent="0.2">
      <c r="A899">
        <v>1931</v>
      </c>
      <c r="B899">
        <v>6</v>
      </c>
      <c r="C899" t="s">
        <v>460</v>
      </c>
      <c r="D899" s="8" t="s">
        <v>12</v>
      </c>
      <c r="E899" s="8" t="s">
        <v>6892</v>
      </c>
      <c r="F899" t="s">
        <v>571</v>
      </c>
      <c r="G899">
        <f>VLOOKUP(Table_tdf_finishers[[#This Row],[Year]],Table_tdf_tours[#All],3,0)</f>
        <v>24</v>
      </c>
    </row>
    <row r="900" spans="1:7" x14ac:dyDescent="0.2">
      <c r="A900">
        <v>1931</v>
      </c>
      <c r="B900">
        <v>7</v>
      </c>
      <c r="C900" t="s">
        <v>577</v>
      </c>
      <c r="D900" s="8" t="s">
        <v>12</v>
      </c>
      <c r="E900" s="8" t="s">
        <v>6893</v>
      </c>
      <c r="F900" t="s">
        <v>567</v>
      </c>
      <c r="G900">
        <f>VLOOKUP(Table_tdf_finishers[[#This Row],[Year]],Table_tdf_tours[#All],3,0)</f>
        <v>24</v>
      </c>
    </row>
    <row r="901" spans="1:7" x14ac:dyDescent="0.2">
      <c r="A901">
        <v>1931</v>
      </c>
      <c r="B901">
        <v>8</v>
      </c>
      <c r="C901" t="s">
        <v>612</v>
      </c>
      <c r="D901" s="8" t="s">
        <v>12</v>
      </c>
      <c r="E901" s="8" t="s">
        <v>6894</v>
      </c>
      <c r="F901" t="s">
        <v>575</v>
      </c>
      <c r="G901">
        <f>VLOOKUP(Table_tdf_finishers[[#This Row],[Year]],Table_tdf_tours[#All],3,0)</f>
        <v>24</v>
      </c>
    </row>
    <row r="902" spans="1:7" x14ac:dyDescent="0.2">
      <c r="A902">
        <v>1931</v>
      </c>
      <c r="B902">
        <v>9</v>
      </c>
      <c r="C902" t="s">
        <v>613</v>
      </c>
      <c r="D902" s="8" t="s">
        <v>12</v>
      </c>
      <c r="E902" s="8" t="s">
        <v>6895</v>
      </c>
      <c r="F902" t="s">
        <v>614</v>
      </c>
      <c r="G902">
        <f>VLOOKUP(Table_tdf_finishers[[#This Row],[Year]],Table_tdf_tours[#All],3,0)</f>
        <v>24</v>
      </c>
    </row>
    <row r="903" spans="1:7" x14ac:dyDescent="0.2">
      <c r="A903">
        <v>1931</v>
      </c>
      <c r="B903">
        <v>10</v>
      </c>
      <c r="C903" t="s">
        <v>461</v>
      </c>
      <c r="D903" s="8" t="s">
        <v>12</v>
      </c>
      <c r="E903" s="8" t="s">
        <v>6896</v>
      </c>
      <c r="F903" t="s">
        <v>567</v>
      </c>
      <c r="G903">
        <f>VLOOKUP(Table_tdf_finishers[[#This Row],[Year]],Table_tdf_tours[#All],3,0)</f>
        <v>24</v>
      </c>
    </row>
    <row r="904" spans="1:7" x14ac:dyDescent="0.2">
      <c r="A904">
        <v>1931</v>
      </c>
      <c r="B904">
        <v>11</v>
      </c>
      <c r="C904" t="s">
        <v>576</v>
      </c>
      <c r="D904" s="8" t="s">
        <v>12</v>
      </c>
      <c r="E904" s="8" t="s">
        <v>6897</v>
      </c>
      <c r="F904" t="s">
        <v>575</v>
      </c>
      <c r="G904">
        <f>VLOOKUP(Table_tdf_finishers[[#This Row],[Year]],Table_tdf_tours[#All],3,0)</f>
        <v>24</v>
      </c>
    </row>
    <row r="905" spans="1:7" x14ac:dyDescent="0.2">
      <c r="A905">
        <v>1931</v>
      </c>
      <c r="B905">
        <v>12</v>
      </c>
      <c r="C905" t="s">
        <v>491</v>
      </c>
      <c r="D905" s="8" t="s">
        <v>12</v>
      </c>
      <c r="E905" s="8" t="s">
        <v>6898</v>
      </c>
      <c r="F905" t="s">
        <v>614</v>
      </c>
      <c r="G905">
        <f>VLOOKUP(Table_tdf_finishers[[#This Row],[Year]],Table_tdf_tours[#All],3,0)</f>
        <v>24</v>
      </c>
    </row>
    <row r="906" spans="1:7" x14ac:dyDescent="0.2">
      <c r="A906">
        <v>1931</v>
      </c>
      <c r="B906">
        <v>13</v>
      </c>
      <c r="C906" t="s">
        <v>615</v>
      </c>
      <c r="D906" s="8" t="s">
        <v>12</v>
      </c>
      <c r="E906" s="8" t="s">
        <v>6899</v>
      </c>
      <c r="F906" t="s">
        <v>567</v>
      </c>
      <c r="G906">
        <f>VLOOKUP(Table_tdf_finishers[[#This Row],[Year]],Table_tdf_tours[#All],3,0)</f>
        <v>24</v>
      </c>
    </row>
    <row r="907" spans="1:7" x14ac:dyDescent="0.2">
      <c r="A907">
        <v>1931</v>
      </c>
      <c r="B907">
        <v>14</v>
      </c>
      <c r="C907" t="s">
        <v>540</v>
      </c>
      <c r="D907" s="8" t="s">
        <v>12</v>
      </c>
      <c r="E907" s="8" t="s">
        <v>6900</v>
      </c>
      <c r="F907" t="s">
        <v>567</v>
      </c>
      <c r="G907">
        <f>VLOOKUP(Table_tdf_finishers[[#This Row],[Year]],Table_tdf_tours[#All],3,0)</f>
        <v>24</v>
      </c>
    </row>
    <row r="908" spans="1:7" x14ac:dyDescent="0.2">
      <c r="A908">
        <v>1931</v>
      </c>
      <c r="B908">
        <v>15</v>
      </c>
      <c r="C908" t="s">
        <v>616</v>
      </c>
      <c r="D908" s="8" t="s">
        <v>12</v>
      </c>
      <c r="E908" s="8" t="s">
        <v>6901</v>
      </c>
      <c r="F908" t="s">
        <v>589</v>
      </c>
      <c r="G908">
        <f>VLOOKUP(Table_tdf_finishers[[#This Row],[Year]],Table_tdf_tours[#All],3,0)</f>
        <v>24</v>
      </c>
    </row>
    <row r="909" spans="1:7" x14ac:dyDescent="0.2">
      <c r="A909">
        <v>1931</v>
      </c>
      <c r="B909">
        <v>16</v>
      </c>
      <c r="C909" t="s">
        <v>617</v>
      </c>
      <c r="D909" s="8" t="s">
        <v>12</v>
      </c>
      <c r="E909" s="8" t="s">
        <v>6902</v>
      </c>
      <c r="F909" t="s">
        <v>575</v>
      </c>
      <c r="G909">
        <f>VLOOKUP(Table_tdf_finishers[[#This Row],[Year]],Table_tdf_tours[#All],3,0)</f>
        <v>24</v>
      </c>
    </row>
    <row r="910" spans="1:7" x14ac:dyDescent="0.2">
      <c r="A910">
        <v>1931</v>
      </c>
      <c r="B910">
        <v>17</v>
      </c>
      <c r="C910" t="s">
        <v>618</v>
      </c>
      <c r="D910" s="8" t="s">
        <v>12</v>
      </c>
      <c r="E910" s="8" t="s">
        <v>6903</v>
      </c>
      <c r="F910" t="s">
        <v>569</v>
      </c>
      <c r="G910">
        <f>VLOOKUP(Table_tdf_finishers[[#This Row],[Year]],Table_tdf_tours[#All],3,0)</f>
        <v>24</v>
      </c>
    </row>
    <row r="911" spans="1:7" x14ac:dyDescent="0.2">
      <c r="A911">
        <v>1931</v>
      </c>
      <c r="B911">
        <v>18</v>
      </c>
      <c r="C911" t="s">
        <v>619</v>
      </c>
      <c r="D911" s="8" t="s">
        <v>12</v>
      </c>
      <c r="E911" s="8" t="s">
        <v>6904</v>
      </c>
      <c r="F911" t="s">
        <v>571</v>
      </c>
      <c r="G911">
        <f>VLOOKUP(Table_tdf_finishers[[#This Row],[Year]],Table_tdf_tours[#All],3,0)</f>
        <v>24</v>
      </c>
    </row>
    <row r="912" spans="1:7" x14ac:dyDescent="0.2">
      <c r="A912">
        <v>1931</v>
      </c>
      <c r="B912">
        <v>19</v>
      </c>
      <c r="C912" t="s">
        <v>620</v>
      </c>
      <c r="D912" s="8" t="s">
        <v>12</v>
      </c>
      <c r="E912" s="8" t="s">
        <v>6905</v>
      </c>
      <c r="F912" t="s">
        <v>575</v>
      </c>
      <c r="G912">
        <f>VLOOKUP(Table_tdf_finishers[[#This Row],[Year]],Table_tdf_tours[#All],3,0)</f>
        <v>24</v>
      </c>
    </row>
    <row r="913" spans="1:7" x14ac:dyDescent="0.2">
      <c r="A913">
        <v>1931</v>
      </c>
      <c r="B913">
        <v>20</v>
      </c>
      <c r="C913" t="s">
        <v>621</v>
      </c>
      <c r="D913" s="8" t="s">
        <v>12</v>
      </c>
      <c r="E913" s="8" t="s">
        <v>6906</v>
      </c>
      <c r="F913" t="s">
        <v>575</v>
      </c>
      <c r="G913">
        <f>VLOOKUP(Table_tdf_finishers[[#This Row],[Year]],Table_tdf_tours[#All],3,0)</f>
        <v>24</v>
      </c>
    </row>
    <row r="914" spans="1:7" x14ac:dyDescent="0.2">
      <c r="A914">
        <v>1931</v>
      </c>
      <c r="B914">
        <v>21</v>
      </c>
      <c r="C914" t="s">
        <v>622</v>
      </c>
      <c r="D914" s="8" t="s">
        <v>12</v>
      </c>
      <c r="E914" s="8" t="s">
        <v>6907</v>
      </c>
      <c r="F914" t="s">
        <v>614</v>
      </c>
      <c r="G914">
        <f>VLOOKUP(Table_tdf_finishers[[#This Row],[Year]],Table_tdf_tours[#All],3,0)</f>
        <v>24</v>
      </c>
    </row>
    <row r="915" spans="1:7" x14ac:dyDescent="0.2">
      <c r="A915">
        <v>1931</v>
      </c>
      <c r="B915">
        <v>22</v>
      </c>
      <c r="C915" t="s">
        <v>623</v>
      </c>
      <c r="D915" s="8" t="s">
        <v>12</v>
      </c>
      <c r="E915" s="8" t="s">
        <v>6908</v>
      </c>
      <c r="F915" t="s">
        <v>575</v>
      </c>
      <c r="G915">
        <f>VLOOKUP(Table_tdf_finishers[[#This Row],[Year]],Table_tdf_tours[#All],3,0)</f>
        <v>24</v>
      </c>
    </row>
    <row r="916" spans="1:7" x14ac:dyDescent="0.2">
      <c r="A916">
        <v>1931</v>
      </c>
      <c r="B916">
        <v>23</v>
      </c>
      <c r="C916" t="s">
        <v>594</v>
      </c>
      <c r="D916" s="8" t="s">
        <v>12</v>
      </c>
      <c r="E916" s="8" t="s">
        <v>6909</v>
      </c>
      <c r="F916" t="s">
        <v>575</v>
      </c>
      <c r="G916">
        <f>VLOOKUP(Table_tdf_finishers[[#This Row],[Year]],Table_tdf_tours[#All],3,0)</f>
        <v>24</v>
      </c>
    </row>
    <row r="917" spans="1:7" x14ac:dyDescent="0.2">
      <c r="A917">
        <v>1931</v>
      </c>
      <c r="B917">
        <v>24</v>
      </c>
      <c r="C917" t="s">
        <v>624</v>
      </c>
      <c r="D917" s="8" t="s">
        <v>12</v>
      </c>
      <c r="E917" s="8" t="s">
        <v>6910</v>
      </c>
      <c r="F917" t="s">
        <v>589</v>
      </c>
      <c r="G917">
        <f>VLOOKUP(Table_tdf_finishers[[#This Row],[Year]],Table_tdf_tours[#All],3,0)</f>
        <v>24</v>
      </c>
    </row>
    <row r="918" spans="1:7" x14ac:dyDescent="0.2">
      <c r="A918">
        <v>1931</v>
      </c>
      <c r="B918">
        <v>25</v>
      </c>
      <c r="C918" t="s">
        <v>625</v>
      </c>
      <c r="D918" s="8" t="s">
        <v>12</v>
      </c>
      <c r="E918" s="8" t="s">
        <v>6911</v>
      </c>
      <c r="F918" t="s">
        <v>569</v>
      </c>
      <c r="G918">
        <f>VLOOKUP(Table_tdf_finishers[[#This Row],[Year]],Table_tdf_tours[#All],3,0)</f>
        <v>24</v>
      </c>
    </row>
    <row r="919" spans="1:7" x14ac:dyDescent="0.2">
      <c r="A919">
        <v>1931</v>
      </c>
      <c r="B919">
        <v>26</v>
      </c>
      <c r="C919" t="s">
        <v>626</v>
      </c>
      <c r="D919" s="8" t="s">
        <v>12</v>
      </c>
      <c r="E919" s="8" t="s">
        <v>6912</v>
      </c>
      <c r="F919" t="s">
        <v>589</v>
      </c>
      <c r="G919">
        <f>VLOOKUP(Table_tdf_finishers[[#This Row],[Year]],Table_tdf_tours[#All],3,0)</f>
        <v>24</v>
      </c>
    </row>
    <row r="920" spans="1:7" x14ac:dyDescent="0.2">
      <c r="A920">
        <v>1931</v>
      </c>
      <c r="B920">
        <v>27</v>
      </c>
      <c r="C920" t="s">
        <v>487</v>
      </c>
      <c r="D920" s="8" t="s">
        <v>12</v>
      </c>
      <c r="E920" s="8" t="s">
        <v>6913</v>
      </c>
      <c r="F920" t="s">
        <v>567</v>
      </c>
      <c r="G920">
        <f>VLOOKUP(Table_tdf_finishers[[#This Row],[Year]],Table_tdf_tours[#All],3,0)</f>
        <v>24</v>
      </c>
    </row>
    <row r="921" spans="1:7" x14ac:dyDescent="0.2">
      <c r="A921">
        <v>1931</v>
      </c>
      <c r="B921">
        <v>28</v>
      </c>
      <c r="C921" t="s">
        <v>590</v>
      </c>
      <c r="D921" s="8" t="s">
        <v>12</v>
      </c>
      <c r="E921" s="8" t="s">
        <v>6914</v>
      </c>
      <c r="F921" t="s">
        <v>589</v>
      </c>
      <c r="G921">
        <f>VLOOKUP(Table_tdf_finishers[[#This Row],[Year]],Table_tdf_tours[#All],3,0)</f>
        <v>24</v>
      </c>
    </row>
    <row r="922" spans="1:7" x14ac:dyDescent="0.2">
      <c r="A922">
        <v>1931</v>
      </c>
      <c r="B922">
        <v>29</v>
      </c>
      <c r="C922" t="s">
        <v>516</v>
      </c>
      <c r="D922" s="8" t="s">
        <v>12</v>
      </c>
      <c r="E922" s="8" t="s">
        <v>6915</v>
      </c>
      <c r="F922" t="s">
        <v>589</v>
      </c>
      <c r="G922">
        <f>VLOOKUP(Table_tdf_finishers[[#This Row],[Year]],Table_tdf_tours[#All],3,0)</f>
        <v>24</v>
      </c>
    </row>
    <row r="923" spans="1:7" x14ac:dyDescent="0.2">
      <c r="A923">
        <v>1931</v>
      </c>
      <c r="B923">
        <v>30</v>
      </c>
      <c r="C923" t="s">
        <v>627</v>
      </c>
      <c r="D923" s="8" t="s">
        <v>12</v>
      </c>
      <c r="E923" s="8" t="s">
        <v>6916</v>
      </c>
      <c r="F923" t="s">
        <v>569</v>
      </c>
      <c r="G923">
        <f>VLOOKUP(Table_tdf_finishers[[#This Row],[Year]],Table_tdf_tours[#All],3,0)</f>
        <v>24</v>
      </c>
    </row>
    <row r="924" spans="1:7" x14ac:dyDescent="0.2">
      <c r="A924">
        <v>1931</v>
      </c>
      <c r="B924">
        <v>31</v>
      </c>
      <c r="C924" t="s">
        <v>628</v>
      </c>
      <c r="D924" s="8" t="s">
        <v>12</v>
      </c>
      <c r="E924" s="8" t="s">
        <v>6917</v>
      </c>
      <c r="F924" t="s">
        <v>589</v>
      </c>
      <c r="G924">
        <f>VLOOKUP(Table_tdf_finishers[[#This Row],[Year]],Table_tdf_tours[#All],3,0)</f>
        <v>24</v>
      </c>
    </row>
    <row r="925" spans="1:7" x14ac:dyDescent="0.2">
      <c r="A925">
        <v>1931</v>
      </c>
      <c r="B925">
        <v>32</v>
      </c>
      <c r="C925" t="s">
        <v>629</v>
      </c>
      <c r="D925" s="8" t="s">
        <v>12</v>
      </c>
      <c r="E925" s="8" t="s">
        <v>6918</v>
      </c>
      <c r="F925" t="s">
        <v>567</v>
      </c>
      <c r="G925">
        <f>VLOOKUP(Table_tdf_finishers[[#This Row],[Year]],Table_tdf_tours[#All],3,0)</f>
        <v>24</v>
      </c>
    </row>
    <row r="926" spans="1:7" x14ac:dyDescent="0.2">
      <c r="A926">
        <v>1931</v>
      </c>
      <c r="B926">
        <v>33</v>
      </c>
      <c r="C926" t="s">
        <v>630</v>
      </c>
      <c r="D926" s="8" t="s">
        <v>12</v>
      </c>
      <c r="E926" s="8" t="s">
        <v>6919</v>
      </c>
      <c r="F926" t="s">
        <v>589</v>
      </c>
      <c r="G926">
        <f>VLOOKUP(Table_tdf_finishers[[#This Row],[Year]],Table_tdf_tours[#All],3,0)</f>
        <v>24</v>
      </c>
    </row>
    <row r="927" spans="1:7" x14ac:dyDescent="0.2">
      <c r="A927">
        <v>1931</v>
      </c>
      <c r="B927">
        <v>34</v>
      </c>
      <c r="C927" t="s">
        <v>631</v>
      </c>
      <c r="D927" s="8" t="s">
        <v>12</v>
      </c>
      <c r="E927" s="8" t="s">
        <v>6920</v>
      </c>
      <c r="F927" t="s">
        <v>589</v>
      </c>
      <c r="G927">
        <f>VLOOKUP(Table_tdf_finishers[[#This Row],[Year]],Table_tdf_tours[#All],3,0)</f>
        <v>24</v>
      </c>
    </row>
    <row r="928" spans="1:7" x14ac:dyDescent="0.2">
      <c r="A928">
        <v>1931</v>
      </c>
      <c r="B928">
        <v>35</v>
      </c>
      <c r="C928" t="s">
        <v>632</v>
      </c>
      <c r="D928" s="8" t="s">
        <v>12</v>
      </c>
      <c r="E928" s="8" t="s">
        <v>6921</v>
      </c>
      <c r="F928" t="s">
        <v>614</v>
      </c>
      <c r="G928">
        <f>VLOOKUP(Table_tdf_finishers[[#This Row],[Year]],Table_tdf_tours[#All],3,0)</f>
        <v>24</v>
      </c>
    </row>
    <row r="929" spans="1:7" x14ac:dyDescent="0.2">
      <c r="A929">
        <v>1932</v>
      </c>
      <c r="B929">
        <v>1</v>
      </c>
      <c r="C929" t="s">
        <v>461</v>
      </c>
      <c r="D929" s="8" t="s">
        <v>6355</v>
      </c>
      <c r="F929" t="s">
        <v>567</v>
      </c>
      <c r="G929">
        <f>VLOOKUP(Table_tdf_finishers[[#This Row],[Year]],Table_tdf_tours[#All],3,0)</f>
        <v>21</v>
      </c>
    </row>
    <row r="930" spans="1:7" x14ac:dyDescent="0.2">
      <c r="A930">
        <v>1932</v>
      </c>
      <c r="B930">
        <v>2</v>
      </c>
      <c r="C930" t="s">
        <v>617</v>
      </c>
      <c r="D930" s="8" t="s">
        <v>12</v>
      </c>
      <c r="E930" s="8" t="s">
        <v>12278</v>
      </c>
      <c r="F930" t="s">
        <v>633</v>
      </c>
      <c r="G930">
        <f>VLOOKUP(Table_tdf_finishers[[#This Row],[Year]],Table_tdf_tours[#All],3,0)</f>
        <v>21</v>
      </c>
    </row>
    <row r="931" spans="1:7" x14ac:dyDescent="0.2">
      <c r="A931">
        <v>1932</v>
      </c>
      <c r="B931">
        <v>3</v>
      </c>
      <c r="C931" t="s">
        <v>634</v>
      </c>
      <c r="D931" s="8" t="s">
        <v>12</v>
      </c>
      <c r="E931" s="8" t="s">
        <v>12369</v>
      </c>
      <c r="F931" t="s">
        <v>569</v>
      </c>
      <c r="G931">
        <f>VLOOKUP(Table_tdf_finishers[[#This Row],[Year]],Table_tdf_tours[#All],3,0)</f>
        <v>21</v>
      </c>
    </row>
    <row r="932" spans="1:7" x14ac:dyDescent="0.2">
      <c r="A932">
        <v>1932</v>
      </c>
      <c r="B932">
        <v>4</v>
      </c>
      <c r="C932" t="s">
        <v>611</v>
      </c>
      <c r="D932" s="8" t="s">
        <v>12</v>
      </c>
      <c r="E932" s="8" t="s">
        <v>12370</v>
      </c>
      <c r="F932" t="s">
        <v>569</v>
      </c>
      <c r="G932">
        <f>VLOOKUP(Table_tdf_finishers[[#This Row],[Year]],Table_tdf_tours[#All],3,0)</f>
        <v>21</v>
      </c>
    </row>
    <row r="933" spans="1:7" x14ac:dyDescent="0.2">
      <c r="A933">
        <v>1932</v>
      </c>
      <c r="B933">
        <v>5</v>
      </c>
      <c r="C933" t="s">
        <v>635</v>
      </c>
      <c r="D933" s="8" t="s">
        <v>12</v>
      </c>
      <c r="E933" s="8" t="s">
        <v>12371</v>
      </c>
      <c r="F933" t="s">
        <v>571</v>
      </c>
      <c r="G933">
        <f>VLOOKUP(Table_tdf_finishers[[#This Row],[Year]],Table_tdf_tours[#All],3,0)</f>
        <v>21</v>
      </c>
    </row>
    <row r="934" spans="1:7" x14ac:dyDescent="0.2">
      <c r="A934">
        <v>1932</v>
      </c>
      <c r="B934">
        <v>6</v>
      </c>
      <c r="C934" t="s">
        <v>524</v>
      </c>
      <c r="D934" s="8" t="s">
        <v>12</v>
      </c>
      <c r="E934" s="8" t="s">
        <v>12372</v>
      </c>
      <c r="F934" t="s">
        <v>571</v>
      </c>
      <c r="G934">
        <f>VLOOKUP(Table_tdf_finishers[[#This Row],[Year]],Table_tdf_tours[#All],3,0)</f>
        <v>21</v>
      </c>
    </row>
    <row r="935" spans="1:7" x14ac:dyDescent="0.2">
      <c r="A935">
        <v>1932</v>
      </c>
      <c r="B935">
        <v>7</v>
      </c>
      <c r="C935" t="s">
        <v>576</v>
      </c>
      <c r="D935" s="8" t="s">
        <v>12</v>
      </c>
      <c r="E935" s="8" t="s">
        <v>12373</v>
      </c>
      <c r="F935" t="s">
        <v>633</v>
      </c>
      <c r="G935">
        <f>VLOOKUP(Table_tdf_finishers[[#This Row],[Year]],Table_tdf_tours[#All],3,0)</f>
        <v>21</v>
      </c>
    </row>
    <row r="936" spans="1:7" x14ac:dyDescent="0.2">
      <c r="A936">
        <v>1932</v>
      </c>
      <c r="B936">
        <v>8</v>
      </c>
      <c r="C936" t="s">
        <v>570</v>
      </c>
      <c r="D936" s="8" t="s">
        <v>12</v>
      </c>
      <c r="E936" s="8" t="s">
        <v>6922</v>
      </c>
      <c r="F936" t="s">
        <v>571</v>
      </c>
      <c r="G936">
        <f>VLOOKUP(Table_tdf_finishers[[#This Row],[Year]],Table_tdf_tours[#All],3,0)</f>
        <v>21</v>
      </c>
    </row>
    <row r="937" spans="1:7" x14ac:dyDescent="0.2">
      <c r="A937">
        <v>1932</v>
      </c>
      <c r="B937">
        <v>9</v>
      </c>
      <c r="C937" t="s">
        <v>636</v>
      </c>
      <c r="D937" s="8" t="s">
        <v>12</v>
      </c>
      <c r="E937" s="8" t="s">
        <v>6923</v>
      </c>
      <c r="F937" t="s">
        <v>589</v>
      </c>
      <c r="G937">
        <f>VLOOKUP(Table_tdf_finishers[[#This Row],[Year]],Table_tdf_tours[#All],3,0)</f>
        <v>21</v>
      </c>
    </row>
    <row r="938" spans="1:7" x14ac:dyDescent="0.2">
      <c r="A938">
        <v>1932</v>
      </c>
      <c r="B938">
        <v>10</v>
      </c>
      <c r="C938" t="s">
        <v>637</v>
      </c>
      <c r="D938" s="8" t="s">
        <v>12</v>
      </c>
      <c r="E938" s="8" t="s">
        <v>6924</v>
      </c>
      <c r="F938" t="s">
        <v>567</v>
      </c>
      <c r="G938">
        <f>VLOOKUP(Table_tdf_finishers[[#This Row],[Year]],Table_tdf_tours[#All],3,0)</f>
        <v>21</v>
      </c>
    </row>
    <row r="939" spans="1:7" x14ac:dyDescent="0.2">
      <c r="A939">
        <v>1932</v>
      </c>
      <c r="B939">
        <v>11</v>
      </c>
      <c r="C939" t="s">
        <v>613</v>
      </c>
      <c r="D939" s="8" t="s">
        <v>12</v>
      </c>
      <c r="E939" s="8" t="s">
        <v>6925</v>
      </c>
      <c r="F939" t="s">
        <v>638</v>
      </c>
      <c r="G939">
        <f>VLOOKUP(Table_tdf_finishers[[#This Row],[Year]],Table_tdf_tours[#All],3,0)</f>
        <v>21</v>
      </c>
    </row>
    <row r="940" spans="1:7" x14ac:dyDescent="0.2">
      <c r="A940">
        <v>1932</v>
      </c>
      <c r="B940">
        <v>12</v>
      </c>
      <c r="C940" t="s">
        <v>615</v>
      </c>
      <c r="D940" s="8" t="s">
        <v>12</v>
      </c>
      <c r="E940" s="8" t="s">
        <v>6926</v>
      </c>
      <c r="F940" t="s">
        <v>363</v>
      </c>
      <c r="G940">
        <f>VLOOKUP(Table_tdf_finishers[[#This Row],[Year]],Table_tdf_tours[#All],3,0)</f>
        <v>21</v>
      </c>
    </row>
    <row r="941" spans="1:7" x14ac:dyDescent="0.2">
      <c r="A941">
        <v>1932</v>
      </c>
      <c r="B941">
        <v>13</v>
      </c>
      <c r="C941" t="s">
        <v>639</v>
      </c>
      <c r="D941" s="8" t="s">
        <v>12</v>
      </c>
      <c r="E941" s="8" t="s">
        <v>6927</v>
      </c>
      <c r="F941" t="s">
        <v>571</v>
      </c>
      <c r="G941">
        <f>VLOOKUP(Table_tdf_finishers[[#This Row],[Year]],Table_tdf_tours[#All],3,0)</f>
        <v>21</v>
      </c>
    </row>
    <row r="942" spans="1:7" x14ac:dyDescent="0.2">
      <c r="A942">
        <v>1932</v>
      </c>
      <c r="B942">
        <v>14</v>
      </c>
      <c r="C942" t="s">
        <v>625</v>
      </c>
      <c r="D942" s="8" t="s">
        <v>12</v>
      </c>
      <c r="E942" s="8" t="s">
        <v>6928</v>
      </c>
      <c r="F942" t="s">
        <v>569</v>
      </c>
      <c r="G942">
        <f>VLOOKUP(Table_tdf_finishers[[#This Row],[Year]],Table_tdf_tours[#All],3,0)</f>
        <v>21</v>
      </c>
    </row>
    <row r="943" spans="1:7" x14ac:dyDescent="0.2">
      <c r="A943">
        <v>1932</v>
      </c>
      <c r="B943">
        <v>15</v>
      </c>
      <c r="C943" t="s">
        <v>640</v>
      </c>
      <c r="D943" s="8" t="s">
        <v>12</v>
      </c>
      <c r="E943" s="8" t="s">
        <v>6753</v>
      </c>
      <c r="F943" t="s">
        <v>571</v>
      </c>
      <c r="G943">
        <f>VLOOKUP(Table_tdf_finishers[[#This Row],[Year]],Table_tdf_tours[#All],3,0)</f>
        <v>21</v>
      </c>
    </row>
    <row r="944" spans="1:7" x14ac:dyDescent="0.2">
      <c r="A944">
        <v>1932</v>
      </c>
      <c r="B944">
        <v>16</v>
      </c>
      <c r="C944" t="s">
        <v>641</v>
      </c>
      <c r="D944" s="8" t="s">
        <v>12</v>
      </c>
      <c r="E944" s="8" t="s">
        <v>6929</v>
      </c>
      <c r="F944" t="s">
        <v>567</v>
      </c>
      <c r="G944">
        <f>VLOOKUP(Table_tdf_finishers[[#This Row],[Year]],Table_tdf_tours[#All],3,0)</f>
        <v>21</v>
      </c>
    </row>
    <row r="945" spans="1:7" x14ac:dyDescent="0.2">
      <c r="A945">
        <v>1932</v>
      </c>
      <c r="B945">
        <v>17</v>
      </c>
      <c r="C945" t="s">
        <v>642</v>
      </c>
      <c r="D945" s="8" t="s">
        <v>12</v>
      </c>
      <c r="E945" s="8" t="s">
        <v>6930</v>
      </c>
      <c r="F945" t="s">
        <v>363</v>
      </c>
      <c r="G945">
        <f>VLOOKUP(Table_tdf_finishers[[#This Row],[Year]],Table_tdf_tours[#All],3,0)</f>
        <v>21</v>
      </c>
    </row>
    <row r="946" spans="1:7" x14ac:dyDescent="0.2">
      <c r="A946">
        <v>1932</v>
      </c>
      <c r="B946">
        <v>18</v>
      </c>
      <c r="C946" t="s">
        <v>643</v>
      </c>
      <c r="D946" s="8" t="s">
        <v>12</v>
      </c>
      <c r="E946" s="8" t="s">
        <v>6931</v>
      </c>
      <c r="F946" t="s">
        <v>363</v>
      </c>
      <c r="G946">
        <f>VLOOKUP(Table_tdf_finishers[[#This Row],[Year]],Table_tdf_tours[#All],3,0)</f>
        <v>21</v>
      </c>
    </row>
    <row r="947" spans="1:7" x14ac:dyDescent="0.2">
      <c r="A947">
        <v>1932</v>
      </c>
      <c r="B947">
        <v>19</v>
      </c>
      <c r="C947" t="s">
        <v>616</v>
      </c>
      <c r="D947" s="8" t="s">
        <v>12</v>
      </c>
      <c r="E947" s="8" t="s">
        <v>6932</v>
      </c>
      <c r="F947" t="s">
        <v>633</v>
      </c>
      <c r="G947">
        <f>VLOOKUP(Table_tdf_finishers[[#This Row],[Year]],Table_tdf_tours[#All],3,0)</f>
        <v>21</v>
      </c>
    </row>
    <row r="948" spans="1:7" x14ac:dyDescent="0.2">
      <c r="A948">
        <v>1932</v>
      </c>
      <c r="B948">
        <v>20</v>
      </c>
      <c r="C948" t="s">
        <v>488</v>
      </c>
      <c r="D948" s="8" t="s">
        <v>12</v>
      </c>
      <c r="E948" s="8" t="s">
        <v>6933</v>
      </c>
      <c r="F948" t="s">
        <v>571</v>
      </c>
      <c r="G948">
        <f>VLOOKUP(Table_tdf_finishers[[#This Row],[Year]],Table_tdf_tours[#All],3,0)</f>
        <v>21</v>
      </c>
    </row>
    <row r="949" spans="1:7" x14ac:dyDescent="0.2">
      <c r="A949">
        <v>1932</v>
      </c>
      <c r="B949">
        <v>21</v>
      </c>
      <c r="C949" t="s">
        <v>644</v>
      </c>
      <c r="D949" s="8" t="s">
        <v>12</v>
      </c>
      <c r="E949" s="8" t="s">
        <v>6934</v>
      </c>
      <c r="F949" t="s">
        <v>363</v>
      </c>
      <c r="G949">
        <f>VLOOKUP(Table_tdf_finishers[[#This Row],[Year]],Table_tdf_tours[#All],3,0)</f>
        <v>21</v>
      </c>
    </row>
    <row r="950" spans="1:7" x14ac:dyDescent="0.2">
      <c r="A950">
        <v>1932</v>
      </c>
      <c r="B950">
        <v>22</v>
      </c>
      <c r="C950" t="s">
        <v>620</v>
      </c>
      <c r="D950" s="8" t="s">
        <v>12</v>
      </c>
      <c r="E950" s="8" t="s">
        <v>6935</v>
      </c>
      <c r="F950" t="s">
        <v>633</v>
      </c>
      <c r="G950">
        <f>VLOOKUP(Table_tdf_finishers[[#This Row],[Year]],Table_tdf_tours[#All],3,0)</f>
        <v>21</v>
      </c>
    </row>
    <row r="951" spans="1:7" x14ac:dyDescent="0.2">
      <c r="A951">
        <v>1932</v>
      </c>
      <c r="B951">
        <v>23</v>
      </c>
      <c r="C951" t="s">
        <v>645</v>
      </c>
      <c r="D951" s="8" t="s">
        <v>12</v>
      </c>
      <c r="E951" s="8" t="s">
        <v>6936</v>
      </c>
      <c r="F951" t="s">
        <v>567</v>
      </c>
      <c r="G951">
        <f>VLOOKUP(Table_tdf_finishers[[#This Row],[Year]],Table_tdf_tours[#All],3,0)</f>
        <v>21</v>
      </c>
    </row>
    <row r="952" spans="1:7" x14ac:dyDescent="0.2">
      <c r="A952">
        <v>1932</v>
      </c>
      <c r="B952">
        <v>24</v>
      </c>
      <c r="C952" t="s">
        <v>551</v>
      </c>
      <c r="D952" s="8" t="s">
        <v>12</v>
      </c>
      <c r="E952" s="8" t="s">
        <v>6937</v>
      </c>
      <c r="F952" t="s">
        <v>363</v>
      </c>
      <c r="G952">
        <f>VLOOKUP(Table_tdf_finishers[[#This Row],[Year]],Table_tdf_tours[#All],3,0)</f>
        <v>21</v>
      </c>
    </row>
    <row r="953" spans="1:7" x14ac:dyDescent="0.2">
      <c r="A953">
        <v>1932</v>
      </c>
      <c r="B953">
        <v>25</v>
      </c>
      <c r="C953" t="s">
        <v>465</v>
      </c>
      <c r="D953" s="8" t="s">
        <v>12</v>
      </c>
      <c r="E953" s="8" t="s">
        <v>6938</v>
      </c>
      <c r="F953" t="s">
        <v>567</v>
      </c>
      <c r="G953">
        <f>VLOOKUP(Table_tdf_finishers[[#This Row],[Year]],Table_tdf_tours[#All],3,0)</f>
        <v>21</v>
      </c>
    </row>
    <row r="954" spans="1:7" x14ac:dyDescent="0.2">
      <c r="A954">
        <v>1932</v>
      </c>
      <c r="B954">
        <v>26</v>
      </c>
      <c r="C954" t="s">
        <v>646</v>
      </c>
      <c r="D954" s="8" t="s">
        <v>12</v>
      </c>
      <c r="E954" s="8" t="s">
        <v>6939</v>
      </c>
      <c r="F954" t="s">
        <v>569</v>
      </c>
      <c r="G954">
        <f>VLOOKUP(Table_tdf_finishers[[#This Row],[Year]],Table_tdf_tours[#All],3,0)</f>
        <v>21</v>
      </c>
    </row>
    <row r="955" spans="1:7" x14ac:dyDescent="0.2">
      <c r="A955">
        <v>1932</v>
      </c>
      <c r="B955">
        <v>27</v>
      </c>
      <c r="C955" t="s">
        <v>584</v>
      </c>
      <c r="D955" s="8" t="s">
        <v>12</v>
      </c>
      <c r="E955" s="8" t="s">
        <v>6940</v>
      </c>
      <c r="F955" t="s">
        <v>363</v>
      </c>
      <c r="G955">
        <f>VLOOKUP(Table_tdf_finishers[[#This Row],[Year]],Table_tdf_tours[#All],3,0)</f>
        <v>21</v>
      </c>
    </row>
    <row r="956" spans="1:7" x14ac:dyDescent="0.2">
      <c r="A956">
        <v>1932</v>
      </c>
      <c r="B956">
        <v>28</v>
      </c>
      <c r="C956" t="s">
        <v>532</v>
      </c>
      <c r="D956" s="8" t="s">
        <v>12</v>
      </c>
      <c r="E956" s="8" t="s">
        <v>6941</v>
      </c>
      <c r="F956" t="s">
        <v>363</v>
      </c>
      <c r="G956">
        <f>VLOOKUP(Table_tdf_finishers[[#This Row],[Year]],Table_tdf_tours[#All],3,0)</f>
        <v>21</v>
      </c>
    </row>
    <row r="957" spans="1:7" x14ac:dyDescent="0.2">
      <c r="A957">
        <v>1932</v>
      </c>
      <c r="B957">
        <v>29</v>
      </c>
      <c r="C957" t="s">
        <v>647</v>
      </c>
      <c r="D957" s="8" t="s">
        <v>12</v>
      </c>
      <c r="E957" s="8" t="s">
        <v>6942</v>
      </c>
      <c r="F957" t="s">
        <v>638</v>
      </c>
      <c r="G957">
        <f>VLOOKUP(Table_tdf_finishers[[#This Row],[Year]],Table_tdf_tours[#All],3,0)</f>
        <v>21</v>
      </c>
    </row>
    <row r="958" spans="1:7" x14ac:dyDescent="0.2">
      <c r="A958">
        <v>1932</v>
      </c>
      <c r="B958">
        <v>30</v>
      </c>
      <c r="C958" t="s">
        <v>440</v>
      </c>
      <c r="D958" s="8" t="s">
        <v>12</v>
      </c>
      <c r="E958" s="8" t="s">
        <v>6943</v>
      </c>
      <c r="F958" t="s">
        <v>567</v>
      </c>
      <c r="G958">
        <f>VLOOKUP(Table_tdf_finishers[[#This Row],[Year]],Table_tdf_tours[#All],3,0)</f>
        <v>21</v>
      </c>
    </row>
    <row r="959" spans="1:7" x14ac:dyDescent="0.2">
      <c r="A959">
        <v>1932</v>
      </c>
      <c r="B959">
        <v>31</v>
      </c>
      <c r="C959" t="s">
        <v>624</v>
      </c>
      <c r="D959" s="8" t="s">
        <v>12</v>
      </c>
      <c r="E959" s="8" t="s">
        <v>6944</v>
      </c>
      <c r="F959" t="s">
        <v>363</v>
      </c>
      <c r="G959">
        <f>VLOOKUP(Table_tdf_finishers[[#This Row],[Year]],Table_tdf_tours[#All],3,0)</f>
        <v>21</v>
      </c>
    </row>
    <row r="960" spans="1:7" x14ac:dyDescent="0.2">
      <c r="A960">
        <v>1932</v>
      </c>
      <c r="B960">
        <v>32</v>
      </c>
      <c r="C960" t="s">
        <v>519</v>
      </c>
      <c r="D960" s="8" t="s">
        <v>12</v>
      </c>
      <c r="E960" s="8" t="s">
        <v>6945</v>
      </c>
      <c r="F960" t="s">
        <v>363</v>
      </c>
      <c r="G960">
        <f>VLOOKUP(Table_tdf_finishers[[#This Row],[Year]],Table_tdf_tours[#All],3,0)</f>
        <v>21</v>
      </c>
    </row>
    <row r="961" spans="1:7" x14ac:dyDescent="0.2">
      <c r="A961">
        <v>1932</v>
      </c>
      <c r="B961">
        <v>33</v>
      </c>
      <c r="C961" t="s">
        <v>648</v>
      </c>
      <c r="D961" s="8" t="s">
        <v>12</v>
      </c>
      <c r="E961" s="8" t="s">
        <v>6946</v>
      </c>
      <c r="F961" t="s">
        <v>569</v>
      </c>
      <c r="G961">
        <f>VLOOKUP(Table_tdf_finishers[[#This Row],[Year]],Table_tdf_tours[#All],3,0)</f>
        <v>21</v>
      </c>
    </row>
    <row r="962" spans="1:7" x14ac:dyDescent="0.2">
      <c r="A962">
        <v>1932</v>
      </c>
      <c r="B962">
        <v>34</v>
      </c>
      <c r="C962" t="s">
        <v>649</v>
      </c>
      <c r="D962" s="8" t="s">
        <v>12</v>
      </c>
      <c r="E962" s="8" t="s">
        <v>6947</v>
      </c>
      <c r="F962" t="s">
        <v>571</v>
      </c>
      <c r="G962">
        <f>VLOOKUP(Table_tdf_finishers[[#This Row],[Year]],Table_tdf_tours[#All],3,0)</f>
        <v>21</v>
      </c>
    </row>
    <row r="963" spans="1:7" x14ac:dyDescent="0.2">
      <c r="A963">
        <v>1932</v>
      </c>
      <c r="B963">
        <v>35</v>
      </c>
      <c r="C963" t="s">
        <v>516</v>
      </c>
      <c r="D963" s="8" t="s">
        <v>12</v>
      </c>
      <c r="E963" s="8" t="s">
        <v>6948</v>
      </c>
      <c r="F963" t="s">
        <v>363</v>
      </c>
      <c r="G963">
        <f>VLOOKUP(Table_tdf_finishers[[#This Row],[Year]],Table_tdf_tours[#All],3,0)</f>
        <v>21</v>
      </c>
    </row>
    <row r="964" spans="1:7" x14ac:dyDescent="0.2">
      <c r="A964">
        <v>1932</v>
      </c>
      <c r="B964">
        <v>36</v>
      </c>
      <c r="C964" t="s">
        <v>650</v>
      </c>
      <c r="D964" s="8" t="s">
        <v>12</v>
      </c>
      <c r="E964" s="8" t="s">
        <v>6949</v>
      </c>
      <c r="F964" t="s">
        <v>638</v>
      </c>
      <c r="G964">
        <f>VLOOKUP(Table_tdf_finishers[[#This Row],[Year]],Table_tdf_tours[#All],3,0)</f>
        <v>21</v>
      </c>
    </row>
    <row r="965" spans="1:7" x14ac:dyDescent="0.2">
      <c r="A965">
        <v>1932</v>
      </c>
      <c r="B965">
        <v>37</v>
      </c>
      <c r="C965" t="s">
        <v>628</v>
      </c>
      <c r="D965" s="8" t="s">
        <v>12</v>
      </c>
      <c r="E965" s="8" t="s">
        <v>6950</v>
      </c>
      <c r="F965" t="s">
        <v>363</v>
      </c>
      <c r="G965">
        <f>VLOOKUP(Table_tdf_finishers[[#This Row],[Year]],Table_tdf_tours[#All],3,0)</f>
        <v>21</v>
      </c>
    </row>
    <row r="966" spans="1:7" x14ac:dyDescent="0.2">
      <c r="A966">
        <v>1932</v>
      </c>
      <c r="B966">
        <v>38</v>
      </c>
      <c r="C966" t="s">
        <v>651</v>
      </c>
      <c r="D966" s="8" t="s">
        <v>12</v>
      </c>
      <c r="E966" s="8" t="s">
        <v>6951</v>
      </c>
      <c r="F966" t="s">
        <v>363</v>
      </c>
      <c r="G966">
        <f>VLOOKUP(Table_tdf_finishers[[#This Row],[Year]],Table_tdf_tours[#All],3,0)</f>
        <v>21</v>
      </c>
    </row>
    <row r="967" spans="1:7" x14ac:dyDescent="0.2">
      <c r="A967">
        <v>1932</v>
      </c>
      <c r="B967">
        <v>39</v>
      </c>
      <c r="C967" t="s">
        <v>621</v>
      </c>
      <c r="D967" s="8" t="s">
        <v>12</v>
      </c>
      <c r="E967" s="8" t="s">
        <v>6952</v>
      </c>
      <c r="F967" t="s">
        <v>633</v>
      </c>
      <c r="G967">
        <f>VLOOKUP(Table_tdf_finishers[[#This Row],[Year]],Table_tdf_tours[#All],3,0)</f>
        <v>21</v>
      </c>
    </row>
    <row r="968" spans="1:7" x14ac:dyDescent="0.2">
      <c r="A968">
        <v>1932</v>
      </c>
      <c r="B968">
        <v>40</v>
      </c>
      <c r="C968" t="s">
        <v>415</v>
      </c>
      <c r="D968" s="8" t="s">
        <v>12</v>
      </c>
      <c r="E968" s="8" t="s">
        <v>6953</v>
      </c>
      <c r="F968" t="s">
        <v>363</v>
      </c>
      <c r="G968">
        <f>VLOOKUP(Table_tdf_finishers[[#This Row],[Year]],Table_tdf_tours[#All],3,0)</f>
        <v>21</v>
      </c>
    </row>
    <row r="969" spans="1:7" x14ac:dyDescent="0.2">
      <c r="A969">
        <v>1932</v>
      </c>
      <c r="B969">
        <v>41</v>
      </c>
      <c r="C969" t="s">
        <v>652</v>
      </c>
      <c r="D969" s="8" t="s">
        <v>12</v>
      </c>
      <c r="E969" s="8" t="s">
        <v>6954</v>
      </c>
      <c r="F969" t="s">
        <v>638</v>
      </c>
      <c r="G969">
        <f>VLOOKUP(Table_tdf_finishers[[#This Row],[Year]],Table_tdf_tours[#All],3,0)</f>
        <v>21</v>
      </c>
    </row>
    <row r="970" spans="1:7" x14ac:dyDescent="0.2">
      <c r="A970">
        <v>1932</v>
      </c>
      <c r="B970">
        <v>42</v>
      </c>
      <c r="C970" t="s">
        <v>653</v>
      </c>
      <c r="D970" s="8" t="s">
        <v>12</v>
      </c>
      <c r="E970" s="8" t="s">
        <v>6955</v>
      </c>
      <c r="F970" t="s">
        <v>363</v>
      </c>
      <c r="G970">
        <f>VLOOKUP(Table_tdf_finishers[[#This Row],[Year]],Table_tdf_tours[#All],3,0)</f>
        <v>21</v>
      </c>
    </row>
    <row r="971" spans="1:7" x14ac:dyDescent="0.2">
      <c r="A971">
        <v>1932</v>
      </c>
      <c r="B971">
        <v>43</v>
      </c>
      <c r="C971" t="s">
        <v>654</v>
      </c>
      <c r="D971" s="8" t="s">
        <v>12</v>
      </c>
      <c r="E971" s="8" t="s">
        <v>6956</v>
      </c>
      <c r="F971" t="s">
        <v>363</v>
      </c>
      <c r="G971">
        <f>VLOOKUP(Table_tdf_finishers[[#This Row],[Year]],Table_tdf_tours[#All],3,0)</f>
        <v>21</v>
      </c>
    </row>
    <row r="972" spans="1:7" x14ac:dyDescent="0.2">
      <c r="A972">
        <v>1932</v>
      </c>
      <c r="B972">
        <v>44</v>
      </c>
      <c r="C972" t="s">
        <v>549</v>
      </c>
      <c r="D972" s="8" t="s">
        <v>12</v>
      </c>
      <c r="E972" s="8" t="s">
        <v>6957</v>
      </c>
      <c r="F972" t="s">
        <v>363</v>
      </c>
      <c r="G972">
        <f>VLOOKUP(Table_tdf_finishers[[#This Row],[Year]],Table_tdf_tours[#All],3,0)</f>
        <v>21</v>
      </c>
    </row>
    <row r="973" spans="1:7" x14ac:dyDescent="0.2">
      <c r="A973">
        <v>1932</v>
      </c>
      <c r="B973">
        <v>45</v>
      </c>
      <c r="C973" t="s">
        <v>387</v>
      </c>
      <c r="D973" s="8" t="s">
        <v>12</v>
      </c>
      <c r="E973" s="8" t="s">
        <v>6958</v>
      </c>
      <c r="F973" t="s">
        <v>363</v>
      </c>
      <c r="G973">
        <f>VLOOKUP(Table_tdf_finishers[[#This Row],[Year]],Table_tdf_tours[#All],3,0)</f>
        <v>21</v>
      </c>
    </row>
    <row r="974" spans="1:7" x14ac:dyDescent="0.2">
      <c r="A974">
        <v>1932</v>
      </c>
      <c r="B974">
        <v>46</v>
      </c>
      <c r="C974" t="s">
        <v>586</v>
      </c>
      <c r="D974" s="8" t="s">
        <v>12</v>
      </c>
      <c r="E974" s="8" t="s">
        <v>6914</v>
      </c>
      <c r="F974" t="s">
        <v>363</v>
      </c>
      <c r="G974">
        <f>VLOOKUP(Table_tdf_finishers[[#This Row],[Year]],Table_tdf_tours[#All],3,0)</f>
        <v>21</v>
      </c>
    </row>
    <row r="975" spans="1:7" x14ac:dyDescent="0.2">
      <c r="A975">
        <v>1932</v>
      </c>
      <c r="B975">
        <v>47</v>
      </c>
      <c r="C975" t="s">
        <v>577</v>
      </c>
      <c r="D975" s="8" t="s">
        <v>12</v>
      </c>
      <c r="E975" s="8" t="s">
        <v>6959</v>
      </c>
      <c r="F975" t="s">
        <v>567</v>
      </c>
      <c r="G975">
        <f>VLOOKUP(Table_tdf_finishers[[#This Row],[Year]],Table_tdf_tours[#All],3,0)</f>
        <v>21</v>
      </c>
    </row>
    <row r="976" spans="1:7" x14ac:dyDescent="0.2">
      <c r="A976">
        <v>1932</v>
      </c>
      <c r="B976">
        <v>48</v>
      </c>
      <c r="C976" t="s">
        <v>655</v>
      </c>
      <c r="D976" s="8" t="s">
        <v>12</v>
      </c>
      <c r="E976" s="8" t="s">
        <v>6960</v>
      </c>
      <c r="F976" t="s">
        <v>363</v>
      </c>
      <c r="G976">
        <f>VLOOKUP(Table_tdf_finishers[[#This Row],[Year]],Table_tdf_tours[#All],3,0)</f>
        <v>21</v>
      </c>
    </row>
    <row r="977" spans="1:7" x14ac:dyDescent="0.2">
      <c r="A977">
        <v>1932</v>
      </c>
      <c r="B977">
        <v>49</v>
      </c>
      <c r="C977" t="s">
        <v>656</v>
      </c>
      <c r="D977" s="8" t="s">
        <v>12</v>
      </c>
      <c r="E977" s="8" t="s">
        <v>6961</v>
      </c>
      <c r="F977" t="s">
        <v>567</v>
      </c>
      <c r="G977">
        <f>VLOOKUP(Table_tdf_finishers[[#This Row],[Year]],Table_tdf_tours[#All],3,0)</f>
        <v>21</v>
      </c>
    </row>
    <row r="978" spans="1:7" x14ac:dyDescent="0.2">
      <c r="A978">
        <v>1932</v>
      </c>
      <c r="B978">
        <v>50</v>
      </c>
      <c r="C978" t="s">
        <v>657</v>
      </c>
      <c r="D978" s="8" t="s">
        <v>12</v>
      </c>
      <c r="E978" s="8" t="s">
        <v>6962</v>
      </c>
      <c r="F978" t="s">
        <v>363</v>
      </c>
      <c r="G978">
        <f>VLOOKUP(Table_tdf_finishers[[#This Row],[Year]],Table_tdf_tours[#All],3,0)</f>
        <v>21</v>
      </c>
    </row>
    <row r="979" spans="1:7" x14ac:dyDescent="0.2">
      <c r="A979">
        <v>1932</v>
      </c>
      <c r="B979">
        <v>51</v>
      </c>
      <c r="C979" t="s">
        <v>658</v>
      </c>
      <c r="D979" s="8" t="s">
        <v>12</v>
      </c>
      <c r="E979" s="8" t="s">
        <v>6963</v>
      </c>
      <c r="F979" t="s">
        <v>363</v>
      </c>
      <c r="G979">
        <f>VLOOKUP(Table_tdf_finishers[[#This Row],[Year]],Table_tdf_tours[#All],3,0)</f>
        <v>21</v>
      </c>
    </row>
    <row r="980" spans="1:7" x14ac:dyDescent="0.2">
      <c r="A980">
        <v>1932</v>
      </c>
      <c r="B980">
        <v>52</v>
      </c>
      <c r="C980" t="s">
        <v>659</v>
      </c>
      <c r="D980" s="8" t="s">
        <v>12</v>
      </c>
      <c r="E980" s="8" t="s">
        <v>6964</v>
      </c>
      <c r="F980" t="s">
        <v>363</v>
      </c>
      <c r="G980">
        <f>VLOOKUP(Table_tdf_finishers[[#This Row],[Year]],Table_tdf_tours[#All],3,0)</f>
        <v>21</v>
      </c>
    </row>
    <row r="981" spans="1:7" x14ac:dyDescent="0.2">
      <c r="A981">
        <v>1932</v>
      </c>
      <c r="B981">
        <v>53</v>
      </c>
      <c r="C981" t="s">
        <v>531</v>
      </c>
      <c r="D981" s="8" t="s">
        <v>12</v>
      </c>
      <c r="E981" s="8" t="s">
        <v>6965</v>
      </c>
      <c r="F981" t="s">
        <v>363</v>
      </c>
      <c r="G981">
        <f>VLOOKUP(Table_tdf_finishers[[#This Row],[Year]],Table_tdf_tours[#All],3,0)</f>
        <v>21</v>
      </c>
    </row>
    <row r="982" spans="1:7" x14ac:dyDescent="0.2">
      <c r="A982">
        <v>1932</v>
      </c>
      <c r="B982">
        <v>54</v>
      </c>
      <c r="C982" t="s">
        <v>660</v>
      </c>
      <c r="D982" s="8" t="s">
        <v>12</v>
      </c>
      <c r="E982" s="8" t="s">
        <v>6966</v>
      </c>
      <c r="F982" t="s">
        <v>363</v>
      </c>
      <c r="G982">
        <f>VLOOKUP(Table_tdf_finishers[[#This Row],[Year]],Table_tdf_tours[#All],3,0)</f>
        <v>21</v>
      </c>
    </row>
    <row r="983" spans="1:7" x14ac:dyDescent="0.2">
      <c r="A983">
        <v>1932</v>
      </c>
      <c r="B983">
        <v>55</v>
      </c>
      <c r="C983" t="s">
        <v>661</v>
      </c>
      <c r="D983" s="8" t="s">
        <v>12</v>
      </c>
      <c r="E983" s="8" t="s">
        <v>6967</v>
      </c>
      <c r="F983" t="s">
        <v>638</v>
      </c>
      <c r="G983">
        <f>VLOOKUP(Table_tdf_finishers[[#This Row],[Year]],Table_tdf_tours[#All],3,0)</f>
        <v>21</v>
      </c>
    </row>
    <row r="984" spans="1:7" x14ac:dyDescent="0.2">
      <c r="A984">
        <v>1932</v>
      </c>
      <c r="B984">
        <v>56</v>
      </c>
      <c r="C984" t="s">
        <v>662</v>
      </c>
      <c r="D984" s="8" t="s">
        <v>12</v>
      </c>
      <c r="E984" s="8" t="s">
        <v>6968</v>
      </c>
      <c r="F984" t="s">
        <v>633</v>
      </c>
      <c r="G984">
        <f>VLOOKUP(Table_tdf_finishers[[#This Row],[Year]],Table_tdf_tours[#All],3,0)</f>
        <v>21</v>
      </c>
    </row>
    <row r="985" spans="1:7" x14ac:dyDescent="0.2">
      <c r="A985">
        <v>1932</v>
      </c>
      <c r="B985">
        <v>57</v>
      </c>
      <c r="C985" t="s">
        <v>663</v>
      </c>
      <c r="D985" s="8" t="s">
        <v>12</v>
      </c>
      <c r="E985" s="8" t="s">
        <v>6969</v>
      </c>
      <c r="F985" t="s">
        <v>633</v>
      </c>
      <c r="G985">
        <f>VLOOKUP(Table_tdf_finishers[[#This Row],[Year]],Table_tdf_tours[#All],3,0)</f>
        <v>21</v>
      </c>
    </row>
    <row r="986" spans="1:7" x14ac:dyDescent="0.2">
      <c r="A986">
        <v>1933</v>
      </c>
      <c r="B986">
        <v>1</v>
      </c>
      <c r="C986" t="s">
        <v>637</v>
      </c>
      <c r="D986" s="8" t="s">
        <v>6356</v>
      </c>
      <c r="F986" t="s">
        <v>567</v>
      </c>
      <c r="G986">
        <f>VLOOKUP(Table_tdf_finishers[[#This Row],[Year]],Table_tdf_tours[#All],3,0)</f>
        <v>23</v>
      </c>
    </row>
    <row r="987" spans="1:7" x14ac:dyDescent="0.2">
      <c r="A987">
        <v>1933</v>
      </c>
      <c r="B987">
        <v>2</v>
      </c>
      <c r="C987" t="s">
        <v>568</v>
      </c>
      <c r="D987" s="8" t="s">
        <v>12</v>
      </c>
      <c r="E987" s="8" t="s">
        <v>12279</v>
      </c>
      <c r="F987" t="s">
        <v>569</v>
      </c>
      <c r="G987">
        <f>VLOOKUP(Table_tdf_finishers[[#This Row],[Year]],Table_tdf_tours[#All],3,0)</f>
        <v>23</v>
      </c>
    </row>
    <row r="988" spans="1:7" x14ac:dyDescent="0.2">
      <c r="A988">
        <v>1933</v>
      </c>
      <c r="B988">
        <v>3</v>
      </c>
      <c r="C988" t="s">
        <v>664</v>
      </c>
      <c r="D988" s="8" t="s">
        <v>12</v>
      </c>
      <c r="E988" s="8" t="s">
        <v>12374</v>
      </c>
      <c r="F988" t="s">
        <v>589</v>
      </c>
      <c r="G988">
        <f>VLOOKUP(Table_tdf_finishers[[#This Row],[Year]],Table_tdf_tours[#All],3,0)</f>
        <v>23</v>
      </c>
    </row>
    <row r="989" spans="1:7" x14ac:dyDescent="0.2">
      <c r="A989">
        <v>1933</v>
      </c>
      <c r="B989">
        <v>4</v>
      </c>
      <c r="C989" t="s">
        <v>640</v>
      </c>
      <c r="D989" s="8" t="s">
        <v>12</v>
      </c>
      <c r="E989" s="8" t="s">
        <v>12375</v>
      </c>
      <c r="F989" t="s">
        <v>571</v>
      </c>
      <c r="G989">
        <f>VLOOKUP(Table_tdf_finishers[[#This Row],[Year]],Table_tdf_tours[#All],3,0)</f>
        <v>23</v>
      </c>
    </row>
    <row r="990" spans="1:7" x14ac:dyDescent="0.2">
      <c r="A990">
        <v>1933</v>
      </c>
      <c r="B990">
        <v>5</v>
      </c>
      <c r="C990" t="s">
        <v>641</v>
      </c>
      <c r="D990" s="8" t="s">
        <v>12</v>
      </c>
      <c r="E990" s="8" t="s">
        <v>12376</v>
      </c>
      <c r="F990" t="s">
        <v>567</v>
      </c>
      <c r="G990">
        <f>VLOOKUP(Table_tdf_finishers[[#This Row],[Year]],Table_tdf_tours[#All],3,0)</f>
        <v>23</v>
      </c>
    </row>
    <row r="991" spans="1:7" x14ac:dyDescent="0.2">
      <c r="A991">
        <v>1933</v>
      </c>
      <c r="B991">
        <v>6</v>
      </c>
      <c r="C991" t="s">
        <v>584</v>
      </c>
      <c r="D991" s="8" t="s">
        <v>12</v>
      </c>
      <c r="E991" s="8" t="s">
        <v>12377</v>
      </c>
      <c r="F991" t="s">
        <v>589</v>
      </c>
      <c r="G991">
        <f>VLOOKUP(Table_tdf_finishers[[#This Row],[Year]],Table_tdf_tours[#All],3,0)</f>
        <v>23</v>
      </c>
    </row>
    <row r="992" spans="1:7" x14ac:dyDescent="0.2">
      <c r="A992">
        <v>1933</v>
      </c>
      <c r="B992">
        <v>7</v>
      </c>
      <c r="C992" t="s">
        <v>665</v>
      </c>
      <c r="D992" s="8" t="s">
        <v>12</v>
      </c>
      <c r="E992" s="8" t="s">
        <v>12378</v>
      </c>
      <c r="F992" t="s">
        <v>589</v>
      </c>
      <c r="G992">
        <f>VLOOKUP(Table_tdf_finishers[[#This Row],[Year]],Table_tdf_tours[#All],3,0)</f>
        <v>23</v>
      </c>
    </row>
    <row r="993" spans="1:7" x14ac:dyDescent="0.2">
      <c r="A993">
        <v>1933</v>
      </c>
      <c r="B993">
        <v>8</v>
      </c>
      <c r="C993" t="s">
        <v>462</v>
      </c>
      <c r="D993" s="8" t="s">
        <v>12</v>
      </c>
      <c r="E993" s="8" t="s">
        <v>12379</v>
      </c>
      <c r="F993" t="s">
        <v>567</v>
      </c>
      <c r="G993">
        <f>VLOOKUP(Table_tdf_finishers[[#This Row],[Year]],Table_tdf_tours[#All],3,0)</f>
        <v>23</v>
      </c>
    </row>
    <row r="994" spans="1:7" x14ac:dyDescent="0.2">
      <c r="A994">
        <v>1933</v>
      </c>
      <c r="B994">
        <v>9</v>
      </c>
      <c r="C994" t="s">
        <v>639</v>
      </c>
      <c r="D994" s="8" t="s">
        <v>12</v>
      </c>
      <c r="E994" s="8" t="s">
        <v>12380</v>
      </c>
      <c r="F994" t="s">
        <v>571</v>
      </c>
      <c r="G994">
        <f>VLOOKUP(Table_tdf_finishers[[#This Row],[Year]],Table_tdf_tours[#All],3,0)</f>
        <v>23</v>
      </c>
    </row>
    <row r="995" spans="1:7" x14ac:dyDescent="0.2">
      <c r="A995">
        <v>1933</v>
      </c>
      <c r="B995">
        <v>10</v>
      </c>
      <c r="C995" t="s">
        <v>617</v>
      </c>
      <c r="D995" s="8" t="s">
        <v>12</v>
      </c>
      <c r="E995" s="8" t="s">
        <v>12381</v>
      </c>
      <c r="F995" t="s">
        <v>633</v>
      </c>
      <c r="G995">
        <f>VLOOKUP(Table_tdf_finishers[[#This Row],[Year]],Table_tdf_tours[#All],3,0)</f>
        <v>23</v>
      </c>
    </row>
    <row r="996" spans="1:7" x14ac:dyDescent="0.2">
      <c r="A996">
        <v>1933</v>
      </c>
      <c r="B996">
        <v>11</v>
      </c>
      <c r="C996" t="s">
        <v>516</v>
      </c>
      <c r="D996" s="8" t="s">
        <v>12</v>
      </c>
      <c r="E996" s="8" t="s">
        <v>12382</v>
      </c>
      <c r="F996" t="s">
        <v>589</v>
      </c>
      <c r="G996">
        <f>VLOOKUP(Table_tdf_finishers[[#This Row],[Year]],Table_tdf_tours[#All],3,0)</f>
        <v>23</v>
      </c>
    </row>
    <row r="997" spans="1:7" x14ac:dyDescent="0.2">
      <c r="A997">
        <v>1933</v>
      </c>
      <c r="B997">
        <v>12</v>
      </c>
      <c r="C997" t="s">
        <v>620</v>
      </c>
      <c r="D997" s="8" t="s">
        <v>12</v>
      </c>
      <c r="E997" s="8" t="s">
        <v>12383</v>
      </c>
      <c r="F997" t="s">
        <v>633</v>
      </c>
      <c r="G997">
        <f>VLOOKUP(Table_tdf_finishers[[#This Row],[Year]],Table_tdf_tours[#All],3,0)</f>
        <v>23</v>
      </c>
    </row>
    <row r="998" spans="1:7" x14ac:dyDescent="0.2">
      <c r="A998">
        <v>1933</v>
      </c>
      <c r="B998">
        <v>13</v>
      </c>
      <c r="C998" t="s">
        <v>613</v>
      </c>
      <c r="D998" s="8" t="s">
        <v>12</v>
      </c>
      <c r="E998" s="8" t="s">
        <v>6970</v>
      </c>
      <c r="F998" t="s">
        <v>638</v>
      </c>
      <c r="G998">
        <f>VLOOKUP(Table_tdf_finishers[[#This Row],[Year]],Table_tdf_tours[#All],3,0)</f>
        <v>23</v>
      </c>
    </row>
    <row r="999" spans="1:7" x14ac:dyDescent="0.2">
      <c r="A999">
        <v>1933</v>
      </c>
      <c r="B999">
        <v>14</v>
      </c>
      <c r="C999" t="s">
        <v>488</v>
      </c>
      <c r="D999" s="8" t="s">
        <v>12</v>
      </c>
      <c r="E999" s="8" t="s">
        <v>6971</v>
      </c>
      <c r="F999" t="s">
        <v>571</v>
      </c>
      <c r="G999">
        <f>VLOOKUP(Table_tdf_finishers[[#This Row],[Year]],Table_tdf_tours[#All],3,0)</f>
        <v>23</v>
      </c>
    </row>
    <row r="1000" spans="1:7" x14ac:dyDescent="0.2">
      <c r="A1000">
        <v>1933</v>
      </c>
      <c r="B1000">
        <v>15</v>
      </c>
      <c r="C1000" t="s">
        <v>666</v>
      </c>
      <c r="D1000" s="8" t="s">
        <v>12</v>
      </c>
      <c r="E1000" s="8" t="s">
        <v>6972</v>
      </c>
      <c r="F1000" t="s">
        <v>589</v>
      </c>
      <c r="G1000">
        <f>VLOOKUP(Table_tdf_finishers[[#This Row],[Year]],Table_tdf_tours[#All],3,0)</f>
        <v>23</v>
      </c>
    </row>
    <row r="1001" spans="1:7" x14ac:dyDescent="0.2">
      <c r="A1001">
        <v>1933</v>
      </c>
      <c r="B1001">
        <v>16</v>
      </c>
      <c r="C1001" t="s">
        <v>667</v>
      </c>
      <c r="D1001" s="8" t="s">
        <v>12</v>
      </c>
      <c r="E1001" s="8" t="s">
        <v>6973</v>
      </c>
      <c r="F1001" t="s">
        <v>589</v>
      </c>
      <c r="G1001">
        <f>VLOOKUP(Table_tdf_finishers[[#This Row],[Year]],Table_tdf_tours[#All],3,0)</f>
        <v>23</v>
      </c>
    </row>
    <row r="1002" spans="1:7" x14ac:dyDescent="0.2">
      <c r="A1002">
        <v>1933</v>
      </c>
      <c r="B1002">
        <v>17</v>
      </c>
      <c r="C1002" t="s">
        <v>668</v>
      </c>
      <c r="D1002" s="8" t="s">
        <v>12</v>
      </c>
      <c r="E1002" s="8" t="s">
        <v>6974</v>
      </c>
      <c r="F1002" t="s">
        <v>567</v>
      </c>
      <c r="G1002">
        <f>VLOOKUP(Table_tdf_finishers[[#This Row],[Year]],Table_tdf_tours[#All],3,0)</f>
        <v>23</v>
      </c>
    </row>
    <row r="1003" spans="1:7" x14ac:dyDescent="0.2">
      <c r="A1003">
        <v>1933</v>
      </c>
      <c r="B1003">
        <v>18</v>
      </c>
      <c r="C1003" t="s">
        <v>619</v>
      </c>
      <c r="D1003" s="8" t="s">
        <v>12</v>
      </c>
      <c r="E1003" s="8" t="s">
        <v>6975</v>
      </c>
      <c r="F1003" t="s">
        <v>571</v>
      </c>
      <c r="G1003">
        <f>VLOOKUP(Table_tdf_finishers[[#This Row],[Year]],Table_tdf_tours[#All],3,0)</f>
        <v>23</v>
      </c>
    </row>
    <row r="1004" spans="1:7" x14ac:dyDescent="0.2">
      <c r="A1004">
        <v>1933</v>
      </c>
      <c r="B1004">
        <v>19</v>
      </c>
      <c r="C1004" t="s">
        <v>669</v>
      </c>
      <c r="D1004" s="8" t="s">
        <v>12</v>
      </c>
      <c r="E1004" s="8" t="s">
        <v>6976</v>
      </c>
      <c r="F1004" t="s">
        <v>567</v>
      </c>
      <c r="G1004">
        <f>VLOOKUP(Table_tdf_finishers[[#This Row],[Year]],Table_tdf_tours[#All],3,0)</f>
        <v>23</v>
      </c>
    </row>
    <row r="1005" spans="1:7" x14ac:dyDescent="0.2">
      <c r="A1005">
        <v>1933</v>
      </c>
      <c r="B1005">
        <v>20</v>
      </c>
      <c r="C1005" t="s">
        <v>650</v>
      </c>
      <c r="D1005" s="8" t="s">
        <v>12</v>
      </c>
      <c r="E1005" s="8" t="s">
        <v>6977</v>
      </c>
      <c r="F1005" t="s">
        <v>638</v>
      </c>
      <c r="G1005">
        <f>VLOOKUP(Table_tdf_finishers[[#This Row],[Year]],Table_tdf_tours[#All],3,0)</f>
        <v>23</v>
      </c>
    </row>
    <row r="1006" spans="1:7" x14ac:dyDescent="0.2">
      <c r="A1006">
        <v>1933</v>
      </c>
      <c r="B1006">
        <v>21</v>
      </c>
      <c r="C1006" t="s">
        <v>670</v>
      </c>
      <c r="D1006" s="8" t="s">
        <v>12</v>
      </c>
      <c r="E1006" s="8" t="s">
        <v>6978</v>
      </c>
      <c r="F1006" t="s">
        <v>589</v>
      </c>
      <c r="G1006">
        <f>VLOOKUP(Table_tdf_finishers[[#This Row],[Year]],Table_tdf_tours[#All],3,0)</f>
        <v>23</v>
      </c>
    </row>
    <row r="1007" spans="1:7" x14ac:dyDescent="0.2">
      <c r="A1007">
        <v>1933</v>
      </c>
      <c r="B1007">
        <v>22</v>
      </c>
      <c r="C1007" t="s">
        <v>654</v>
      </c>
      <c r="D1007" s="8" t="s">
        <v>12</v>
      </c>
      <c r="E1007" s="8" t="s">
        <v>6979</v>
      </c>
      <c r="F1007" t="s">
        <v>589</v>
      </c>
      <c r="G1007">
        <f>VLOOKUP(Table_tdf_finishers[[#This Row],[Year]],Table_tdf_tours[#All],3,0)</f>
        <v>23</v>
      </c>
    </row>
    <row r="1008" spans="1:7" x14ac:dyDescent="0.2">
      <c r="A1008">
        <v>1933</v>
      </c>
      <c r="B1008">
        <v>23</v>
      </c>
      <c r="C1008" t="s">
        <v>576</v>
      </c>
      <c r="D1008" s="8" t="s">
        <v>12</v>
      </c>
      <c r="E1008" s="8" t="s">
        <v>6980</v>
      </c>
      <c r="F1008" t="s">
        <v>633</v>
      </c>
      <c r="G1008">
        <f>VLOOKUP(Table_tdf_finishers[[#This Row],[Year]],Table_tdf_tours[#All],3,0)</f>
        <v>23</v>
      </c>
    </row>
    <row r="1009" spans="1:7" x14ac:dyDescent="0.2">
      <c r="A1009">
        <v>1933</v>
      </c>
      <c r="B1009">
        <v>24</v>
      </c>
      <c r="C1009" t="s">
        <v>659</v>
      </c>
      <c r="D1009" s="8" t="s">
        <v>12</v>
      </c>
      <c r="E1009" s="8" t="s">
        <v>6981</v>
      </c>
      <c r="F1009" t="s">
        <v>589</v>
      </c>
      <c r="G1009">
        <f>VLOOKUP(Table_tdf_finishers[[#This Row],[Year]],Table_tdf_tours[#All],3,0)</f>
        <v>23</v>
      </c>
    </row>
    <row r="1010" spans="1:7" x14ac:dyDescent="0.2">
      <c r="A1010">
        <v>1933</v>
      </c>
      <c r="B1010">
        <v>25</v>
      </c>
      <c r="C1010" t="s">
        <v>652</v>
      </c>
      <c r="D1010" s="8" t="s">
        <v>12</v>
      </c>
      <c r="E1010" s="8" t="s">
        <v>6982</v>
      </c>
      <c r="F1010" t="s">
        <v>638</v>
      </c>
      <c r="G1010">
        <f>VLOOKUP(Table_tdf_finishers[[#This Row],[Year]],Table_tdf_tours[#All],3,0)</f>
        <v>23</v>
      </c>
    </row>
    <row r="1011" spans="1:7" x14ac:dyDescent="0.2">
      <c r="A1011">
        <v>1933</v>
      </c>
      <c r="B1011">
        <v>26</v>
      </c>
      <c r="C1011" t="s">
        <v>671</v>
      </c>
      <c r="D1011" s="8" t="s">
        <v>12</v>
      </c>
      <c r="E1011" s="8" t="s">
        <v>6983</v>
      </c>
      <c r="F1011" t="s">
        <v>589</v>
      </c>
      <c r="G1011">
        <f>VLOOKUP(Table_tdf_finishers[[#This Row],[Year]],Table_tdf_tours[#All],3,0)</f>
        <v>23</v>
      </c>
    </row>
    <row r="1012" spans="1:7" x14ac:dyDescent="0.2">
      <c r="A1012">
        <v>1933</v>
      </c>
      <c r="B1012">
        <v>27</v>
      </c>
      <c r="C1012" t="s">
        <v>672</v>
      </c>
      <c r="D1012" s="8" t="s">
        <v>12</v>
      </c>
      <c r="E1012" s="8" t="s">
        <v>6984</v>
      </c>
      <c r="F1012" t="s">
        <v>571</v>
      </c>
      <c r="G1012">
        <f>VLOOKUP(Table_tdf_finishers[[#This Row],[Year]],Table_tdf_tours[#All],3,0)</f>
        <v>23</v>
      </c>
    </row>
    <row r="1013" spans="1:7" x14ac:dyDescent="0.2">
      <c r="A1013">
        <v>1933</v>
      </c>
      <c r="B1013">
        <v>28</v>
      </c>
      <c r="C1013" t="s">
        <v>673</v>
      </c>
      <c r="D1013" s="8" t="s">
        <v>12</v>
      </c>
      <c r="E1013" s="8" t="s">
        <v>6985</v>
      </c>
      <c r="F1013" t="s">
        <v>569</v>
      </c>
      <c r="G1013">
        <f>VLOOKUP(Table_tdf_finishers[[#This Row],[Year]],Table_tdf_tours[#All],3,0)</f>
        <v>23</v>
      </c>
    </row>
    <row r="1014" spans="1:7" x14ac:dyDescent="0.2">
      <c r="A1014">
        <v>1933</v>
      </c>
      <c r="B1014">
        <v>29</v>
      </c>
      <c r="C1014" t="s">
        <v>645</v>
      </c>
      <c r="D1014" s="8" t="s">
        <v>12</v>
      </c>
      <c r="E1014" s="8" t="s">
        <v>6986</v>
      </c>
      <c r="F1014" t="s">
        <v>567</v>
      </c>
      <c r="G1014">
        <f>VLOOKUP(Table_tdf_finishers[[#This Row],[Year]],Table_tdf_tours[#All],3,0)</f>
        <v>23</v>
      </c>
    </row>
    <row r="1015" spans="1:7" x14ac:dyDescent="0.2">
      <c r="A1015">
        <v>1933</v>
      </c>
      <c r="B1015">
        <v>30</v>
      </c>
      <c r="C1015" t="s">
        <v>674</v>
      </c>
      <c r="D1015" s="8" t="s">
        <v>12</v>
      </c>
      <c r="E1015" s="8" t="s">
        <v>6987</v>
      </c>
      <c r="F1015" t="s">
        <v>638</v>
      </c>
      <c r="G1015">
        <f>VLOOKUP(Table_tdf_finishers[[#This Row],[Year]],Table_tdf_tours[#All],3,0)</f>
        <v>23</v>
      </c>
    </row>
    <row r="1016" spans="1:7" x14ac:dyDescent="0.2">
      <c r="A1016">
        <v>1933</v>
      </c>
      <c r="B1016">
        <v>31</v>
      </c>
      <c r="C1016" t="s">
        <v>461</v>
      </c>
      <c r="D1016" s="8" t="s">
        <v>12</v>
      </c>
      <c r="E1016" s="8" t="s">
        <v>6988</v>
      </c>
      <c r="F1016" t="s">
        <v>567</v>
      </c>
      <c r="G1016">
        <f>VLOOKUP(Table_tdf_finishers[[#This Row],[Year]],Table_tdf_tours[#All],3,0)</f>
        <v>23</v>
      </c>
    </row>
    <row r="1017" spans="1:7" x14ac:dyDescent="0.2">
      <c r="A1017">
        <v>1933</v>
      </c>
      <c r="B1017">
        <v>32</v>
      </c>
      <c r="C1017" t="s">
        <v>675</v>
      </c>
      <c r="D1017" s="8" t="s">
        <v>12</v>
      </c>
      <c r="E1017" s="8" t="s">
        <v>6989</v>
      </c>
      <c r="F1017" t="s">
        <v>589</v>
      </c>
      <c r="G1017">
        <f>VLOOKUP(Table_tdf_finishers[[#This Row],[Year]],Table_tdf_tours[#All],3,0)</f>
        <v>23</v>
      </c>
    </row>
    <row r="1018" spans="1:7" x14ac:dyDescent="0.2">
      <c r="A1018">
        <v>1933</v>
      </c>
      <c r="B1018">
        <v>33</v>
      </c>
      <c r="C1018" t="s">
        <v>676</v>
      </c>
      <c r="D1018" s="8" t="s">
        <v>12</v>
      </c>
      <c r="E1018" s="8" t="s">
        <v>6990</v>
      </c>
      <c r="F1018" t="s">
        <v>589</v>
      </c>
      <c r="G1018">
        <f>VLOOKUP(Table_tdf_finishers[[#This Row],[Year]],Table_tdf_tours[#All],3,0)</f>
        <v>23</v>
      </c>
    </row>
    <row r="1019" spans="1:7" x14ac:dyDescent="0.2">
      <c r="A1019">
        <v>1933</v>
      </c>
      <c r="B1019">
        <v>34</v>
      </c>
      <c r="C1019" t="s">
        <v>643</v>
      </c>
      <c r="D1019" s="8" t="s">
        <v>12</v>
      </c>
      <c r="E1019" s="8" t="s">
        <v>6991</v>
      </c>
      <c r="F1019" t="s">
        <v>589</v>
      </c>
      <c r="G1019">
        <f>VLOOKUP(Table_tdf_finishers[[#This Row],[Year]],Table_tdf_tours[#All],3,0)</f>
        <v>23</v>
      </c>
    </row>
    <row r="1020" spans="1:7" x14ac:dyDescent="0.2">
      <c r="A1020">
        <v>1933</v>
      </c>
      <c r="B1020">
        <v>35</v>
      </c>
      <c r="C1020" t="s">
        <v>660</v>
      </c>
      <c r="D1020" s="8" t="s">
        <v>12</v>
      </c>
      <c r="E1020" s="8" t="s">
        <v>6992</v>
      </c>
      <c r="F1020" t="s">
        <v>589</v>
      </c>
      <c r="G1020">
        <f>VLOOKUP(Table_tdf_finishers[[#This Row],[Year]],Table_tdf_tours[#All],3,0)</f>
        <v>23</v>
      </c>
    </row>
    <row r="1021" spans="1:7" x14ac:dyDescent="0.2">
      <c r="A1021">
        <v>1933</v>
      </c>
      <c r="B1021">
        <v>36</v>
      </c>
      <c r="C1021" t="s">
        <v>622</v>
      </c>
      <c r="D1021" s="8" t="s">
        <v>12</v>
      </c>
      <c r="E1021" s="8" t="s">
        <v>6993</v>
      </c>
      <c r="F1021" t="s">
        <v>638</v>
      </c>
      <c r="G1021">
        <f>VLOOKUP(Table_tdf_finishers[[#This Row],[Year]],Table_tdf_tours[#All],3,0)</f>
        <v>23</v>
      </c>
    </row>
    <row r="1022" spans="1:7" x14ac:dyDescent="0.2">
      <c r="A1022">
        <v>1933</v>
      </c>
      <c r="B1022">
        <v>37</v>
      </c>
      <c r="C1022" t="s">
        <v>677</v>
      </c>
      <c r="D1022" s="8" t="s">
        <v>12</v>
      </c>
      <c r="E1022" s="8" t="s">
        <v>6994</v>
      </c>
      <c r="F1022" t="s">
        <v>589</v>
      </c>
      <c r="G1022">
        <f>VLOOKUP(Table_tdf_finishers[[#This Row],[Year]],Table_tdf_tours[#All],3,0)</f>
        <v>23</v>
      </c>
    </row>
    <row r="1023" spans="1:7" x14ac:dyDescent="0.2">
      <c r="A1023">
        <v>1933</v>
      </c>
      <c r="B1023">
        <v>38</v>
      </c>
      <c r="C1023" t="s">
        <v>678</v>
      </c>
      <c r="D1023" s="8" t="s">
        <v>12</v>
      </c>
      <c r="E1023" s="8" t="s">
        <v>6995</v>
      </c>
      <c r="F1023" t="s">
        <v>589</v>
      </c>
      <c r="G1023">
        <f>VLOOKUP(Table_tdf_finishers[[#This Row],[Year]],Table_tdf_tours[#All],3,0)</f>
        <v>23</v>
      </c>
    </row>
    <row r="1024" spans="1:7" x14ac:dyDescent="0.2">
      <c r="A1024">
        <v>1933</v>
      </c>
      <c r="B1024">
        <v>39</v>
      </c>
      <c r="C1024" t="s">
        <v>679</v>
      </c>
      <c r="D1024" s="8" t="s">
        <v>12</v>
      </c>
      <c r="E1024" s="8" t="s">
        <v>6996</v>
      </c>
      <c r="F1024" t="s">
        <v>569</v>
      </c>
      <c r="G1024">
        <f>VLOOKUP(Table_tdf_finishers[[#This Row],[Year]],Table_tdf_tours[#All],3,0)</f>
        <v>23</v>
      </c>
    </row>
    <row r="1025" spans="1:7" x14ac:dyDescent="0.2">
      <c r="A1025">
        <v>1933</v>
      </c>
      <c r="B1025">
        <v>40</v>
      </c>
      <c r="C1025" t="s">
        <v>532</v>
      </c>
      <c r="D1025" s="8" t="s">
        <v>12</v>
      </c>
      <c r="E1025" s="8" t="s">
        <v>6997</v>
      </c>
      <c r="F1025" t="s">
        <v>589</v>
      </c>
      <c r="G1025">
        <f>VLOOKUP(Table_tdf_finishers[[#This Row],[Year]],Table_tdf_tours[#All],3,0)</f>
        <v>23</v>
      </c>
    </row>
    <row r="1026" spans="1:7" x14ac:dyDescent="0.2">
      <c r="A1026">
        <v>1934</v>
      </c>
      <c r="B1026">
        <v>1</v>
      </c>
      <c r="C1026" t="s">
        <v>462</v>
      </c>
      <c r="D1026" s="8" t="s">
        <v>6357</v>
      </c>
      <c r="F1026" t="s">
        <v>567</v>
      </c>
      <c r="G1026">
        <f>VLOOKUP(Table_tdf_finishers[[#This Row],[Year]],Table_tdf_tours[#All],3,0)</f>
        <v>23</v>
      </c>
    </row>
    <row r="1027" spans="1:7" x14ac:dyDescent="0.2">
      <c r="A1027">
        <v>1934</v>
      </c>
      <c r="B1027">
        <v>2</v>
      </c>
      <c r="C1027" t="s">
        <v>664</v>
      </c>
      <c r="D1027" s="8" t="s">
        <v>12</v>
      </c>
      <c r="E1027" s="8" t="s">
        <v>12280</v>
      </c>
      <c r="F1027" t="s">
        <v>569</v>
      </c>
      <c r="G1027">
        <f>VLOOKUP(Table_tdf_finishers[[#This Row],[Year]],Table_tdf_tours[#All],3,0)</f>
        <v>23</v>
      </c>
    </row>
    <row r="1028" spans="1:7" x14ac:dyDescent="0.2">
      <c r="A1028">
        <v>1934</v>
      </c>
      <c r="B1028">
        <v>3</v>
      </c>
      <c r="C1028" t="s">
        <v>645</v>
      </c>
      <c r="D1028" s="8" t="s">
        <v>12</v>
      </c>
      <c r="E1028" s="8" t="s">
        <v>12384</v>
      </c>
      <c r="F1028" t="s">
        <v>567</v>
      </c>
      <c r="G1028">
        <f>VLOOKUP(Table_tdf_finishers[[#This Row],[Year]],Table_tdf_tours[#All],3,0)</f>
        <v>23</v>
      </c>
    </row>
    <row r="1029" spans="1:7" x14ac:dyDescent="0.2">
      <c r="A1029">
        <v>1934</v>
      </c>
      <c r="B1029">
        <v>4</v>
      </c>
      <c r="C1029" t="s">
        <v>680</v>
      </c>
      <c r="D1029" s="8" t="s">
        <v>12</v>
      </c>
      <c r="E1029" s="8" t="s">
        <v>12385</v>
      </c>
      <c r="F1029" t="s">
        <v>681</v>
      </c>
      <c r="G1029">
        <f>VLOOKUP(Table_tdf_finishers[[#This Row],[Year]],Table_tdf_tours[#All],3,0)</f>
        <v>23</v>
      </c>
    </row>
    <row r="1030" spans="1:7" x14ac:dyDescent="0.2">
      <c r="A1030">
        <v>1934</v>
      </c>
      <c r="B1030">
        <v>5</v>
      </c>
      <c r="C1030" t="s">
        <v>682</v>
      </c>
      <c r="D1030" s="8" t="s">
        <v>12</v>
      </c>
      <c r="E1030" s="8" t="s">
        <v>12386</v>
      </c>
      <c r="F1030" t="s">
        <v>567</v>
      </c>
      <c r="G1030">
        <f>VLOOKUP(Table_tdf_finishers[[#This Row],[Year]],Table_tdf_tours[#All],3,0)</f>
        <v>23</v>
      </c>
    </row>
    <row r="1031" spans="1:7" x14ac:dyDescent="0.2">
      <c r="A1031">
        <v>1934</v>
      </c>
      <c r="B1031">
        <v>6</v>
      </c>
      <c r="C1031" t="s">
        <v>683</v>
      </c>
      <c r="D1031" s="8" t="s">
        <v>12</v>
      </c>
      <c r="E1031" s="8" t="s">
        <v>6998</v>
      </c>
      <c r="F1031" t="s">
        <v>681</v>
      </c>
      <c r="G1031">
        <f>VLOOKUP(Table_tdf_finishers[[#This Row],[Year]],Table_tdf_tours[#All],3,0)</f>
        <v>23</v>
      </c>
    </row>
    <row r="1032" spans="1:7" x14ac:dyDescent="0.2">
      <c r="A1032">
        <v>1934</v>
      </c>
      <c r="B1032">
        <v>7</v>
      </c>
      <c r="C1032" t="s">
        <v>620</v>
      </c>
      <c r="D1032" s="8" t="s">
        <v>12</v>
      </c>
      <c r="E1032" s="8" t="s">
        <v>6999</v>
      </c>
      <c r="F1032" t="s">
        <v>575</v>
      </c>
      <c r="G1032">
        <f>VLOOKUP(Table_tdf_finishers[[#This Row],[Year]],Table_tdf_tours[#All],3,0)</f>
        <v>23</v>
      </c>
    </row>
    <row r="1033" spans="1:7" x14ac:dyDescent="0.2">
      <c r="A1033">
        <v>1934</v>
      </c>
      <c r="B1033">
        <v>8</v>
      </c>
      <c r="C1033" t="s">
        <v>684</v>
      </c>
      <c r="D1033" s="8" t="s">
        <v>12</v>
      </c>
      <c r="E1033" s="8" t="s">
        <v>7000</v>
      </c>
      <c r="F1033" t="s">
        <v>681</v>
      </c>
      <c r="G1033">
        <f>VLOOKUP(Table_tdf_finishers[[#This Row],[Year]],Table_tdf_tours[#All],3,0)</f>
        <v>23</v>
      </c>
    </row>
    <row r="1034" spans="1:7" x14ac:dyDescent="0.2">
      <c r="A1034">
        <v>1934</v>
      </c>
      <c r="B1034">
        <v>9</v>
      </c>
      <c r="C1034" t="s">
        <v>685</v>
      </c>
      <c r="D1034" s="8" t="s">
        <v>12</v>
      </c>
      <c r="E1034" s="8" t="s">
        <v>7001</v>
      </c>
      <c r="F1034" t="s">
        <v>686</v>
      </c>
      <c r="G1034">
        <f>VLOOKUP(Table_tdf_finishers[[#This Row],[Year]],Table_tdf_tours[#All],3,0)</f>
        <v>23</v>
      </c>
    </row>
    <row r="1035" spans="1:7" x14ac:dyDescent="0.2">
      <c r="A1035">
        <v>1934</v>
      </c>
      <c r="B1035">
        <v>10</v>
      </c>
      <c r="C1035" t="s">
        <v>584</v>
      </c>
      <c r="D1035" s="8" t="s">
        <v>12</v>
      </c>
      <c r="E1035" s="8" t="s">
        <v>7002</v>
      </c>
      <c r="F1035" t="s">
        <v>686</v>
      </c>
      <c r="G1035">
        <f>VLOOKUP(Table_tdf_finishers[[#This Row],[Year]],Table_tdf_tours[#All],3,0)</f>
        <v>23</v>
      </c>
    </row>
    <row r="1036" spans="1:7" x14ac:dyDescent="0.2">
      <c r="A1036">
        <v>1934</v>
      </c>
      <c r="B1036">
        <v>11</v>
      </c>
      <c r="C1036" t="s">
        <v>637</v>
      </c>
      <c r="D1036" s="8" t="s">
        <v>12</v>
      </c>
      <c r="E1036" s="8" t="s">
        <v>7003</v>
      </c>
      <c r="F1036" t="s">
        <v>567</v>
      </c>
      <c r="G1036">
        <f>VLOOKUP(Table_tdf_finishers[[#This Row],[Year]],Table_tdf_tours[#All],3,0)</f>
        <v>23</v>
      </c>
    </row>
    <row r="1037" spans="1:7" x14ac:dyDescent="0.2">
      <c r="A1037">
        <v>1934</v>
      </c>
      <c r="B1037">
        <v>12</v>
      </c>
      <c r="C1037" t="s">
        <v>687</v>
      </c>
      <c r="D1037" s="8" t="s">
        <v>12</v>
      </c>
      <c r="E1037" s="8" t="s">
        <v>7004</v>
      </c>
      <c r="F1037" t="s">
        <v>567</v>
      </c>
      <c r="G1037">
        <f>VLOOKUP(Table_tdf_finishers[[#This Row],[Year]],Table_tdf_tours[#All],3,0)</f>
        <v>23</v>
      </c>
    </row>
    <row r="1038" spans="1:7" x14ac:dyDescent="0.2">
      <c r="A1038">
        <v>1934</v>
      </c>
      <c r="B1038">
        <v>13</v>
      </c>
      <c r="C1038" t="s">
        <v>688</v>
      </c>
      <c r="D1038" s="8" t="s">
        <v>12</v>
      </c>
      <c r="E1038" s="8" t="s">
        <v>7005</v>
      </c>
      <c r="F1038" t="s">
        <v>681</v>
      </c>
      <c r="G1038">
        <f>VLOOKUP(Table_tdf_finishers[[#This Row],[Year]],Table_tdf_tours[#All],3,0)</f>
        <v>23</v>
      </c>
    </row>
    <row r="1039" spans="1:7" x14ac:dyDescent="0.2">
      <c r="A1039">
        <v>1934</v>
      </c>
      <c r="B1039">
        <v>14</v>
      </c>
      <c r="C1039" t="s">
        <v>689</v>
      </c>
      <c r="D1039" s="8" t="s">
        <v>12</v>
      </c>
      <c r="E1039" s="8" t="s">
        <v>7006</v>
      </c>
      <c r="F1039" t="s">
        <v>569</v>
      </c>
      <c r="G1039">
        <f>VLOOKUP(Table_tdf_finishers[[#This Row],[Year]],Table_tdf_tours[#All],3,0)</f>
        <v>23</v>
      </c>
    </row>
    <row r="1040" spans="1:7" x14ac:dyDescent="0.2">
      <c r="A1040">
        <v>1934</v>
      </c>
      <c r="B1040">
        <v>15</v>
      </c>
      <c r="C1040" t="s">
        <v>690</v>
      </c>
      <c r="D1040" s="8" t="s">
        <v>12</v>
      </c>
      <c r="E1040" s="8" t="s">
        <v>7007</v>
      </c>
      <c r="F1040" t="s">
        <v>569</v>
      </c>
      <c r="G1040">
        <f>VLOOKUP(Table_tdf_finishers[[#This Row],[Year]],Table_tdf_tours[#All],3,0)</f>
        <v>23</v>
      </c>
    </row>
    <row r="1041" spans="1:7" x14ac:dyDescent="0.2">
      <c r="A1041">
        <v>1934</v>
      </c>
      <c r="B1041">
        <v>16</v>
      </c>
      <c r="C1041" t="s">
        <v>691</v>
      </c>
      <c r="D1041" s="8" t="s">
        <v>12</v>
      </c>
      <c r="E1041" s="8" t="s">
        <v>7008</v>
      </c>
      <c r="F1041" t="s">
        <v>569</v>
      </c>
      <c r="G1041">
        <f>VLOOKUP(Table_tdf_finishers[[#This Row],[Year]],Table_tdf_tours[#All],3,0)</f>
        <v>23</v>
      </c>
    </row>
    <row r="1042" spans="1:7" x14ac:dyDescent="0.2">
      <c r="A1042">
        <v>1934</v>
      </c>
      <c r="B1042">
        <v>17</v>
      </c>
      <c r="C1042" t="s">
        <v>613</v>
      </c>
      <c r="D1042" s="8" t="s">
        <v>12</v>
      </c>
      <c r="E1042" s="8" t="s">
        <v>7009</v>
      </c>
      <c r="F1042" t="s">
        <v>686</v>
      </c>
      <c r="G1042">
        <f>VLOOKUP(Table_tdf_finishers[[#This Row],[Year]],Table_tdf_tours[#All],3,0)</f>
        <v>23</v>
      </c>
    </row>
    <row r="1043" spans="1:7" x14ac:dyDescent="0.2">
      <c r="A1043">
        <v>1934</v>
      </c>
      <c r="B1043">
        <v>18</v>
      </c>
      <c r="C1043" t="s">
        <v>524</v>
      </c>
      <c r="D1043" s="8" t="s">
        <v>12</v>
      </c>
      <c r="E1043" s="8" t="s">
        <v>7010</v>
      </c>
      <c r="F1043" t="s">
        <v>571</v>
      </c>
      <c r="G1043">
        <f>VLOOKUP(Table_tdf_finishers[[#This Row],[Year]],Table_tdf_tours[#All],3,0)</f>
        <v>23</v>
      </c>
    </row>
    <row r="1044" spans="1:7" x14ac:dyDescent="0.2">
      <c r="A1044">
        <v>1934</v>
      </c>
      <c r="B1044">
        <v>19</v>
      </c>
      <c r="C1044" t="s">
        <v>692</v>
      </c>
      <c r="D1044" s="8" t="s">
        <v>12</v>
      </c>
      <c r="E1044" s="8" t="s">
        <v>7011</v>
      </c>
      <c r="F1044" t="s">
        <v>686</v>
      </c>
      <c r="G1044">
        <f>VLOOKUP(Table_tdf_finishers[[#This Row],[Year]],Table_tdf_tours[#All],3,0)</f>
        <v>23</v>
      </c>
    </row>
    <row r="1045" spans="1:7" x14ac:dyDescent="0.2">
      <c r="A1045">
        <v>1934</v>
      </c>
      <c r="B1045">
        <v>20</v>
      </c>
      <c r="C1045" t="s">
        <v>661</v>
      </c>
      <c r="D1045" s="8" t="s">
        <v>12</v>
      </c>
      <c r="E1045" s="8" t="s">
        <v>7012</v>
      </c>
      <c r="F1045" t="s">
        <v>686</v>
      </c>
      <c r="G1045">
        <f>VLOOKUP(Table_tdf_finishers[[#This Row],[Year]],Table_tdf_tours[#All],3,0)</f>
        <v>23</v>
      </c>
    </row>
    <row r="1046" spans="1:7" x14ac:dyDescent="0.2">
      <c r="A1046">
        <v>1934</v>
      </c>
      <c r="B1046">
        <v>21</v>
      </c>
      <c r="C1046" t="s">
        <v>665</v>
      </c>
      <c r="D1046" s="8" t="s">
        <v>12</v>
      </c>
      <c r="E1046" s="8" t="s">
        <v>7013</v>
      </c>
      <c r="F1046" t="s">
        <v>681</v>
      </c>
      <c r="G1046">
        <f>VLOOKUP(Table_tdf_finishers[[#This Row],[Year]],Table_tdf_tours[#All],3,0)</f>
        <v>23</v>
      </c>
    </row>
    <row r="1047" spans="1:7" x14ac:dyDescent="0.2">
      <c r="A1047">
        <v>1934</v>
      </c>
      <c r="B1047">
        <v>22</v>
      </c>
      <c r="C1047" t="s">
        <v>693</v>
      </c>
      <c r="D1047" s="8" t="s">
        <v>12</v>
      </c>
      <c r="E1047" s="8" t="s">
        <v>7014</v>
      </c>
      <c r="F1047" t="s">
        <v>575</v>
      </c>
      <c r="G1047">
        <f>VLOOKUP(Table_tdf_finishers[[#This Row],[Year]],Table_tdf_tours[#All],3,0)</f>
        <v>23</v>
      </c>
    </row>
    <row r="1048" spans="1:7" x14ac:dyDescent="0.2">
      <c r="A1048">
        <v>1934</v>
      </c>
      <c r="B1048">
        <v>23</v>
      </c>
      <c r="C1048" t="s">
        <v>694</v>
      </c>
      <c r="D1048" s="8" t="s">
        <v>12</v>
      </c>
      <c r="E1048" s="8" t="s">
        <v>7015</v>
      </c>
      <c r="F1048" t="s">
        <v>681</v>
      </c>
      <c r="G1048">
        <f>VLOOKUP(Table_tdf_finishers[[#This Row],[Year]],Table_tdf_tours[#All],3,0)</f>
        <v>23</v>
      </c>
    </row>
    <row r="1049" spans="1:7" x14ac:dyDescent="0.2">
      <c r="A1049">
        <v>1934</v>
      </c>
      <c r="B1049">
        <v>24</v>
      </c>
      <c r="C1049" t="s">
        <v>695</v>
      </c>
      <c r="D1049" s="8" t="s">
        <v>12</v>
      </c>
      <c r="E1049" s="8" t="s">
        <v>7016</v>
      </c>
      <c r="F1049" t="s">
        <v>569</v>
      </c>
      <c r="G1049">
        <f>VLOOKUP(Table_tdf_finishers[[#This Row],[Year]],Table_tdf_tours[#All],3,0)</f>
        <v>23</v>
      </c>
    </row>
    <row r="1050" spans="1:7" x14ac:dyDescent="0.2">
      <c r="A1050">
        <v>1934</v>
      </c>
      <c r="B1050">
        <v>25</v>
      </c>
      <c r="C1050" t="s">
        <v>669</v>
      </c>
      <c r="D1050" s="8" t="s">
        <v>12</v>
      </c>
      <c r="E1050" s="8" t="s">
        <v>7017</v>
      </c>
      <c r="F1050" t="s">
        <v>567</v>
      </c>
      <c r="G1050">
        <f>VLOOKUP(Table_tdf_finishers[[#This Row],[Year]],Table_tdf_tours[#All],3,0)</f>
        <v>23</v>
      </c>
    </row>
    <row r="1051" spans="1:7" x14ac:dyDescent="0.2">
      <c r="A1051">
        <v>1934</v>
      </c>
      <c r="B1051">
        <v>26</v>
      </c>
      <c r="C1051" t="s">
        <v>696</v>
      </c>
      <c r="D1051" s="8" t="s">
        <v>12</v>
      </c>
      <c r="E1051" s="8" t="s">
        <v>7018</v>
      </c>
      <c r="F1051" t="s">
        <v>681</v>
      </c>
      <c r="G1051">
        <f>VLOOKUP(Table_tdf_finishers[[#This Row],[Year]],Table_tdf_tours[#All],3,0)</f>
        <v>23</v>
      </c>
    </row>
    <row r="1052" spans="1:7" x14ac:dyDescent="0.2">
      <c r="A1052">
        <v>1934</v>
      </c>
      <c r="B1052">
        <v>27</v>
      </c>
      <c r="C1052" t="s">
        <v>697</v>
      </c>
      <c r="D1052" s="8" t="s">
        <v>12</v>
      </c>
      <c r="E1052" s="8" t="s">
        <v>7019</v>
      </c>
      <c r="F1052" t="s">
        <v>681</v>
      </c>
      <c r="G1052">
        <f>VLOOKUP(Table_tdf_finishers[[#This Row],[Year]],Table_tdf_tours[#All],3,0)</f>
        <v>23</v>
      </c>
    </row>
    <row r="1053" spans="1:7" x14ac:dyDescent="0.2">
      <c r="A1053">
        <v>1934</v>
      </c>
      <c r="B1053">
        <v>28</v>
      </c>
      <c r="C1053" t="s">
        <v>698</v>
      </c>
      <c r="D1053" s="8" t="s">
        <v>12</v>
      </c>
      <c r="E1053" s="8" t="s">
        <v>7020</v>
      </c>
      <c r="F1053" t="s">
        <v>681</v>
      </c>
      <c r="G1053">
        <f>VLOOKUP(Table_tdf_finishers[[#This Row],[Year]],Table_tdf_tours[#All],3,0)</f>
        <v>23</v>
      </c>
    </row>
    <row r="1054" spans="1:7" x14ac:dyDescent="0.2">
      <c r="A1054">
        <v>1934</v>
      </c>
      <c r="B1054">
        <v>29</v>
      </c>
      <c r="C1054" t="s">
        <v>699</v>
      </c>
      <c r="D1054" s="8" t="s">
        <v>12</v>
      </c>
      <c r="E1054" s="8" t="s">
        <v>7021</v>
      </c>
      <c r="F1054" t="s">
        <v>681</v>
      </c>
      <c r="G1054">
        <f>VLOOKUP(Table_tdf_finishers[[#This Row],[Year]],Table_tdf_tours[#All],3,0)</f>
        <v>23</v>
      </c>
    </row>
    <row r="1055" spans="1:7" x14ac:dyDescent="0.2">
      <c r="A1055">
        <v>1934</v>
      </c>
      <c r="B1055">
        <v>30</v>
      </c>
      <c r="C1055" t="s">
        <v>700</v>
      </c>
      <c r="D1055" s="8" t="s">
        <v>12</v>
      </c>
      <c r="E1055" s="8" t="s">
        <v>7022</v>
      </c>
      <c r="F1055" t="s">
        <v>686</v>
      </c>
      <c r="G1055">
        <f>VLOOKUP(Table_tdf_finishers[[#This Row],[Year]],Table_tdf_tours[#All],3,0)</f>
        <v>23</v>
      </c>
    </row>
    <row r="1056" spans="1:7" x14ac:dyDescent="0.2">
      <c r="A1056">
        <v>1934</v>
      </c>
      <c r="B1056">
        <v>31</v>
      </c>
      <c r="C1056" t="s">
        <v>701</v>
      </c>
      <c r="D1056" s="8" t="s">
        <v>12</v>
      </c>
      <c r="E1056" s="8" t="s">
        <v>7023</v>
      </c>
      <c r="F1056" t="s">
        <v>681</v>
      </c>
      <c r="G1056">
        <f>VLOOKUP(Table_tdf_finishers[[#This Row],[Year]],Table_tdf_tours[#All],3,0)</f>
        <v>23</v>
      </c>
    </row>
    <row r="1057" spans="1:7" x14ac:dyDescent="0.2">
      <c r="A1057">
        <v>1934</v>
      </c>
      <c r="B1057">
        <v>32</v>
      </c>
      <c r="C1057" t="s">
        <v>702</v>
      </c>
      <c r="D1057" s="8" t="s">
        <v>12</v>
      </c>
      <c r="E1057" s="8" t="s">
        <v>7024</v>
      </c>
      <c r="F1057" t="s">
        <v>571</v>
      </c>
      <c r="G1057">
        <f>VLOOKUP(Table_tdf_finishers[[#This Row],[Year]],Table_tdf_tours[#All],3,0)</f>
        <v>23</v>
      </c>
    </row>
    <row r="1058" spans="1:7" x14ac:dyDescent="0.2">
      <c r="A1058">
        <v>1934</v>
      </c>
      <c r="B1058">
        <v>33</v>
      </c>
      <c r="C1058" t="s">
        <v>703</v>
      </c>
      <c r="D1058" s="8" t="s">
        <v>12</v>
      </c>
      <c r="E1058" s="8" t="s">
        <v>7025</v>
      </c>
      <c r="F1058" t="s">
        <v>681</v>
      </c>
      <c r="G1058">
        <f>VLOOKUP(Table_tdf_finishers[[#This Row],[Year]],Table_tdf_tours[#All],3,0)</f>
        <v>23</v>
      </c>
    </row>
    <row r="1059" spans="1:7" x14ac:dyDescent="0.2">
      <c r="A1059">
        <v>1934</v>
      </c>
      <c r="B1059">
        <v>34</v>
      </c>
      <c r="C1059" t="s">
        <v>704</v>
      </c>
      <c r="D1059" s="8" t="s">
        <v>12</v>
      </c>
      <c r="E1059" s="8" t="s">
        <v>7026</v>
      </c>
      <c r="F1059" t="s">
        <v>681</v>
      </c>
      <c r="G1059">
        <f>VLOOKUP(Table_tdf_finishers[[#This Row],[Year]],Table_tdf_tours[#All],3,0)</f>
        <v>23</v>
      </c>
    </row>
    <row r="1060" spans="1:7" x14ac:dyDescent="0.2">
      <c r="A1060">
        <v>1934</v>
      </c>
      <c r="B1060">
        <v>35</v>
      </c>
      <c r="C1060" t="s">
        <v>497</v>
      </c>
      <c r="D1060" s="8" t="s">
        <v>12</v>
      </c>
      <c r="E1060" s="8" t="s">
        <v>7027</v>
      </c>
      <c r="F1060" t="s">
        <v>681</v>
      </c>
      <c r="G1060">
        <f>VLOOKUP(Table_tdf_finishers[[#This Row],[Year]],Table_tdf_tours[#All],3,0)</f>
        <v>23</v>
      </c>
    </row>
    <row r="1061" spans="1:7" x14ac:dyDescent="0.2">
      <c r="A1061">
        <v>1934</v>
      </c>
      <c r="B1061">
        <v>36</v>
      </c>
      <c r="C1061" t="s">
        <v>705</v>
      </c>
      <c r="D1061" s="8" t="s">
        <v>12</v>
      </c>
      <c r="E1061" s="8" t="s">
        <v>7028</v>
      </c>
      <c r="F1061" t="s">
        <v>681</v>
      </c>
      <c r="G1061">
        <f>VLOOKUP(Table_tdf_finishers[[#This Row],[Year]],Table_tdf_tours[#All],3,0)</f>
        <v>23</v>
      </c>
    </row>
    <row r="1062" spans="1:7" x14ac:dyDescent="0.2">
      <c r="A1062">
        <v>1934</v>
      </c>
      <c r="B1062">
        <v>37</v>
      </c>
      <c r="C1062" t="s">
        <v>706</v>
      </c>
      <c r="D1062" s="8" t="s">
        <v>12</v>
      </c>
      <c r="E1062" s="8" t="s">
        <v>7029</v>
      </c>
      <c r="F1062" t="s">
        <v>575</v>
      </c>
      <c r="G1062">
        <f>VLOOKUP(Table_tdf_finishers[[#This Row],[Year]],Table_tdf_tours[#All],3,0)</f>
        <v>23</v>
      </c>
    </row>
    <row r="1063" spans="1:7" x14ac:dyDescent="0.2">
      <c r="A1063">
        <v>1934</v>
      </c>
      <c r="B1063">
        <v>38</v>
      </c>
      <c r="C1063" t="s">
        <v>663</v>
      </c>
      <c r="D1063" s="8" t="s">
        <v>12</v>
      </c>
      <c r="E1063" s="8" t="s">
        <v>7030</v>
      </c>
      <c r="F1063" t="s">
        <v>575</v>
      </c>
      <c r="G1063">
        <f>VLOOKUP(Table_tdf_finishers[[#This Row],[Year]],Table_tdf_tours[#All],3,0)</f>
        <v>23</v>
      </c>
    </row>
    <row r="1064" spans="1:7" x14ac:dyDescent="0.2">
      <c r="A1064">
        <v>1934</v>
      </c>
      <c r="B1064">
        <v>39</v>
      </c>
      <c r="C1064" t="s">
        <v>707</v>
      </c>
      <c r="D1064" s="8" t="s">
        <v>12</v>
      </c>
      <c r="E1064" s="8" t="s">
        <v>7031</v>
      </c>
      <c r="F1064" t="s">
        <v>569</v>
      </c>
      <c r="G1064">
        <f>VLOOKUP(Table_tdf_finishers[[#This Row],[Year]],Table_tdf_tours[#All],3,0)</f>
        <v>23</v>
      </c>
    </row>
    <row r="1065" spans="1:7" x14ac:dyDescent="0.2">
      <c r="A1065">
        <v>1935</v>
      </c>
      <c r="B1065">
        <v>1</v>
      </c>
      <c r="C1065" t="s">
        <v>708</v>
      </c>
      <c r="D1065" s="8" t="s">
        <v>12387</v>
      </c>
      <c r="F1065" t="s">
        <v>571</v>
      </c>
      <c r="G1065">
        <f>VLOOKUP(Table_tdf_finishers[[#This Row],[Year]],Table_tdf_tours[#All],3,0)</f>
        <v>21</v>
      </c>
    </row>
    <row r="1066" spans="1:7" x14ac:dyDescent="0.2">
      <c r="A1066">
        <v>1935</v>
      </c>
      <c r="B1066">
        <v>2</v>
      </c>
      <c r="C1066" t="s">
        <v>683</v>
      </c>
      <c r="D1066" s="8" t="s">
        <v>12</v>
      </c>
      <c r="E1066" s="8" t="s">
        <v>12281</v>
      </c>
      <c r="F1066" t="s">
        <v>709</v>
      </c>
      <c r="G1066">
        <f>VLOOKUP(Table_tdf_finishers[[#This Row],[Year]],Table_tdf_tours[#All],3,0)</f>
        <v>21</v>
      </c>
    </row>
    <row r="1067" spans="1:7" x14ac:dyDescent="0.2">
      <c r="A1067">
        <v>1935</v>
      </c>
      <c r="B1067">
        <v>3</v>
      </c>
      <c r="C1067" t="s">
        <v>680</v>
      </c>
      <c r="D1067" s="8" t="s">
        <v>12</v>
      </c>
      <c r="E1067" s="8" t="s">
        <v>12388</v>
      </c>
      <c r="F1067" t="s">
        <v>571</v>
      </c>
      <c r="G1067">
        <f>VLOOKUP(Table_tdf_finishers[[#This Row],[Year]],Table_tdf_tours[#All],3,0)</f>
        <v>21</v>
      </c>
    </row>
    <row r="1068" spans="1:7" x14ac:dyDescent="0.2">
      <c r="A1068">
        <v>1935</v>
      </c>
      <c r="B1068">
        <v>4</v>
      </c>
      <c r="C1068" t="s">
        <v>684</v>
      </c>
      <c r="D1068" s="8" t="s">
        <v>12</v>
      </c>
      <c r="E1068" s="8" t="s">
        <v>12389</v>
      </c>
      <c r="F1068" t="s">
        <v>710</v>
      </c>
      <c r="G1068">
        <f>VLOOKUP(Table_tdf_finishers[[#This Row],[Year]],Table_tdf_tours[#All],3,0)</f>
        <v>21</v>
      </c>
    </row>
    <row r="1069" spans="1:7" x14ac:dyDescent="0.2">
      <c r="A1069">
        <v>1935</v>
      </c>
      <c r="B1069">
        <v>5</v>
      </c>
      <c r="C1069" t="s">
        <v>711</v>
      </c>
      <c r="D1069" s="8" t="s">
        <v>12</v>
      </c>
      <c r="E1069" s="8" t="s">
        <v>12390</v>
      </c>
      <c r="F1069" t="s">
        <v>710</v>
      </c>
      <c r="G1069">
        <f>VLOOKUP(Table_tdf_finishers[[#This Row],[Year]],Table_tdf_tours[#All],3,0)</f>
        <v>21</v>
      </c>
    </row>
    <row r="1070" spans="1:7" x14ac:dyDescent="0.2">
      <c r="A1070">
        <v>1935</v>
      </c>
      <c r="B1070">
        <v>6</v>
      </c>
      <c r="C1070" t="s">
        <v>637</v>
      </c>
      <c r="D1070" s="8" t="s">
        <v>12</v>
      </c>
      <c r="E1070" s="8" t="s">
        <v>12391</v>
      </c>
      <c r="F1070" t="s">
        <v>567</v>
      </c>
      <c r="G1070">
        <f>VLOOKUP(Table_tdf_finishers[[#This Row],[Year]],Table_tdf_tours[#All],3,0)</f>
        <v>21</v>
      </c>
    </row>
    <row r="1071" spans="1:7" x14ac:dyDescent="0.2">
      <c r="A1071">
        <v>1935</v>
      </c>
      <c r="B1071">
        <v>7</v>
      </c>
      <c r="C1071" t="s">
        <v>641</v>
      </c>
      <c r="D1071" s="8" t="s">
        <v>12</v>
      </c>
      <c r="E1071" s="8" t="s">
        <v>7032</v>
      </c>
      <c r="F1071" t="s">
        <v>567</v>
      </c>
      <c r="G1071">
        <f>VLOOKUP(Table_tdf_finishers[[#This Row],[Year]],Table_tdf_tours[#All],3,0)</f>
        <v>21</v>
      </c>
    </row>
    <row r="1072" spans="1:7" x14ac:dyDescent="0.2">
      <c r="A1072">
        <v>1935</v>
      </c>
      <c r="B1072">
        <v>8</v>
      </c>
      <c r="C1072" t="s">
        <v>682</v>
      </c>
      <c r="D1072" s="8" t="s">
        <v>12</v>
      </c>
      <c r="E1072" s="8" t="s">
        <v>7033</v>
      </c>
      <c r="F1072" t="s">
        <v>567</v>
      </c>
      <c r="G1072">
        <f>VLOOKUP(Table_tdf_finishers[[#This Row],[Year]],Table_tdf_tours[#All],3,0)</f>
        <v>21</v>
      </c>
    </row>
    <row r="1073" spans="1:7" x14ac:dyDescent="0.2">
      <c r="A1073">
        <v>1935</v>
      </c>
      <c r="B1073">
        <v>9</v>
      </c>
      <c r="C1073" t="s">
        <v>712</v>
      </c>
      <c r="D1073" s="8" t="s">
        <v>12</v>
      </c>
      <c r="E1073" s="8" t="s">
        <v>7034</v>
      </c>
      <c r="F1073" t="s">
        <v>589</v>
      </c>
      <c r="G1073">
        <f>VLOOKUP(Table_tdf_finishers[[#This Row],[Year]],Table_tdf_tours[#All],3,0)</f>
        <v>21</v>
      </c>
    </row>
    <row r="1074" spans="1:7" x14ac:dyDescent="0.2">
      <c r="A1074">
        <v>1935</v>
      </c>
      <c r="B1074">
        <v>10</v>
      </c>
      <c r="C1074" t="s">
        <v>576</v>
      </c>
      <c r="D1074" s="8" t="s">
        <v>12</v>
      </c>
      <c r="E1074" s="8" t="s">
        <v>7035</v>
      </c>
      <c r="F1074" t="s">
        <v>575</v>
      </c>
      <c r="G1074">
        <f>VLOOKUP(Table_tdf_finishers[[#This Row],[Year]],Table_tdf_tours[#All],3,0)</f>
        <v>21</v>
      </c>
    </row>
    <row r="1075" spans="1:7" x14ac:dyDescent="0.2">
      <c r="A1075">
        <v>1935</v>
      </c>
      <c r="B1075">
        <v>11</v>
      </c>
      <c r="C1075" t="s">
        <v>713</v>
      </c>
      <c r="D1075" s="8" t="s">
        <v>12</v>
      </c>
      <c r="E1075" s="8" t="s">
        <v>7036</v>
      </c>
      <c r="F1075" t="s">
        <v>589</v>
      </c>
      <c r="G1075">
        <f>VLOOKUP(Table_tdf_finishers[[#This Row],[Year]],Table_tdf_tours[#All],3,0)</f>
        <v>21</v>
      </c>
    </row>
    <row r="1076" spans="1:7" x14ac:dyDescent="0.2">
      <c r="A1076">
        <v>1935</v>
      </c>
      <c r="B1076">
        <v>12</v>
      </c>
      <c r="C1076" t="s">
        <v>572</v>
      </c>
      <c r="D1076" s="8" t="s">
        <v>12</v>
      </c>
      <c r="E1076" s="8" t="s">
        <v>7037</v>
      </c>
      <c r="F1076" t="s">
        <v>589</v>
      </c>
      <c r="G1076">
        <f>VLOOKUP(Table_tdf_finishers[[#This Row],[Year]],Table_tdf_tours[#All],3,0)</f>
        <v>21</v>
      </c>
    </row>
    <row r="1077" spans="1:7" x14ac:dyDescent="0.2">
      <c r="A1077">
        <v>1935</v>
      </c>
      <c r="B1077">
        <v>13</v>
      </c>
      <c r="C1077" t="s">
        <v>540</v>
      </c>
      <c r="D1077" s="8" t="s">
        <v>12</v>
      </c>
      <c r="E1077" s="8" t="s">
        <v>7038</v>
      </c>
      <c r="F1077" t="s">
        <v>714</v>
      </c>
      <c r="G1077">
        <f>VLOOKUP(Table_tdf_finishers[[#This Row],[Year]],Table_tdf_tours[#All],3,0)</f>
        <v>21</v>
      </c>
    </row>
    <row r="1078" spans="1:7" x14ac:dyDescent="0.2">
      <c r="A1078">
        <v>1935</v>
      </c>
      <c r="B1078">
        <v>14</v>
      </c>
      <c r="C1078" t="s">
        <v>643</v>
      </c>
      <c r="D1078" s="8" t="s">
        <v>12</v>
      </c>
      <c r="E1078" s="8" t="s">
        <v>7039</v>
      </c>
      <c r="F1078" t="s">
        <v>589</v>
      </c>
      <c r="G1078">
        <f>VLOOKUP(Table_tdf_finishers[[#This Row],[Year]],Table_tdf_tours[#All],3,0)</f>
        <v>21</v>
      </c>
    </row>
    <row r="1079" spans="1:7" x14ac:dyDescent="0.2">
      <c r="A1079">
        <v>1935</v>
      </c>
      <c r="B1079">
        <v>15</v>
      </c>
      <c r="C1079" t="s">
        <v>669</v>
      </c>
      <c r="D1079" s="8" t="s">
        <v>12</v>
      </c>
      <c r="E1079" s="8" t="s">
        <v>7040</v>
      </c>
      <c r="F1079" t="s">
        <v>567</v>
      </c>
      <c r="G1079">
        <f>VLOOKUP(Table_tdf_finishers[[#This Row],[Year]],Table_tdf_tours[#All],3,0)</f>
        <v>21</v>
      </c>
    </row>
    <row r="1080" spans="1:7" x14ac:dyDescent="0.2">
      <c r="A1080">
        <v>1935</v>
      </c>
      <c r="B1080">
        <v>16</v>
      </c>
      <c r="C1080" t="s">
        <v>516</v>
      </c>
      <c r="D1080" s="8" t="s">
        <v>12</v>
      </c>
      <c r="E1080" s="8" t="s">
        <v>7041</v>
      </c>
      <c r="F1080" t="s">
        <v>589</v>
      </c>
      <c r="G1080">
        <f>VLOOKUP(Table_tdf_finishers[[#This Row],[Year]],Table_tdf_tours[#All],3,0)</f>
        <v>21</v>
      </c>
    </row>
    <row r="1081" spans="1:7" x14ac:dyDescent="0.2">
      <c r="A1081">
        <v>1935</v>
      </c>
      <c r="B1081">
        <v>17</v>
      </c>
      <c r="C1081" t="s">
        <v>461</v>
      </c>
      <c r="D1081" s="8" t="s">
        <v>12</v>
      </c>
      <c r="E1081" s="8" t="s">
        <v>7042</v>
      </c>
      <c r="F1081" t="s">
        <v>567</v>
      </c>
      <c r="G1081">
        <f>VLOOKUP(Table_tdf_finishers[[#This Row],[Year]],Table_tdf_tours[#All],3,0)</f>
        <v>21</v>
      </c>
    </row>
    <row r="1082" spans="1:7" x14ac:dyDescent="0.2">
      <c r="A1082">
        <v>1935</v>
      </c>
      <c r="B1082">
        <v>18</v>
      </c>
      <c r="C1082" t="s">
        <v>678</v>
      </c>
      <c r="D1082" s="8" t="s">
        <v>12</v>
      </c>
      <c r="E1082" s="8" t="s">
        <v>7043</v>
      </c>
      <c r="F1082" t="s">
        <v>589</v>
      </c>
      <c r="G1082">
        <f>VLOOKUP(Table_tdf_finishers[[#This Row],[Year]],Table_tdf_tours[#All],3,0)</f>
        <v>21</v>
      </c>
    </row>
    <row r="1083" spans="1:7" x14ac:dyDescent="0.2">
      <c r="A1083">
        <v>1935</v>
      </c>
      <c r="B1083">
        <v>19</v>
      </c>
      <c r="C1083" t="s">
        <v>487</v>
      </c>
      <c r="D1083" s="8" t="s">
        <v>12</v>
      </c>
      <c r="E1083" s="8" t="s">
        <v>7044</v>
      </c>
      <c r="F1083" t="s">
        <v>589</v>
      </c>
      <c r="G1083">
        <f>VLOOKUP(Table_tdf_finishers[[#This Row],[Year]],Table_tdf_tours[#All],3,0)</f>
        <v>21</v>
      </c>
    </row>
    <row r="1084" spans="1:7" x14ac:dyDescent="0.2">
      <c r="A1084">
        <v>1935</v>
      </c>
      <c r="B1084">
        <v>20</v>
      </c>
      <c r="C1084" t="s">
        <v>715</v>
      </c>
      <c r="D1084" s="8" t="s">
        <v>12</v>
      </c>
      <c r="E1084" s="8" t="s">
        <v>7045</v>
      </c>
      <c r="F1084" t="s">
        <v>716</v>
      </c>
      <c r="G1084">
        <f>VLOOKUP(Table_tdf_finishers[[#This Row],[Year]],Table_tdf_tours[#All],3,0)</f>
        <v>21</v>
      </c>
    </row>
    <row r="1085" spans="1:7" x14ac:dyDescent="0.2">
      <c r="A1085">
        <v>1935</v>
      </c>
      <c r="B1085">
        <v>21</v>
      </c>
      <c r="C1085" t="s">
        <v>717</v>
      </c>
      <c r="D1085" s="8" t="s">
        <v>12</v>
      </c>
      <c r="E1085" s="8" t="s">
        <v>7046</v>
      </c>
      <c r="F1085" t="s">
        <v>589</v>
      </c>
      <c r="G1085">
        <f>VLOOKUP(Table_tdf_finishers[[#This Row],[Year]],Table_tdf_tours[#All],3,0)</f>
        <v>21</v>
      </c>
    </row>
    <row r="1086" spans="1:7" x14ac:dyDescent="0.2">
      <c r="A1086">
        <v>1935</v>
      </c>
      <c r="B1086">
        <v>22</v>
      </c>
      <c r="C1086" t="s">
        <v>490</v>
      </c>
      <c r="D1086" s="8" t="s">
        <v>12</v>
      </c>
      <c r="E1086" s="8" t="s">
        <v>7047</v>
      </c>
      <c r="F1086" t="s">
        <v>579</v>
      </c>
      <c r="G1086">
        <f>VLOOKUP(Table_tdf_finishers[[#This Row],[Year]],Table_tdf_tours[#All],3,0)</f>
        <v>21</v>
      </c>
    </row>
    <row r="1087" spans="1:7" x14ac:dyDescent="0.2">
      <c r="A1087">
        <v>1935</v>
      </c>
      <c r="B1087">
        <v>23</v>
      </c>
      <c r="C1087" t="s">
        <v>718</v>
      </c>
      <c r="D1087" s="8" t="s">
        <v>12</v>
      </c>
      <c r="E1087" s="8" t="s">
        <v>7048</v>
      </c>
      <c r="F1087" t="s">
        <v>719</v>
      </c>
      <c r="G1087">
        <f>VLOOKUP(Table_tdf_finishers[[#This Row],[Year]],Table_tdf_tours[#All],3,0)</f>
        <v>21</v>
      </c>
    </row>
    <row r="1088" spans="1:7" x14ac:dyDescent="0.2">
      <c r="A1088">
        <v>1935</v>
      </c>
      <c r="B1088">
        <v>24</v>
      </c>
      <c r="C1088" t="s">
        <v>720</v>
      </c>
      <c r="D1088" s="8" t="s">
        <v>12</v>
      </c>
      <c r="E1088" s="8" t="s">
        <v>7049</v>
      </c>
      <c r="F1088" t="s">
        <v>721</v>
      </c>
      <c r="G1088">
        <f>VLOOKUP(Table_tdf_finishers[[#This Row],[Year]],Table_tdf_tours[#All],3,0)</f>
        <v>21</v>
      </c>
    </row>
    <row r="1089" spans="1:7" x14ac:dyDescent="0.2">
      <c r="A1089">
        <v>1935</v>
      </c>
      <c r="B1089">
        <v>25</v>
      </c>
      <c r="C1089" t="s">
        <v>722</v>
      </c>
      <c r="D1089" s="8" t="s">
        <v>12</v>
      </c>
      <c r="E1089" s="8" t="s">
        <v>7050</v>
      </c>
      <c r="F1089" t="s">
        <v>714</v>
      </c>
      <c r="G1089">
        <f>VLOOKUP(Table_tdf_finishers[[#This Row],[Year]],Table_tdf_tours[#All],3,0)</f>
        <v>21</v>
      </c>
    </row>
    <row r="1090" spans="1:7" x14ac:dyDescent="0.2">
      <c r="A1090">
        <v>1935</v>
      </c>
      <c r="B1090">
        <v>26</v>
      </c>
      <c r="C1090" t="s">
        <v>723</v>
      </c>
      <c r="D1090" s="8" t="s">
        <v>12</v>
      </c>
      <c r="E1090" s="8" t="s">
        <v>7051</v>
      </c>
      <c r="F1090" t="s">
        <v>721</v>
      </c>
      <c r="G1090">
        <f>VLOOKUP(Table_tdf_finishers[[#This Row],[Year]],Table_tdf_tours[#All],3,0)</f>
        <v>21</v>
      </c>
    </row>
    <row r="1091" spans="1:7" x14ac:dyDescent="0.2">
      <c r="A1091">
        <v>1935</v>
      </c>
      <c r="B1091">
        <v>27</v>
      </c>
      <c r="C1091" t="s">
        <v>724</v>
      </c>
      <c r="D1091" s="8" t="s">
        <v>12</v>
      </c>
      <c r="E1091" s="8" t="s">
        <v>7052</v>
      </c>
      <c r="F1091" t="s">
        <v>725</v>
      </c>
      <c r="G1091">
        <f>VLOOKUP(Table_tdf_finishers[[#This Row],[Year]],Table_tdf_tours[#All],3,0)</f>
        <v>21</v>
      </c>
    </row>
    <row r="1092" spans="1:7" x14ac:dyDescent="0.2">
      <c r="A1092">
        <v>1935</v>
      </c>
      <c r="B1092">
        <v>28</v>
      </c>
      <c r="C1092" t="s">
        <v>726</v>
      </c>
      <c r="D1092" s="8" t="s">
        <v>12</v>
      </c>
      <c r="E1092" s="8" t="s">
        <v>7053</v>
      </c>
      <c r="F1092" t="s">
        <v>589</v>
      </c>
      <c r="G1092">
        <f>VLOOKUP(Table_tdf_finishers[[#This Row],[Year]],Table_tdf_tours[#All],3,0)</f>
        <v>21</v>
      </c>
    </row>
    <row r="1093" spans="1:7" x14ac:dyDescent="0.2">
      <c r="A1093">
        <v>1935</v>
      </c>
      <c r="B1093">
        <v>29</v>
      </c>
      <c r="C1093" t="s">
        <v>639</v>
      </c>
      <c r="D1093" s="8" t="s">
        <v>12</v>
      </c>
      <c r="E1093" s="8" t="s">
        <v>7054</v>
      </c>
      <c r="F1093" t="s">
        <v>571</v>
      </c>
      <c r="G1093">
        <f>VLOOKUP(Table_tdf_finishers[[#This Row],[Year]],Table_tdf_tours[#All],3,0)</f>
        <v>21</v>
      </c>
    </row>
    <row r="1094" spans="1:7" x14ac:dyDescent="0.2">
      <c r="A1094">
        <v>1935</v>
      </c>
      <c r="B1094">
        <v>30</v>
      </c>
      <c r="C1094" t="s">
        <v>465</v>
      </c>
      <c r="D1094" s="8" t="s">
        <v>12</v>
      </c>
      <c r="E1094" s="8" t="s">
        <v>7055</v>
      </c>
      <c r="F1094" t="s">
        <v>714</v>
      </c>
      <c r="G1094">
        <f>VLOOKUP(Table_tdf_finishers[[#This Row],[Year]],Table_tdf_tours[#All],3,0)</f>
        <v>21</v>
      </c>
    </row>
    <row r="1095" spans="1:7" x14ac:dyDescent="0.2">
      <c r="A1095">
        <v>1935</v>
      </c>
      <c r="B1095">
        <v>31</v>
      </c>
      <c r="C1095" t="s">
        <v>727</v>
      </c>
      <c r="D1095" s="8" t="s">
        <v>12</v>
      </c>
      <c r="E1095" s="8" t="s">
        <v>7056</v>
      </c>
      <c r="F1095" t="s">
        <v>589</v>
      </c>
      <c r="G1095">
        <f>VLOOKUP(Table_tdf_finishers[[#This Row],[Year]],Table_tdf_tours[#All],3,0)</f>
        <v>21</v>
      </c>
    </row>
    <row r="1096" spans="1:7" x14ac:dyDescent="0.2">
      <c r="A1096">
        <v>1935</v>
      </c>
      <c r="B1096">
        <v>32</v>
      </c>
      <c r="C1096" t="s">
        <v>728</v>
      </c>
      <c r="D1096" s="8" t="s">
        <v>12</v>
      </c>
      <c r="E1096" s="8" t="s">
        <v>7057</v>
      </c>
      <c r="F1096" t="s">
        <v>579</v>
      </c>
      <c r="G1096">
        <f>VLOOKUP(Table_tdf_finishers[[#This Row],[Year]],Table_tdf_tours[#All],3,0)</f>
        <v>21</v>
      </c>
    </row>
    <row r="1097" spans="1:7" x14ac:dyDescent="0.2">
      <c r="A1097">
        <v>1935</v>
      </c>
      <c r="B1097">
        <v>33</v>
      </c>
      <c r="C1097" t="s">
        <v>729</v>
      </c>
      <c r="D1097" s="8" t="s">
        <v>12</v>
      </c>
      <c r="E1097" s="8" t="s">
        <v>7058</v>
      </c>
      <c r="F1097" t="s">
        <v>589</v>
      </c>
      <c r="G1097">
        <f>VLOOKUP(Table_tdf_finishers[[#This Row],[Year]],Table_tdf_tours[#All],3,0)</f>
        <v>21</v>
      </c>
    </row>
    <row r="1098" spans="1:7" x14ac:dyDescent="0.2">
      <c r="A1098">
        <v>1935</v>
      </c>
      <c r="B1098">
        <v>34</v>
      </c>
      <c r="C1098" t="s">
        <v>730</v>
      </c>
      <c r="D1098" s="8" t="s">
        <v>12</v>
      </c>
      <c r="E1098" s="8" t="s">
        <v>7059</v>
      </c>
      <c r="F1098" t="s">
        <v>719</v>
      </c>
      <c r="G1098">
        <f>VLOOKUP(Table_tdf_finishers[[#This Row],[Year]],Table_tdf_tours[#All],3,0)</f>
        <v>21</v>
      </c>
    </row>
    <row r="1099" spans="1:7" x14ac:dyDescent="0.2">
      <c r="A1099">
        <v>1935</v>
      </c>
      <c r="B1099">
        <v>35</v>
      </c>
      <c r="C1099" t="s">
        <v>731</v>
      </c>
      <c r="D1099" s="8" t="s">
        <v>12</v>
      </c>
      <c r="E1099" s="8" t="s">
        <v>7060</v>
      </c>
      <c r="F1099" t="s">
        <v>589</v>
      </c>
      <c r="G1099">
        <f>VLOOKUP(Table_tdf_finishers[[#This Row],[Year]],Table_tdf_tours[#All],3,0)</f>
        <v>21</v>
      </c>
    </row>
    <row r="1100" spans="1:7" x14ac:dyDescent="0.2">
      <c r="A1100">
        <v>1935</v>
      </c>
      <c r="B1100">
        <v>36</v>
      </c>
      <c r="C1100" t="s">
        <v>732</v>
      </c>
      <c r="D1100" s="8" t="s">
        <v>12</v>
      </c>
      <c r="E1100" s="8" t="s">
        <v>7061</v>
      </c>
      <c r="F1100" t="s">
        <v>589</v>
      </c>
      <c r="G1100">
        <f>VLOOKUP(Table_tdf_finishers[[#This Row],[Year]],Table_tdf_tours[#All],3,0)</f>
        <v>21</v>
      </c>
    </row>
    <row r="1101" spans="1:7" x14ac:dyDescent="0.2">
      <c r="A1101">
        <v>1935</v>
      </c>
      <c r="B1101">
        <v>37</v>
      </c>
      <c r="C1101" t="s">
        <v>733</v>
      </c>
      <c r="D1101" s="8" t="s">
        <v>12</v>
      </c>
      <c r="E1101" s="8" t="s">
        <v>7062</v>
      </c>
      <c r="F1101" t="s">
        <v>589</v>
      </c>
      <c r="G1101">
        <f>VLOOKUP(Table_tdf_finishers[[#This Row],[Year]],Table_tdf_tours[#All],3,0)</f>
        <v>21</v>
      </c>
    </row>
    <row r="1102" spans="1:7" x14ac:dyDescent="0.2">
      <c r="A1102">
        <v>1935</v>
      </c>
      <c r="B1102">
        <v>38</v>
      </c>
      <c r="C1102" t="s">
        <v>734</v>
      </c>
      <c r="D1102" s="8" t="s">
        <v>12</v>
      </c>
      <c r="E1102" s="8" t="s">
        <v>7063</v>
      </c>
      <c r="F1102" t="s">
        <v>589</v>
      </c>
      <c r="G1102">
        <f>VLOOKUP(Table_tdf_finishers[[#This Row],[Year]],Table_tdf_tours[#All],3,0)</f>
        <v>21</v>
      </c>
    </row>
    <row r="1103" spans="1:7" x14ac:dyDescent="0.2">
      <c r="A1103">
        <v>1935</v>
      </c>
      <c r="B1103">
        <v>39</v>
      </c>
      <c r="C1103" t="s">
        <v>735</v>
      </c>
      <c r="D1103" s="8" t="s">
        <v>12</v>
      </c>
      <c r="E1103" s="8" t="s">
        <v>7064</v>
      </c>
      <c r="F1103" t="s">
        <v>736</v>
      </c>
      <c r="G1103">
        <f>VLOOKUP(Table_tdf_finishers[[#This Row],[Year]],Table_tdf_tours[#All],3,0)</f>
        <v>21</v>
      </c>
    </row>
    <row r="1104" spans="1:7" x14ac:dyDescent="0.2">
      <c r="A1104">
        <v>1935</v>
      </c>
      <c r="B1104">
        <v>40</v>
      </c>
      <c r="C1104" t="s">
        <v>737</v>
      </c>
      <c r="D1104" s="8" t="s">
        <v>12</v>
      </c>
      <c r="E1104" s="8" t="s">
        <v>7065</v>
      </c>
      <c r="F1104" t="s">
        <v>721</v>
      </c>
      <c r="G1104">
        <f>VLOOKUP(Table_tdf_finishers[[#This Row],[Year]],Table_tdf_tours[#All],3,0)</f>
        <v>21</v>
      </c>
    </row>
    <row r="1105" spans="1:7" x14ac:dyDescent="0.2">
      <c r="A1105">
        <v>1935</v>
      </c>
      <c r="B1105">
        <v>41</v>
      </c>
      <c r="C1105" t="s">
        <v>738</v>
      </c>
      <c r="D1105" s="8" t="s">
        <v>12</v>
      </c>
      <c r="E1105" s="8" t="s">
        <v>7066</v>
      </c>
      <c r="F1105" t="s">
        <v>589</v>
      </c>
      <c r="G1105">
        <f>VLOOKUP(Table_tdf_finishers[[#This Row],[Year]],Table_tdf_tours[#All],3,0)</f>
        <v>21</v>
      </c>
    </row>
    <row r="1106" spans="1:7" x14ac:dyDescent="0.2">
      <c r="A1106">
        <v>1935</v>
      </c>
      <c r="B1106">
        <v>42</v>
      </c>
      <c r="C1106" t="s">
        <v>739</v>
      </c>
      <c r="D1106" s="8" t="s">
        <v>12</v>
      </c>
      <c r="E1106" s="8" t="s">
        <v>7067</v>
      </c>
      <c r="F1106" t="s">
        <v>575</v>
      </c>
      <c r="G1106">
        <f>VLOOKUP(Table_tdf_finishers[[#This Row],[Year]],Table_tdf_tours[#All],3,0)</f>
        <v>21</v>
      </c>
    </row>
    <row r="1107" spans="1:7" x14ac:dyDescent="0.2">
      <c r="A1107">
        <v>1935</v>
      </c>
      <c r="B1107">
        <v>43</v>
      </c>
      <c r="C1107" t="s">
        <v>740</v>
      </c>
      <c r="D1107" s="8" t="s">
        <v>12</v>
      </c>
      <c r="E1107" s="8" t="s">
        <v>7068</v>
      </c>
      <c r="F1107" t="s">
        <v>589</v>
      </c>
      <c r="G1107">
        <f>VLOOKUP(Table_tdf_finishers[[#This Row],[Year]],Table_tdf_tours[#All],3,0)</f>
        <v>21</v>
      </c>
    </row>
    <row r="1108" spans="1:7" x14ac:dyDescent="0.2">
      <c r="A1108">
        <v>1935</v>
      </c>
      <c r="B1108">
        <v>44</v>
      </c>
      <c r="C1108" t="s">
        <v>741</v>
      </c>
      <c r="D1108" s="8" t="s">
        <v>12</v>
      </c>
      <c r="E1108" s="8" t="s">
        <v>7069</v>
      </c>
      <c r="F1108" t="s">
        <v>589</v>
      </c>
      <c r="G1108">
        <f>VLOOKUP(Table_tdf_finishers[[#This Row],[Year]],Table_tdf_tours[#All],3,0)</f>
        <v>21</v>
      </c>
    </row>
    <row r="1109" spans="1:7" x14ac:dyDescent="0.2">
      <c r="A1109">
        <v>1935</v>
      </c>
      <c r="B1109">
        <v>45</v>
      </c>
      <c r="C1109" t="s">
        <v>742</v>
      </c>
      <c r="D1109" s="8" t="s">
        <v>12</v>
      </c>
      <c r="E1109" s="8" t="s">
        <v>7070</v>
      </c>
      <c r="F1109" t="s">
        <v>719</v>
      </c>
      <c r="G1109">
        <f>VLOOKUP(Table_tdf_finishers[[#This Row],[Year]],Table_tdf_tours[#All],3,0)</f>
        <v>21</v>
      </c>
    </row>
    <row r="1110" spans="1:7" x14ac:dyDescent="0.2">
      <c r="A1110">
        <v>1935</v>
      </c>
      <c r="B1110">
        <v>46</v>
      </c>
      <c r="C1110" t="s">
        <v>706</v>
      </c>
      <c r="D1110" s="8" t="s">
        <v>12</v>
      </c>
      <c r="E1110" s="8" t="s">
        <v>7071</v>
      </c>
      <c r="F1110" t="s">
        <v>575</v>
      </c>
      <c r="G1110">
        <f>VLOOKUP(Table_tdf_finishers[[#This Row],[Year]],Table_tdf_tours[#All],3,0)</f>
        <v>21</v>
      </c>
    </row>
    <row r="1111" spans="1:7" x14ac:dyDescent="0.2">
      <c r="A1111">
        <v>1936</v>
      </c>
      <c r="B1111">
        <v>1</v>
      </c>
      <c r="C1111" t="s">
        <v>684</v>
      </c>
      <c r="D1111" s="8" t="s">
        <v>6359</v>
      </c>
      <c r="F1111" t="s">
        <v>571</v>
      </c>
      <c r="G1111">
        <f>VLOOKUP(Table_tdf_finishers[[#This Row],[Year]],Table_tdf_tours[#All],3,0)</f>
        <v>21</v>
      </c>
    </row>
    <row r="1112" spans="1:7" x14ac:dyDescent="0.2">
      <c r="A1112">
        <v>1936</v>
      </c>
      <c r="B1112">
        <v>2</v>
      </c>
      <c r="C1112" t="s">
        <v>462</v>
      </c>
      <c r="D1112" s="8" t="s">
        <v>12</v>
      </c>
      <c r="E1112" s="8" t="s">
        <v>12282</v>
      </c>
      <c r="F1112" t="s">
        <v>567</v>
      </c>
      <c r="G1112">
        <f>VLOOKUP(Table_tdf_finishers[[#This Row],[Year]],Table_tdf_tours[#All],3,0)</f>
        <v>21</v>
      </c>
    </row>
    <row r="1113" spans="1:7" x14ac:dyDescent="0.2">
      <c r="A1113">
        <v>1936</v>
      </c>
      <c r="B1113">
        <v>3</v>
      </c>
      <c r="C1113" t="s">
        <v>680</v>
      </c>
      <c r="D1113" s="8" t="s">
        <v>12</v>
      </c>
      <c r="E1113" s="8" t="s">
        <v>12392</v>
      </c>
      <c r="F1113" t="s">
        <v>571</v>
      </c>
      <c r="G1113">
        <f>VLOOKUP(Table_tdf_finishers[[#This Row],[Year]],Table_tdf_tours[#All],3,0)</f>
        <v>21</v>
      </c>
    </row>
    <row r="1114" spans="1:7" x14ac:dyDescent="0.2">
      <c r="A1114">
        <v>1936</v>
      </c>
      <c r="B1114">
        <v>4</v>
      </c>
      <c r="C1114" t="s">
        <v>743</v>
      </c>
      <c r="D1114" s="8" t="s">
        <v>12</v>
      </c>
      <c r="E1114" s="8" t="s">
        <v>12393</v>
      </c>
      <c r="F1114" t="s">
        <v>744</v>
      </c>
      <c r="G1114">
        <f>VLOOKUP(Table_tdf_finishers[[#This Row],[Year]],Table_tdf_tours[#All],3,0)</f>
        <v>21</v>
      </c>
    </row>
    <row r="1115" spans="1:7" x14ac:dyDescent="0.2">
      <c r="A1115">
        <v>1936</v>
      </c>
      <c r="B1115">
        <v>5</v>
      </c>
      <c r="C1115" t="s">
        <v>745</v>
      </c>
      <c r="D1115" s="8" t="s">
        <v>12</v>
      </c>
      <c r="E1115" s="8" t="s">
        <v>12394</v>
      </c>
      <c r="F1115" t="s">
        <v>744</v>
      </c>
      <c r="G1115">
        <f>VLOOKUP(Table_tdf_finishers[[#This Row],[Year]],Table_tdf_tours[#All],3,0)</f>
        <v>21</v>
      </c>
    </row>
    <row r="1116" spans="1:7" x14ac:dyDescent="0.2">
      <c r="A1116">
        <v>1936</v>
      </c>
      <c r="B1116">
        <v>6</v>
      </c>
      <c r="C1116" t="s">
        <v>685</v>
      </c>
      <c r="D1116" s="8" t="s">
        <v>12</v>
      </c>
      <c r="E1116" s="8" t="s">
        <v>7072</v>
      </c>
      <c r="F1116" t="s">
        <v>744</v>
      </c>
      <c r="G1116">
        <f>VLOOKUP(Table_tdf_finishers[[#This Row],[Year]],Table_tdf_tours[#All],3,0)</f>
        <v>21</v>
      </c>
    </row>
    <row r="1117" spans="1:7" x14ac:dyDescent="0.2">
      <c r="A1117">
        <v>1936</v>
      </c>
      <c r="B1117">
        <v>7</v>
      </c>
      <c r="C1117" t="s">
        <v>746</v>
      </c>
      <c r="D1117" s="8" t="s">
        <v>12</v>
      </c>
      <c r="E1117" s="8" t="s">
        <v>7073</v>
      </c>
      <c r="F1117" t="s">
        <v>744</v>
      </c>
      <c r="G1117">
        <f>VLOOKUP(Table_tdf_finishers[[#This Row],[Year]],Table_tdf_tours[#All],3,0)</f>
        <v>21</v>
      </c>
    </row>
    <row r="1118" spans="1:7" x14ac:dyDescent="0.2">
      <c r="A1118">
        <v>1936</v>
      </c>
      <c r="B1118">
        <v>8</v>
      </c>
      <c r="C1118" t="s">
        <v>720</v>
      </c>
      <c r="D1118" s="8" t="s">
        <v>12</v>
      </c>
      <c r="E1118" s="8" t="s">
        <v>7074</v>
      </c>
      <c r="F1118" t="s">
        <v>638</v>
      </c>
      <c r="G1118">
        <f>VLOOKUP(Table_tdf_finishers[[#This Row],[Year]],Table_tdf_tours[#All],3,0)</f>
        <v>21</v>
      </c>
    </row>
    <row r="1119" spans="1:7" x14ac:dyDescent="0.2">
      <c r="A1119">
        <v>1936</v>
      </c>
      <c r="B1119">
        <v>9</v>
      </c>
      <c r="C1119" t="s">
        <v>747</v>
      </c>
      <c r="D1119" s="8" t="s">
        <v>12</v>
      </c>
      <c r="E1119" s="8" t="s">
        <v>6435</v>
      </c>
      <c r="F1119" t="s">
        <v>571</v>
      </c>
      <c r="G1119">
        <f>VLOOKUP(Table_tdf_finishers[[#This Row],[Year]],Table_tdf_tours[#All],3,0)</f>
        <v>21</v>
      </c>
    </row>
    <row r="1120" spans="1:7" x14ac:dyDescent="0.2">
      <c r="A1120">
        <v>1936</v>
      </c>
      <c r="B1120">
        <v>10</v>
      </c>
      <c r="C1120" t="s">
        <v>665</v>
      </c>
      <c r="D1120" s="8" t="s">
        <v>12</v>
      </c>
      <c r="E1120" s="8" t="s">
        <v>7075</v>
      </c>
      <c r="F1120" t="s">
        <v>589</v>
      </c>
      <c r="G1120">
        <f>VLOOKUP(Table_tdf_finishers[[#This Row],[Year]],Table_tdf_tours[#All],3,0)</f>
        <v>21</v>
      </c>
    </row>
    <row r="1121" spans="1:7" x14ac:dyDescent="0.2">
      <c r="A1121">
        <v>1936</v>
      </c>
      <c r="B1121">
        <v>11</v>
      </c>
      <c r="C1121" t="s">
        <v>748</v>
      </c>
      <c r="D1121" s="8" t="s">
        <v>12</v>
      </c>
      <c r="E1121" s="8" t="s">
        <v>7076</v>
      </c>
      <c r="F1121" t="s">
        <v>744</v>
      </c>
      <c r="G1121">
        <f>VLOOKUP(Table_tdf_finishers[[#This Row],[Year]],Table_tdf_tours[#All],3,0)</f>
        <v>21</v>
      </c>
    </row>
    <row r="1122" spans="1:7" x14ac:dyDescent="0.2">
      <c r="A1122">
        <v>1936</v>
      </c>
      <c r="B1122">
        <v>12</v>
      </c>
      <c r="C1122" t="s">
        <v>704</v>
      </c>
      <c r="D1122" s="8" t="s">
        <v>12</v>
      </c>
      <c r="E1122" s="8" t="s">
        <v>7077</v>
      </c>
      <c r="F1122" t="s">
        <v>589</v>
      </c>
      <c r="G1122">
        <f>VLOOKUP(Table_tdf_finishers[[#This Row],[Year]],Table_tdf_tours[#All],3,0)</f>
        <v>21</v>
      </c>
    </row>
    <row r="1123" spans="1:7" x14ac:dyDescent="0.2">
      <c r="A1123">
        <v>1936</v>
      </c>
      <c r="B1123">
        <v>13</v>
      </c>
      <c r="C1123" t="s">
        <v>732</v>
      </c>
      <c r="D1123" s="8" t="s">
        <v>12</v>
      </c>
      <c r="E1123" s="8" t="s">
        <v>7078</v>
      </c>
      <c r="F1123" t="s">
        <v>589</v>
      </c>
      <c r="G1123">
        <f>VLOOKUP(Table_tdf_finishers[[#This Row],[Year]],Table_tdf_tours[#All],3,0)</f>
        <v>21</v>
      </c>
    </row>
    <row r="1124" spans="1:7" x14ac:dyDescent="0.2">
      <c r="A1124">
        <v>1936</v>
      </c>
      <c r="B1124">
        <v>14</v>
      </c>
      <c r="C1124" t="s">
        <v>749</v>
      </c>
      <c r="D1124" s="8" t="s">
        <v>12</v>
      </c>
      <c r="E1124" s="8" t="s">
        <v>7079</v>
      </c>
      <c r="F1124" t="s">
        <v>567</v>
      </c>
      <c r="G1124">
        <f>VLOOKUP(Table_tdf_finishers[[#This Row],[Year]],Table_tdf_tours[#All],3,0)</f>
        <v>21</v>
      </c>
    </row>
    <row r="1125" spans="1:7" x14ac:dyDescent="0.2">
      <c r="A1125">
        <v>1936</v>
      </c>
      <c r="B1125">
        <v>15</v>
      </c>
      <c r="C1125" t="s">
        <v>750</v>
      </c>
      <c r="D1125" s="8" t="s">
        <v>12</v>
      </c>
      <c r="E1125" s="8" t="s">
        <v>7080</v>
      </c>
      <c r="F1125" t="s">
        <v>751</v>
      </c>
      <c r="G1125">
        <f>VLOOKUP(Table_tdf_finishers[[#This Row],[Year]],Table_tdf_tours[#All],3,0)</f>
        <v>21</v>
      </c>
    </row>
    <row r="1126" spans="1:7" x14ac:dyDescent="0.2">
      <c r="A1126">
        <v>1936</v>
      </c>
      <c r="B1126">
        <v>16</v>
      </c>
      <c r="C1126" t="s">
        <v>713</v>
      </c>
      <c r="D1126" s="8" t="s">
        <v>12</v>
      </c>
      <c r="E1126" s="8" t="s">
        <v>7081</v>
      </c>
      <c r="F1126" t="s">
        <v>567</v>
      </c>
      <c r="G1126">
        <f>VLOOKUP(Table_tdf_finishers[[#This Row],[Year]],Table_tdf_tours[#All],3,0)</f>
        <v>21</v>
      </c>
    </row>
    <row r="1127" spans="1:7" x14ac:dyDescent="0.2">
      <c r="A1127">
        <v>1936</v>
      </c>
      <c r="B1127">
        <v>17</v>
      </c>
      <c r="C1127" t="s">
        <v>752</v>
      </c>
      <c r="D1127" s="8" t="s">
        <v>12</v>
      </c>
      <c r="E1127" s="8" t="s">
        <v>7082</v>
      </c>
      <c r="F1127" t="s">
        <v>589</v>
      </c>
      <c r="G1127">
        <f>VLOOKUP(Table_tdf_finishers[[#This Row],[Year]],Table_tdf_tours[#All],3,0)</f>
        <v>21</v>
      </c>
    </row>
    <row r="1128" spans="1:7" x14ac:dyDescent="0.2">
      <c r="A1128">
        <v>1936</v>
      </c>
      <c r="B1128">
        <v>18</v>
      </c>
      <c r="C1128" t="s">
        <v>753</v>
      </c>
      <c r="D1128" s="8" t="s">
        <v>12</v>
      </c>
      <c r="E1128" s="8" t="s">
        <v>7083</v>
      </c>
      <c r="F1128" t="s">
        <v>567</v>
      </c>
      <c r="G1128">
        <f>VLOOKUP(Table_tdf_finishers[[#This Row],[Year]],Table_tdf_tours[#All],3,0)</f>
        <v>21</v>
      </c>
    </row>
    <row r="1129" spans="1:7" x14ac:dyDescent="0.2">
      <c r="A1129">
        <v>1936</v>
      </c>
      <c r="B1129">
        <v>19</v>
      </c>
      <c r="C1129" t="s">
        <v>754</v>
      </c>
      <c r="D1129" s="8" t="s">
        <v>12</v>
      </c>
      <c r="E1129" s="8" t="s">
        <v>7084</v>
      </c>
      <c r="F1129" t="s">
        <v>571</v>
      </c>
      <c r="G1129">
        <f>VLOOKUP(Table_tdf_finishers[[#This Row],[Year]],Table_tdf_tours[#All],3,0)</f>
        <v>21</v>
      </c>
    </row>
    <row r="1130" spans="1:7" x14ac:dyDescent="0.2">
      <c r="A1130">
        <v>1936</v>
      </c>
      <c r="B1130">
        <v>20</v>
      </c>
      <c r="C1130" t="s">
        <v>669</v>
      </c>
      <c r="D1130" s="8" t="s">
        <v>12</v>
      </c>
      <c r="E1130" s="8" t="s">
        <v>7085</v>
      </c>
      <c r="F1130" t="s">
        <v>567</v>
      </c>
      <c r="G1130">
        <f>VLOOKUP(Table_tdf_finishers[[#This Row],[Year]],Table_tdf_tours[#All],3,0)</f>
        <v>21</v>
      </c>
    </row>
    <row r="1131" spans="1:7" x14ac:dyDescent="0.2">
      <c r="A1131">
        <v>1936</v>
      </c>
      <c r="B1131">
        <v>21</v>
      </c>
      <c r="C1131" t="s">
        <v>755</v>
      </c>
      <c r="D1131" s="8" t="s">
        <v>12</v>
      </c>
      <c r="E1131" s="8" t="s">
        <v>7086</v>
      </c>
      <c r="F1131" t="s">
        <v>589</v>
      </c>
      <c r="G1131">
        <f>VLOOKUP(Table_tdf_finishers[[#This Row],[Year]],Table_tdf_tours[#All],3,0)</f>
        <v>21</v>
      </c>
    </row>
    <row r="1132" spans="1:7" x14ac:dyDescent="0.2">
      <c r="A1132">
        <v>1936</v>
      </c>
      <c r="B1132">
        <v>22</v>
      </c>
      <c r="C1132" t="s">
        <v>678</v>
      </c>
      <c r="D1132" s="8" t="s">
        <v>12</v>
      </c>
      <c r="E1132" s="8" t="s">
        <v>7087</v>
      </c>
      <c r="F1132" t="s">
        <v>589</v>
      </c>
      <c r="G1132">
        <f>VLOOKUP(Table_tdf_finishers[[#This Row],[Year]],Table_tdf_tours[#All],3,0)</f>
        <v>21</v>
      </c>
    </row>
    <row r="1133" spans="1:7" x14ac:dyDescent="0.2">
      <c r="A1133">
        <v>1936</v>
      </c>
      <c r="B1133">
        <v>23</v>
      </c>
      <c r="C1133" t="s">
        <v>756</v>
      </c>
      <c r="D1133" s="8" t="s">
        <v>12</v>
      </c>
      <c r="E1133" s="8" t="s">
        <v>7088</v>
      </c>
      <c r="F1133" t="s">
        <v>751</v>
      </c>
      <c r="G1133">
        <f>VLOOKUP(Table_tdf_finishers[[#This Row],[Year]],Table_tdf_tours[#All],3,0)</f>
        <v>21</v>
      </c>
    </row>
    <row r="1134" spans="1:7" x14ac:dyDescent="0.2">
      <c r="A1134">
        <v>1936</v>
      </c>
      <c r="B1134">
        <v>24</v>
      </c>
      <c r="C1134" t="s">
        <v>757</v>
      </c>
      <c r="D1134" s="8" t="s">
        <v>12</v>
      </c>
      <c r="E1134" s="8" t="s">
        <v>7089</v>
      </c>
      <c r="F1134" t="s">
        <v>744</v>
      </c>
      <c r="G1134">
        <f>VLOOKUP(Table_tdf_finishers[[#This Row],[Year]],Table_tdf_tours[#All],3,0)</f>
        <v>21</v>
      </c>
    </row>
    <row r="1135" spans="1:7" x14ac:dyDescent="0.2">
      <c r="A1135">
        <v>1936</v>
      </c>
      <c r="B1135">
        <v>25</v>
      </c>
      <c r="C1135" t="s">
        <v>733</v>
      </c>
      <c r="D1135" s="8" t="s">
        <v>12</v>
      </c>
      <c r="E1135" s="8" t="s">
        <v>7090</v>
      </c>
      <c r="F1135" t="s">
        <v>589</v>
      </c>
      <c r="G1135">
        <f>VLOOKUP(Table_tdf_finishers[[#This Row],[Year]],Table_tdf_tours[#All],3,0)</f>
        <v>21</v>
      </c>
    </row>
    <row r="1136" spans="1:7" x14ac:dyDescent="0.2">
      <c r="A1136">
        <v>1936</v>
      </c>
      <c r="B1136">
        <v>26</v>
      </c>
      <c r="C1136" t="s">
        <v>758</v>
      </c>
      <c r="D1136" s="8" t="s">
        <v>12</v>
      </c>
      <c r="E1136" s="8" t="s">
        <v>7091</v>
      </c>
      <c r="F1136" t="s">
        <v>571</v>
      </c>
      <c r="G1136">
        <f>VLOOKUP(Table_tdf_finishers[[#This Row],[Year]],Table_tdf_tours[#All],3,0)</f>
        <v>21</v>
      </c>
    </row>
    <row r="1137" spans="1:7" x14ac:dyDescent="0.2">
      <c r="A1137">
        <v>1936</v>
      </c>
      <c r="B1137">
        <v>27</v>
      </c>
      <c r="C1137" t="s">
        <v>759</v>
      </c>
      <c r="D1137" s="8" t="s">
        <v>12</v>
      </c>
      <c r="E1137" s="8" t="s">
        <v>7092</v>
      </c>
      <c r="F1137" t="s">
        <v>589</v>
      </c>
      <c r="G1137">
        <f>VLOOKUP(Table_tdf_finishers[[#This Row],[Year]],Table_tdf_tours[#All],3,0)</f>
        <v>21</v>
      </c>
    </row>
    <row r="1138" spans="1:7" x14ac:dyDescent="0.2">
      <c r="A1138">
        <v>1936</v>
      </c>
      <c r="B1138">
        <v>28</v>
      </c>
      <c r="C1138" t="s">
        <v>760</v>
      </c>
      <c r="D1138" s="8" t="s">
        <v>12</v>
      </c>
      <c r="E1138" s="8" t="s">
        <v>7093</v>
      </c>
      <c r="F1138" t="s">
        <v>589</v>
      </c>
      <c r="G1138">
        <f>VLOOKUP(Table_tdf_finishers[[#This Row],[Year]],Table_tdf_tours[#All],3,0)</f>
        <v>21</v>
      </c>
    </row>
    <row r="1139" spans="1:7" x14ac:dyDescent="0.2">
      <c r="A1139">
        <v>1936</v>
      </c>
      <c r="B1139">
        <v>29</v>
      </c>
      <c r="C1139" t="s">
        <v>761</v>
      </c>
      <c r="D1139" s="8" t="s">
        <v>12</v>
      </c>
      <c r="E1139" s="8" t="s">
        <v>7094</v>
      </c>
      <c r="F1139" t="s">
        <v>567</v>
      </c>
      <c r="G1139">
        <f>VLOOKUP(Table_tdf_finishers[[#This Row],[Year]],Table_tdf_tours[#All],3,0)</f>
        <v>21</v>
      </c>
    </row>
    <row r="1140" spans="1:7" x14ac:dyDescent="0.2">
      <c r="A1140">
        <v>1936</v>
      </c>
      <c r="B1140">
        <v>30</v>
      </c>
      <c r="C1140" t="s">
        <v>762</v>
      </c>
      <c r="D1140" s="8" t="s">
        <v>12</v>
      </c>
      <c r="E1140" s="8" t="s">
        <v>7095</v>
      </c>
      <c r="F1140" t="s">
        <v>589</v>
      </c>
      <c r="G1140">
        <f>VLOOKUP(Table_tdf_finishers[[#This Row],[Year]],Table_tdf_tours[#All],3,0)</f>
        <v>21</v>
      </c>
    </row>
    <row r="1141" spans="1:7" x14ac:dyDescent="0.2">
      <c r="A1141">
        <v>1936</v>
      </c>
      <c r="B1141">
        <v>31</v>
      </c>
      <c r="C1141" t="s">
        <v>763</v>
      </c>
      <c r="D1141" s="8" t="s">
        <v>12</v>
      </c>
      <c r="E1141" s="8" t="s">
        <v>7096</v>
      </c>
      <c r="F1141" t="s">
        <v>571</v>
      </c>
      <c r="G1141">
        <f>VLOOKUP(Table_tdf_finishers[[#This Row],[Year]],Table_tdf_tours[#All],3,0)</f>
        <v>21</v>
      </c>
    </row>
    <row r="1142" spans="1:7" x14ac:dyDescent="0.2">
      <c r="A1142">
        <v>1936</v>
      </c>
      <c r="B1142">
        <v>32</v>
      </c>
      <c r="C1142" t="s">
        <v>764</v>
      </c>
      <c r="D1142" s="8" t="s">
        <v>12</v>
      </c>
      <c r="E1142" s="8" t="s">
        <v>7097</v>
      </c>
      <c r="F1142" t="s">
        <v>751</v>
      </c>
      <c r="G1142">
        <f>VLOOKUP(Table_tdf_finishers[[#This Row],[Year]],Table_tdf_tours[#All],3,0)</f>
        <v>21</v>
      </c>
    </row>
    <row r="1143" spans="1:7" x14ac:dyDescent="0.2">
      <c r="A1143">
        <v>1936</v>
      </c>
      <c r="B1143">
        <v>33</v>
      </c>
      <c r="C1143" t="s">
        <v>765</v>
      </c>
      <c r="D1143" s="8" t="s">
        <v>12</v>
      </c>
      <c r="E1143" s="8" t="s">
        <v>7098</v>
      </c>
      <c r="F1143" t="s">
        <v>567</v>
      </c>
      <c r="G1143">
        <f>VLOOKUP(Table_tdf_finishers[[#This Row],[Year]],Table_tdf_tours[#All],3,0)</f>
        <v>21</v>
      </c>
    </row>
    <row r="1144" spans="1:7" x14ac:dyDescent="0.2">
      <c r="A1144">
        <v>1936</v>
      </c>
      <c r="B1144">
        <v>34</v>
      </c>
      <c r="C1144" t="s">
        <v>766</v>
      </c>
      <c r="D1144" s="8" t="s">
        <v>12</v>
      </c>
      <c r="E1144" s="8" t="s">
        <v>7099</v>
      </c>
      <c r="F1144" t="s">
        <v>571</v>
      </c>
      <c r="G1144">
        <f>VLOOKUP(Table_tdf_finishers[[#This Row],[Year]],Table_tdf_tours[#All],3,0)</f>
        <v>21</v>
      </c>
    </row>
    <row r="1145" spans="1:7" x14ac:dyDescent="0.2">
      <c r="A1145">
        <v>1936</v>
      </c>
      <c r="B1145">
        <v>35</v>
      </c>
      <c r="C1145" t="s">
        <v>767</v>
      </c>
      <c r="D1145" s="8" t="s">
        <v>12</v>
      </c>
      <c r="E1145" s="8" t="s">
        <v>7100</v>
      </c>
      <c r="F1145" t="s">
        <v>589</v>
      </c>
      <c r="G1145">
        <f>VLOOKUP(Table_tdf_finishers[[#This Row],[Year]],Table_tdf_tours[#All],3,0)</f>
        <v>21</v>
      </c>
    </row>
    <row r="1146" spans="1:7" x14ac:dyDescent="0.2">
      <c r="A1146">
        <v>1936</v>
      </c>
      <c r="B1146">
        <v>36</v>
      </c>
      <c r="C1146" t="s">
        <v>768</v>
      </c>
      <c r="D1146" s="8" t="s">
        <v>12</v>
      </c>
      <c r="E1146" s="8" t="s">
        <v>7101</v>
      </c>
      <c r="F1146" t="s">
        <v>589</v>
      </c>
      <c r="G1146">
        <f>VLOOKUP(Table_tdf_finishers[[#This Row],[Year]],Table_tdf_tours[#All],3,0)</f>
        <v>21</v>
      </c>
    </row>
    <row r="1147" spans="1:7" x14ac:dyDescent="0.2">
      <c r="A1147">
        <v>1936</v>
      </c>
      <c r="B1147">
        <v>37</v>
      </c>
      <c r="C1147" t="s">
        <v>769</v>
      </c>
      <c r="D1147" s="8" t="s">
        <v>12</v>
      </c>
      <c r="E1147" s="8" t="s">
        <v>6955</v>
      </c>
      <c r="F1147" t="s">
        <v>589</v>
      </c>
      <c r="G1147">
        <f>VLOOKUP(Table_tdf_finishers[[#This Row],[Year]],Table_tdf_tours[#All],3,0)</f>
        <v>21</v>
      </c>
    </row>
    <row r="1148" spans="1:7" x14ac:dyDescent="0.2">
      <c r="A1148">
        <v>1936</v>
      </c>
      <c r="B1148">
        <v>38</v>
      </c>
      <c r="C1148" t="s">
        <v>770</v>
      </c>
      <c r="D1148" s="8" t="s">
        <v>12</v>
      </c>
      <c r="E1148" s="8" t="s">
        <v>7102</v>
      </c>
      <c r="F1148" t="s">
        <v>589</v>
      </c>
      <c r="G1148">
        <f>VLOOKUP(Table_tdf_finishers[[#This Row],[Year]],Table_tdf_tours[#All],3,0)</f>
        <v>21</v>
      </c>
    </row>
    <row r="1149" spans="1:7" x14ac:dyDescent="0.2">
      <c r="A1149">
        <v>1936</v>
      </c>
      <c r="B1149">
        <v>39</v>
      </c>
      <c r="C1149" t="s">
        <v>771</v>
      </c>
      <c r="D1149" s="8" t="s">
        <v>12</v>
      </c>
      <c r="E1149" s="8" t="s">
        <v>7103</v>
      </c>
      <c r="F1149" t="s">
        <v>589</v>
      </c>
      <c r="G1149">
        <f>VLOOKUP(Table_tdf_finishers[[#This Row],[Year]],Table_tdf_tours[#All],3,0)</f>
        <v>21</v>
      </c>
    </row>
    <row r="1150" spans="1:7" x14ac:dyDescent="0.2">
      <c r="A1150">
        <v>1936</v>
      </c>
      <c r="B1150">
        <v>40</v>
      </c>
      <c r="C1150" t="s">
        <v>705</v>
      </c>
      <c r="D1150" s="8" t="s">
        <v>12</v>
      </c>
      <c r="E1150" s="8" t="s">
        <v>7104</v>
      </c>
      <c r="F1150" t="s">
        <v>589</v>
      </c>
      <c r="G1150">
        <f>VLOOKUP(Table_tdf_finishers[[#This Row],[Year]],Table_tdf_tours[#All],3,0)</f>
        <v>21</v>
      </c>
    </row>
    <row r="1151" spans="1:7" x14ac:dyDescent="0.2">
      <c r="A1151">
        <v>1936</v>
      </c>
      <c r="B1151">
        <v>41</v>
      </c>
      <c r="C1151" t="s">
        <v>772</v>
      </c>
      <c r="D1151" s="8" t="s">
        <v>12</v>
      </c>
      <c r="E1151" s="8" t="s">
        <v>7105</v>
      </c>
      <c r="F1151" t="s">
        <v>589</v>
      </c>
      <c r="G1151">
        <f>VLOOKUP(Table_tdf_finishers[[#This Row],[Year]],Table_tdf_tours[#All],3,0)</f>
        <v>21</v>
      </c>
    </row>
    <row r="1152" spans="1:7" x14ac:dyDescent="0.2">
      <c r="A1152">
        <v>1936</v>
      </c>
      <c r="B1152">
        <v>42</v>
      </c>
      <c r="C1152" t="s">
        <v>773</v>
      </c>
      <c r="D1152" s="8" t="s">
        <v>12</v>
      </c>
      <c r="E1152" s="8" t="s">
        <v>7106</v>
      </c>
      <c r="F1152" t="s">
        <v>589</v>
      </c>
      <c r="G1152">
        <f>VLOOKUP(Table_tdf_finishers[[#This Row],[Year]],Table_tdf_tours[#All],3,0)</f>
        <v>21</v>
      </c>
    </row>
    <row r="1153" spans="1:7" x14ac:dyDescent="0.2">
      <c r="A1153">
        <v>1936</v>
      </c>
      <c r="B1153">
        <v>43</v>
      </c>
      <c r="C1153" t="s">
        <v>729</v>
      </c>
      <c r="D1153" s="8" t="s">
        <v>12</v>
      </c>
      <c r="E1153" s="8" t="s">
        <v>7107</v>
      </c>
      <c r="F1153" t="s">
        <v>589</v>
      </c>
      <c r="G1153">
        <f>VLOOKUP(Table_tdf_finishers[[#This Row],[Year]],Table_tdf_tours[#All],3,0)</f>
        <v>21</v>
      </c>
    </row>
    <row r="1154" spans="1:7" x14ac:dyDescent="0.2">
      <c r="A1154">
        <v>1937</v>
      </c>
      <c r="B1154">
        <v>1</v>
      </c>
      <c r="C1154" t="s">
        <v>645</v>
      </c>
      <c r="D1154" s="8" t="s">
        <v>6360</v>
      </c>
      <c r="F1154" t="s">
        <v>567</v>
      </c>
      <c r="G1154">
        <f>VLOOKUP(Table_tdf_finishers[[#This Row],[Year]],Table_tdf_tours[#All],3,0)</f>
        <v>20</v>
      </c>
    </row>
    <row r="1155" spans="1:7" x14ac:dyDescent="0.2">
      <c r="A1155">
        <v>1937</v>
      </c>
      <c r="B1155">
        <v>2</v>
      </c>
      <c r="C1155" t="s">
        <v>774</v>
      </c>
      <c r="D1155" s="8" t="s">
        <v>12</v>
      </c>
      <c r="E1155" s="8" t="s">
        <v>12283</v>
      </c>
      <c r="F1155" t="s">
        <v>775</v>
      </c>
      <c r="G1155">
        <f>VLOOKUP(Table_tdf_finishers[[#This Row],[Year]],Table_tdf_tours[#All],3,0)</f>
        <v>20</v>
      </c>
    </row>
    <row r="1156" spans="1:7" x14ac:dyDescent="0.2">
      <c r="A1156">
        <v>1937</v>
      </c>
      <c r="B1156">
        <v>3</v>
      </c>
      <c r="C1156" t="s">
        <v>720</v>
      </c>
      <c r="D1156" s="8" t="s">
        <v>12</v>
      </c>
      <c r="E1156" s="8" t="s">
        <v>12395</v>
      </c>
      <c r="F1156" t="s">
        <v>638</v>
      </c>
      <c r="G1156">
        <f>VLOOKUP(Table_tdf_finishers[[#This Row],[Year]],Table_tdf_tours[#All],3,0)</f>
        <v>20</v>
      </c>
    </row>
    <row r="1157" spans="1:7" x14ac:dyDescent="0.2">
      <c r="A1157">
        <v>1937</v>
      </c>
      <c r="B1157">
        <v>4</v>
      </c>
      <c r="C1157" t="s">
        <v>634</v>
      </c>
      <c r="D1157" s="8" t="s">
        <v>12</v>
      </c>
      <c r="E1157" s="8" t="s">
        <v>12396</v>
      </c>
      <c r="F1157" t="s">
        <v>569</v>
      </c>
      <c r="G1157">
        <f>VLOOKUP(Table_tdf_finishers[[#This Row],[Year]],Table_tdf_tours[#All],3,0)</f>
        <v>20</v>
      </c>
    </row>
    <row r="1158" spans="1:7" x14ac:dyDescent="0.2">
      <c r="A1158">
        <v>1937</v>
      </c>
      <c r="B1158">
        <v>5</v>
      </c>
      <c r="C1158" t="s">
        <v>704</v>
      </c>
      <c r="D1158" s="8" t="s">
        <v>12</v>
      </c>
      <c r="E1158" s="8" t="s">
        <v>12272</v>
      </c>
      <c r="F1158" t="s">
        <v>567</v>
      </c>
      <c r="G1158">
        <f>VLOOKUP(Table_tdf_finishers[[#This Row],[Year]],Table_tdf_tours[#All],3,0)</f>
        <v>20</v>
      </c>
    </row>
    <row r="1159" spans="1:7" x14ac:dyDescent="0.2">
      <c r="A1159">
        <v>1937</v>
      </c>
      <c r="B1159">
        <v>6</v>
      </c>
      <c r="C1159" t="s">
        <v>776</v>
      </c>
      <c r="D1159" s="8" t="s">
        <v>12</v>
      </c>
      <c r="E1159" s="8" t="s">
        <v>12397</v>
      </c>
      <c r="F1159" t="s">
        <v>681</v>
      </c>
      <c r="G1159">
        <f>VLOOKUP(Table_tdf_finishers[[#This Row],[Year]],Table_tdf_tours[#All],3,0)</f>
        <v>20</v>
      </c>
    </row>
    <row r="1160" spans="1:7" x14ac:dyDescent="0.2">
      <c r="A1160">
        <v>1937</v>
      </c>
      <c r="B1160">
        <v>7</v>
      </c>
      <c r="C1160" t="s">
        <v>727</v>
      </c>
      <c r="D1160" s="8" t="s">
        <v>12</v>
      </c>
      <c r="E1160" s="8" t="s">
        <v>7108</v>
      </c>
      <c r="F1160" t="s">
        <v>567</v>
      </c>
      <c r="G1160">
        <f>VLOOKUP(Table_tdf_finishers[[#This Row],[Year]],Table_tdf_tours[#All],3,0)</f>
        <v>20</v>
      </c>
    </row>
    <row r="1161" spans="1:7" x14ac:dyDescent="0.2">
      <c r="A1161">
        <v>1937</v>
      </c>
      <c r="B1161">
        <v>8</v>
      </c>
      <c r="C1161" t="s">
        <v>777</v>
      </c>
      <c r="D1161" s="8" t="s">
        <v>12</v>
      </c>
      <c r="E1161" s="8" t="s">
        <v>7109</v>
      </c>
      <c r="F1161" t="s">
        <v>681</v>
      </c>
      <c r="G1161">
        <f>VLOOKUP(Table_tdf_finishers[[#This Row],[Year]],Table_tdf_tours[#All],3,0)</f>
        <v>20</v>
      </c>
    </row>
    <row r="1162" spans="1:7" x14ac:dyDescent="0.2">
      <c r="A1162">
        <v>1937</v>
      </c>
      <c r="B1162">
        <v>9</v>
      </c>
      <c r="C1162" t="s">
        <v>778</v>
      </c>
      <c r="D1162" s="8" t="s">
        <v>12</v>
      </c>
      <c r="E1162" s="8" t="s">
        <v>7110</v>
      </c>
      <c r="F1162" t="s">
        <v>575</v>
      </c>
      <c r="G1162">
        <f>VLOOKUP(Table_tdf_finishers[[#This Row],[Year]],Table_tdf_tours[#All],3,0)</f>
        <v>20</v>
      </c>
    </row>
    <row r="1163" spans="1:7" x14ac:dyDescent="0.2">
      <c r="A1163">
        <v>1937</v>
      </c>
      <c r="B1163">
        <v>10</v>
      </c>
      <c r="C1163" t="s">
        <v>779</v>
      </c>
      <c r="D1163" s="8" t="s">
        <v>12</v>
      </c>
      <c r="E1163" s="8" t="s">
        <v>7111</v>
      </c>
      <c r="F1163" t="s">
        <v>681</v>
      </c>
      <c r="G1163">
        <f>VLOOKUP(Table_tdf_finishers[[#This Row],[Year]],Table_tdf_tours[#All],3,0)</f>
        <v>20</v>
      </c>
    </row>
    <row r="1164" spans="1:7" x14ac:dyDescent="0.2">
      <c r="A1164">
        <v>1937</v>
      </c>
      <c r="B1164">
        <v>11</v>
      </c>
      <c r="C1164" t="s">
        <v>780</v>
      </c>
      <c r="D1164" s="8" t="s">
        <v>12</v>
      </c>
      <c r="E1164" s="8" t="s">
        <v>7112</v>
      </c>
      <c r="F1164" t="s">
        <v>681</v>
      </c>
      <c r="G1164">
        <f>VLOOKUP(Table_tdf_finishers[[#This Row],[Year]],Table_tdf_tours[#All],3,0)</f>
        <v>20</v>
      </c>
    </row>
    <row r="1165" spans="1:7" x14ac:dyDescent="0.2">
      <c r="A1165">
        <v>1937</v>
      </c>
      <c r="B1165">
        <v>12</v>
      </c>
      <c r="C1165" t="s">
        <v>768</v>
      </c>
      <c r="D1165" s="8" t="s">
        <v>12</v>
      </c>
      <c r="E1165" s="8" t="s">
        <v>7113</v>
      </c>
      <c r="F1165" t="s">
        <v>681</v>
      </c>
      <c r="G1165">
        <f>VLOOKUP(Table_tdf_finishers[[#This Row],[Year]],Table_tdf_tours[#All],3,0)</f>
        <v>20</v>
      </c>
    </row>
    <row r="1166" spans="1:7" x14ac:dyDescent="0.2">
      <c r="A1166">
        <v>1937</v>
      </c>
      <c r="B1166">
        <v>13</v>
      </c>
      <c r="C1166" t="s">
        <v>781</v>
      </c>
      <c r="D1166" s="8" t="s">
        <v>12</v>
      </c>
      <c r="E1166" s="8" t="s">
        <v>7114</v>
      </c>
      <c r="F1166" t="s">
        <v>681</v>
      </c>
      <c r="G1166">
        <f>VLOOKUP(Table_tdf_finishers[[#This Row],[Year]],Table_tdf_tours[#All],3,0)</f>
        <v>20</v>
      </c>
    </row>
    <row r="1167" spans="1:7" x14ac:dyDescent="0.2">
      <c r="A1167">
        <v>1937</v>
      </c>
      <c r="B1167">
        <v>14</v>
      </c>
      <c r="C1167" t="s">
        <v>576</v>
      </c>
      <c r="D1167" s="8" t="s">
        <v>12</v>
      </c>
      <c r="E1167" s="8" t="s">
        <v>7115</v>
      </c>
      <c r="F1167" t="s">
        <v>575</v>
      </c>
      <c r="G1167">
        <f>VLOOKUP(Table_tdf_finishers[[#This Row],[Year]],Table_tdf_tours[#All],3,0)</f>
        <v>20</v>
      </c>
    </row>
    <row r="1168" spans="1:7" x14ac:dyDescent="0.2">
      <c r="A1168">
        <v>1937</v>
      </c>
      <c r="B1168">
        <v>15</v>
      </c>
      <c r="C1168" t="s">
        <v>748</v>
      </c>
      <c r="D1168" s="8" t="s">
        <v>12</v>
      </c>
      <c r="E1168" s="8" t="s">
        <v>7116</v>
      </c>
      <c r="F1168" t="s">
        <v>579</v>
      </c>
      <c r="G1168">
        <f>VLOOKUP(Table_tdf_finishers[[#This Row],[Year]],Table_tdf_tours[#All],3,0)</f>
        <v>20</v>
      </c>
    </row>
    <row r="1169" spans="1:7" x14ac:dyDescent="0.2">
      <c r="A1169">
        <v>1937</v>
      </c>
      <c r="B1169">
        <v>16</v>
      </c>
      <c r="C1169" t="s">
        <v>782</v>
      </c>
      <c r="D1169" s="8" t="s">
        <v>12</v>
      </c>
      <c r="E1169" s="8" t="s">
        <v>7117</v>
      </c>
      <c r="F1169" t="s">
        <v>681</v>
      </c>
      <c r="G1169">
        <f>VLOOKUP(Table_tdf_finishers[[#This Row],[Year]],Table_tdf_tours[#All],3,0)</f>
        <v>20</v>
      </c>
    </row>
    <row r="1170" spans="1:7" x14ac:dyDescent="0.2">
      <c r="A1170">
        <v>1937</v>
      </c>
      <c r="B1170">
        <v>17</v>
      </c>
      <c r="C1170" t="s">
        <v>783</v>
      </c>
      <c r="D1170" s="8" t="s">
        <v>12</v>
      </c>
      <c r="E1170" s="8" t="s">
        <v>7118</v>
      </c>
      <c r="F1170" t="s">
        <v>681</v>
      </c>
      <c r="G1170">
        <f>VLOOKUP(Table_tdf_finishers[[#This Row],[Year]],Table_tdf_tours[#All],3,0)</f>
        <v>20</v>
      </c>
    </row>
    <row r="1171" spans="1:7" x14ac:dyDescent="0.2">
      <c r="A1171">
        <v>1937</v>
      </c>
      <c r="B1171">
        <v>18</v>
      </c>
      <c r="C1171" t="s">
        <v>760</v>
      </c>
      <c r="D1171" s="8" t="s">
        <v>12</v>
      </c>
      <c r="E1171" s="8" t="s">
        <v>7119</v>
      </c>
      <c r="F1171" t="s">
        <v>681</v>
      </c>
      <c r="G1171">
        <f>VLOOKUP(Table_tdf_finishers[[#This Row],[Year]],Table_tdf_tours[#All],3,0)</f>
        <v>20</v>
      </c>
    </row>
    <row r="1172" spans="1:7" x14ac:dyDescent="0.2">
      <c r="A1172">
        <v>1937</v>
      </c>
      <c r="B1172">
        <v>19</v>
      </c>
      <c r="C1172" t="s">
        <v>769</v>
      </c>
      <c r="D1172" s="8" t="s">
        <v>12</v>
      </c>
      <c r="E1172" s="8" t="s">
        <v>7120</v>
      </c>
      <c r="F1172" t="s">
        <v>681</v>
      </c>
      <c r="G1172">
        <f>VLOOKUP(Table_tdf_finishers[[#This Row],[Year]],Table_tdf_tours[#All],3,0)</f>
        <v>20</v>
      </c>
    </row>
    <row r="1173" spans="1:7" x14ac:dyDescent="0.2">
      <c r="A1173">
        <v>1937</v>
      </c>
      <c r="B1173">
        <v>20</v>
      </c>
      <c r="C1173" t="s">
        <v>784</v>
      </c>
      <c r="D1173" s="8" t="s">
        <v>12</v>
      </c>
      <c r="E1173" s="8" t="s">
        <v>7121</v>
      </c>
      <c r="F1173" t="s">
        <v>681</v>
      </c>
      <c r="G1173">
        <f>VLOOKUP(Table_tdf_finishers[[#This Row],[Year]],Table_tdf_tours[#All],3,0)</f>
        <v>20</v>
      </c>
    </row>
    <row r="1174" spans="1:7" x14ac:dyDescent="0.2">
      <c r="A1174">
        <v>1937</v>
      </c>
      <c r="B1174">
        <v>21</v>
      </c>
      <c r="C1174" t="s">
        <v>753</v>
      </c>
      <c r="D1174" s="8" t="s">
        <v>12</v>
      </c>
      <c r="E1174" s="8" t="s">
        <v>7122</v>
      </c>
      <c r="F1174" t="s">
        <v>567</v>
      </c>
      <c r="G1174">
        <f>VLOOKUP(Table_tdf_finishers[[#This Row],[Year]],Table_tdf_tours[#All],3,0)</f>
        <v>20</v>
      </c>
    </row>
    <row r="1175" spans="1:7" x14ac:dyDescent="0.2">
      <c r="A1175">
        <v>1937</v>
      </c>
      <c r="B1175">
        <v>22</v>
      </c>
      <c r="C1175" t="s">
        <v>785</v>
      </c>
      <c r="D1175" s="8" t="s">
        <v>12</v>
      </c>
      <c r="E1175" s="8" t="s">
        <v>7123</v>
      </c>
      <c r="F1175" t="s">
        <v>681</v>
      </c>
      <c r="G1175">
        <f>VLOOKUP(Table_tdf_finishers[[#This Row],[Year]],Table_tdf_tours[#All],3,0)</f>
        <v>20</v>
      </c>
    </row>
    <row r="1176" spans="1:7" x14ac:dyDescent="0.2">
      <c r="A1176">
        <v>1937</v>
      </c>
      <c r="B1176">
        <v>23</v>
      </c>
      <c r="C1176" t="s">
        <v>786</v>
      </c>
      <c r="D1176" s="8" t="s">
        <v>12</v>
      </c>
      <c r="E1176" s="8" t="s">
        <v>7124</v>
      </c>
      <c r="F1176" t="s">
        <v>681</v>
      </c>
      <c r="G1176">
        <f>VLOOKUP(Table_tdf_finishers[[#This Row],[Year]],Table_tdf_tours[#All],3,0)</f>
        <v>20</v>
      </c>
    </row>
    <row r="1177" spans="1:7" x14ac:dyDescent="0.2">
      <c r="A1177">
        <v>1937</v>
      </c>
      <c r="B1177">
        <v>24</v>
      </c>
      <c r="C1177" t="s">
        <v>664</v>
      </c>
      <c r="D1177" s="8" t="s">
        <v>12</v>
      </c>
      <c r="E1177" s="8" t="s">
        <v>7125</v>
      </c>
      <c r="F1177" t="s">
        <v>569</v>
      </c>
      <c r="G1177">
        <f>VLOOKUP(Table_tdf_finishers[[#This Row],[Year]],Table_tdf_tours[#All],3,0)</f>
        <v>20</v>
      </c>
    </row>
    <row r="1178" spans="1:7" x14ac:dyDescent="0.2">
      <c r="A1178">
        <v>1937</v>
      </c>
      <c r="B1178">
        <v>25</v>
      </c>
      <c r="C1178" t="s">
        <v>705</v>
      </c>
      <c r="D1178" s="8" t="s">
        <v>12</v>
      </c>
      <c r="E1178" s="8" t="s">
        <v>7126</v>
      </c>
      <c r="F1178" t="s">
        <v>681</v>
      </c>
      <c r="G1178">
        <f>VLOOKUP(Table_tdf_finishers[[#This Row],[Year]],Table_tdf_tours[#All],3,0)</f>
        <v>20</v>
      </c>
    </row>
    <row r="1179" spans="1:7" x14ac:dyDescent="0.2">
      <c r="A1179">
        <v>1937</v>
      </c>
      <c r="B1179">
        <v>26</v>
      </c>
      <c r="C1179" t="s">
        <v>787</v>
      </c>
      <c r="D1179" s="8" t="s">
        <v>12</v>
      </c>
      <c r="E1179" s="8" t="s">
        <v>7127</v>
      </c>
      <c r="F1179" t="s">
        <v>569</v>
      </c>
      <c r="G1179">
        <f>VLOOKUP(Table_tdf_finishers[[#This Row],[Year]],Table_tdf_tours[#All],3,0)</f>
        <v>20</v>
      </c>
    </row>
    <row r="1180" spans="1:7" x14ac:dyDescent="0.2">
      <c r="A1180">
        <v>1937</v>
      </c>
      <c r="B1180">
        <v>27</v>
      </c>
      <c r="C1180" t="s">
        <v>745</v>
      </c>
      <c r="D1180" s="8" t="s">
        <v>12</v>
      </c>
      <c r="E1180" s="8" t="s">
        <v>7128</v>
      </c>
      <c r="F1180" t="s">
        <v>788</v>
      </c>
      <c r="G1180">
        <f>VLOOKUP(Table_tdf_finishers[[#This Row],[Year]],Table_tdf_tours[#All],3,0)</f>
        <v>20</v>
      </c>
    </row>
    <row r="1181" spans="1:7" x14ac:dyDescent="0.2">
      <c r="A1181">
        <v>1937</v>
      </c>
      <c r="B1181">
        <v>28</v>
      </c>
      <c r="C1181" t="s">
        <v>620</v>
      </c>
      <c r="D1181" s="8" t="s">
        <v>12</v>
      </c>
      <c r="E1181" s="8" t="s">
        <v>7129</v>
      </c>
      <c r="F1181" t="s">
        <v>575</v>
      </c>
      <c r="G1181">
        <f>VLOOKUP(Table_tdf_finishers[[#This Row],[Year]],Table_tdf_tours[#All],3,0)</f>
        <v>20</v>
      </c>
    </row>
    <row r="1182" spans="1:7" x14ac:dyDescent="0.2">
      <c r="A1182">
        <v>1937</v>
      </c>
      <c r="B1182">
        <v>29</v>
      </c>
      <c r="C1182" t="s">
        <v>789</v>
      </c>
      <c r="D1182" s="8" t="s">
        <v>12</v>
      </c>
      <c r="E1182" s="8" t="s">
        <v>7130</v>
      </c>
      <c r="F1182" t="s">
        <v>638</v>
      </c>
      <c r="G1182">
        <f>VLOOKUP(Table_tdf_finishers[[#This Row],[Year]],Table_tdf_tours[#All],3,0)</f>
        <v>20</v>
      </c>
    </row>
    <row r="1183" spans="1:7" x14ac:dyDescent="0.2">
      <c r="A1183">
        <v>1937</v>
      </c>
      <c r="B1183">
        <v>30</v>
      </c>
      <c r="C1183" t="s">
        <v>685</v>
      </c>
      <c r="D1183" s="8" t="s">
        <v>12</v>
      </c>
      <c r="E1183" s="8" t="s">
        <v>7131</v>
      </c>
      <c r="F1183" t="s">
        <v>579</v>
      </c>
      <c r="G1183">
        <f>VLOOKUP(Table_tdf_finishers[[#This Row],[Year]],Table_tdf_tours[#All],3,0)</f>
        <v>20</v>
      </c>
    </row>
    <row r="1184" spans="1:7" x14ac:dyDescent="0.2">
      <c r="A1184">
        <v>1937</v>
      </c>
      <c r="B1184">
        <v>31</v>
      </c>
      <c r="C1184" t="s">
        <v>790</v>
      </c>
      <c r="D1184" s="8" t="s">
        <v>12</v>
      </c>
      <c r="E1184" s="8" t="s">
        <v>7132</v>
      </c>
      <c r="F1184" t="s">
        <v>638</v>
      </c>
      <c r="G1184">
        <f>VLOOKUP(Table_tdf_finishers[[#This Row],[Year]],Table_tdf_tours[#All],3,0)</f>
        <v>20</v>
      </c>
    </row>
    <row r="1185" spans="1:7" x14ac:dyDescent="0.2">
      <c r="A1185">
        <v>1937</v>
      </c>
      <c r="B1185">
        <v>32</v>
      </c>
      <c r="C1185" t="s">
        <v>678</v>
      </c>
      <c r="D1185" s="8" t="s">
        <v>12</v>
      </c>
      <c r="E1185" s="8" t="s">
        <v>7133</v>
      </c>
      <c r="F1185" t="s">
        <v>681</v>
      </c>
      <c r="G1185">
        <f>VLOOKUP(Table_tdf_finishers[[#This Row],[Year]],Table_tdf_tours[#All],3,0)</f>
        <v>20</v>
      </c>
    </row>
    <row r="1186" spans="1:7" x14ac:dyDescent="0.2">
      <c r="A1186">
        <v>1937</v>
      </c>
      <c r="B1186">
        <v>33</v>
      </c>
      <c r="C1186" t="s">
        <v>791</v>
      </c>
      <c r="D1186" s="8" t="s">
        <v>12</v>
      </c>
      <c r="E1186" s="8" t="s">
        <v>7134</v>
      </c>
      <c r="F1186" t="s">
        <v>751</v>
      </c>
      <c r="G1186">
        <f>VLOOKUP(Table_tdf_finishers[[#This Row],[Year]],Table_tdf_tours[#All],3,0)</f>
        <v>20</v>
      </c>
    </row>
    <row r="1187" spans="1:7" x14ac:dyDescent="0.2">
      <c r="A1187">
        <v>1937</v>
      </c>
      <c r="B1187">
        <v>34</v>
      </c>
      <c r="C1187" t="s">
        <v>771</v>
      </c>
      <c r="D1187" s="8" t="s">
        <v>12</v>
      </c>
      <c r="E1187" s="8" t="s">
        <v>7135</v>
      </c>
      <c r="F1187" t="s">
        <v>681</v>
      </c>
      <c r="G1187">
        <f>VLOOKUP(Table_tdf_finishers[[#This Row],[Year]],Table_tdf_tours[#All],3,0)</f>
        <v>20</v>
      </c>
    </row>
    <row r="1188" spans="1:7" x14ac:dyDescent="0.2">
      <c r="A1188">
        <v>1937</v>
      </c>
      <c r="B1188">
        <v>35</v>
      </c>
      <c r="C1188" t="s">
        <v>792</v>
      </c>
      <c r="D1188" s="8" t="s">
        <v>12</v>
      </c>
      <c r="E1188" s="8" t="s">
        <v>7136</v>
      </c>
      <c r="F1188" t="s">
        <v>681</v>
      </c>
      <c r="G1188">
        <f>VLOOKUP(Table_tdf_finishers[[#This Row],[Year]],Table_tdf_tours[#All],3,0)</f>
        <v>20</v>
      </c>
    </row>
    <row r="1189" spans="1:7" x14ac:dyDescent="0.2">
      <c r="A1189">
        <v>1937</v>
      </c>
      <c r="B1189">
        <v>36</v>
      </c>
      <c r="C1189" t="s">
        <v>793</v>
      </c>
      <c r="D1189" s="8" t="s">
        <v>12</v>
      </c>
      <c r="E1189" s="8" t="s">
        <v>7137</v>
      </c>
      <c r="F1189" t="s">
        <v>569</v>
      </c>
      <c r="G1189">
        <f>VLOOKUP(Table_tdf_finishers[[#This Row],[Year]],Table_tdf_tours[#All],3,0)</f>
        <v>20</v>
      </c>
    </row>
    <row r="1190" spans="1:7" x14ac:dyDescent="0.2">
      <c r="A1190">
        <v>1937</v>
      </c>
      <c r="B1190">
        <v>37</v>
      </c>
      <c r="C1190" t="s">
        <v>794</v>
      </c>
      <c r="D1190" s="8" t="s">
        <v>12</v>
      </c>
      <c r="E1190" s="8" t="s">
        <v>7138</v>
      </c>
      <c r="F1190" t="s">
        <v>575</v>
      </c>
      <c r="G1190">
        <f>VLOOKUP(Table_tdf_finishers[[#This Row],[Year]],Table_tdf_tours[#All],3,0)</f>
        <v>20</v>
      </c>
    </row>
    <row r="1191" spans="1:7" x14ac:dyDescent="0.2">
      <c r="A1191">
        <v>1937</v>
      </c>
      <c r="B1191">
        <v>38</v>
      </c>
      <c r="C1191" t="s">
        <v>795</v>
      </c>
      <c r="D1191" s="8" t="s">
        <v>12</v>
      </c>
      <c r="E1191" s="8" t="s">
        <v>7139</v>
      </c>
      <c r="F1191" t="s">
        <v>788</v>
      </c>
      <c r="G1191">
        <f>VLOOKUP(Table_tdf_finishers[[#This Row],[Year]],Table_tdf_tours[#All],3,0)</f>
        <v>20</v>
      </c>
    </row>
    <row r="1192" spans="1:7" x14ac:dyDescent="0.2">
      <c r="A1192">
        <v>1937</v>
      </c>
      <c r="B1192">
        <v>39</v>
      </c>
      <c r="C1192" t="s">
        <v>796</v>
      </c>
      <c r="D1192" s="8" t="s">
        <v>12</v>
      </c>
      <c r="E1192" s="8" t="s">
        <v>7140</v>
      </c>
      <c r="F1192" t="s">
        <v>638</v>
      </c>
      <c r="G1192">
        <f>VLOOKUP(Table_tdf_finishers[[#This Row],[Year]],Table_tdf_tours[#All],3,0)</f>
        <v>20</v>
      </c>
    </row>
    <row r="1193" spans="1:7" x14ac:dyDescent="0.2">
      <c r="A1193">
        <v>1937</v>
      </c>
      <c r="B1193">
        <v>40</v>
      </c>
      <c r="C1193" t="s">
        <v>797</v>
      </c>
      <c r="D1193" s="8" t="s">
        <v>12</v>
      </c>
      <c r="E1193" s="8" t="s">
        <v>7141</v>
      </c>
      <c r="F1193" t="s">
        <v>681</v>
      </c>
      <c r="G1193">
        <f>VLOOKUP(Table_tdf_finishers[[#This Row],[Year]],Table_tdf_tours[#All],3,0)</f>
        <v>20</v>
      </c>
    </row>
    <row r="1194" spans="1:7" x14ac:dyDescent="0.2">
      <c r="A1194">
        <v>1937</v>
      </c>
      <c r="B1194">
        <v>41</v>
      </c>
      <c r="C1194" t="s">
        <v>739</v>
      </c>
      <c r="D1194" s="8" t="s">
        <v>12</v>
      </c>
      <c r="E1194" s="8" t="s">
        <v>7142</v>
      </c>
      <c r="F1194" t="s">
        <v>575</v>
      </c>
      <c r="G1194">
        <f>VLOOKUP(Table_tdf_finishers[[#This Row],[Year]],Table_tdf_tours[#All],3,0)</f>
        <v>20</v>
      </c>
    </row>
    <row r="1195" spans="1:7" x14ac:dyDescent="0.2">
      <c r="A1195">
        <v>1937</v>
      </c>
      <c r="B1195">
        <v>42</v>
      </c>
      <c r="C1195" t="s">
        <v>798</v>
      </c>
      <c r="D1195" s="8" t="s">
        <v>12</v>
      </c>
      <c r="E1195" s="8" t="s">
        <v>7143</v>
      </c>
      <c r="F1195" t="s">
        <v>681</v>
      </c>
      <c r="G1195">
        <f>VLOOKUP(Table_tdf_finishers[[#This Row],[Year]],Table_tdf_tours[#All],3,0)</f>
        <v>20</v>
      </c>
    </row>
    <row r="1196" spans="1:7" x14ac:dyDescent="0.2">
      <c r="A1196">
        <v>1937</v>
      </c>
      <c r="B1196">
        <v>43</v>
      </c>
      <c r="C1196" t="s">
        <v>799</v>
      </c>
      <c r="D1196" s="8" t="s">
        <v>12</v>
      </c>
      <c r="E1196" s="8" t="s">
        <v>7144</v>
      </c>
      <c r="F1196" t="s">
        <v>575</v>
      </c>
      <c r="G1196">
        <f>VLOOKUP(Table_tdf_finishers[[#This Row],[Year]],Table_tdf_tours[#All],3,0)</f>
        <v>20</v>
      </c>
    </row>
    <row r="1197" spans="1:7" x14ac:dyDescent="0.2">
      <c r="A1197">
        <v>1937</v>
      </c>
      <c r="B1197">
        <v>44</v>
      </c>
      <c r="C1197" t="s">
        <v>800</v>
      </c>
      <c r="D1197" s="8" t="s">
        <v>12</v>
      </c>
      <c r="E1197" s="8" t="s">
        <v>7145</v>
      </c>
      <c r="F1197" t="s">
        <v>567</v>
      </c>
      <c r="G1197">
        <f>VLOOKUP(Table_tdf_finishers[[#This Row],[Year]],Table_tdf_tours[#All],3,0)</f>
        <v>20</v>
      </c>
    </row>
    <row r="1198" spans="1:7" x14ac:dyDescent="0.2">
      <c r="A1198">
        <v>1937</v>
      </c>
      <c r="B1198">
        <v>45</v>
      </c>
      <c r="C1198" t="s">
        <v>801</v>
      </c>
      <c r="D1198" s="8" t="s">
        <v>12</v>
      </c>
      <c r="E1198" s="8" t="s">
        <v>7146</v>
      </c>
      <c r="F1198" t="s">
        <v>575</v>
      </c>
      <c r="G1198">
        <f>VLOOKUP(Table_tdf_finishers[[#This Row],[Year]],Table_tdf_tours[#All],3,0)</f>
        <v>20</v>
      </c>
    </row>
    <row r="1199" spans="1:7" x14ac:dyDescent="0.2">
      <c r="A1199">
        <v>1937</v>
      </c>
      <c r="B1199">
        <v>46</v>
      </c>
      <c r="C1199" t="s">
        <v>802</v>
      </c>
      <c r="D1199" s="8" t="s">
        <v>12</v>
      </c>
      <c r="E1199" s="8" t="s">
        <v>7147</v>
      </c>
      <c r="F1199" t="s">
        <v>788</v>
      </c>
      <c r="G1199">
        <f>VLOOKUP(Table_tdf_finishers[[#This Row],[Year]],Table_tdf_tours[#All],3,0)</f>
        <v>20</v>
      </c>
    </row>
    <row r="1200" spans="1:7" x14ac:dyDescent="0.2">
      <c r="A1200">
        <v>1938</v>
      </c>
      <c r="B1200">
        <v>1</v>
      </c>
      <c r="C1200" t="s">
        <v>803</v>
      </c>
      <c r="D1200" s="8" t="s">
        <v>6361</v>
      </c>
      <c r="F1200" t="s">
        <v>569</v>
      </c>
      <c r="G1200">
        <f>VLOOKUP(Table_tdf_finishers[[#This Row],[Year]],Table_tdf_tours[#All],3,0)</f>
        <v>21</v>
      </c>
    </row>
    <row r="1201" spans="1:7" x14ac:dyDescent="0.2">
      <c r="A1201">
        <v>1938</v>
      </c>
      <c r="B1201">
        <v>2</v>
      </c>
      <c r="C1201" t="s">
        <v>680</v>
      </c>
      <c r="D1201" s="8" t="s">
        <v>12</v>
      </c>
      <c r="E1201" s="8" t="s">
        <v>12284</v>
      </c>
      <c r="F1201" t="s">
        <v>571</v>
      </c>
      <c r="G1201">
        <f>VLOOKUP(Table_tdf_finishers[[#This Row],[Year]],Table_tdf_tours[#All],3,0)</f>
        <v>21</v>
      </c>
    </row>
    <row r="1202" spans="1:7" x14ac:dyDescent="0.2">
      <c r="A1202">
        <v>1938</v>
      </c>
      <c r="B1202">
        <v>3</v>
      </c>
      <c r="C1202" t="s">
        <v>783</v>
      </c>
      <c r="D1202" s="8" t="s">
        <v>12</v>
      </c>
      <c r="E1202" s="8" t="s">
        <v>12398</v>
      </c>
      <c r="F1202" t="s">
        <v>567</v>
      </c>
      <c r="G1202">
        <f>VLOOKUP(Table_tdf_finishers[[#This Row],[Year]],Table_tdf_tours[#All],3,0)</f>
        <v>21</v>
      </c>
    </row>
    <row r="1203" spans="1:7" x14ac:dyDescent="0.2">
      <c r="A1203">
        <v>1938</v>
      </c>
      <c r="B1203">
        <v>4</v>
      </c>
      <c r="C1203" t="s">
        <v>804</v>
      </c>
      <c r="D1203" s="8" t="s">
        <v>12</v>
      </c>
      <c r="E1203" s="8" t="s">
        <v>12399</v>
      </c>
      <c r="F1203" t="s">
        <v>571</v>
      </c>
      <c r="G1203">
        <f>VLOOKUP(Table_tdf_finishers[[#This Row],[Year]],Table_tdf_tours[#All],3,0)</f>
        <v>21</v>
      </c>
    </row>
    <row r="1204" spans="1:7" x14ac:dyDescent="0.2">
      <c r="A1204">
        <v>1938</v>
      </c>
      <c r="B1204">
        <v>5</v>
      </c>
      <c r="C1204" t="s">
        <v>805</v>
      </c>
      <c r="D1204" s="8" t="s">
        <v>12</v>
      </c>
      <c r="E1204" s="8" t="s">
        <v>12400</v>
      </c>
      <c r="F1204" t="s">
        <v>788</v>
      </c>
      <c r="G1204">
        <f>VLOOKUP(Table_tdf_finishers[[#This Row],[Year]],Table_tdf_tours[#All],3,0)</f>
        <v>21</v>
      </c>
    </row>
    <row r="1205" spans="1:7" x14ac:dyDescent="0.2">
      <c r="A1205">
        <v>1938</v>
      </c>
      <c r="B1205">
        <v>6</v>
      </c>
      <c r="C1205" t="s">
        <v>774</v>
      </c>
      <c r="D1205" s="8" t="s">
        <v>12</v>
      </c>
      <c r="E1205" s="8" t="s">
        <v>12401</v>
      </c>
      <c r="F1205" t="s">
        <v>569</v>
      </c>
      <c r="G1205">
        <f>VLOOKUP(Table_tdf_finishers[[#This Row],[Year]],Table_tdf_tours[#All],3,0)</f>
        <v>21</v>
      </c>
    </row>
    <row r="1206" spans="1:7" x14ac:dyDescent="0.2">
      <c r="A1206">
        <v>1938</v>
      </c>
      <c r="B1206">
        <v>7</v>
      </c>
      <c r="C1206" t="s">
        <v>711</v>
      </c>
      <c r="D1206" s="8" t="s">
        <v>12</v>
      </c>
      <c r="E1206" s="8" t="s">
        <v>12402</v>
      </c>
      <c r="F1206" t="s">
        <v>571</v>
      </c>
      <c r="G1206">
        <f>VLOOKUP(Table_tdf_finishers[[#This Row],[Year]],Table_tdf_tours[#All],3,0)</f>
        <v>21</v>
      </c>
    </row>
    <row r="1207" spans="1:7" x14ac:dyDescent="0.2">
      <c r="A1207">
        <v>1938</v>
      </c>
      <c r="B1207">
        <v>8</v>
      </c>
      <c r="C1207" t="s">
        <v>462</v>
      </c>
      <c r="D1207" s="8" t="s">
        <v>12</v>
      </c>
      <c r="E1207" s="8" t="s">
        <v>12403</v>
      </c>
      <c r="F1207" t="s">
        <v>567</v>
      </c>
      <c r="G1207">
        <f>VLOOKUP(Table_tdf_finishers[[#This Row],[Year]],Table_tdf_tours[#All],3,0)</f>
        <v>21</v>
      </c>
    </row>
    <row r="1208" spans="1:7" x14ac:dyDescent="0.2">
      <c r="A1208">
        <v>1938</v>
      </c>
      <c r="B1208">
        <v>9</v>
      </c>
      <c r="C1208" t="s">
        <v>747</v>
      </c>
      <c r="D1208" s="8" t="s">
        <v>12</v>
      </c>
      <c r="E1208" s="8" t="s">
        <v>12404</v>
      </c>
      <c r="F1208" t="s">
        <v>571</v>
      </c>
      <c r="G1208">
        <f>VLOOKUP(Table_tdf_finishers[[#This Row],[Year]],Table_tdf_tours[#All],3,0)</f>
        <v>21</v>
      </c>
    </row>
    <row r="1209" spans="1:7" x14ac:dyDescent="0.2">
      <c r="A1209">
        <v>1938</v>
      </c>
      <c r="B1209">
        <v>10</v>
      </c>
      <c r="C1209" t="s">
        <v>717</v>
      </c>
      <c r="D1209" s="8" t="s">
        <v>12</v>
      </c>
      <c r="E1209" s="8" t="s">
        <v>7148</v>
      </c>
      <c r="F1209" t="s">
        <v>806</v>
      </c>
      <c r="G1209">
        <f>VLOOKUP(Table_tdf_finishers[[#This Row],[Year]],Table_tdf_tours[#All],3,0)</f>
        <v>21</v>
      </c>
    </row>
    <row r="1210" spans="1:7" x14ac:dyDescent="0.2">
      <c r="A1210">
        <v>1938</v>
      </c>
      <c r="B1210">
        <v>11</v>
      </c>
      <c r="C1210" t="s">
        <v>760</v>
      </c>
      <c r="D1210" s="8" t="s">
        <v>12</v>
      </c>
      <c r="E1210" s="8" t="s">
        <v>7149</v>
      </c>
      <c r="F1210" t="s">
        <v>567</v>
      </c>
      <c r="G1210">
        <f>VLOOKUP(Table_tdf_finishers[[#This Row],[Year]],Table_tdf_tours[#All],3,0)</f>
        <v>21</v>
      </c>
    </row>
    <row r="1211" spans="1:7" x14ac:dyDescent="0.2">
      <c r="A1211">
        <v>1938</v>
      </c>
      <c r="B1211">
        <v>12</v>
      </c>
      <c r="C1211" t="s">
        <v>807</v>
      </c>
      <c r="D1211" s="8" t="s">
        <v>12</v>
      </c>
      <c r="E1211" s="8" t="s">
        <v>7150</v>
      </c>
      <c r="F1211" t="s">
        <v>571</v>
      </c>
      <c r="G1211">
        <f>VLOOKUP(Table_tdf_finishers[[#This Row],[Year]],Table_tdf_tours[#All],3,0)</f>
        <v>21</v>
      </c>
    </row>
    <row r="1212" spans="1:7" x14ac:dyDescent="0.2">
      <c r="A1212">
        <v>1938</v>
      </c>
      <c r="B1212">
        <v>13</v>
      </c>
      <c r="C1212" t="s">
        <v>753</v>
      </c>
      <c r="D1212" s="8" t="s">
        <v>12</v>
      </c>
      <c r="E1212" s="8" t="s">
        <v>7151</v>
      </c>
      <c r="F1212" t="s">
        <v>808</v>
      </c>
      <c r="G1212">
        <f>VLOOKUP(Table_tdf_finishers[[#This Row],[Year]],Table_tdf_tours[#All],3,0)</f>
        <v>21</v>
      </c>
    </row>
    <row r="1213" spans="1:7" x14ac:dyDescent="0.2">
      <c r="A1213">
        <v>1938</v>
      </c>
      <c r="B1213">
        <v>14</v>
      </c>
      <c r="C1213" t="s">
        <v>684</v>
      </c>
      <c r="D1213" s="8" t="s">
        <v>12</v>
      </c>
      <c r="E1213" s="8" t="s">
        <v>7152</v>
      </c>
      <c r="F1213" t="s">
        <v>571</v>
      </c>
      <c r="G1213">
        <f>VLOOKUP(Table_tdf_finishers[[#This Row],[Year]],Table_tdf_tours[#All],3,0)</f>
        <v>21</v>
      </c>
    </row>
    <row r="1214" spans="1:7" x14ac:dyDescent="0.2">
      <c r="A1214">
        <v>1938</v>
      </c>
      <c r="B1214">
        <v>15</v>
      </c>
      <c r="C1214" t="s">
        <v>777</v>
      </c>
      <c r="D1214" s="8" t="s">
        <v>12</v>
      </c>
      <c r="E1214" s="8" t="s">
        <v>7111</v>
      </c>
      <c r="F1214" t="s">
        <v>567</v>
      </c>
      <c r="G1214">
        <f>VLOOKUP(Table_tdf_finishers[[#This Row],[Year]],Table_tdf_tours[#All],3,0)</f>
        <v>21</v>
      </c>
    </row>
    <row r="1215" spans="1:7" x14ac:dyDescent="0.2">
      <c r="A1215">
        <v>1938</v>
      </c>
      <c r="B1215">
        <v>16</v>
      </c>
      <c r="C1215" t="s">
        <v>685</v>
      </c>
      <c r="D1215" s="8" t="s">
        <v>12</v>
      </c>
      <c r="E1215" s="8" t="s">
        <v>7153</v>
      </c>
      <c r="F1215" t="s">
        <v>579</v>
      </c>
      <c r="G1215">
        <f>VLOOKUP(Table_tdf_finishers[[#This Row],[Year]],Table_tdf_tours[#All],3,0)</f>
        <v>21</v>
      </c>
    </row>
    <row r="1216" spans="1:7" x14ac:dyDescent="0.2">
      <c r="A1216">
        <v>1938</v>
      </c>
      <c r="B1216">
        <v>17</v>
      </c>
      <c r="C1216" t="s">
        <v>754</v>
      </c>
      <c r="D1216" s="8" t="s">
        <v>12</v>
      </c>
      <c r="E1216" s="8" t="s">
        <v>7154</v>
      </c>
      <c r="F1216" t="s">
        <v>571</v>
      </c>
      <c r="G1216">
        <f>VLOOKUP(Table_tdf_finishers[[#This Row],[Year]],Table_tdf_tours[#All],3,0)</f>
        <v>21</v>
      </c>
    </row>
    <row r="1217" spans="1:7" x14ac:dyDescent="0.2">
      <c r="A1217">
        <v>1938</v>
      </c>
      <c r="B1217">
        <v>18</v>
      </c>
      <c r="C1217" t="s">
        <v>809</v>
      </c>
      <c r="D1217" s="8" t="s">
        <v>12</v>
      </c>
      <c r="E1217" s="8" t="s">
        <v>7155</v>
      </c>
      <c r="F1217" t="s">
        <v>567</v>
      </c>
      <c r="G1217">
        <f>VLOOKUP(Table_tdf_finishers[[#This Row],[Year]],Table_tdf_tours[#All],3,0)</f>
        <v>21</v>
      </c>
    </row>
    <row r="1218" spans="1:7" x14ac:dyDescent="0.2">
      <c r="A1218">
        <v>1938</v>
      </c>
      <c r="B1218">
        <v>19</v>
      </c>
      <c r="C1218" t="s">
        <v>810</v>
      </c>
      <c r="D1218" s="8" t="s">
        <v>12</v>
      </c>
      <c r="E1218" s="8" t="s">
        <v>7156</v>
      </c>
      <c r="F1218" t="s">
        <v>579</v>
      </c>
      <c r="G1218">
        <f>VLOOKUP(Table_tdf_finishers[[#This Row],[Year]],Table_tdf_tours[#All],3,0)</f>
        <v>21</v>
      </c>
    </row>
    <row r="1219" spans="1:7" x14ac:dyDescent="0.2">
      <c r="A1219">
        <v>1938</v>
      </c>
      <c r="B1219">
        <v>20</v>
      </c>
      <c r="C1219" t="s">
        <v>811</v>
      </c>
      <c r="D1219" s="8" t="s">
        <v>12</v>
      </c>
      <c r="E1219" s="8" t="s">
        <v>7157</v>
      </c>
      <c r="F1219" t="s">
        <v>569</v>
      </c>
      <c r="G1219">
        <f>VLOOKUP(Table_tdf_finishers[[#This Row],[Year]],Table_tdf_tours[#All],3,0)</f>
        <v>21</v>
      </c>
    </row>
    <row r="1220" spans="1:7" x14ac:dyDescent="0.2">
      <c r="A1220">
        <v>1938</v>
      </c>
      <c r="B1220">
        <v>21</v>
      </c>
      <c r="C1220" t="s">
        <v>739</v>
      </c>
      <c r="D1220" s="8" t="s">
        <v>12</v>
      </c>
      <c r="E1220" s="8" t="s">
        <v>7158</v>
      </c>
      <c r="F1220" t="s">
        <v>575</v>
      </c>
      <c r="G1220">
        <f>VLOOKUP(Table_tdf_finishers[[#This Row],[Year]],Table_tdf_tours[#All],3,0)</f>
        <v>21</v>
      </c>
    </row>
    <row r="1221" spans="1:7" x14ac:dyDescent="0.2">
      <c r="A1221">
        <v>1938</v>
      </c>
      <c r="B1221">
        <v>22</v>
      </c>
      <c r="C1221" t="s">
        <v>768</v>
      </c>
      <c r="D1221" s="8" t="s">
        <v>12</v>
      </c>
      <c r="E1221" s="8" t="s">
        <v>7159</v>
      </c>
      <c r="F1221" t="s">
        <v>808</v>
      </c>
      <c r="G1221">
        <f>VLOOKUP(Table_tdf_finishers[[#This Row],[Year]],Table_tdf_tours[#All],3,0)</f>
        <v>21</v>
      </c>
    </row>
    <row r="1222" spans="1:7" x14ac:dyDescent="0.2">
      <c r="A1222">
        <v>1938</v>
      </c>
      <c r="B1222">
        <v>23</v>
      </c>
      <c r="C1222" t="s">
        <v>755</v>
      </c>
      <c r="D1222" s="8" t="s">
        <v>12</v>
      </c>
      <c r="E1222" s="8" t="s">
        <v>7160</v>
      </c>
      <c r="F1222" t="s">
        <v>808</v>
      </c>
      <c r="G1222">
        <f>VLOOKUP(Table_tdf_finishers[[#This Row],[Year]],Table_tdf_tours[#All],3,0)</f>
        <v>21</v>
      </c>
    </row>
    <row r="1223" spans="1:7" x14ac:dyDescent="0.2">
      <c r="A1223">
        <v>1938</v>
      </c>
      <c r="B1223">
        <v>24</v>
      </c>
      <c r="C1223" t="s">
        <v>722</v>
      </c>
      <c r="D1223" s="8" t="s">
        <v>12</v>
      </c>
      <c r="E1223" s="8" t="s">
        <v>7161</v>
      </c>
      <c r="F1223" t="s">
        <v>808</v>
      </c>
      <c r="G1223">
        <f>VLOOKUP(Table_tdf_finishers[[#This Row],[Year]],Table_tdf_tours[#All],3,0)</f>
        <v>21</v>
      </c>
    </row>
    <row r="1224" spans="1:7" x14ac:dyDescent="0.2">
      <c r="A1224">
        <v>1938</v>
      </c>
      <c r="B1224">
        <v>25</v>
      </c>
      <c r="C1224" t="s">
        <v>812</v>
      </c>
      <c r="D1224" s="8" t="s">
        <v>12</v>
      </c>
      <c r="E1224" s="8" t="s">
        <v>7162</v>
      </c>
      <c r="F1224" t="s">
        <v>569</v>
      </c>
      <c r="G1224">
        <f>VLOOKUP(Table_tdf_finishers[[#This Row],[Year]],Table_tdf_tours[#All],3,0)</f>
        <v>21</v>
      </c>
    </row>
    <row r="1225" spans="1:7" x14ac:dyDescent="0.2">
      <c r="A1225">
        <v>1938</v>
      </c>
      <c r="B1225">
        <v>26</v>
      </c>
      <c r="C1225" t="s">
        <v>687</v>
      </c>
      <c r="D1225" s="8" t="s">
        <v>12</v>
      </c>
      <c r="E1225" s="8" t="s">
        <v>7163</v>
      </c>
      <c r="F1225" t="s">
        <v>808</v>
      </c>
      <c r="G1225">
        <f>VLOOKUP(Table_tdf_finishers[[#This Row],[Year]],Table_tdf_tours[#All],3,0)</f>
        <v>21</v>
      </c>
    </row>
    <row r="1226" spans="1:7" x14ac:dyDescent="0.2">
      <c r="A1226">
        <v>1938</v>
      </c>
      <c r="B1226">
        <v>27</v>
      </c>
      <c r="C1226" t="s">
        <v>664</v>
      </c>
      <c r="D1226" s="8" t="s">
        <v>12</v>
      </c>
      <c r="E1226" s="8" t="s">
        <v>7164</v>
      </c>
      <c r="F1226" t="s">
        <v>569</v>
      </c>
      <c r="G1226">
        <f>VLOOKUP(Table_tdf_finishers[[#This Row],[Year]],Table_tdf_tours[#All],3,0)</f>
        <v>21</v>
      </c>
    </row>
    <row r="1227" spans="1:7" x14ac:dyDescent="0.2">
      <c r="A1227">
        <v>1938</v>
      </c>
      <c r="B1227">
        <v>28</v>
      </c>
      <c r="C1227" t="s">
        <v>705</v>
      </c>
      <c r="D1227" s="8" t="s">
        <v>12</v>
      </c>
      <c r="E1227" s="8" t="s">
        <v>7165</v>
      </c>
      <c r="F1227" t="s">
        <v>808</v>
      </c>
      <c r="G1227">
        <f>VLOOKUP(Table_tdf_finishers[[#This Row],[Year]],Table_tdf_tours[#All],3,0)</f>
        <v>21</v>
      </c>
    </row>
    <row r="1228" spans="1:7" x14ac:dyDescent="0.2">
      <c r="A1228">
        <v>1938</v>
      </c>
      <c r="B1228">
        <v>29</v>
      </c>
      <c r="C1228" t="s">
        <v>748</v>
      </c>
      <c r="D1228" s="8" t="s">
        <v>12</v>
      </c>
      <c r="E1228" s="8" t="s">
        <v>7166</v>
      </c>
      <c r="F1228" t="s">
        <v>579</v>
      </c>
      <c r="G1228">
        <f>VLOOKUP(Table_tdf_finishers[[#This Row],[Year]],Table_tdf_tours[#All],3,0)</f>
        <v>21</v>
      </c>
    </row>
    <row r="1229" spans="1:7" x14ac:dyDescent="0.2">
      <c r="A1229">
        <v>1938</v>
      </c>
      <c r="B1229">
        <v>30</v>
      </c>
      <c r="C1229" t="s">
        <v>461</v>
      </c>
      <c r="D1229" s="8" t="s">
        <v>12</v>
      </c>
      <c r="E1229" s="8" t="s">
        <v>7167</v>
      </c>
      <c r="F1229" t="s">
        <v>808</v>
      </c>
      <c r="G1229">
        <f>VLOOKUP(Table_tdf_finishers[[#This Row],[Year]],Table_tdf_tours[#All],3,0)</f>
        <v>21</v>
      </c>
    </row>
    <row r="1230" spans="1:7" x14ac:dyDescent="0.2">
      <c r="A1230">
        <v>1938</v>
      </c>
      <c r="B1230">
        <v>31</v>
      </c>
      <c r="C1230" t="s">
        <v>789</v>
      </c>
      <c r="D1230" s="8" t="s">
        <v>12</v>
      </c>
      <c r="E1230" s="8" t="s">
        <v>7168</v>
      </c>
      <c r="F1230" t="s">
        <v>638</v>
      </c>
      <c r="G1230">
        <f>VLOOKUP(Table_tdf_finishers[[#This Row],[Year]],Table_tdf_tours[#All],3,0)</f>
        <v>21</v>
      </c>
    </row>
    <row r="1231" spans="1:7" x14ac:dyDescent="0.2">
      <c r="A1231">
        <v>1938</v>
      </c>
      <c r="B1231">
        <v>32</v>
      </c>
      <c r="C1231" t="s">
        <v>745</v>
      </c>
      <c r="D1231" s="8" t="s">
        <v>12</v>
      </c>
      <c r="E1231" s="8" t="s">
        <v>7169</v>
      </c>
      <c r="F1231" t="s">
        <v>788</v>
      </c>
      <c r="G1231">
        <f>VLOOKUP(Table_tdf_finishers[[#This Row],[Year]],Table_tdf_tours[#All],3,0)</f>
        <v>21</v>
      </c>
    </row>
    <row r="1232" spans="1:7" x14ac:dyDescent="0.2">
      <c r="A1232">
        <v>1938</v>
      </c>
      <c r="B1232">
        <v>33</v>
      </c>
      <c r="C1232" t="s">
        <v>679</v>
      </c>
      <c r="D1232" s="8" t="s">
        <v>12</v>
      </c>
      <c r="E1232" s="8" t="s">
        <v>7170</v>
      </c>
      <c r="F1232" t="s">
        <v>569</v>
      </c>
      <c r="G1232">
        <f>VLOOKUP(Table_tdf_finishers[[#This Row],[Year]],Table_tdf_tours[#All],3,0)</f>
        <v>21</v>
      </c>
    </row>
    <row r="1233" spans="1:7" x14ac:dyDescent="0.2">
      <c r="A1233">
        <v>1938</v>
      </c>
      <c r="B1233">
        <v>34</v>
      </c>
      <c r="C1233" t="s">
        <v>813</v>
      </c>
      <c r="D1233" s="8" t="s">
        <v>12</v>
      </c>
      <c r="E1233" s="8" t="s">
        <v>7171</v>
      </c>
      <c r="F1233" t="s">
        <v>571</v>
      </c>
      <c r="G1233">
        <f>VLOOKUP(Table_tdf_finishers[[#This Row],[Year]],Table_tdf_tours[#All],3,0)</f>
        <v>21</v>
      </c>
    </row>
    <row r="1234" spans="1:7" x14ac:dyDescent="0.2">
      <c r="A1234">
        <v>1938</v>
      </c>
      <c r="B1234">
        <v>35</v>
      </c>
      <c r="C1234" t="s">
        <v>814</v>
      </c>
      <c r="D1234" s="8" t="s">
        <v>12</v>
      </c>
      <c r="E1234" s="8" t="s">
        <v>7172</v>
      </c>
      <c r="F1234" t="s">
        <v>806</v>
      </c>
      <c r="G1234">
        <f>VLOOKUP(Table_tdf_finishers[[#This Row],[Year]],Table_tdf_tours[#All],3,0)</f>
        <v>21</v>
      </c>
    </row>
    <row r="1235" spans="1:7" x14ac:dyDescent="0.2">
      <c r="A1235">
        <v>1938</v>
      </c>
      <c r="B1235">
        <v>36</v>
      </c>
      <c r="C1235" t="s">
        <v>815</v>
      </c>
      <c r="D1235" s="8" t="s">
        <v>12</v>
      </c>
      <c r="E1235" s="8" t="s">
        <v>7173</v>
      </c>
      <c r="F1235" t="s">
        <v>806</v>
      </c>
      <c r="G1235">
        <f>VLOOKUP(Table_tdf_finishers[[#This Row],[Year]],Table_tdf_tours[#All],3,0)</f>
        <v>21</v>
      </c>
    </row>
    <row r="1236" spans="1:7" x14ac:dyDescent="0.2">
      <c r="A1236">
        <v>1938</v>
      </c>
      <c r="B1236">
        <v>37</v>
      </c>
      <c r="C1236" t="s">
        <v>795</v>
      </c>
      <c r="D1236" s="8" t="s">
        <v>12</v>
      </c>
      <c r="E1236" s="8" t="s">
        <v>7174</v>
      </c>
      <c r="F1236" t="s">
        <v>788</v>
      </c>
      <c r="G1236">
        <f>VLOOKUP(Table_tdf_finishers[[#This Row],[Year]],Table_tdf_tours[#All],3,0)</f>
        <v>21</v>
      </c>
    </row>
    <row r="1237" spans="1:7" x14ac:dyDescent="0.2">
      <c r="A1237">
        <v>1938</v>
      </c>
      <c r="B1237">
        <v>38</v>
      </c>
      <c r="C1237" t="s">
        <v>816</v>
      </c>
      <c r="D1237" s="8" t="s">
        <v>12</v>
      </c>
      <c r="E1237" s="8" t="s">
        <v>7175</v>
      </c>
      <c r="F1237" t="s">
        <v>569</v>
      </c>
      <c r="G1237">
        <f>VLOOKUP(Table_tdf_finishers[[#This Row],[Year]],Table_tdf_tours[#All],3,0)</f>
        <v>21</v>
      </c>
    </row>
    <row r="1238" spans="1:7" x14ac:dyDescent="0.2">
      <c r="A1238">
        <v>1938</v>
      </c>
      <c r="B1238">
        <v>39</v>
      </c>
      <c r="C1238" t="s">
        <v>817</v>
      </c>
      <c r="D1238" s="8" t="s">
        <v>12</v>
      </c>
      <c r="E1238" s="8" t="s">
        <v>7176</v>
      </c>
      <c r="F1238" t="s">
        <v>571</v>
      </c>
      <c r="G1238">
        <f>VLOOKUP(Table_tdf_finishers[[#This Row],[Year]],Table_tdf_tours[#All],3,0)</f>
        <v>21</v>
      </c>
    </row>
    <row r="1239" spans="1:7" x14ac:dyDescent="0.2">
      <c r="A1239">
        <v>1938</v>
      </c>
      <c r="B1239">
        <v>40</v>
      </c>
      <c r="C1239" t="s">
        <v>731</v>
      </c>
      <c r="D1239" s="8" t="s">
        <v>12</v>
      </c>
      <c r="E1239" s="8" t="s">
        <v>7177</v>
      </c>
      <c r="F1239" t="s">
        <v>806</v>
      </c>
      <c r="G1239">
        <f>VLOOKUP(Table_tdf_finishers[[#This Row],[Year]],Table_tdf_tours[#All],3,0)</f>
        <v>21</v>
      </c>
    </row>
    <row r="1240" spans="1:7" x14ac:dyDescent="0.2">
      <c r="A1240">
        <v>1938</v>
      </c>
      <c r="B1240">
        <v>41</v>
      </c>
      <c r="C1240" t="s">
        <v>784</v>
      </c>
      <c r="D1240" s="8" t="s">
        <v>12</v>
      </c>
      <c r="E1240" s="8" t="s">
        <v>7178</v>
      </c>
      <c r="F1240" t="s">
        <v>808</v>
      </c>
      <c r="G1240">
        <f>VLOOKUP(Table_tdf_finishers[[#This Row],[Year]],Table_tdf_tours[#All],3,0)</f>
        <v>21</v>
      </c>
    </row>
    <row r="1241" spans="1:7" x14ac:dyDescent="0.2">
      <c r="A1241">
        <v>1938</v>
      </c>
      <c r="B1241">
        <v>42</v>
      </c>
      <c r="C1241" t="s">
        <v>818</v>
      </c>
      <c r="D1241" s="8" t="s">
        <v>12</v>
      </c>
      <c r="E1241" s="8" t="s">
        <v>7179</v>
      </c>
      <c r="F1241" t="s">
        <v>806</v>
      </c>
      <c r="G1241">
        <f>VLOOKUP(Table_tdf_finishers[[#This Row],[Year]],Table_tdf_tours[#All],3,0)</f>
        <v>21</v>
      </c>
    </row>
    <row r="1242" spans="1:7" x14ac:dyDescent="0.2">
      <c r="A1242">
        <v>1938</v>
      </c>
      <c r="B1242">
        <v>43</v>
      </c>
      <c r="C1242" t="s">
        <v>756</v>
      </c>
      <c r="D1242" s="8" t="s">
        <v>12</v>
      </c>
      <c r="E1242" s="8" t="s">
        <v>7180</v>
      </c>
      <c r="F1242" t="s">
        <v>751</v>
      </c>
      <c r="G1242">
        <f>VLOOKUP(Table_tdf_finishers[[#This Row],[Year]],Table_tdf_tours[#All],3,0)</f>
        <v>21</v>
      </c>
    </row>
    <row r="1243" spans="1:7" x14ac:dyDescent="0.2">
      <c r="A1243">
        <v>1938</v>
      </c>
      <c r="B1243">
        <v>44</v>
      </c>
      <c r="C1243" t="s">
        <v>819</v>
      </c>
      <c r="D1243" s="8" t="s">
        <v>12</v>
      </c>
      <c r="E1243" s="8" t="s">
        <v>7181</v>
      </c>
      <c r="F1243" t="s">
        <v>567</v>
      </c>
      <c r="G1243">
        <f>VLOOKUP(Table_tdf_finishers[[#This Row],[Year]],Table_tdf_tours[#All],3,0)</f>
        <v>21</v>
      </c>
    </row>
    <row r="1244" spans="1:7" x14ac:dyDescent="0.2">
      <c r="A1244">
        <v>1938</v>
      </c>
      <c r="B1244">
        <v>45</v>
      </c>
      <c r="C1244" t="s">
        <v>820</v>
      </c>
      <c r="D1244" s="8" t="s">
        <v>12</v>
      </c>
      <c r="E1244" s="8" t="s">
        <v>7182</v>
      </c>
      <c r="F1244" t="s">
        <v>575</v>
      </c>
      <c r="G1244">
        <f>VLOOKUP(Table_tdf_finishers[[#This Row],[Year]],Table_tdf_tours[#All],3,0)</f>
        <v>21</v>
      </c>
    </row>
    <row r="1245" spans="1:7" x14ac:dyDescent="0.2">
      <c r="A1245">
        <v>1938</v>
      </c>
      <c r="B1245">
        <v>46</v>
      </c>
      <c r="C1245" t="s">
        <v>787</v>
      </c>
      <c r="D1245" s="8" t="s">
        <v>12</v>
      </c>
      <c r="E1245" s="8" t="s">
        <v>7183</v>
      </c>
      <c r="F1245" t="s">
        <v>569</v>
      </c>
      <c r="G1245">
        <f>VLOOKUP(Table_tdf_finishers[[#This Row],[Year]],Table_tdf_tours[#All],3,0)</f>
        <v>21</v>
      </c>
    </row>
    <row r="1246" spans="1:7" x14ac:dyDescent="0.2">
      <c r="A1246">
        <v>1938</v>
      </c>
      <c r="B1246">
        <v>47</v>
      </c>
      <c r="C1246" t="s">
        <v>798</v>
      </c>
      <c r="D1246" s="8" t="s">
        <v>12</v>
      </c>
      <c r="E1246" s="8" t="s">
        <v>7184</v>
      </c>
      <c r="F1246" t="s">
        <v>808</v>
      </c>
      <c r="G1246">
        <f>VLOOKUP(Table_tdf_finishers[[#This Row],[Year]],Table_tdf_tours[#All],3,0)</f>
        <v>21</v>
      </c>
    </row>
    <row r="1247" spans="1:7" x14ac:dyDescent="0.2">
      <c r="A1247">
        <v>1938</v>
      </c>
      <c r="B1247">
        <v>48</v>
      </c>
      <c r="C1247" t="s">
        <v>821</v>
      </c>
      <c r="D1247" s="8" t="s">
        <v>12</v>
      </c>
      <c r="E1247" s="8" t="s">
        <v>7185</v>
      </c>
      <c r="F1247" t="s">
        <v>569</v>
      </c>
      <c r="G1247">
        <f>VLOOKUP(Table_tdf_finishers[[#This Row],[Year]],Table_tdf_tours[#All],3,0)</f>
        <v>21</v>
      </c>
    </row>
    <row r="1248" spans="1:7" x14ac:dyDescent="0.2">
      <c r="A1248">
        <v>1938</v>
      </c>
      <c r="B1248">
        <v>49</v>
      </c>
      <c r="C1248" t="s">
        <v>822</v>
      </c>
      <c r="D1248" s="8" t="s">
        <v>12</v>
      </c>
      <c r="E1248" s="8" t="s">
        <v>7186</v>
      </c>
      <c r="F1248" t="s">
        <v>788</v>
      </c>
      <c r="G1248">
        <f>VLOOKUP(Table_tdf_finishers[[#This Row],[Year]],Table_tdf_tours[#All],3,0)</f>
        <v>21</v>
      </c>
    </row>
    <row r="1249" spans="1:7" x14ac:dyDescent="0.2">
      <c r="A1249">
        <v>1938</v>
      </c>
      <c r="B1249">
        <v>50</v>
      </c>
      <c r="C1249" t="s">
        <v>791</v>
      </c>
      <c r="D1249" s="8" t="s">
        <v>12</v>
      </c>
      <c r="E1249" s="8" t="s">
        <v>7187</v>
      </c>
      <c r="F1249" t="s">
        <v>751</v>
      </c>
      <c r="G1249">
        <f>VLOOKUP(Table_tdf_finishers[[#This Row],[Year]],Table_tdf_tours[#All],3,0)</f>
        <v>21</v>
      </c>
    </row>
    <row r="1250" spans="1:7" x14ac:dyDescent="0.2">
      <c r="A1250">
        <v>1938</v>
      </c>
      <c r="B1250">
        <v>51</v>
      </c>
      <c r="C1250" t="s">
        <v>823</v>
      </c>
      <c r="D1250" s="8" t="s">
        <v>12</v>
      </c>
      <c r="E1250" s="8" t="s">
        <v>7188</v>
      </c>
      <c r="F1250" t="s">
        <v>571</v>
      </c>
      <c r="G1250">
        <f>VLOOKUP(Table_tdf_finishers[[#This Row],[Year]],Table_tdf_tours[#All],3,0)</f>
        <v>21</v>
      </c>
    </row>
    <row r="1251" spans="1:7" x14ac:dyDescent="0.2">
      <c r="A1251">
        <v>1938</v>
      </c>
      <c r="B1251">
        <v>52</v>
      </c>
      <c r="C1251" t="s">
        <v>799</v>
      </c>
      <c r="D1251" s="8" t="s">
        <v>12</v>
      </c>
      <c r="E1251" s="8" t="s">
        <v>7189</v>
      </c>
      <c r="F1251" t="s">
        <v>575</v>
      </c>
      <c r="G1251">
        <f>VLOOKUP(Table_tdf_finishers[[#This Row],[Year]],Table_tdf_tours[#All],3,0)</f>
        <v>21</v>
      </c>
    </row>
    <row r="1252" spans="1:7" x14ac:dyDescent="0.2">
      <c r="A1252">
        <v>1938</v>
      </c>
      <c r="B1252">
        <v>53</v>
      </c>
      <c r="C1252" t="s">
        <v>801</v>
      </c>
      <c r="D1252" s="8" t="s">
        <v>12</v>
      </c>
      <c r="E1252" s="8" t="s">
        <v>7190</v>
      </c>
      <c r="F1252" t="s">
        <v>575</v>
      </c>
      <c r="G1252">
        <f>VLOOKUP(Table_tdf_finishers[[#This Row],[Year]],Table_tdf_tours[#All],3,0)</f>
        <v>21</v>
      </c>
    </row>
    <row r="1253" spans="1:7" x14ac:dyDescent="0.2">
      <c r="A1253">
        <v>1938</v>
      </c>
      <c r="B1253">
        <v>54</v>
      </c>
      <c r="C1253" t="s">
        <v>824</v>
      </c>
      <c r="D1253" s="8" t="s">
        <v>12</v>
      </c>
      <c r="E1253" s="8" t="s">
        <v>7191</v>
      </c>
      <c r="F1253" t="s">
        <v>569</v>
      </c>
      <c r="G1253">
        <f>VLOOKUP(Table_tdf_finishers[[#This Row],[Year]],Table_tdf_tours[#All],3,0)</f>
        <v>21</v>
      </c>
    </row>
    <row r="1254" spans="1:7" x14ac:dyDescent="0.2">
      <c r="A1254">
        <v>1938</v>
      </c>
      <c r="B1254">
        <v>55</v>
      </c>
      <c r="C1254" t="s">
        <v>825</v>
      </c>
      <c r="D1254" s="8" t="s">
        <v>12</v>
      </c>
      <c r="E1254" s="8" t="s">
        <v>7192</v>
      </c>
      <c r="F1254" t="s">
        <v>751</v>
      </c>
      <c r="G1254">
        <f>VLOOKUP(Table_tdf_finishers[[#This Row],[Year]],Table_tdf_tours[#All],3,0)</f>
        <v>21</v>
      </c>
    </row>
    <row r="1255" spans="1:7" x14ac:dyDescent="0.2">
      <c r="A1255">
        <v>1939</v>
      </c>
      <c r="B1255">
        <v>1</v>
      </c>
      <c r="C1255" t="s">
        <v>684</v>
      </c>
      <c r="D1255" s="8" t="s">
        <v>6362</v>
      </c>
      <c r="F1255" t="s">
        <v>571</v>
      </c>
      <c r="G1255">
        <f>VLOOKUP(Table_tdf_finishers[[#This Row],[Year]],Table_tdf_tours[#All],3,0)</f>
        <v>18</v>
      </c>
    </row>
    <row r="1256" spans="1:7" x14ac:dyDescent="0.2">
      <c r="A1256">
        <v>1939</v>
      </c>
      <c r="B1256">
        <v>2</v>
      </c>
      <c r="C1256" t="s">
        <v>682</v>
      </c>
      <c r="D1256" s="8" t="s">
        <v>12</v>
      </c>
      <c r="E1256" s="8" t="s">
        <v>12285</v>
      </c>
      <c r="F1256" t="s">
        <v>826</v>
      </c>
      <c r="G1256">
        <f>VLOOKUP(Table_tdf_finishers[[#This Row],[Year]],Table_tdf_tours[#All],3,0)</f>
        <v>18</v>
      </c>
    </row>
    <row r="1257" spans="1:7" x14ac:dyDescent="0.2">
      <c r="A1257">
        <v>1939</v>
      </c>
      <c r="B1257">
        <v>3</v>
      </c>
      <c r="C1257" t="s">
        <v>827</v>
      </c>
      <c r="D1257" s="8" t="s">
        <v>12</v>
      </c>
      <c r="E1257" s="8" t="s">
        <v>12405</v>
      </c>
      <c r="F1257" t="s">
        <v>828</v>
      </c>
      <c r="G1257">
        <f>VLOOKUP(Table_tdf_finishers[[#This Row],[Year]],Table_tdf_tours[#All],3,0)</f>
        <v>18</v>
      </c>
    </row>
    <row r="1258" spans="1:7" x14ac:dyDescent="0.2">
      <c r="A1258">
        <v>1939</v>
      </c>
      <c r="B1258">
        <v>4</v>
      </c>
      <c r="C1258" t="s">
        <v>746</v>
      </c>
      <c r="D1258" s="8" t="s">
        <v>12</v>
      </c>
      <c r="E1258" s="8" t="s">
        <v>12406</v>
      </c>
      <c r="F1258" t="s">
        <v>788</v>
      </c>
      <c r="G1258">
        <f>VLOOKUP(Table_tdf_finishers[[#This Row],[Year]],Table_tdf_tours[#All],3,0)</f>
        <v>18</v>
      </c>
    </row>
    <row r="1259" spans="1:7" x14ac:dyDescent="0.2">
      <c r="A1259">
        <v>1939</v>
      </c>
      <c r="B1259">
        <v>5</v>
      </c>
      <c r="C1259" t="s">
        <v>829</v>
      </c>
      <c r="D1259" s="8" t="s">
        <v>12</v>
      </c>
      <c r="E1259" s="8" t="s">
        <v>12407</v>
      </c>
      <c r="F1259" t="s">
        <v>571</v>
      </c>
      <c r="G1259">
        <f>VLOOKUP(Table_tdf_finishers[[#This Row],[Year]],Table_tdf_tours[#All],3,0)</f>
        <v>18</v>
      </c>
    </row>
    <row r="1260" spans="1:7" x14ac:dyDescent="0.2">
      <c r="A1260">
        <v>1939</v>
      </c>
      <c r="B1260">
        <v>6</v>
      </c>
      <c r="C1260" t="s">
        <v>704</v>
      </c>
      <c r="D1260" s="8" t="s">
        <v>12</v>
      </c>
      <c r="E1260" s="8" t="s">
        <v>12408</v>
      </c>
      <c r="F1260" t="s">
        <v>567</v>
      </c>
      <c r="G1260">
        <f>VLOOKUP(Table_tdf_finishers[[#This Row],[Year]],Table_tdf_tours[#All],3,0)</f>
        <v>18</v>
      </c>
    </row>
    <row r="1261" spans="1:7" x14ac:dyDescent="0.2">
      <c r="A1261">
        <v>1939</v>
      </c>
      <c r="B1261">
        <v>7</v>
      </c>
      <c r="C1261" t="s">
        <v>807</v>
      </c>
      <c r="D1261" s="8" t="s">
        <v>12</v>
      </c>
      <c r="E1261" s="8" t="s">
        <v>12409</v>
      </c>
      <c r="F1261" t="s">
        <v>828</v>
      </c>
      <c r="G1261">
        <f>VLOOKUP(Table_tdf_finishers[[#This Row],[Year]],Table_tdf_tours[#All],3,0)</f>
        <v>18</v>
      </c>
    </row>
    <row r="1262" spans="1:7" x14ac:dyDescent="0.2">
      <c r="A1262">
        <v>1939</v>
      </c>
      <c r="B1262">
        <v>8</v>
      </c>
      <c r="C1262" t="s">
        <v>830</v>
      </c>
      <c r="D1262" s="8" t="s">
        <v>12</v>
      </c>
      <c r="E1262" s="8" t="s">
        <v>12410</v>
      </c>
      <c r="F1262" t="s">
        <v>751</v>
      </c>
      <c r="G1262">
        <f>VLOOKUP(Table_tdf_finishers[[#This Row],[Year]],Table_tdf_tours[#All],3,0)</f>
        <v>18</v>
      </c>
    </row>
    <row r="1263" spans="1:7" x14ac:dyDescent="0.2">
      <c r="A1263">
        <v>1939</v>
      </c>
      <c r="B1263">
        <v>9</v>
      </c>
      <c r="C1263" t="s">
        <v>831</v>
      </c>
      <c r="D1263" s="8" t="s">
        <v>12</v>
      </c>
      <c r="E1263" s="8" t="s">
        <v>12411</v>
      </c>
      <c r="F1263" t="s">
        <v>828</v>
      </c>
      <c r="G1263">
        <f>VLOOKUP(Table_tdf_finishers[[#This Row],[Year]],Table_tdf_tours[#All],3,0)</f>
        <v>18</v>
      </c>
    </row>
    <row r="1264" spans="1:7" x14ac:dyDescent="0.2">
      <c r="A1264">
        <v>1939</v>
      </c>
      <c r="B1264">
        <v>10</v>
      </c>
      <c r="C1264" t="s">
        <v>832</v>
      </c>
      <c r="D1264" s="8" t="s">
        <v>12</v>
      </c>
      <c r="E1264" s="8" t="s">
        <v>12412</v>
      </c>
      <c r="F1264" t="s">
        <v>828</v>
      </c>
      <c r="G1264">
        <f>VLOOKUP(Table_tdf_finishers[[#This Row],[Year]],Table_tdf_tours[#All],3,0)</f>
        <v>18</v>
      </c>
    </row>
    <row r="1265" spans="1:7" x14ac:dyDescent="0.2">
      <c r="A1265">
        <v>1939</v>
      </c>
      <c r="B1265">
        <v>11</v>
      </c>
      <c r="C1265" t="s">
        <v>717</v>
      </c>
      <c r="D1265" s="8" t="s">
        <v>12</v>
      </c>
      <c r="E1265" s="8" t="s">
        <v>12413</v>
      </c>
      <c r="F1265" t="s">
        <v>567</v>
      </c>
      <c r="G1265">
        <f>VLOOKUP(Table_tdf_finishers[[#This Row],[Year]],Table_tdf_tours[#All],3,0)</f>
        <v>18</v>
      </c>
    </row>
    <row r="1266" spans="1:7" x14ac:dyDescent="0.2">
      <c r="A1266">
        <v>1939</v>
      </c>
      <c r="B1266">
        <v>12</v>
      </c>
      <c r="C1266" t="s">
        <v>768</v>
      </c>
      <c r="D1266" s="8" t="s">
        <v>12</v>
      </c>
      <c r="E1266" s="8" t="s">
        <v>12414</v>
      </c>
      <c r="F1266" t="s">
        <v>833</v>
      </c>
      <c r="G1266">
        <f>VLOOKUP(Table_tdf_finishers[[#This Row],[Year]],Table_tdf_tours[#All],3,0)</f>
        <v>18</v>
      </c>
    </row>
    <row r="1267" spans="1:7" x14ac:dyDescent="0.2">
      <c r="A1267">
        <v>1939</v>
      </c>
      <c r="B1267">
        <v>13</v>
      </c>
      <c r="C1267" t="s">
        <v>834</v>
      </c>
      <c r="D1267" s="8" t="s">
        <v>12</v>
      </c>
      <c r="E1267" s="8" t="s">
        <v>7193</v>
      </c>
      <c r="F1267" t="s">
        <v>567</v>
      </c>
      <c r="G1267">
        <f>VLOOKUP(Table_tdf_finishers[[#This Row],[Year]],Table_tdf_tours[#All],3,0)</f>
        <v>18</v>
      </c>
    </row>
    <row r="1268" spans="1:7" x14ac:dyDescent="0.2">
      <c r="A1268">
        <v>1939</v>
      </c>
      <c r="B1268">
        <v>14</v>
      </c>
      <c r="C1268" t="s">
        <v>641</v>
      </c>
      <c r="D1268" s="8" t="s">
        <v>12</v>
      </c>
      <c r="E1268" s="8" t="s">
        <v>7194</v>
      </c>
      <c r="F1268" t="s">
        <v>835</v>
      </c>
      <c r="G1268">
        <f>VLOOKUP(Table_tdf_finishers[[#This Row],[Year]],Table_tdf_tours[#All],3,0)</f>
        <v>18</v>
      </c>
    </row>
    <row r="1269" spans="1:7" x14ac:dyDescent="0.2">
      <c r="A1269">
        <v>1939</v>
      </c>
      <c r="B1269">
        <v>15</v>
      </c>
      <c r="C1269" t="s">
        <v>750</v>
      </c>
      <c r="D1269" s="8" t="s">
        <v>12</v>
      </c>
      <c r="E1269" s="8" t="s">
        <v>7195</v>
      </c>
      <c r="F1269" t="s">
        <v>751</v>
      </c>
      <c r="G1269">
        <f>VLOOKUP(Table_tdf_finishers[[#This Row],[Year]],Table_tdf_tours[#All],3,0)</f>
        <v>18</v>
      </c>
    </row>
    <row r="1270" spans="1:7" x14ac:dyDescent="0.2">
      <c r="A1270">
        <v>1939</v>
      </c>
      <c r="B1270">
        <v>16</v>
      </c>
      <c r="C1270" t="s">
        <v>777</v>
      </c>
      <c r="D1270" s="8" t="s">
        <v>12</v>
      </c>
      <c r="E1270" s="8" t="s">
        <v>7196</v>
      </c>
      <c r="F1270" t="s">
        <v>835</v>
      </c>
      <c r="G1270">
        <f>VLOOKUP(Table_tdf_finishers[[#This Row],[Year]],Table_tdf_tours[#All],3,0)</f>
        <v>18</v>
      </c>
    </row>
    <row r="1271" spans="1:7" x14ac:dyDescent="0.2">
      <c r="A1271">
        <v>1939</v>
      </c>
      <c r="B1271">
        <v>17</v>
      </c>
      <c r="C1271" t="s">
        <v>732</v>
      </c>
      <c r="D1271" s="8" t="s">
        <v>12</v>
      </c>
      <c r="E1271" s="8" t="s">
        <v>6925</v>
      </c>
      <c r="F1271" t="s">
        <v>835</v>
      </c>
      <c r="G1271">
        <f>VLOOKUP(Table_tdf_finishers[[#This Row],[Year]],Table_tdf_tours[#All],3,0)</f>
        <v>18</v>
      </c>
    </row>
    <row r="1272" spans="1:7" x14ac:dyDescent="0.2">
      <c r="A1272">
        <v>1939</v>
      </c>
      <c r="B1272">
        <v>18</v>
      </c>
      <c r="C1272" t="s">
        <v>836</v>
      </c>
      <c r="D1272" s="8" t="s">
        <v>12</v>
      </c>
      <c r="E1272" s="8" t="s">
        <v>7197</v>
      </c>
      <c r="F1272" t="s">
        <v>788</v>
      </c>
      <c r="G1272">
        <f>VLOOKUP(Table_tdf_finishers[[#This Row],[Year]],Table_tdf_tours[#All],3,0)</f>
        <v>18</v>
      </c>
    </row>
    <row r="1273" spans="1:7" x14ac:dyDescent="0.2">
      <c r="A1273">
        <v>1939</v>
      </c>
      <c r="B1273">
        <v>19</v>
      </c>
      <c r="C1273" t="s">
        <v>837</v>
      </c>
      <c r="D1273" s="8" t="s">
        <v>12</v>
      </c>
      <c r="E1273" s="8" t="s">
        <v>7198</v>
      </c>
      <c r="F1273" t="s">
        <v>567</v>
      </c>
      <c r="G1273">
        <f>VLOOKUP(Table_tdf_finishers[[#This Row],[Year]],Table_tdf_tours[#All],3,0)</f>
        <v>18</v>
      </c>
    </row>
    <row r="1274" spans="1:7" x14ac:dyDescent="0.2">
      <c r="A1274">
        <v>1939</v>
      </c>
      <c r="B1274">
        <v>20</v>
      </c>
      <c r="C1274" t="s">
        <v>743</v>
      </c>
      <c r="D1274" s="8" t="s">
        <v>12</v>
      </c>
      <c r="E1274" s="8" t="s">
        <v>7199</v>
      </c>
      <c r="F1274" t="s">
        <v>788</v>
      </c>
      <c r="G1274">
        <f>VLOOKUP(Table_tdf_finishers[[#This Row],[Year]],Table_tdf_tours[#All],3,0)</f>
        <v>18</v>
      </c>
    </row>
    <row r="1275" spans="1:7" x14ac:dyDescent="0.2">
      <c r="A1275">
        <v>1939</v>
      </c>
      <c r="B1275">
        <v>21</v>
      </c>
      <c r="C1275" t="s">
        <v>838</v>
      </c>
      <c r="D1275" s="8" t="s">
        <v>12</v>
      </c>
      <c r="E1275" s="8" t="s">
        <v>7200</v>
      </c>
      <c r="F1275" t="s">
        <v>828</v>
      </c>
      <c r="G1275">
        <f>VLOOKUP(Table_tdf_finishers[[#This Row],[Year]],Table_tdf_tours[#All],3,0)</f>
        <v>18</v>
      </c>
    </row>
    <row r="1276" spans="1:7" x14ac:dyDescent="0.2">
      <c r="A1276">
        <v>1939</v>
      </c>
      <c r="B1276">
        <v>22</v>
      </c>
      <c r="C1276" t="s">
        <v>705</v>
      </c>
      <c r="D1276" s="8" t="s">
        <v>12</v>
      </c>
      <c r="E1276" s="8" t="s">
        <v>7201</v>
      </c>
      <c r="F1276" t="s">
        <v>826</v>
      </c>
      <c r="G1276">
        <f>VLOOKUP(Table_tdf_finishers[[#This Row],[Year]],Table_tdf_tours[#All],3,0)</f>
        <v>18</v>
      </c>
    </row>
    <row r="1277" spans="1:7" x14ac:dyDescent="0.2">
      <c r="A1277">
        <v>1939</v>
      </c>
      <c r="B1277">
        <v>23</v>
      </c>
      <c r="C1277" t="s">
        <v>770</v>
      </c>
      <c r="D1277" s="8" t="s">
        <v>12</v>
      </c>
      <c r="E1277" s="8" t="s">
        <v>7202</v>
      </c>
      <c r="F1277" t="s">
        <v>833</v>
      </c>
      <c r="G1277">
        <f>VLOOKUP(Table_tdf_finishers[[#This Row],[Year]],Table_tdf_tours[#All],3,0)</f>
        <v>18</v>
      </c>
    </row>
    <row r="1278" spans="1:7" x14ac:dyDescent="0.2">
      <c r="A1278">
        <v>1939</v>
      </c>
      <c r="B1278">
        <v>24</v>
      </c>
      <c r="C1278" t="s">
        <v>731</v>
      </c>
      <c r="D1278" s="8" t="s">
        <v>12</v>
      </c>
      <c r="E1278" s="8" t="s">
        <v>7203</v>
      </c>
      <c r="F1278" t="s">
        <v>826</v>
      </c>
      <c r="G1278">
        <f>VLOOKUP(Table_tdf_finishers[[#This Row],[Year]],Table_tdf_tours[#All],3,0)</f>
        <v>18</v>
      </c>
    </row>
    <row r="1279" spans="1:7" x14ac:dyDescent="0.2">
      <c r="A1279">
        <v>1939</v>
      </c>
      <c r="B1279">
        <v>25</v>
      </c>
      <c r="C1279" t="s">
        <v>783</v>
      </c>
      <c r="D1279" s="8" t="s">
        <v>12</v>
      </c>
      <c r="E1279" s="8" t="s">
        <v>7078</v>
      </c>
      <c r="F1279" t="s">
        <v>567</v>
      </c>
      <c r="G1279">
        <f>VLOOKUP(Table_tdf_finishers[[#This Row],[Year]],Table_tdf_tours[#All],3,0)</f>
        <v>18</v>
      </c>
    </row>
    <row r="1280" spans="1:7" x14ac:dyDescent="0.2">
      <c r="A1280">
        <v>1939</v>
      </c>
      <c r="B1280">
        <v>26</v>
      </c>
      <c r="C1280" t="s">
        <v>763</v>
      </c>
      <c r="D1280" s="8" t="s">
        <v>12</v>
      </c>
      <c r="E1280" s="8" t="s">
        <v>7204</v>
      </c>
      <c r="F1280" t="s">
        <v>571</v>
      </c>
      <c r="G1280">
        <f>VLOOKUP(Table_tdf_finishers[[#This Row],[Year]],Table_tdf_tours[#All],3,0)</f>
        <v>18</v>
      </c>
    </row>
    <row r="1281" spans="1:7" x14ac:dyDescent="0.2">
      <c r="A1281">
        <v>1939</v>
      </c>
      <c r="B1281">
        <v>27</v>
      </c>
      <c r="C1281" t="s">
        <v>754</v>
      </c>
      <c r="D1281" s="8" t="s">
        <v>12</v>
      </c>
      <c r="E1281" s="8" t="s">
        <v>7205</v>
      </c>
      <c r="F1281" t="s">
        <v>571</v>
      </c>
      <c r="G1281">
        <f>VLOOKUP(Table_tdf_finishers[[#This Row],[Year]],Table_tdf_tours[#All],3,0)</f>
        <v>18</v>
      </c>
    </row>
    <row r="1282" spans="1:7" x14ac:dyDescent="0.2">
      <c r="A1282">
        <v>1939</v>
      </c>
      <c r="B1282">
        <v>28</v>
      </c>
      <c r="C1282" t="s">
        <v>839</v>
      </c>
      <c r="D1282" s="8" t="s">
        <v>12</v>
      </c>
      <c r="E1282" s="8" t="s">
        <v>7206</v>
      </c>
      <c r="F1282" t="s">
        <v>751</v>
      </c>
      <c r="G1282">
        <f>VLOOKUP(Table_tdf_finishers[[#This Row],[Year]],Table_tdf_tours[#All],3,0)</f>
        <v>18</v>
      </c>
    </row>
    <row r="1283" spans="1:7" x14ac:dyDescent="0.2">
      <c r="A1283">
        <v>1939</v>
      </c>
      <c r="B1283">
        <v>29</v>
      </c>
      <c r="C1283" t="s">
        <v>687</v>
      </c>
      <c r="D1283" s="8" t="s">
        <v>12</v>
      </c>
      <c r="E1283" s="8" t="s">
        <v>7207</v>
      </c>
      <c r="F1283" t="s">
        <v>567</v>
      </c>
      <c r="G1283">
        <f>VLOOKUP(Table_tdf_finishers[[#This Row],[Year]],Table_tdf_tours[#All],3,0)</f>
        <v>18</v>
      </c>
    </row>
    <row r="1284" spans="1:7" x14ac:dyDescent="0.2">
      <c r="A1284">
        <v>1939</v>
      </c>
      <c r="B1284">
        <v>30</v>
      </c>
      <c r="C1284" t="s">
        <v>840</v>
      </c>
      <c r="D1284" s="8" t="s">
        <v>12</v>
      </c>
      <c r="E1284" s="8" t="s">
        <v>7208</v>
      </c>
      <c r="F1284" t="s">
        <v>638</v>
      </c>
      <c r="G1284">
        <f>VLOOKUP(Table_tdf_finishers[[#This Row],[Year]],Table_tdf_tours[#All],3,0)</f>
        <v>18</v>
      </c>
    </row>
    <row r="1285" spans="1:7" x14ac:dyDescent="0.2">
      <c r="A1285">
        <v>1939</v>
      </c>
      <c r="B1285">
        <v>31</v>
      </c>
      <c r="C1285" t="s">
        <v>678</v>
      </c>
      <c r="D1285" s="8" t="s">
        <v>12</v>
      </c>
      <c r="E1285" s="8" t="s">
        <v>7209</v>
      </c>
      <c r="F1285" t="s">
        <v>841</v>
      </c>
      <c r="G1285">
        <f>VLOOKUP(Table_tdf_finishers[[#This Row],[Year]],Table_tdf_tours[#All],3,0)</f>
        <v>18</v>
      </c>
    </row>
    <row r="1286" spans="1:7" x14ac:dyDescent="0.2">
      <c r="A1286">
        <v>1939</v>
      </c>
      <c r="B1286">
        <v>32</v>
      </c>
      <c r="C1286" t="s">
        <v>842</v>
      </c>
      <c r="D1286" s="8" t="s">
        <v>12</v>
      </c>
      <c r="E1286" s="8" t="s">
        <v>7210</v>
      </c>
      <c r="F1286" t="s">
        <v>841</v>
      </c>
      <c r="G1286">
        <f>VLOOKUP(Table_tdf_finishers[[#This Row],[Year]],Table_tdf_tours[#All],3,0)</f>
        <v>18</v>
      </c>
    </row>
    <row r="1287" spans="1:7" x14ac:dyDescent="0.2">
      <c r="A1287">
        <v>1939</v>
      </c>
      <c r="B1287">
        <v>33</v>
      </c>
      <c r="C1287" t="s">
        <v>733</v>
      </c>
      <c r="D1287" s="8" t="s">
        <v>12</v>
      </c>
      <c r="E1287" s="8" t="s">
        <v>7211</v>
      </c>
      <c r="F1287" t="s">
        <v>826</v>
      </c>
      <c r="G1287">
        <f>VLOOKUP(Table_tdf_finishers[[#This Row],[Year]],Table_tdf_tours[#All],3,0)</f>
        <v>18</v>
      </c>
    </row>
    <row r="1288" spans="1:7" x14ac:dyDescent="0.2">
      <c r="A1288">
        <v>1939</v>
      </c>
      <c r="B1288">
        <v>34</v>
      </c>
      <c r="C1288" t="s">
        <v>747</v>
      </c>
      <c r="D1288" s="8" t="s">
        <v>12</v>
      </c>
      <c r="E1288" s="8" t="s">
        <v>7175</v>
      </c>
      <c r="F1288" t="s">
        <v>571</v>
      </c>
      <c r="G1288">
        <f>VLOOKUP(Table_tdf_finishers[[#This Row],[Year]],Table_tdf_tours[#All],3,0)</f>
        <v>18</v>
      </c>
    </row>
    <row r="1289" spans="1:7" x14ac:dyDescent="0.2">
      <c r="A1289">
        <v>1939</v>
      </c>
      <c r="B1289">
        <v>35</v>
      </c>
      <c r="C1289" t="s">
        <v>815</v>
      </c>
      <c r="D1289" s="8" t="s">
        <v>12</v>
      </c>
      <c r="E1289" s="8" t="s">
        <v>7212</v>
      </c>
      <c r="F1289" t="s">
        <v>567</v>
      </c>
      <c r="G1289">
        <f>VLOOKUP(Table_tdf_finishers[[#This Row],[Year]],Table_tdf_tours[#All],3,0)</f>
        <v>18</v>
      </c>
    </row>
    <row r="1290" spans="1:7" x14ac:dyDescent="0.2">
      <c r="A1290">
        <v>1939</v>
      </c>
      <c r="B1290">
        <v>36</v>
      </c>
      <c r="C1290" t="s">
        <v>843</v>
      </c>
      <c r="D1290" s="8" t="s">
        <v>12</v>
      </c>
      <c r="E1290" s="8" t="s">
        <v>7213</v>
      </c>
      <c r="F1290" t="s">
        <v>826</v>
      </c>
      <c r="G1290">
        <f>VLOOKUP(Table_tdf_finishers[[#This Row],[Year]],Table_tdf_tours[#All],3,0)</f>
        <v>18</v>
      </c>
    </row>
    <row r="1291" spans="1:7" x14ac:dyDescent="0.2">
      <c r="A1291">
        <v>1939</v>
      </c>
      <c r="B1291">
        <v>37</v>
      </c>
      <c r="C1291" t="s">
        <v>844</v>
      </c>
      <c r="D1291" s="8" t="s">
        <v>12</v>
      </c>
      <c r="E1291" s="8" t="s">
        <v>7214</v>
      </c>
      <c r="F1291" t="s">
        <v>826</v>
      </c>
      <c r="G1291">
        <f>VLOOKUP(Table_tdf_finishers[[#This Row],[Year]],Table_tdf_tours[#All],3,0)</f>
        <v>18</v>
      </c>
    </row>
    <row r="1292" spans="1:7" x14ac:dyDescent="0.2">
      <c r="A1292">
        <v>1939</v>
      </c>
      <c r="B1292">
        <v>38</v>
      </c>
      <c r="C1292" t="s">
        <v>764</v>
      </c>
      <c r="D1292" s="8" t="s">
        <v>12</v>
      </c>
      <c r="E1292" s="8" t="s">
        <v>7215</v>
      </c>
      <c r="F1292" t="s">
        <v>751</v>
      </c>
      <c r="G1292">
        <f>VLOOKUP(Table_tdf_finishers[[#This Row],[Year]],Table_tdf_tours[#All],3,0)</f>
        <v>18</v>
      </c>
    </row>
    <row r="1293" spans="1:7" x14ac:dyDescent="0.2">
      <c r="A1293">
        <v>1939</v>
      </c>
      <c r="B1293">
        <v>39</v>
      </c>
      <c r="C1293" t="s">
        <v>845</v>
      </c>
      <c r="D1293" s="8" t="s">
        <v>12</v>
      </c>
      <c r="E1293" s="8" t="s">
        <v>7216</v>
      </c>
      <c r="F1293" t="s">
        <v>751</v>
      </c>
      <c r="G1293">
        <f>VLOOKUP(Table_tdf_finishers[[#This Row],[Year]],Table_tdf_tours[#All],3,0)</f>
        <v>18</v>
      </c>
    </row>
    <row r="1294" spans="1:7" x14ac:dyDescent="0.2">
      <c r="A1294">
        <v>1939</v>
      </c>
      <c r="B1294">
        <v>40</v>
      </c>
      <c r="C1294" t="s">
        <v>846</v>
      </c>
      <c r="D1294" s="8" t="s">
        <v>12</v>
      </c>
      <c r="E1294" s="8" t="s">
        <v>7217</v>
      </c>
      <c r="F1294" t="s">
        <v>835</v>
      </c>
      <c r="G1294">
        <f>VLOOKUP(Table_tdf_finishers[[#This Row],[Year]],Table_tdf_tours[#All],3,0)</f>
        <v>18</v>
      </c>
    </row>
    <row r="1295" spans="1:7" x14ac:dyDescent="0.2">
      <c r="A1295">
        <v>1939</v>
      </c>
      <c r="B1295">
        <v>41</v>
      </c>
      <c r="C1295" t="s">
        <v>847</v>
      </c>
      <c r="D1295" s="8" t="s">
        <v>12</v>
      </c>
      <c r="E1295" s="8" t="s">
        <v>7218</v>
      </c>
      <c r="F1295" t="s">
        <v>638</v>
      </c>
      <c r="G1295">
        <f>VLOOKUP(Table_tdf_finishers[[#This Row],[Year]],Table_tdf_tours[#All],3,0)</f>
        <v>18</v>
      </c>
    </row>
    <row r="1296" spans="1:7" x14ac:dyDescent="0.2">
      <c r="A1296">
        <v>1939</v>
      </c>
      <c r="B1296">
        <v>42</v>
      </c>
      <c r="C1296" t="s">
        <v>795</v>
      </c>
      <c r="D1296" s="8" t="s">
        <v>12</v>
      </c>
      <c r="E1296" s="8" t="s">
        <v>7219</v>
      </c>
      <c r="F1296" t="s">
        <v>788</v>
      </c>
      <c r="G1296">
        <f>VLOOKUP(Table_tdf_finishers[[#This Row],[Year]],Table_tdf_tours[#All],3,0)</f>
        <v>18</v>
      </c>
    </row>
    <row r="1297" spans="1:7" x14ac:dyDescent="0.2">
      <c r="A1297">
        <v>1939</v>
      </c>
      <c r="B1297">
        <v>43</v>
      </c>
      <c r="C1297" t="s">
        <v>722</v>
      </c>
      <c r="D1297" s="8" t="s">
        <v>12</v>
      </c>
      <c r="E1297" s="8" t="s">
        <v>7220</v>
      </c>
      <c r="F1297" t="s">
        <v>841</v>
      </c>
      <c r="G1297">
        <f>VLOOKUP(Table_tdf_finishers[[#This Row],[Year]],Table_tdf_tours[#All],3,0)</f>
        <v>18</v>
      </c>
    </row>
    <row r="1298" spans="1:7" x14ac:dyDescent="0.2">
      <c r="A1298">
        <v>1939</v>
      </c>
      <c r="B1298">
        <v>44</v>
      </c>
      <c r="C1298" t="s">
        <v>796</v>
      </c>
      <c r="D1298" s="8" t="s">
        <v>12</v>
      </c>
      <c r="E1298" s="8" t="s">
        <v>7221</v>
      </c>
      <c r="F1298" t="s">
        <v>638</v>
      </c>
      <c r="G1298">
        <f>VLOOKUP(Table_tdf_finishers[[#This Row],[Year]],Table_tdf_tours[#All],3,0)</f>
        <v>18</v>
      </c>
    </row>
    <row r="1299" spans="1:7" x14ac:dyDescent="0.2">
      <c r="A1299">
        <v>1939</v>
      </c>
      <c r="B1299">
        <v>45</v>
      </c>
      <c r="C1299" t="s">
        <v>669</v>
      </c>
      <c r="D1299" s="8" t="s">
        <v>12</v>
      </c>
      <c r="E1299" s="8" t="s">
        <v>7222</v>
      </c>
      <c r="F1299" t="s">
        <v>841</v>
      </c>
      <c r="G1299">
        <f>VLOOKUP(Table_tdf_finishers[[#This Row],[Year]],Table_tdf_tours[#All],3,0)</f>
        <v>18</v>
      </c>
    </row>
    <row r="1300" spans="1:7" x14ac:dyDescent="0.2">
      <c r="A1300">
        <v>1939</v>
      </c>
      <c r="B1300">
        <v>46</v>
      </c>
      <c r="C1300" t="s">
        <v>825</v>
      </c>
      <c r="D1300" s="8" t="s">
        <v>12</v>
      </c>
      <c r="E1300" s="8" t="s">
        <v>7223</v>
      </c>
      <c r="F1300" t="s">
        <v>751</v>
      </c>
      <c r="G1300">
        <f>VLOOKUP(Table_tdf_finishers[[#This Row],[Year]],Table_tdf_tours[#All],3,0)</f>
        <v>18</v>
      </c>
    </row>
    <row r="1301" spans="1:7" x14ac:dyDescent="0.2">
      <c r="A1301">
        <v>1939</v>
      </c>
      <c r="B1301">
        <v>47</v>
      </c>
      <c r="C1301" t="s">
        <v>848</v>
      </c>
      <c r="D1301" s="8" t="s">
        <v>12</v>
      </c>
      <c r="E1301" s="8" t="s">
        <v>7224</v>
      </c>
      <c r="F1301" t="s">
        <v>835</v>
      </c>
      <c r="G1301">
        <f>VLOOKUP(Table_tdf_finishers[[#This Row],[Year]],Table_tdf_tours[#All],3,0)</f>
        <v>18</v>
      </c>
    </row>
    <row r="1302" spans="1:7" x14ac:dyDescent="0.2">
      <c r="A1302">
        <v>1939</v>
      </c>
      <c r="B1302">
        <v>48</v>
      </c>
      <c r="C1302" t="s">
        <v>849</v>
      </c>
      <c r="D1302" s="8" t="s">
        <v>12</v>
      </c>
      <c r="E1302" s="8" t="s">
        <v>7225</v>
      </c>
      <c r="F1302" t="s">
        <v>826</v>
      </c>
      <c r="G1302">
        <f>VLOOKUP(Table_tdf_finishers[[#This Row],[Year]],Table_tdf_tours[#All],3,0)</f>
        <v>18</v>
      </c>
    </row>
    <row r="1303" spans="1:7" x14ac:dyDescent="0.2">
      <c r="A1303">
        <v>1939</v>
      </c>
      <c r="B1303">
        <v>49</v>
      </c>
      <c r="C1303" t="s">
        <v>850</v>
      </c>
      <c r="D1303" s="8" t="s">
        <v>12</v>
      </c>
      <c r="E1303" s="8" t="s">
        <v>7226</v>
      </c>
      <c r="F1303" t="s">
        <v>841</v>
      </c>
      <c r="G1303">
        <f>VLOOKUP(Table_tdf_finishers[[#This Row],[Year]],Table_tdf_tours[#All],3,0)</f>
        <v>18</v>
      </c>
    </row>
    <row r="1304" spans="1:7" x14ac:dyDescent="0.2">
      <c r="A1304">
        <v>1947</v>
      </c>
      <c r="B1304">
        <v>1</v>
      </c>
      <c r="C1304" t="s">
        <v>851</v>
      </c>
      <c r="D1304" s="8" t="s">
        <v>6363</v>
      </c>
      <c r="F1304" t="s">
        <v>841</v>
      </c>
      <c r="G1304">
        <f>VLOOKUP(Table_tdf_finishers[[#This Row],[Year]],Table_tdf_tours[#All],3,0)</f>
        <v>21</v>
      </c>
    </row>
    <row r="1305" spans="1:7" x14ac:dyDescent="0.2">
      <c r="A1305">
        <v>1947</v>
      </c>
      <c r="B1305">
        <v>2</v>
      </c>
      <c r="C1305" t="s">
        <v>852</v>
      </c>
      <c r="D1305" s="8" t="s">
        <v>12</v>
      </c>
      <c r="E1305" s="8" t="s">
        <v>12286</v>
      </c>
      <c r="F1305" t="s">
        <v>567</v>
      </c>
      <c r="G1305">
        <f>VLOOKUP(Table_tdf_finishers[[#This Row],[Year]],Table_tdf_tours[#All],3,0)</f>
        <v>21</v>
      </c>
    </row>
    <row r="1306" spans="1:7" x14ac:dyDescent="0.2">
      <c r="A1306">
        <v>1947</v>
      </c>
      <c r="B1306">
        <v>3</v>
      </c>
      <c r="C1306" t="s">
        <v>853</v>
      </c>
      <c r="D1306" s="8" t="s">
        <v>12</v>
      </c>
      <c r="E1306" s="8" t="s">
        <v>12415</v>
      </c>
      <c r="F1306" t="s">
        <v>569</v>
      </c>
      <c r="G1306">
        <f>VLOOKUP(Table_tdf_finishers[[#This Row],[Year]],Table_tdf_tours[#All],3,0)</f>
        <v>21</v>
      </c>
    </row>
    <row r="1307" spans="1:7" x14ac:dyDescent="0.2">
      <c r="A1307">
        <v>1947</v>
      </c>
      <c r="B1307">
        <v>4</v>
      </c>
      <c r="C1307" t="s">
        <v>854</v>
      </c>
      <c r="D1307" s="8" t="s">
        <v>12</v>
      </c>
      <c r="E1307" s="8" t="s">
        <v>12416</v>
      </c>
      <c r="F1307" t="s">
        <v>569</v>
      </c>
      <c r="G1307">
        <f>VLOOKUP(Table_tdf_finishers[[#This Row],[Year]],Table_tdf_tours[#All],3,0)</f>
        <v>21</v>
      </c>
    </row>
    <row r="1308" spans="1:7" x14ac:dyDescent="0.2">
      <c r="A1308">
        <v>1947</v>
      </c>
      <c r="B1308">
        <v>5</v>
      </c>
      <c r="C1308" t="s">
        <v>682</v>
      </c>
      <c r="D1308" s="8" t="s">
        <v>12</v>
      </c>
      <c r="E1308" s="8" t="s">
        <v>12417</v>
      </c>
      <c r="F1308" t="s">
        <v>567</v>
      </c>
      <c r="G1308">
        <f>VLOOKUP(Table_tdf_finishers[[#This Row],[Year]],Table_tdf_tours[#All],3,0)</f>
        <v>21</v>
      </c>
    </row>
    <row r="1309" spans="1:7" x14ac:dyDescent="0.2">
      <c r="A1309">
        <v>1947</v>
      </c>
      <c r="B1309">
        <v>6</v>
      </c>
      <c r="C1309" t="s">
        <v>855</v>
      </c>
      <c r="D1309" s="8" t="s">
        <v>12</v>
      </c>
      <c r="E1309" s="8" t="s">
        <v>12418</v>
      </c>
      <c r="F1309" t="s">
        <v>571</v>
      </c>
      <c r="G1309">
        <f>VLOOKUP(Table_tdf_finishers[[#This Row],[Year]],Table_tdf_tours[#All],3,0)</f>
        <v>21</v>
      </c>
    </row>
    <row r="1310" spans="1:7" x14ac:dyDescent="0.2">
      <c r="A1310">
        <v>1947</v>
      </c>
      <c r="B1310">
        <v>7</v>
      </c>
      <c r="C1310" t="s">
        <v>856</v>
      </c>
      <c r="D1310" s="8" t="s">
        <v>12</v>
      </c>
      <c r="E1310" s="8" t="s">
        <v>12419</v>
      </c>
      <c r="F1310" t="s">
        <v>857</v>
      </c>
      <c r="G1310">
        <f>VLOOKUP(Table_tdf_finishers[[#This Row],[Year]],Table_tdf_tours[#All],3,0)</f>
        <v>21</v>
      </c>
    </row>
    <row r="1311" spans="1:7" x14ac:dyDescent="0.2">
      <c r="A1311">
        <v>1947</v>
      </c>
      <c r="B1311">
        <v>8</v>
      </c>
      <c r="C1311" t="s">
        <v>812</v>
      </c>
      <c r="D1311" s="8" t="s">
        <v>12</v>
      </c>
      <c r="E1311" s="8" t="s">
        <v>7227</v>
      </c>
      <c r="F1311" t="s">
        <v>569</v>
      </c>
      <c r="G1311">
        <f>VLOOKUP(Table_tdf_finishers[[#This Row],[Year]],Table_tdf_tours[#All],3,0)</f>
        <v>21</v>
      </c>
    </row>
    <row r="1312" spans="1:7" x14ac:dyDescent="0.2">
      <c r="A1312">
        <v>1947</v>
      </c>
      <c r="B1312">
        <v>9</v>
      </c>
      <c r="C1312" t="s">
        <v>760</v>
      </c>
      <c r="D1312" s="8" t="s">
        <v>12</v>
      </c>
      <c r="E1312" s="8" t="s">
        <v>7228</v>
      </c>
      <c r="F1312" t="s">
        <v>841</v>
      </c>
      <c r="G1312">
        <f>VLOOKUP(Table_tdf_finishers[[#This Row],[Year]],Table_tdf_tours[#All],3,0)</f>
        <v>21</v>
      </c>
    </row>
    <row r="1313" spans="1:7" x14ac:dyDescent="0.2">
      <c r="A1313">
        <v>1947</v>
      </c>
      <c r="B1313">
        <v>10</v>
      </c>
      <c r="C1313" t="s">
        <v>858</v>
      </c>
      <c r="D1313" s="8" t="s">
        <v>12</v>
      </c>
      <c r="E1313" s="8" t="s">
        <v>7229</v>
      </c>
      <c r="F1313" t="s">
        <v>826</v>
      </c>
      <c r="G1313">
        <f>VLOOKUP(Table_tdf_finishers[[#This Row],[Year]],Table_tdf_tours[#All],3,0)</f>
        <v>21</v>
      </c>
    </row>
    <row r="1314" spans="1:7" x14ac:dyDescent="0.2">
      <c r="A1314">
        <v>1947</v>
      </c>
      <c r="B1314">
        <v>11</v>
      </c>
      <c r="C1314" t="s">
        <v>859</v>
      </c>
      <c r="D1314" s="8" t="s">
        <v>12</v>
      </c>
      <c r="E1314" s="8" t="s">
        <v>7230</v>
      </c>
      <c r="F1314" t="s">
        <v>567</v>
      </c>
      <c r="G1314">
        <f>VLOOKUP(Table_tdf_finishers[[#This Row],[Year]],Table_tdf_tours[#All],3,0)</f>
        <v>21</v>
      </c>
    </row>
    <row r="1315" spans="1:7" x14ac:dyDescent="0.2">
      <c r="A1315">
        <v>1947</v>
      </c>
      <c r="B1315">
        <v>12</v>
      </c>
      <c r="C1315" t="s">
        <v>713</v>
      </c>
      <c r="D1315" s="8" t="s">
        <v>12</v>
      </c>
      <c r="E1315" s="8" t="s">
        <v>7231</v>
      </c>
      <c r="F1315" t="s">
        <v>841</v>
      </c>
      <c r="G1315">
        <f>VLOOKUP(Table_tdf_finishers[[#This Row],[Year]],Table_tdf_tours[#All],3,0)</f>
        <v>21</v>
      </c>
    </row>
    <row r="1316" spans="1:7" x14ac:dyDescent="0.2">
      <c r="A1316">
        <v>1947</v>
      </c>
      <c r="B1316">
        <v>13</v>
      </c>
      <c r="C1316" t="s">
        <v>860</v>
      </c>
      <c r="D1316" s="8" t="s">
        <v>12</v>
      </c>
      <c r="E1316" s="8" t="s">
        <v>7232</v>
      </c>
      <c r="F1316" t="s">
        <v>571</v>
      </c>
      <c r="G1316">
        <f>VLOOKUP(Table_tdf_finishers[[#This Row],[Year]],Table_tdf_tours[#All],3,0)</f>
        <v>21</v>
      </c>
    </row>
    <row r="1317" spans="1:7" x14ac:dyDescent="0.2">
      <c r="A1317">
        <v>1947</v>
      </c>
      <c r="B1317">
        <v>14</v>
      </c>
      <c r="C1317" t="s">
        <v>861</v>
      </c>
      <c r="D1317" s="8" t="s">
        <v>12</v>
      </c>
      <c r="E1317" s="8" t="s">
        <v>7233</v>
      </c>
      <c r="F1317" t="s">
        <v>569</v>
      </c>
      <c r="G1317">
        <f>VLOOKUP(Table_tdf_finishers[[#This Row],[Year]],Table_tdf_tours[#All],3,0)</f>
        <v>21</v>
      </c>
    </row>
    <row r="1318" spans="1:7" x14ac:dyDescent="0.2">
      <c r="A1318">
        <v>1947</v>
      </c>
      <c r="B1318">
        <v>15</v>
      </c>
      <c r="C1318" t="s">
        <v>862</v>
      </c>
      <c r="D1318" s="8" t="s">
        <v>12</v>
      </c>
      <c r="E1318" s="8" t="s">
        <v>7234</v>
      </c>
      <c r="F1318" t="s">
        <v>863</v>
      </c>
      <c r="G1318">
        <f>VLOOKUP(Table_tdf_finishers[[#This Row],[Year]],Table_tdf_tours[#All],3,0)</f>
        <v>21</v>
      </c>
    </row>
    <row r="1319" spans="1:7" x14ac:dyDescent="0.2">
      <c r="A1319">
        <v>1947</v>
      </c>
      <c r="B1319">
        <v>16</v>
      </c>
      <c r="C1319" t="s">
        <v>864</v>
      </c>
      <c r="D1319" s="8" t="s">
        <v>12</v>
      </c>
      <c r="E1319" s="8" t="s">
        <v>7235</v>
      </c>
      <c r="F1319" t="s">
        <v>865</v>
      </c>
      <c r="G1319">
        <f>VLOOKUP(Table_tdf_finishers[[#This Row],[Year]],Table_tdf_tours[#All],3,0)</f>
        <v>21</v>
      </c>
    </row>
    <row r="1320" spans="1:7" x14ac:dyDescent="0.2">
      <c r="A1320">
        <v>1947</v>
      </c>
      <c r="B1320">
        <v>17</v>
      </c>
      <c r="C1320" t="s">
        <v>866</v>
      </c>
      <c r="D1320" s="8" t="s">
        <v>12</v>
      </c>
      <c r="E1320" s="8" t="s">
        <v>7236</v>
      </c>
      <c r="F1320" t="s">
        <v>863</v>
      </c>
      <c r="G1320">
        <f>VLOOKUP(Table_tdf_finishers[[#This Row],[Year]],Table_tdf_tours[#All],3,0)</f>
        <v>21</v>
      </c>
    </row>
    <row r="1321" spans="1:7" x14ac:dyDescent="0.2">
      <c r="A1321">
        <v>1947</v>
      </c>
      <c r="B1321">
        <v>18</v>
      </c>
      <c r="C1321" t="s">
        <v>867</v>
      </c>
      <c r="D1321" s="8" t="s">
        <v>12</v>
      </c>
      <c r="E1321" s="8" t="s">
        <v>7237</v>
      </c>
      <c r="F1321" t="s">
        <v>863</v>
      </c>
      <c r="G1321">
        <f>VLOOKUP(Table_tdf_finishers[[#This Row],[Year]],Table_tdf_tours[#All],3,0)</f>
        <v>21</v>
      </c>
    </row>
    <row r="1322" spans="1:7" x14ac:dyDescent="0.2">
      <c r="A1322">
        <v>1947</v>
      </c>
      <c r="B1322">
        <v>19</v>
      </c>
      <c r="C1322" t="s">
        <v>868</v>
      </c>
      <c r="D1322" s="8" t="s">
        <v>12</v>
      </c>
      <c r="E1322" s="8" t="s">
        <v>7238</v>
      </c>
      <c r="F1322" t="s">
        <v>826</v>
      </c>
      <c r="G1322">
        <f>VLOOKUP(Table_tdf_finishers[[#This Row],[Year]],Table_tdf_tours[#All],3,0)</f>
        <v>21</v>
      </c>
    </row>
    <row r="1323" spans="1:7" x14ac:dyDescent="0.2">
      <c r="A1323">
        <v>1947</v>
      </c>
      <c r="B1323">
        <v>20</v>
      </c>
      <c r="C1323" t="s">
        <v>869</v>
      </c>
      <c r="D1323" s="8" t="s">
        <v>12</v>
      </c>
      <c r="E1323" s="8" t="s">
        <v>7239</v>
      </c>
      <c r="F1323" t="s">
        <v>863</v>
      </c>
      <c r="G1323">
        <f>VLOOKUP(Table_tdf_finishers[[#This Row],[Year]],Table_tdf_tours[#All],3,0)</f>
        <v>21</v>
      </c>
    </row>
    <row r="1324" spans="1:7" x14ac:dyDescent="0.2">
      <c r="A1324">
        <v>1947</v>
      </c>
      <c r="B1324">
        <v>21</v>
      </c>
      <c r="C1324" t="s">
        <v>814</v>
      </c>
      <c r="D1324" s="8" t="s">
        <v>12</v>
      </c>
      <c r="E1324" s="8" t="s">
        <v>7240</v>
      </c>
      <c r="F1324" t="s">
        <v>870</v>
      </c>
      <c r="G1324">
        <f>VLOOKUP(Table_tdf_finishers[[#This Row],[Year]],Table_tdf_tours[#All],3,0)</f>
        <v>21</v>
      </c>
    </row>
    <row r="1325" spans="1:7" x14ac:dyDescent="0.2">
      <c r="A1325">
        <v>1947</v>
      </c>
      <c r="B1325">
        <v>22</v>
      </c>
      <c r="C1325" t="s">
        <v>871</v>
      </c>
      <c r="D1325" s="8" t="s">
        <v>12</v>
      </c>
      <c r="E1325" s="8" t="s">
        <v>7241</v>
      </c>
      <c r="F1325" t="s">
        <v>826</v>
      </c>
      <c r="G1325">
        <f>VLOOKUP(Table_tdf_finishers[[#This Row],[Year]],Table_tdf_tours[#All],3,0)</f>
        <v>21</v>
      </c>
    </row>
    <row r="1326" spans="1:7" x14ac:dyDescent="0.2">
      <c r="A1326">
        <v>1947</v>
      </c>
      <c r="B1326">
        <v>23</v>
      </c>
      <c r="C1326" t="s">
        <v>872</v>
      </c>
      <c r="D1326" s="8" t="s">
        <v>12</v>
      </c>
      <c r="E1326" s="8" t="s">
        <v>7242</v>
      </c>
      <c r="F1326" t="s">
        <v>569</v>
      </c>
      <c r="G1326">
        <f>VLOOKUP(Table_tdf_finishers[[#This Row],[Year]],Table_tdf_tours[#All],3,0)</f>
        <v>21</v>
      </c>
    </row>
    <row r="1327" spans="1:7" x14ac:dyDescent="0.2">
      <c r="A1327">
        <v>1947</v>
      </c>
      <c r="B1327">
        <v>24</v>
      </c>
      <c r="C1327" t="s">
        <v>873</v>
      </c>
      <c r="D1327" s="8" t="s">
        <v>12</v>
      </c>
      <c r="E1327" s="8" t="s">
        <v>6664</v>
      </c>
      <c r="F1327" t="s">
        <v>870</v>
      </c>
      <c r="G1327">
        <f>VLOOKUP(Table_tdf_finishers[[#This Row],[Year]],Table_tdf_tours[#All],3,0)</f>
        <v>21</v>
      </c>
    </row>
    <row r="1328" spans="1:7" x14ac:dyDescent="0.2">
      <c r="A1328">
        <v>1947</v>
      </c>
      <c r="B1328">
        <v>25</v>
      </c>
      <c r="C1328" t="s">
        <v>874</v>
      </c>
      <c r="D1328" s="8" t="s">
        <v>12</v>
      </c>
      <c r="E1328" s="8" t="s">
        <v>7243</v>
      </c>
      <c r="F1328" t="s">
        <v>567</v>
      </c>
      <c r="G1328">
        <f>VLOOKUP(Table_tdf_finishers[[#This Row],[Year]],Table_tdf_tours[#All],3,0)</f>
        <v>21</v>
      </c>
    </row>
    <row r="1329" spans="1:7" x14ac:dyDescent="0.2">
      <c r="A1329">
        <v>1947</v>
      </c>
      <c r="B1329">
        <v>26</v>
      </c>
      <c r="C1329" t="s">
        <v>772</v>
      </c>
      <c r="D1329" s="8" t="s">
        <v>12</v>
      </c>
      <c r="E1329" s="8" t="s">
        <v>7218</v>
      </c>
      <c r="F1329" t="s">
        <v>870</v>
      </c>
      <c r="G1329">
        <f>VLOOKUP(Table_tdf_finishers[[#This Row],[Year]],Table_tdf_tours[#All],3,0)</f>
        <v>21</v>
      </c>
    </row>
    <row r="1330" spans="1:7" x14ac:dyDescent="0.2">
      <c r="A1330">
        <v>1947</v>
      </c>
      <c r="B1330">
        <v>27</v>
      </c>
      <c r="C1330" t="s">
        <v>875</v>
      </c>
      <c r="D1330" s="8" t="s">
        <v>12</v>
      </c>
      <c r="E1330" s="8" t="s">
        <v>7244</v>
      </c>
      <c r="F1330" t="s">
        <v>571</v>
      </c>
      <c r="G1330">
        <f>VLOOKUP(Table_tdf_finishers[[#This Row],[Year]],Table_tdf_tours[#All],3,0)</f>
        <v>21</v>
      </c>
    </row>
    <row r="1331" spans="1:7" x14ac:dyDescent="0.2">
      <c r="A1331">
        <v>1947</v>
      </c>
      <c r="B1331">
        <v>28</v>
      </c>
      <c r="C1331" t="s">
        <v>876</v>
      </c>
      <c r="D1331" s="8" t="s">
        <v>12</v>
      </c>
      <c r="E1331" s="8" t="s">
        <v>7245</v>
      </c>
      <c r="F1331" t="s">
        <v>826</v>
      </c>
      <c r="G1331">
        <f>VLOOKUP(Table_tdf_finishers[[#This Row],[Year]],Table_tdf_tours[#All],3,0)</f>
        <v>21</v>
      </c>
    </row>
    <row r="1332" spans="1:7" x14ac:dyDescent="0.2">
      <c r="A1332">
        <v>1947</v>
      </c>
      <c r="B1332">
        <v>29</v>
      </c>
      <c r="C1332" t="s">
        <v>877</v>
      </c>
      <c r="D1332" s="8" t="s">
        <v>12</v>
      </c>
      <c r="E1332" s="8" t="s">
        <v>7246</v>
      </c>
      <c r="F1332" t="s">
        <v>826</v>
      </c>
      <c r="G1332">
        <f>VLOOKUP(Table_tdf_finishers[[#This Row],[Year]],Table_tdf_tours[#All],3,0)</f>
        <v>21</v>
      </c>
    </row>
    <row r="1333" spans="1:7" x14ac:dyDescent="0.2">
      <c r="A1333">
        <v>1947</v>
      </c>
      <c r="B1333">
        <v>30</v>
      </c>
      <c r="C1333" t="s">
        <v>878</v>
      </c>
      <c r="D1333" s="8" t="s">
        <v>12</v>
      </c>
      <c r="E1333" s="8" t="s">
        <v>7247</v>
      </c>
      <c r="F1333" t="s">
        <v>567</v>
      </c>
      <c r="G1333">
        <f>VLOOKUP(Table_tdf_finishers[[#This Row],[Year]],Table_tdf_tours[#All],3,0)</f>
        <v>21</v>
      </c>
    </row>
    <row r="1334" spans="1:7" x14ac:dyDescent="0.2">
      <c r="A1334">
        <v>1947</v>
      </c>
      <c r="B1334">
        <v>31</v>
      </c>
      <c r="C1334" t="s">
        <v>879</v>
      </c>
      <c r="D1334" s="8" t="s">
        <v>12</v>
      </c>
      <c r="E1334" s="8" t="s">
        <v>7248</v>
      </c>
      <c r="F1334" t="s">
        <v>569</v>
      </c>
      <c r="G1334">
        <f>VLOOKUP(Table_tdf_finishers[[#This Row],[Year]],Table_tdf_tours[#All],3,0)</f>
        <v>21</v>
      </c>
    </row>
    <row r="1335" spans="1:7" x14ac:dyDescent="0.2">
      <c r="A1335">
        <v>1947</v>
      </c>
      <c r="B1335">
        <v>32</v>
      </c>
      <c r="C1335" t="s">
        <v>880</v>
      </c>
      <c r="D1335" s="8" t="s">
        <v>12</v>
      </c>
      <c r="E1335" s="8" t="s">
        <v>7249</v>
      </c>
      <c r="F1335" t="s">
        <v>857</v>
      </c>
      <c r="G1335">
        <f>VLOOKUP(Table_tdf_finishers[[#This Row],[Year]],Table_tdf_tours[#All],3,0)</f>
        <v>21</v>
      </c>
    </row>
    <row r="1336" spans="1:7" x14ac:dyDescent="0.2">
      <c r="A1336">
        <v>1947</v>
      </c>
      <c r="B1336">
        <v>33</v>
      </c>
      <c r="C1336" t="s">
        <v>881</v>
      </c>
      <c r="D1336" s="8" t="s">
        <v>12</v>
      </c>
      <c r="E1336" s="8" t="s">
        <v>7250</v>
      </c>
      <c r="F1336" t="s">
        <v>841</v>
      </c>
      <c r="G1336">
        <f>VLOOKUP(Table_tdf_finishers[[#This Row],[Year]],Table_tdf_tours[#All],3,0)</f>
        <v>21</v>
      </c>
    </row>
    <row r="1337" spans="1:7" x14ac:dyDescent="0.2">
      <c r="A1337">
        <v>1947</v>
      </c>
      <c r="B1337">
        <v>34</v>
      </c>
      <c r="C1337" t="s">
        <v>882</v>
      </c>
      <c r="D1337" s="8" t="s">
        <v>12</v>
      </c>
      <c r="E1337" s="8" t="s">
        <v>7251</v>
      </c>
      <c r="F1337" t="s">
        <v>857</v>
      </c>
      <c r="G1337">
        <f>VLOOKUP(Table_tdf_finishers[[#This Row],[Year]],Table_tdf_tours[#All],3,0)</f>
        <v>21</v>
      </c>
    </row>
    <row r="1338" spans="1:7" x14ac:dyDescent="0.2">
      <c r="A1338">
        <v>1947</v>
      </c>
      <c r="B1338">
        <v>35</v>
      </c>
      <c r="C1338" t="s">
        <v>883</v>
      </c>
      <c r="D1338" s="8" t="s">
        <v>12</v>
      </c>
      <c r="E1338" s="8" t="s">
        <v>7252</v>
      </c>
      <c r="F1338" t="s">
        <v>884</v>
      </c>
      <c r="G1338">
        <f>VLOOKUP(Table_tdf_finishers[[#This Row],[Year]],Table_tdf_tours[#All],3,0)</f>
        <v>21</v>
      </c>
    </row>
    <row r="1339" spans="1:7" x14ac:dyDescent="0.2">
      <c r="A1339">
        <v>1947</v>
      </c>
      <c r="B1339">
        <v>36</v>
      </c>
      <c r="C1339" t="s">
        <v>885</v>
      </c>
      <c r="D1339" s="8" t="s">
        <v>12</v>
      </c>
      <c r="E1339" s="8" t="s">
        <v>7253</v>
      </c>
      <c r="F1339" t="s">
        <v>865</v>
      </c>
      <c r="G1339">
        <f>VLOOKUP(Table_tdf_finishers[[#This Row],[Year]],Table_tdf_tours[#All],3,0)</f>
        <v>21</v>
      </c>
    </row>
    <row r="1340" spans="1:7" x14ac:dyDescent="0.2">
      <c r="A1340">
        <v>1947</v>
      </c>
      <c r="B1340">
        <v>37</v>
      </c>
      <c r="C1340" t="s">
        <v>842</v>
      </c>
      <c r="D1340" s="8" t="s">
        <v>12</v>
      </c>
      <c r="E1340" s="8" t="s">
        <v>7254</v>
      </c>
      <c r="F1340" t="s">
        <v>841</v>
      </c>
      <c r="G1340">
        <f>VLOOKUP(Table_tdf_finishers[[#This Row],[Year]],Table_tdf_tours[#All],3,0)</f>
        <v>21</v>
      </c>
    </row>
    <row r="1341" spans="1:7" x14ac:dyDescent="0.2">
      <c r="A1341">
        <v>1947</v>
      </c>
      <c r="B1341">
        <v>38</v>
      </c>
      <c r="C1341" t="s">
        <v>886</v>
      </c>
      <c r="D1341" s="8" t="s">
        <v>12</v>
      </c>
      <c r="E1341" s="8" t="s">
        <v>7255</v>
      </c>
      <c r="F1341" t="s">
        <v>571</v>
      </c>
      <c r="G1341">
        <f>VLOOKUP(Table_tdf_finishers[[#This Row],[Year]],Table_tdf_tours[#All],3,0)</f>
        <v>21</v>
      </c>
    </row>
    <row r="1342" spans="1:7" x14ac:dyDescent="0.2">
      <c r="A1342">
        <v>1947</v>
      </c>
      <c r="B1342">
        <v>39</v>
      </c>
      <c r="C1342" t="s">
        <v>887</v>
      </c>
      <c r="D1342" s="8" t="s">
        <v>12</v>
      </c>
      <c r="E1342" s="8" t="s">
        <v>7256</v>
      </c>
      <c r="F1342" t="s">
        <v>826</v>
      </c>
      <c r="G1342">
        <f>VLOOKUP(Table_tdf_finishers[[#This Row],[Year]],Table_tdf_tours[#All],3,0)</f>
        <v>21</v>
      </c>
    </row>
    <row r="1343" spans="1:7" x14ac:dyDescent="0.2">
      <c r="A1343">
        <v>1947</v>
      </c>
      <c r="B1343">
        <v>40</v>
      </c>
      <c r="C1343" t="s">
        <v>888</v>
      </c>
      <c r="D1343" s="8" t="s">
        <v>12</v>
      </c>
      <c r="E1343" s="8" t="s">
        <v>7257</v>
      </c>
      <c r="F1343" t="s">
        <v>870</v>
      </c>
      <c r="G1343">
        <f>VLOOKUP(Table_tdf_finishers[[#This Row],[Year]],Table_tdf_tours[#All],3,0)</f>
        <v>21</v>
      </c>
    </row>
    <row r="1344" spans="1:7" x14ac:dyDescent="0.2">
      <c r="A1344">
        <v>1947</v>
      </c>
      <c r="B1344">
        <v>41</v>
      </c>
      <c r="C1344" t="s">
        <v>889</v>
      </c>
      <c r="D1344" s="8" t="s">
        <v>12</v>
      </c>
      <c r="E1344" s="8" t="s">
        <v>7258</v>
      </c>
      <c r="F1344" t="s">
        <v>865</v>
      </c>
      <c r="G1344">
        <f>VLOOKUP(Table_tdf_finishers[[#This Row],[Year]],Table_tdf_tours[#All],3,0)</f>
        <v>21</v>
      </c>
    </row>
    <row r="1345" spans="1:7" x14ac:dyDescent="0.2">
      <c r="A1345">
        <v>1947</v>
      </c>
      <c r="B1345">
        <v>42</v>
      </c>
      <c r="C1345" t="s">
        <v>890</v>
      </c>
      <c r="D1345" s="8" t="s">
        <v>12</v>
      </c>
      <c r="E1345" s="8" t="s">
        <v>7259</v>
      </c>
      <c r="F1345" t="s">
        <v>571</v>
      </c>
      <c r="G1345">
        <f>VLOOKUP(Table_tdf_finishers[[#This Row],[Year]],Table_tdf_tours[#All],3,0)</f>
        <v>21</v>
      </c>
    </row>
    <row r="1346" spans="1:7" x14ac:dyDescent="0.2">
      <c r="A1346">
        <v>1947</v>
      </c>
      <c r="B1346">
        <v>43</v>
      </c>
      <c r="C1346" t="s">
        <v>891</v>
      </c>
      <c r="D1346" s="8" t="s">
        <v>12</v>
      </c>
      <c r="E1346" s="8" t="s">
        <v>7260</v>
      </c>
      <c r="F1346" t="s">
        <v>571</v>
      </c>
      <c r="G1346">
        <f>VLOOKUP(Table_tdf_finishers[[#This Row],[Year]],Table_tdf_tours[#All],3,0)</f>
        <v>21</v>
      </c>
    </row>
    <row r="1347" spans="1:7" x14ac:dyDescent="0.2">
      <c r="A1347">
        <v>1947</v>
      </c>
      <c r="B1347">
        <v>44</v>
      </c>
      <c r="C1347" t="s">
        <v>892</v>
      </c>
      <c r="D1347" s="8" t="s">
        <v>12</v>
      </c>
      <c r="E1347" s="8" t="s">
        <v>7261</v>
      </c>
      <c r="F1347" t="s">
        <v>865</v>
      </c>
      <c r="G1347">
        <f>VLOOKUP(Table_tdf_finishers[[#This Row],[Year]],Table_tdf_tours[#All],3,0)</f>
        <v>21</v>
      </c>
    </row>
    <row r="1348" spans="1:7" x14ac:dyDescent="0.2">
      <c r="A1348">
        <v>1947</v>
      </c>
      <c r="B1348">
        <v>45</v>
      </c>
      <c r="C1348" t="s">
        <v>893</v>
      </c>
      <c r="D1348" s="8" t="s">
        <v>12</v>
      </c>
      <c r="E1348" s="8" t="s">
        <v>7262</v>
      </c>
      <c r="F1348" t="s">
        <v>571</v>
      </c>
      <c r="G1348">
        <f>VLOOKUP(Table_tdf_finishers[[#This Row],[Year]],Table_tdf_tours[#All],3,0)</f>
        <v>21</v>
      </c>
    </row>
    <row r="1349" spans="1:7" x14ac:dyDescent="0.2">
      <c r="A1349">
        <v>1947</v>
      </c>
      <c r="B1349">
        <v>46</v>
      </c>
      <c r="C1349" t="s">
        <v>894</v>
      </c>
      <c r="D1349" s="8" t="s">
        <v>12</v>
      </c>
      <c r="E1349" s="8" t="s">
        <v>7263</v>
      </c>
      <c r="F1349" t="s">
        <v>884</v>
      </c>
      <c r="G1349">
        <f>VLOOKUP(Table_tdf_finishers[[#This Row],[Year]],Table_tdf_tours[#All],3,0)</f>
        <v>21</v>
      </c>
    </row>
    <row r="1350" spans="1:7" x14ac:dyDescent="0.2">
      <c r="A1350">
        <v>1947</v>
      </c>
      <c r="B1350">
        <v>47</v>
      </c>
      <c r="C1350" t="s">
        <v>895</v>
      </c>
      <c r="D1350" s="8" t="s">
        <v>12</v>
      </c>
      <c r="E1350" s="8" t="s">
        <v>7264</v>
      </c>
      <c r="F1350" t="s">
        <v>857</v>
      </c>
      <c r="G1350">
        <f>VLOOKUP(Table_tdf_finishers[[#This Row],[Year]],Table_tdf_tours[#All],3,0)</f>
        <v>21</v>
      </c>
    </row>
    <row r="1351" spans="1:7" x14ac:dyDescent="0.2">
      <c r="A1351">
        <v>1947</v>
      </c>
      <c r="B1351">
        <v>48</v>
      </c>
      <c r="C1351" t="s">
        <v>896</v>
      </c>
      <c r="D1351" s="8" t="s">
        <v>12</v>
      </c>
      <c r="E1351" s="8" t="s">
        <v>7265</v>
      </c>
      <c r="F1351" t="s">
        <v>884</v>
      </c>
      <c r="G1351">
        <f>VLOOKUP(Table_tdf_finishers[[#This Row],[Year]],Table_tdf_tours[#All],3,0)</f>
        <v>21</v>
      </c>
    </row>
    <row r="1352" spans="1:7" x14ac:dyDescent="0.2">
      <c r="A1352">
        <v>1947</v>
      </c>
      <c r="B1352">
        <v>49</v>
      </c>
      <c r="C1352" t="s">
        <v>897</v>
      </c>
      <c r="D1352" s="8" t="s">
        <v>12</v>
      </c>
      <c r="E1352" s="8" t="s">
        <v>7266</v>
      </c>
      <c r="F1352" t="s">
        <v>865</v>
      </c>
      <c r="G1352">
        <f>VLOOKUP(Table_tdf_finishers[[#This Row],[Year]],Table_tdf_tours[#All],3,0)</f>
        <v>21</v>
      </c>
    </row>
    <row r="1353" spans="1:7" x14ac:dyDescent="0.2">
      <c r="A1353">
        <v>1947</v>
      </c>
      <c r="B1353">
        <v>50</v>
      </c>
      <c r="C1353" t="s">
        <v>898</v>
      </c>
      <c r="D1353" s="8" t="s">
        <v>12</v>
      </c>
      <c r="E1353" s="8" t="s">
        <v>7267</v>
      </c>
      <c r="F1353" t="s">
        <v>899</v>
      </c>
      <c r="G1353">
        <f>VLOOKUP(Table_tdf_finishers[[#This Row],[Year]],Table_tdf_tours[#All],3,0)</f>
        <v>21</v>
      </c>
    </row>
    <row r="1354" spans="1:7" x14ac:dyDescent="0.2">
      <c r="A1354">
        <v>1947</v>
      </c>
      <c r="B1354">
        <v>51</v>
      </c>
      <c r="C1354" t="s">
        <v>900</v>
      </c>
      <c r="D1354" s="8" t="s">
        <v>12</v>
      </c>
      <c r="E1354" s="8" t="s">
        <v>7268</v>
      </c>
      <c r="F1354" t="s">
        <v>884</v>
      </c>
      <c r="G1354">
        <f>VLOOKUP(Table_tdf_finishers[[#This Row],[Year]],Table_tdf_tours[#All],3,0)</f>
        <v>21</v>
      </c>
    </row>
    <row r="1355" spans="1:7" x14ac:dyDescent="0.2">
      <c r="A1355">
        <v>1947</v>
      </c>
      <c r="B1355">
        <v>52</v>
      </c>
      <c r="C1355" t="s">
        <v>901</v>
      </c>
      <c r="D1355" s="8" t="s">
        <v>12</v>
      </c>
      <c r="E1355" s="8" t="s">
        <v>7269</v>
      </c>
      <c r="F1355" t="s">
        <v>863</v>
      </c>
      <c r="G1355">
        <f>VLOOKUP(Table_tdf_finishers[[#This Row],[Year]],Table_tdf_tours[#All],3,0)</f>
        <v>21</v>
      </c>
    </row>
    <row r="1356" spans="1:7" x14ac:dyDescent="0.2">
      <c r="A1356">
        <v>1947</v>
      </c>
      <c r="B1356">
        <v>53</v>
      </c>
      <c r="C1356" t="s">
        <v>902</v>
      </c>
      <c r="D1356" s="8" t="s">
        <v>12</v>
      </c>
      <c r="E1356" s="8" t="s">
        <v>7270</v>
      </c>
      <c r="F1356" t="s">
        <v>863</v>
      </c>
      <c r="G1356">
        <f>VLOOKUP(Table_tdf_finishers[[#This Row],[Year]],Table_tdf_tours[#All],3,0)</f>
        <v>21</v>
      </c>
    </row>
    <row r="1357" spans="1:7" x14ac:dyDescent="0.2">
      <c r="A1357">
        <v>1948</v>
      </c>
      <c r="B1357">
        <v>1</v>
      </c>
      <c r="C1357" t="s">
        <v>803</v>
      </c>
      <c r="D1357" s="8" t="s">
        <v>6364</v>
      </c>
      <c r="F1357" t="s">
        <v>569</v>
      </c>
      <c r="G1357">
        <f>VLOOKUP(Table_tdf_finishers[[#This Row],[Year]],Table_tdf_tours[#All],3,0)</f>
        <v>21</v>
      </c>
    </row>
    <row r="1358" spans="1:7" x14ac:dyDescent="0.2">
      <c r="A1358">
        <v>1948</v>
      </c>
      <c r="B1358">
        <v>2</v>
      </c>
      <c r="C1358" t="s">
        <v>860</v>
      </c>
      <c r="D1358" s="8" t="s">
        <v>12</v>
      </c>
      <c r="E1358" s="8" t="s">
        <v>12287</v>
      </c>
      <c r="F1358" t="s">
        <v>571</v>
      </c>
      <c r="G1358">
        <f>VLOOKUP(Table_tdf_finishers[[#This Row],[Year]],Table_tdf_tours[#All],3,0)</f>
        <v>21</v>
      </c>
    </row>
    <row r="1359" spans="1:7" x14ac:dyDescent="0.2">
      <c r="A1359">
        <v>1948</v>
      </c>
      <c r="B1359">
        <v>3</v>
      </c>
      <c r="C1359" t="s">
        <v>903</v>
      </c>
      <c r="D1359" s="8" t="s">
        <v>12</v>
      </c>
      <c r="E1359" s="8" t="s">
        <v>12420</v>
      </c>
      <c r="F1359" t="s">
        <v>870</v>
      </c>
      <c r="G1359">
        <f>VLOOKUP(Table_tdf_finishers[[#This Row],[Year]],Table_tdf_tours[#All],3,0)</f>
        <v>21</v>
      </c>
    </row>
    <row r="1360" spans="1:7" x14ac:dyDescent="0.2">
      <c r="A1360">
        <v>1948</v>
      </c>
      <c r="B1360">
        <v>4</v>
      </c>
      <c r="C1360" t="s">
        <v>904</v>
      </c>
      <c r="D1360" s="8" t="s">
        <v>12</v>
      </c>
      <c r="E1360" s="8" t="s">
        <v>12421</v>
      </c>
      <c r="F1360" t="s">
        <v>567</v>
      </c>
      <c r="G1360">
        <f>VLOOKUP(Table_tdf_finishers[[#This Row],[Year]],Table_tdf_tours[#All],3,0)</f>
        <v>21</v>
      </c>
    </row>
    <row r="1361" spans="1:7" x14ac:dyDescent="0.2">
      <c r="A1361">
        <v>1948</v>
      </c>
      <c r="B1361">
        <v>5</v>
      </c>
      <c r="C1361" t="s">
        <v>905</v>
      </c>
      <c r="D1361" s="8" t="s">
        <v>12</v>
      </c>
      <c r="E1361" s="8" t="s">
        <v>12422</v>
      </c>
      <c r="F1361" t="s">
        <v>906</v>
      </c>
      <c r="G1361">
        <f>VLOOKUP(Table_tdf_finishers[[#This Row],[Year]],Table_tdf_tours[#All],3,0)</f>
        <v>21</v>
      </c>
    </row>
    <row r="1362" spans="1:7" x14ac:dyDescent="0.2">
      <c r="A1362">
        <v>1948</v>
      </c>
      <c r="B1362">
        <v>6</v>
      </c>
      <c r="C1362" t="s">
        <v>859</v>
      </c>
      <c r="D1362" s="8" t="s">
        <v>12</v>
      </c>
      <c r="E1362" s="8" t="s">
        <v>12423</v>
      </c>
      <c r="F1362" t="s">
        <v>567</v>
      </c>
      <c r="G1362">
        <f>VLOOKUP(Table_tdf_finishers[[#This Row],[Year]],Table_tdf_tours[#All],3,0)</f>
        <v>21</v>
      </c>
    </row>
    <row r="1363" spans="1:7" x14ac:dyDescent="0.2">
      <c r="A1363">
        <v>1948</v>
      </c>
      <c r="B1363">
        <v>7</v>
      </c>
      <c r="C1363" t="s">
        <v>907</v>
      </c>
      <c r="D1363" s="8" t="s">
        <v>12</v>
      </c>
      <c r="E1363" s="8" t="s">
        <v>12424</v>
      </c>
      <c r="F1363" t="s">
        <v>908</v>
      </c>
      <c r="G1363">
        <f>VLOOKUP(Table_tdf_finishers[[#This Row],[Year]],Table_tdf_tours[#All],3,0)</f>
        <v>21</v>
      </c>
    </row>
    <row r="1364" spans="1:7" x14ac:dyDescent="0.2">
      <c r="A1364">
        <v>1948</v>
      </c>
      <c r="B1364">
        <v>8</v>
      </c>
      <c r="C1364" t="s">
        <v>856</v>
      </c>
      <c r="D1364" s="8" t="s">
        <v>12</v>
      </c>
      <c r="E1364" s="8" t="s">
        <v>12425</v>
      </c>
      <c r="F1364" t="s">
        <v>908</v>
      </c>
      <c r="G1364">
        <f>VLOOKUP(Table_tdf_finishers[[#This Row],[Year]],Table_tdf_tours[#All],3,0)</f>
        <v>21</v>
      </c>
    </row>
    <row r="1365" spans="1:7" x14ac:dyDescent="0.2">
      <c r="A1365">
        <v>1948</v>
      </c>
      <c r="B1365">
        <v>9</v>
      </c>
      <c r="C1365" t="s">
        <v>732</v>
      </c>
      <c r="D1365" s="8" t="s">
        <v>12</v>
      </c>
      <c r="E1365" s="8" t="s">
        <v>12426</v>
      </c>
      <c r="F1365" t="s">
        <v>909</v>
      </c>
      <c r="G1365">
        <f>VLOOKUP(Table_tdf_finishers[[#This Row],[Year]],Table_tdf_tours[#All],3,0)</f>
        <v>21</v>
      </c>
    </row>
    <row r="1366" spans="1:7" x14ac:dyDescent="0.2">
      <c r="A1366">
        <v>1948</v>
      </c>
      <c r="B1366">
        <v>10</v>
      </c>
      <c r="C1366" t="s">
        <v>855</v>
      </c>
      <c r="D1366" s="8" t="s">
        <v>12</v>
      </c>
      <c r="E1366" s="8" t="s">
        <v>7271</v>
      </c>
      <c r="F1366" t="s">
        <v>571</v>
      </c>
      <c r="G1366">
        <f>VLOOKUP(Table_tdf_finishers[[#This Row],[Year]],Table_tdf_tours[#All],3,0)</f>
        <v>21</v>
      </c>
    </row>
    <row r="1367" spans="1:7" x14ac:dyDescent="0.2">
      <c r="A1367">
        <v>1948</v>
      </c>
      <c r="B1367">
        <v>11</v>
      </c>
      <c r="C1367" t="s">
        <v>910</v>
      </c>
      <c r="D1367" s="8" t="s">
        <v>12</v>
      </c>
      <c r="E1367" s="8" t="s">
        <v>7272</v>
      </c>
      <c r="F1367" t="s">
        <v>571</v>
      </c>
      <c r="G1367">
        <f>VLOOKUP(Table_tdf_finishers[[#This Row],[Year]],Table_tdf_tours[#All],3,0)</f>
        <v>21</v>
      </c>
    </row>
    <row r="1368" spans="1:7" x14ac:dyDescent="0.2">
      <c r="A1368">
        <v>1948</v>
      </c>
      <c r="B1368">
        <v>12</v>
      </c>
      <c r="C1368" t="s">
        <v>911</v>
      </c>
      <c r="D1368" s="8" t="s">
        <v>12</v>
      </c>
      <c r="E1368" s="8" t="s">
        <v>7273</v>
      </c>
      <c r="F1368" t="s">
        <v>909</v>
      </c>
      <c r="G1368">
        <f>VLOOKUP(Table_tdf_finishers[[#This Row],[Year]],Table_tdf_tours[#All],3,0)</f>
        <v>21</v>
      </c>
    </row>
    <row r="1369" spans="1:7" x14ac:dyDescent="0.2">
      <c r="A1369">
        <v>1948</v>
      </c>
      <c r="B1369">
        <v>13</v>
      </c>
      <c r="C1369" t="s">
        <v>874</v>
      </c>
      <c r="D1369" s="8" t="s">
        <v>12</v>
      </c>
      <c r="E1369" s="8" t="s">
        <v>7274</v>
      </c>
      <c r="F1369" t="s">
        <v>909</v>
      </c>
      <c r="G1369">
        <f>VLOOKUP(Table_tdf_finishers[[#This Row],[Year]],Table_tdf_tours[#All],3,0)</f>
        <v>21</v>
      </c>
    </row>
    <row r="1370" spans="1:7" x14ac:dyDescent="0.2">
      <c r="A1370">
        <v>1948</v>
      </c>
      <c r="B1370">
        <v>14</v>
      </c>
      <c r="C1370" t="s">
        <v>912</v>
      </c>
      <c r="D1370" s="8" t="s">
        <v>12</v>
      </c>
      <c r="E1370" s="8" t="s">
        <v>6657</v>
      </c>
      <c r="F1370" t="s">
        <v>571</v>
      </c>
      <c r="G1370">
        <f>VLOOKUP(Table_tdf_finishers[[#This Row],[Year]],Table_tdf_tours[#All],3,0)</f>
        <v>21</v>
      </c>
    </row>
    <row r="1371" spans="1:7" x14ac:dyDescent="0.2">
      <c r="A1371">
        <v>1948</v>
      </c>
      <c r="B1371">
        <v>15</v>
      </c>
      <c r="C1371" t="s">
        <v>913</v>
      </c>
      <c r="D1371" s="8" t="s">
        <v>12</v>
      </c>
      <c r="E1371" s="8" t="s">
        <v>6975</v>
      </c>
      <c r="F1371" t="s">
        <v>870</v>
      </c>
      <c r="G1371">
        <f>VLOOKUP(Table_tdf_finishers[[#This Row],[Year]],Table_tdf_tours[#All],3,0)</f>
        <v>21</v>
      </c>
    </row>
    <row r="1372" spans="1:7" x14ac:dyDescent="0.2">
      <c r="A1372">
        <v>1948</v>
      </c>
      <c r="B1372">
        <v>16</v>
      </c>
      <c r="C1372" t="s">
        <v>851</v>
      </c>
      <c r="D1372" s="8" t="s">
        <v>12</v>
      </c>
      <c r="E1372" s="8" t="s">
        <v>7275</v>
      </c>
      <c r="F1372" t="s">
        <v>567</v>
      </c>
      <c r="G1372">
        <f>VLOOKUP(Table_tdf_finishers[[#This Row],[Year]],Table_tdf_tours[#All],3,0)</f>
        <v>21</v>
      </c>
    </row>
    <row r="1373" spans="1:7" x14ac:dyDescent="0.2">
      <c r="A1373">
        <v>1948</v>
      </c>
      <c r="B1373">
        <v>17</v>
      </c>
      <c r="C1373" t="s">
        <v>682</v>
      </c>
      <c r="D1373" s="8" t="s">
        <v>12</v>
      </c>
      <c r="E1373" s="8" t="s">
        <v>7276</v>
      </c>
      <c r="F1373" t="s">
        <v>567</v>
      </c>
      <c r="G1373">
        <f>VLOOKUP(Table_tdf_finishers[[#This Row],[Year]],Table_tdf_tours[#All],3,0)</f>
        <v>21</v>
      </c>
    </row>
    <row r="1374" spans="1:7" x14ac:dyDescent="0.2">
      <c r="A1374">
        <v>1948</v>
      </c>
      <c r="B1374">
        <v>18</v>
      </c>
      <c r="C1374" t="s">
        <v>882</v>
      </c>
      <c r="D1374" s="8" t="s">
        <v>12</v>
      </c>
      <c r="E1374" s="8" t="s">
        <v>7277</v>
      </c>
      <c r="F1374" t="s">
        <v>908</v>
      </c>
      <c r="G1374">
        <f>VLOOKUP(Table_tdf_finishers[[#This Row],[Year]],Table_tdf_tours[#All],3,0)</f>
        <v>21</v>
      </c>
    </row>
    <row r="1375" spans="1:7" x14ac:dyDescent="0.2">
      <c r="A1375">
        <v>1948</v>
      </c>
      <c r="B1375">
        <v>19</v>
      </c>
      <c r="C1375" t="s">
        <v>914</v>
      </c>
      <c r="D1375" s="8" t="s">
        <v>12</v>
      </c>
      <c r="E1375" s="8" t="s">
        <v>7278</v>
      </c>
      <c r="F1375" t="s">
        <v>569</v>
      </c>
      <c r="G1375">
        <f>VLOOKUP(Table_tdf_finishers[[#This Row],[Year]],Table_tdf_tours[#All],3,0)</f>
        <v>21</v>
      </c>
    </row>
    <row r="1376" spans="1:7" x14ac:dyDescent="0.2">
      <c r="A1376">
        <v>1948</v>
      </c>
      <c r="B1376">
        <v>20</v>
      </c>
      <c r="C1376" t="s">
        <v>915</v>
      </c>
      <c r="D1376" s="8" t="s">
        <v>12</v>
      </c>
      <c r="E1376" s="8" t="s">
        <v>6939</v>
      </c>
      <c r="F1376" t="s">
        <v>916</v>
      </c>
      <c r="G1376">
        <f>VLOOKUP(Table_tdf_finishers[[#This Row],[Year]],Table_tdf_tours[#All],3,0)</f>
        <v>21</v>
      </c>
    </row>
    <row r="1377" spans="1:7" x14ac:dyDescent="0.2">
      <c r="A1377">
        <v>1948</v>
      </c>
      <c r="B1377">
        <v>21</v>
      </c>
      <c r="C1377" t="s">
        <v>858</v>
      </c>
      <c r="D1377" s="8" t="s">
        <v>12</v>
      </c>
      <c r="E1377" s="8" t="s">
        <v>7279</v>
      </c>
      <c r="F1377" t="s">
        <v>567</v>
      </c>
      <c r="G1377">
        <f>VLOOKUP(Table_tdf_finishers[[#This Row],[Year]],Table_tdf_tours[#All],3,0)</f>
        <v>21</v>
      </c>
    </row>
    <row r="1378" spans="1:7" x14ac:dyDescent="0.2">
      <c r="A1378">
        <v>1948</v>
      </c>
      <c r="B1378">
        <v>22</v>
      </c>
      <c r="C1378" t="s">
        <v>917</v>
      </c>
      <c r="D1378" s="8" t="s">
        <v>12</v>
      </c>
      <c r="E1378" s="8" t="s">
        <v>7280</v>
      </c>
      <c r="F1378" t="s">
        <v>916</v>
      </c>
      <c r="G1378">
        <f>VLOOKUP(Table_tdf_finishers[[#This Row],[Year]],Table_tdf_tours[#All],3,0)</f>
        <v>21</v>
      </c>
    </row>
    <row r="1379" spans="1:7" x14ac:dyDescent="0.2">
      <c r="A1379">
        <v>1948</v>
      </c>
      <c r="B1379">
        <v>23</v>
      </c>
      <c r="C1379" t="s">
        <v>876</v>
      </c>
      <c r="D1379" s="8" t="s">
        <v>12</v>
      </c>
      <c r="E1379" s="8" t="s">
        <v>7281</v>
      </c>
      <c r="F1379" t="s">
        <v>826</v>
      </c>
      <c r="G1379">
        <f>VLOOKUP(Table_tdf_finishers[[#This Row],[Year]],Table_tdf_tours[#All],3,0)</f>
        <v>21</v>
      </c>
    </row>
    <row r="1380" spans="1:7" x14ac:dyDescent="0.2">
      <c r="A1380">
        <v>1948</v>
      </c>
      <c r="B1380">
        <v>24</v>
      </c>
      <c r="C1380" t="s">
        <v>871</v>
      </c>
      <c r="D1380" s="8" t="s">
        <v>12</v>
      </c>
      <c r="E1380" s="8" t="s">
        <v>7282</v>
      </c>
      <c r="F1380" t="s">
        <v>826</v>
      </c>
      <c r="G1380">
        <f>VLOOKUP(Table_tdf_finishers[[#This Row],[Year]],Table_tdf_tours[#All],3,0)</f>
        <v>21</v>
      </c>
    </row>
    <row r="1381" spans="1:7" x14ac:dyDescent="0.2">
      <c r="A1381">
        <v>1948</v>
      </c>
      <c r="B1381">
        <v>25</v>
      </c>
      <c r="C1381" t="s">
        <v>868</v>
      </c>
      <c r="D1381" s="8" t="s">
        <v>12</v>
      </c>
      <c r="E1381" s="8" t="s">
        <v>7283</v>
      </c>
      <c r="F1381" t="s">
        <v>567</v>
      </c>
      <c r="G1381">
        <f>VLOOKUP(Table_tdf_finishers[[#This Row],[Year]],Table_tdf_tours[#All],3,0)</f>
        <v>21</v>
      </c>
    </row>
    <row r="1382" spans="1:7" x14ac:dyDescent="0.2">
      <c r="A1382">
        <v>1948</v>
      </c>
      <c r="B1382">
        <v>26</v>
      </c>
      <c r="C1382" t="s">
        <v>918</v>
      </c>
      <c r="D1382" s="8" t="s">
        <v>12</v>
      </c>
      <c r="E1382" s="8" t="s">
        <v>7284</v>
      </c>
      <c r="F1382" t="s">
        <v>870</v>
      </c>
      <c r="G1382">
        <f>VLOOKUP(Table_tdf_finishers[[#This Row],[Year]],Table_tdf_tours[#All],3,0)</f>
        <v>21</v>
      </c>
    </row>
    <row r="1383" spans="1:7" x14ac:dyDescent="0.2">
      <c r="A1383">
        <v>1948</v>
      </c>
      <c r="B1383">
        <v>27</v>
      </c>
      <c r="C1383" t="s">
        <v>872</v>
      </c>
      <c r="D1383" s="8" t="s">
        <v>12</v>
      </c>
      <c r="E1383" s="8" t="s">
        <v>7285</v>
      </c>
      <c r="F1383" t="s">
        <v>569</v>
      </c>
      <c r="G1383">
        <f>VLOOKUP(Table_tdf_finishers[[#This Row],[Year]],Table_tdf_tours[#All],3,0)</f>
        <v>21</v>
      </c>
    </row>
    <row r="1384" spans="1:7" x14ac:dyDescent="0.2">
      <c r="A1384">
        <v>1948</v>
      </c>
      <c r="B1384">
        <v>28</v>
      </c>
      <c r="C1384" t="s">
        <v>919</v>
      </c>
      <c r="D1384" s="8" t="s">
        <v>12</v>
      </c>
      <c r="E1384" s="8" t="s">
        <v>7286</v>
      </c>
      <c r="F1384" t="s">
        <v>909</v>
      </c>
      <c r="G1384">
        <f>VLOOKUP(Table_tdf_finishers[[#This Row],[Year]],Table_tdf_tours[#All],3,0)</f>
        <v>21</v>
      </c>
    </row>
    <row r="1385" spans="1:7" x14ac:dyDescent="0.2">
      <c r="A1385">
        <v>1948</v>
      </c>
      <c r="B1385">
        <v>29</v>
      </c>
      <c r="C1385" t="s">
        <v>920</v>
      </c>
      <c r="D1385" s="8" t="s">
        <v>12</v>
      </c>
      <c r="E1385" s="8" t="s">
        <v>7287</v>
      </c>
      <c r="F1385" t="s">
        <v>569</v>
      </c>
      <c r="G1385">
        <f>VLOOKUP(Table_tdf_finishers[[#This Row],[Year]],Table_tdf_tours[#All],3,0)</f>
        <v>21</v>
      </c>
    </row>
    <row r="1386" spans="1:7" x14ac:dyDescent="0.2">
      <c r="A1386">
        <v>1948</v>
      </c>
      <c r="B1386">
        <v>30</v>
      </c>
      <c r="C1386" t="s">
        <v>875</v>
      </c>
      <c r="D1386" s="8" t="s">
        <v>12</v>
      </c>
      <c r="E1386" s="8" t="s">
        <v>7288</v>
      </c>
      <c r="F1386" t="s">
        <v>571</v>
      </c>
      <c r="G1386">
        <f>VLOOKUP(Table_tdf_finishers[[#This Row],[Year]],Table_tdf_tours[#All],3,0)</f>
        <v>21</v>
      </c>
    </row>
    <row r="1387" spans="1:7" x14ac:dyDescent="0.2">
      <c r="A1387">
        <v>1948</v>
      </c>
      <c r="B1387">
        <v>31</v>
      </c>
      <c r="C1387" t="s">
        <v>921</v>
      </c>
      <c r="D1387" s="8" t="s">
        <v>12</v>
      </c>
      <c r="E1387" s="8" t="s">
        <v>7289</v>
      </c>
      <c r="F1387" t="s">
        <v>922</v>
      </c>
      <c r="G1387">
        <f>VLOOKUP(Table_tdf_finishers[[#This Row],[Year]],Table_tdf_tours[#All],3,0)</f>
        <v>21</v>
      </c>
    </row>
    <row r="1388" spans="1:7" x14ac:dyDescent="0.2">
      <c r="A1388">
        <v>1948</v>
      </c>
      <c r="B1388">
        <v>32</v>
      </c>
      <c r="C1388" t="s">
        <v>923</v>
      </c>
      <c r="D1388" s="8" t="s">
        <v>12</v>
      </c>
      <c r="E1388" s="8" t="s">
        <v>7290</v>
      </c>
      <c r="F1388" t="s">
        <v>924</v>
      </c>
      <c r="G1388">
        <f>VLOOKUP(Table_tdf_finishers[[#This Row],[Year]],Table_tdf_tours[#All],3,0)</f>
        <v>21</v>
      </c>
    </row>
    <row r="1389" spans="1:7" x14ac:dyDescent="0.2">
      <c r="A1389">
        <v>1948</v>
      </c>
      <c r="B1389">
        <v>33</v>
      </c>
      <c r="C1389" t="s">
        <v>925</v>
      </c>
      <c r="D1389" s="8" t="s">
        <v>12</v>
      </c>
      <c r="E1389" s="8" t="s">
        <v>7291</v>
      </c>
      <c r="F1389" t="s">
        <v>569</v>
      </c>
      <c r="G1389">
        <f>VLOOKUP(Table_tdf_finishers[[#This Row],[Year]],Table_tdf_tours[#All],3,0)</f>
        <v>21</v>
      </c>
    </row>
    <row r="1390" spans="1:7" x14ac:dyDescent="0.2">
      <c r="A1390">
        <v>1948</v>
      </c>
      <c r="B1390">
        <v>34</v>
      </c>
      <c r="C1390" t="s">
        <v>926</v>
      </c>
      <c r="D1390" s="8" t="s">
        <v>12</v>
      </c>
      <c r="E1390" s="8" t="s">
        <v>7292</v>
      </c>
      <c r="F1390" t="s">
        <v>569</v>
      </c>
      <c r="G1390">
        <f>VLOOKUP(Table_tdf_finishers[[#This Row],[Year]],Table_tdf_tours[#All],3,0)</f>
        <v>21</v>
      </c>
    </row>
    <row r="1391" spans="1:7" x14ac:dyDescent="0.2">
      <c r="A1391">
        <v>1948</v>
      </c>
      <c r="B1391">
        <v>35</v>
      </c>
      <c r="C1391" t="s">
        <v>927</v>
      </c>
      <c r="D1391" s="8" t="s">
        <v>12</v>
      </c>
      <c r="E1391" s="8" t="s">
        <v>7293</v>
      </c>
      <c r="F1391" t="s">
        <v>924</v>
      </c>
      <c r="G1391">
        <f>VLOOKUP(Table_tdf_finishers[[#This Row],[Year]],Table_tdf_tours[#All],3,0)</f>
        <v>21</v>
      </c>
    </row>
    <row r="1392" spans="1:7" x14ac:dyDescent="0.2">
      <c r="A1392">
        <v>1948</v>
      </c>
      <c r="B1392">
        <v>36</v>
      </c>
      <c r="C1392" t="s">
        <v>880</v>
      </c>
      <c r="D1392" s="8" t="s">
        <v>12</v>
      </c>
      <c r="E1392" s="8" t="s">
        <v>7294</v>
      </c>
      <c r="F1392" t="s">
        <v>906</v>
      </c>
      <c r="G1392">
        <f>VLOOKUP(Table_tdf_finishers[[#This Row],[Year]],Table_tdf_tours[#All],3,0)</f>
        <v>21</v>
      </c>
    </row>
    <row r="1393" spans="1:7" x14ac:dyDescent="0.2">
      <c r="A1393">
        <v>1948</v>
      </c>
      <c r="B1393">
        <v>37</v>
      </c>
      <c r="C1393" t="s">
        <v>928</v>
      </c>
      <c r="D1393" s="8" t="s">
        <v>12</v>
      </c>
      <c r="E1393" s="8" t="s">
        <v>7295</v>
      </c>
      <c r="F1393" t="s">
        <v>908</v>
      </c>
      <c r="G1393">
        <f>VLOOKUP(Table_tdf_finishers[[#This Row],[Year]],Table_tdf_tours[#All],3,0)</f>
        <v>21</v>
      </c>
    </row>
    <row r="1394" spans="1:7" x14ac:dyDescent="0.2">
      <c r="A1394">
        <v>1948</v>
      </c>
      <c r="B1394">
        <v>38</v>
      </c>
      <c r="C1394" t="s">
        <v>929</v>
      </c>
      <c r="D1394" s="8" t="s">
        <v>12</v>
      </c>
      <c r="E1394" s="8" t="s">
        <v>7296</v>
      </c>
      <c r="F1394" t="s">
        <v>922</v>
      </c>
      <c r="G1394">
        <f>VLOOKUP(Table_tdf_finishers[[#This Row],[Year]],Table_tdf_tours[#All],3,0)</f>
        <v>21</v>
      </c>
    </row>
    <row r="1395" spans="1:7" x14ac:dyDescent="0.2">
      <c r="A1395">
        <v>1948</v>
      </c>
      <c r="B1395">
        <v>39</v>
      </c>
      <c r="C1395" t="s">
        <v>930</v>
      </c>
      <c r="D1395" s="8" t="s">
        <v>12</v>
      </c>
      <c r="E1395" s="8" t="s">
        <v>7297</v>
      </c>
      <c r="F1395" t="s">
        <v>826</v>
      </c>
      <c r="G1395">
        <f>VLOOKUP(Table_tdf_finishers[[#This Row],[Year]],Table_tdf_tours[#All],3,0)</f>
        <v>21</v>
      </c>
    </row>
    <row r="1396" spans="1:7" x14ac:dyDescent="0.2">
      <c r="A1396">
        <v>1948</v>
      </c>
      <c r="B1396">
        <v>40</v>
      </c>
      <c r="C1396" t="s">
        <v>864</v>
      </c>
      <c r="D1396" s="8" t="s">
        <v>12</v>
      </c>
      <c r="E1396" s="8" t="s">
        <v>7298</v>
      </c>
      <c r="F1396" t="s">
        <v>924</v>
      </c>
      <c r="G1396">
        <f>VLOOKUP(Table_tdf_finishers[[#This Row],[Year]],Table_tdf_tours[#All],3,0)</f>
        <v>21</v>
      </c>
    </row>
    <row r="1397" spans="1:7" x14ac:dyDescent="0.2">
      <c r="A1397">
        <v>1948</v>
      </c>
      <c r="B1397">
        <v>41</v>
      </c>
      <c r="C1397" t="s">
        <v>879</v>
      </c>
      <c r="D1397" s="8" t="s">
        <v>12</v>
      </c>
      <c r="E1397" s="8" t="s">
        <v>7299</v>
      </c>
      <c r="F1397" t="s">
        <v>569</v>
      </c>
      <c r="G1397">
        <f>VLOOKUP(Table_tdf_finishers[[#This Row],[Year]],Table_tdf_tours[#All],3,0)</f>
        <v>21</v>
      </c>
    </row>
    <row r="1398" spans="1:7" x14ac:dyDescent="0.2">
      <c r="A1398">
        <v>1948</v>
      </c>
      <c r="B1398">
        <v>42</v>
      </c>
      <c r="C1398" t="s">
        <v>931</v>
      </c>
      <c r="D1398" s="8" t="s">
        <v>12</v>
      </c>
      <c r="E1398" s="8" t="s">
        <v>7300</v>
      </c>
      <c r="F1398" t="s">
        <v>906</v>
      </c>
      <c r="G1398">
        <f>VLOOKUP(Table_tdf_finishers[[#This Row],[Year]],Table_tdf_tours[#All],3,0)</f>
        <v>21</v>
      </c>
    </row>
    <row r="1399" spans="1:7" x14ac:dyDescent="0.2">
      <c r="A1399">
        <v>1948</v>
      </c>
      <c r="B1399">
        <v>43</v>
      </c>
      <c r="C1399" t="s">
        <v>932</v>
      </c>
      <c r="D1399" s="8" t="s">
        <v>12</v>
      </c>
      <c r="E1399" s="8" t="s">
        <v>7301</v>
      </c>
      <c r="F1399" t="s">
        <v>826</v>
      </c>
      <c r="G1399">
        <f>VLOOKUP(Table_tdf_finishers[[#This Row],[Year]],Table_tdf_tours[#All],3,0)</f>
        <v>21</v>
      </c>
    </row>
    <row r="1400" spans="1:7" x14ac:dyDescent="0.2">
      <c r="A1400">
        <v>1948</v>
      </c>
      <c r="B1400">
        <v>44</v>
      </c>
      <c r="C1400" t="s">
        <v>933</v>
      </c>
      <c r="D1400" s="8" t="s">
        <v>12</v>
      </c>
      <c r="E1400" s="8" t="s">
        <v>7302</v>
      </c>
      <c r="F1400" t="s">
        <v>922</v>
      </c>
      <c r="G1400">
        <f>VLOOKUP(Table_tdf_finishers[[#This Row],[Year]],Table_tdf_tours[#All],3,0)</f>
        <v>21</v>
      </c>
    </row>
    <row r="1401" spans="1:7" x14ac:dyDescent="0.2">
      <c r="A1401">
        <v>1949</v>
      </c>
      <c r="B1401">
        <v>1</v>
      </c>
      <c r="C1401" t="s">
        <v>934</v>
      </c>
      <c r="D1401" s="8" t="s">
        <v>6365</v>
      </c>
      <c r="F1401" t="s">
        <v>569</v>
      </c>
      <c r="G1401">
        <f>VLOOKUP(Table_tdf_finishers[[#This Row],[Year]],Table_tdf_tours[#All],3,0)</f>
        <v>21</v>
      </c>
    </row>
    <row r="1402" spans="1:7" x14ac:dyDescent="0.2">
      <c r="A1402">
        <v>1949</v>
      </c>
      <c r="B1402">
        <v>2</v>
      </c>
      <c r="C1402" t="s">
        <v>803</v>
      </c>
      <c r="D1402" s="8" t="s">
        <v>12</v>
      </c>
      <c r="E1402" s="8" t="s">
        <v>12288</v>
      </c>
      <c r="F1402" t="s">
        <v>569</v>
      </c>
      <c r="G1402">
        <f>VLOOKUP(Table_tdf_finishers[[#This Row],[Year]],Table_tdf_tours[#All],3,0)</f>
        <v>21</v>
      </c>
    </row>
    <row r="1403" spans="1:7" x14ac:dyDescent="0.2">
      <c r="A1403">
        <v>1949</v>
      </c>
      <c r="B1403">
        <v>3</v>
      </c>
      <c r="C1403" t="s">
        <v>935</v>
      </c>
      <c r="D1403" s="8" t="s">
        <v>12</v>
      </c>
      <c r="E1403" s="8" t="s">
        <v>12427</v>
      </c>
      <c r="F1403" t="s">
        <v>865</v>
      </c>
      <c r="G1403">
        <f>VLOOKUP(Table_tdf_finishers[[#This Row],[Year]],Table_tdf_tours[#All],3,0)</f>
        <v>21</v>
      </c>
    </row>
    <row r="1404" spans="1:7" x14ac:dyDescent="0.2">
      <c r="A1404">
        <v>1949</v>
      </c>
      <c r="B1404">
        <v>4</v>
      </c>
      <c r="C1404" t="s">
        <v>851</v>
      </c>
      <c r="D1404" s="8" t="s">
        <v>12</v>
      </c>
      <c r="E1404" s="8" t="s">
        <v>12428</v>
      </c>
      <c r="F1404" t="s">
        <v>936</v>
      </c>
      <c r="G1404">
        <f>VLOOKUP(Table_tdf_finishers[[#This Row],[Year]],Table_tdf_tours[#All],3,0)</f>
        <v>21</v>
      </c>
    </row>
    <row r="1405" spans="1:7" x14ac:dyDescent="0.2">
      <c r="A1405">
        <v>1949</v>
      </c>
      <c r="B1405">
        <v>5</v>
      </c>
      <c r="C1405" t="s">
        <v>915</v>
      </c>
      <c r="D1405" s="8" t="s">
        <v>12</v>
      </c>
      <c r="E1405" s="8" t="s">
        <v>12429</v>
      </c>
      <c r="F1405" t="s">
        <v>916</v>
      </c>
      <c r="G1405">
        <f>VLOOKUP(Table_tdf_finishers[[#This Row],[Year]],Table_tdf_tours[#All],3,0)</f>
        <v>21</v>
      </c>
    </row>
    <row r="1406" spans="1:7" x14ac:dyDescent="0.2">
      <c r="A1406">
        <v>1949</v>
      </c>
      <c r="B1406">
        <v>6</v>
      </c>
      <c r="C1406" t="s">
        <v>937</v>
      </c>
      <c r="D1406" s="8" t="s">
        <v>12</v>
      </c>
      <c r="E1406" s="8" t="s">
        <v>12430</v>
      </c>
      <c r="F1406" t="s">
        <v>922</v>
      </c>
      <c r="G1406">
        <f>VLOOKUP(Table_tdf_finishers[[#This Row],[Year]],Table_tdf_tours[#All],3,0)</f>
        <v>21</v>
      </c>
    </row>
    <row r="1407" spans="1:7" x14ac:dyDescent="0.2">
      <c r="A1407">
        <v>1949</v>
      </c>
      <c r="B1407">
        <v>7</v>
      </c>
      <c r="C1407" t="s">
        <v>910</v>
      </c>
      <c r="D1407" s="8" t="s">
        <v>12</v>
      </c>
      <c r="E1407" s="8" t="s">
        <v>12431</v>
      </c>
      <c r="F1407" t="s">
        <v>571</v>
      </c>
      <c r="G1407">
        <f>VLOOKUP(Table_tdf_finishers[[#This Row],[Year]],Table_tdf_tours[#All],3,0)</f>
        <v>21</v>
      </c>
    </row>
    <row r="1408" spans="1:7" x14ac:dyDescent="0.2">
      <c r="A1408">
        <v>1949</v>
      </c>
      <c r="B1408">
        <v>8</v>
      </c>
      <c r="C1408" t="s">
        <v>938</v>
      </c>
      <c r="D1408" s="8" t="s">
        <v>12</v>
      </c>
      <c r="E1408" s="8" t="s">
        <v>12432</v>
      </c>
      <c r="F1408" t="s">
        <v>788</v>
      </c>
      <c r="G1408">
        <f>VLOOKUP(Table_tdf_finishers[[#This Row],[Year]],Table_tdf_tours[#All],3,0)</f>
        <v>21</v>
      </c>
    </row>
    <row r="1409" spans="1:7" x14ac:dyDescent="0.2">
      <c r="A1409">
        <v>1949</v>
      </c>
      <c r="B1409">
        <v>9</v>
      </c>
      <c r="C1409" t="s">
        <v>858</v>
      </c>
      <c r="D1409" s="8" t="s">
        <v>12</v>
      </c>
      <c r="E1409" s="8" t="s">
        <v>12433</v>
      </c>
      <c r="F1409" t="s">
        <v>567</v>
      </c>
      <c r="G1409">
        <f>VLOOKUP(Table_tdf_finishers[[#This Row],[Year]],Table_tdf_tours[#All],3,0)</f>
        <v>21</v>
      </c>
    </row>
    <row r="1410" spans="1:7" x14ac:dyDescent="0.2">
      <c r="A1410">
        <v>1949</v>
      </c>
      <c r="B1410">
        <v>10</v>
      </c>
      <c r="C1410" t="s">
        <v>713</v>
      </c>
      <c r="D1410" s="8" t="s">
        <v>12</v>
      </c>
      <c r="E1410" s="8" t="s">
        <v>7303</v>
      </c>
      <c r="F1410" t="s">
        <v>936</v>
      </c>
      <c r="G1410">
        <f>VLOOKUP(Table_tdf_finishers[[#This Row],[Year]],Table_tdf_tours[#All],3,0)</f>
        <v>21</v>
      </c>
    </row>
    <row r="1411" spans="1:7" x14ac:dyDescent="0.2">
      <c r="A1411">
        <v>1949</v>
      </c>
      <c r="B1411">
        <v>11</v>
      </c>
      <c r="C1411" t="s">
        <v>907</v>
      </c>
      <c r="D1411" s="8" t="s">
        <v>12</v>
      </c>
      <c r="E1411" s="8" t="s">
        <v>7304</v>
      </c>
      <c r="F1411" t="s">
        <v>571</v>
      </c>
      <c r="G1411">
        <f>VLOOKUP(Table_tdf_finishers[[#This Row],[Year]],Table_tdf_tours[#All],3,0)</f>
        <v>21</v>
      </c>
    </row>
    <row r="1412" spans="1:7" x14ac:dyDescent="0.2">
      <c r="A1412">
        <v>1949</v>
      </c>
      <c r="B1412">
        <v>12</v>
      </c>
      <c r="C1412" t="s">
        <v>939</v>
      </c>
      <c r="D1412" s="8" t="s">
        <v>12</v>
      </c>
      <c r="E1412" s="8" t="s">
        <v>7305</v>
      </c>
      <c r="F1412" t="s">
        <v>569</v>
      </c>
      <c r="G1412">
        <f>VLOOKUP(Table_tdf_finishers[[#This Row],[Year]],Table_tdf_tours[#All],3,0)</f>
        <v>21</v>
      </c>
    </row>
    <row r="1413" spans="1:7" x14ac:dyDescent="0.2">
      <c r="A1413">
        <v>1949</v>
      </c>
      <c r="B1413">
        <v>13</v>
      </c>
      <c r="C1413" t="s">
        <v>867</v>
      </c>
      <c r="D1413" s="8" t="s">
        <v>12</v>
      </c>
      <c r="E1413" s="8" t="s">
        <v>6844</v>
      </c>
      <c r="F1413" t="s">
        <v>788</v>
      </c>
      <c r="G1413">
        <f>VLOOKUP(Table_tdf_finishers[[#This Row],[Year]],Table_tdf_tours[#All],3,0)</f>
        <v>21</v>
      </c>
    </row>
    <row r="1414" spans="1:7" x14ac:dyDescent="0.2">
      <c r="A1414">
        <v>1949</v>
      </c>
      <c r="B1414">
        <v>14</v>
      </c>
      <c r="C1414" t="s">
        <v>859</v>
      </c>
      <c r="D1414" s="8" t="s">
        <v>12</v>
      </c>
      <c r="E1414" s="8" t="s">
        <v>7306</v>
      </c>
      <c r="F1414" t="s">
        <v>567</v>
      </c>
      <c r="G1414">
        <f>VLOOKUP(Table_tdf_finishers[[#This Row],[Year]],Table_tdf_tours[#All],3,0)</f>
        <v>21</v>
      </c>
    </row>
    <row r="1415" spans="1:7" x14ac:dyDescent="0.2">
      <c r="A1415">
        <v>1949</v>
      </c>
      <c r="B1415">
        <v>15</v>
      </c>
      <c r="C1415" t="s">
        <v>940</v>
      </c>
      <c r="D1415" s="8" t="s">
        <v>12</v>
      </c>
      <c r="E1415" s="8" t="s">
        <v>7307</v>
      </c>
      <c r="F1415" t="s">
        <v>788</v>
      </c>
      <c r="G1415">
        <f>VLOOKUP(Table_tdf_finishers[[#This Row],[Year]],Table_tdf_tours[#All],3,0)</f>
        <v>21</v>
      </c>
    </row>
    <row r="1416" spans="1:7" x14ac:dyDescent="0.2">
      <c r="A1416">
        <v>1949</v>
      </c>
      <c r="B1416">
        <v>16</v>
      </c>
      <c r="C1416" t="s">
        <v>919</v>
      </c>
      <c r="D1416" s="8" t="s">
        <v>12</v>
      </c>
      <c r="E1416" s="8" t="s">
        <v>7308</v>
      </c>
      <c r="F1416" t="s">
        <v>567</v>
      </c>
      <c r="G1416">
        <f>VLOOKUP(Table_tdf_finishers[[#This Row],[Year]],Table_tdf_tours[#All],3,0)</f>
        <v>21</v>
      </c>
    </row>
    <row r="1417" spans="1:7" x14ac:dyDescent="0.2">
      <c r="A1417">
        <v>1949</v>
      </c>
      <c r="B1417">
        <v>17</v>
      </c>
      <c r="C1417" t="s">
        <v>926</v>
      </c>
      <c r="D1417" s="8" t="s">
        <v>12</v>
      </c>
      <c r="E1417" s="8" t="s">
        <v>7309</v>
      </c>
      <c r="F1417" t="s">
        <v>569</v>
      </c>
      <c r="G1417">
        <f>VLOOKUP(Table_tdf_finishers[[#This Row],[Year]],Table_tdf_tours[#All],3,0)</f>
        <v>21</v>
      </c>
    </row>
    <row r="1418" spans="1:7" x14ac:dyDescent="0.2">
      <c r="A1418">
        <v>1949</v>
      </c>
      <c r="B1418">
        <v>18</v>
      </c>
      <c r="C1418" t="s">
        <v>941</v>
      </c>
      <c r="D1418" s="8" t="s">
        <v>12</v>
      </c>
      <c r="E1418" s="8" t="s">
        <v>7310</v>
      </c>
      <c r="F1418" t="s">
        <v>826</v>
      </c>
      <c r="G1418">
        <f>VLOOKUP(Table_tdf_finishers[[#This Row],[Year]],Table_tdf_tours[#All],3,0)</f>
        <v>21</v>
      </c>
    </row>
    <row r="1419" spans="1:7" x14ac:dyDescent="0.2">
      <c r="A1419">
        <v>1949</v>
      </c>
      <c r="B1419">
        <v>19</v>
      </c>
      <c r="C1419" t="s">
        <v>942</v>
      </c>
      <c r="D1419" s="8" t="s">
        <v>12</v>
      </c>
      <c r="E1419" s="8" t="s">
        <v>7311</v>
      </c>
      <c r="F1419" t="s">
        <v>638</v>
      </c>
      <c r="G1419">
        <f>VLOOKUP(Table_tdf_finishers[[#This Row],[Year]],Table_tdf_tours[#All],3,0)</f>
        <v>21</v>
      </c>
    </row>
    <row r="1420" spans="1:7" x14ac:dyDescent="0.2">
      <c r="A1420">
        <v>1949</v>
      </c>
      <c r="B1420">
        <v>20</v>
      </c>
      <c r="C1420" t="s">
        <v>943</v>
      </c>
      <c r="D1420" s="8" t="s">
        <v>12</v>
      </c>
      <c r="E1420" s="8" t="s">
        <v>7312</v>
      </c>
      <c r="F1420" t="s">
        <v>865</v>
      </c>
      <c r="G1420">
        <f>VLOOKUP(Table_tdf_finishers[[#This Row],[Year]],Table_tdf_tours[#All],3,0)</f>
        <v>21</v>
      </c>
    </row>
    <row r="1421" spans="1:7" x14ac:dyDescent="0.2">
      <c r="A1421">
        <v>1949</v>
      </c>
      <c r="B1421">
        <v>21</v>
      </c>
      <c r="C1421" t="s">
        <v>944</v>
      </c>
      <c r="D1421" s="8" t="s">
        <v>12</v>
      </c>
      <c r="E1421" s="8" t="s">
        <v>7313</v>
      </c>
      <c r="F1421" t="s">
        <v>916</v>
      </c>
      <c r="G1421">
        <f>VLOOKUP(Table_tdf_finishers[[#This Row],[Year]],Table_tdf_tours[#All],3,0)</f>
        <v>21</v>
      </c>
    </row>
    <row r="1422" spans="1:7" x14ac:dyDescent="0.2">
      <c r="A1422">
        <v>1949</v>
      </c>
      <c r="B1422">
        <v>22</v>
      </c>
      <c r="C1422" t="s">
        <v>760</v>
      </c>
      <c r="D1422" s="8" t="s">
        <v>12</v>
      </c>
      <c r="E1422" s="8" t="s">
        <v>7314</v>
      </c>
      <c r="F1422" t="s">
        <v>936</v>
      </c>
      <c r="G1422">
        <f>VLOOKUP(Table_tdf_finishers[[#This Row],[Year]],Table_tdf_tours[#All],3,0)</f>
        <v>21</v>
      </c>
    </row>
    <row r="1423" spans="1:7" x14ac:dyDescent="0.2">
      <c r="A1423">
        <v>1949</v>
      </c>
      <c r="B1423">
        <v>23</v>
      </c>
      <c r="C1423" t="s">
        <v>911</v>
      </c>
      <c r="D1423" s="8" t="s">
        <v>12</v>
      </c>
      <c r="E1423" s="8" t="s">
        <v>7315</v>
      </c>
      <c r="F1423" t="s">
        <v>865</v>
      </c>
      <c r="G1423">
        <f>VLOOKUP(Table_tdf_finishers[[#This Row],[Year]],Table_tdf_tours[#All],3,0)</f>
        <v>21</v>
      </c>
    </row>
    <row r="1424" spans="1:7" x14ac:dyDescent="0.2">
      <c r="A1424">
        <v>1949</v>
      </c>
      <c r="B1424">
        <v>24</v>
      </c>
      <c r="C1424" t="s">
        <v>914</v>
      </c>
      <c r="D1424" s="8" t="s">
        <v>12</v>
      </c>
      <c r="E1424" s="8" t="s">
        <v>7316</v>
      </c>
      <c r="F1424" t="s">
        <v>569</v>
      </c>
      <c r="G1424">
        <f>VLOOKUP(Table_tdf_finishers[[#This Row],[Year]],Table_tdf_tours[#All],3,0)</f>
        <v>21</v>
      </c>
    </row>
    <row r="1425" spans="1:7" x14ac:dyDescent="0.2">
      <c r="A1425">
        <v>1949</v>
      </c>
      <c r="B1425">
        <v>25</v>
      </c>
      <c r="C1425" t="s">
        <v>913</v>
      </c>
      <c r="D1425" s="8" t="s">
        <v>12</v>
      </c>
      <c r="E1425" s="8" t="s">
        <v>7317</v>
      </c>
      <c r="F1425" t="s">
        <v>567</v>
      </c>
      <c r="G1425">
        <f>VLOOKUP(Table_tdf_finishers[[#This Row],[Year]],Table_tdf_tours[#All],3,0)</f>
        <v>21</v>
      </c>
    </row>
    <row r="1426" spans="1:7" x14ac:dyDescent="0.2">
      <c r="A1426">
        <v>1949</v>
      </c>
      <c r="B1426">
        <v>26</v>
      </c>
      <c r="C1426" t="s">
        <v>853</v>
      </c>
      <c r="D1426" s="8" t="s">
        <v>12</v>
      </c>
      <c r="E1426" s="8" t="s">
        <v>7173</v>
      </c>
      <c r="F1426" t="s">
        <v>826</v>
      </c>
      <c r="G1426">
        <f>VLOOKUP(Table_tdf_finishers[[#This Row],[Year]],Table_tdf_tours[#All],3,0)</f>
        <v>21</v>
      </c>
    </row>
    <row r="1427" spans="1:7" x14ac:dyDescent="0.2">
      <c r="A1427">
        <v>1949</v>
      </c>
      <c r="B1427">
        <v>27</v>
      </c>
      <c r="C1427" t="s">
        <v>945</v>
      </c>
      <c r="D1427" s="8" t="s">
        <v>12</v>
      </c>
      <c r="E1427" s="8" t="s">
        <v>7318</v>
      </c>
      <c r="F1427" t="s">
        <v>916</v>
      </c>
      <c r="G1427">
        <f>VLOOKUP(Table_tdf_finishers[[#This Row],[Year]],Table_tdf_tours[#All],3,0)</f>
        <v>21</v>
      </c>
    </row>
    <row r="1428" spans="1:7" x14ac:dyDescent="0.2">
      <c r="A1428">
        <v>1949</v>
      </c>
      <c r="B1428">
        <v>28</v>
      </c>
      <c r="C1428" t="s">
        <v>682</v>
      </c>
      <c r="D1428" s="8" t="s">
        <v>12</v>
      </c>
      <c r="E1428" s="8" t="s">
        <v>7319</v>
      </c>
      <c r="F1428" t="s">
        <v>567</v>
      </c>
      <c r="G1428">
        <f>VLOOKUP(Table_tdf_finishers[[#This Row],[Year]],Table_tdf_tours[#All],3,0)</f>
        <v>21</v>
      </c>
    </row>
    <row r="1429" spans="1:7" x14ac:dyDescent="0.2">
      <c r="A1429">
        <v>1949</v>
      </c>
      <c r="B1429">
        <v>29</v>
      </c>
      <c r="C1429" t="s">
        <v>946</v>
      </c>
      <c r="D1429" s="8" t="s">
        <v>12</v>
      </c>
      <c r="E1429" s="8" t="s">
        <v>7320</v>
      </c>
      <c r="F1429" t="s">
        <v>571</v>
      </c>
      <c r="G1429">
        <f>VLOOKUP(Table_tdf_finishers[[#This Row],[Year]],Table_tdf_tours[#All],3,0)</f>
        <v>21</v>
      </c>
    </row>
    <row r="1430" spans="1:7" x14ac:dyDescent="0.2">
      <c r="A1430">
        <v>1949</v>
      </c>
      <c r="B1430">
        <v>30</v>
      </c>
      <c r="C1430" t="s">
        <v>947</v>
      </c>
      <c r="D1430" s="8" t="s">
        <v>12</v>
      </c>
      <c r="E1430" s="8" t="s">
        <v>7321</v>
      </c>
      <c r="F1430" t="s">
        <v>567</v>
      </c>
      <c r="G1430">
        <f>VLOOKUP(Table_tdf_finishers[[#This Row],[Year]],Table_tdf_tours[#All],3,0)</f>
        <v>21</v>
      </c>
    </row>
    <row r="1431" spans="1:7" x14ac:dyDescent="0.2">
      <c r="A1431">
        <v>1949</v>
      </c>
      <c r="B1431">
        <v>31</v>
      </c>
      <c r="C1431" t="s">
        <v>873</v>
      </c>
      <c r="D1431" s="8" t="s">
        <v>12</v>
      </c>
      <c r="E1431" s="8" t="s">
        <v>7322</v>
      </c>
      <c r="F1431" t="s">
        <v>870</v>
      </c>
      <c r="G1431">
        <f>VLOOKUP(Table_tdf_finishers[[#This Row],[Year]],Table_tdf_tours[#All],3,0)</f>
        <v>21</v>
      </c>
    </row>
    <row r="1432" spans="1:7" x14ac:dyDescent="0.2">
      <c r="A1432">
        <v>1949</v>
      </c>
      <c r="B1432">
        <v>32</v>
      </c>
      <c r="C1432" t="s">
        <v>948</v>
      </c>
      <c r="D1432" s="8" t="s">
        <v>12</v>
      </c>
      <c r="E1432" s="8" t="s">
        <v>7323</v>
      </c>
      <c r="F1432" t="s">
        <v>567</v>
      </c>
      <c r="G1432">
        <f>VLOOKUP(Table_tdf_finishers[[#This Row],[Year]],Table_tdf_tours[#All],3,0)</f>
        <v>21</v>
      </c>
    </row>
    <row r="1433" spans="1:7" x14ac:dyDescent="0.2">
      <c r="A1433">
        <v>1949</v>
      </c>
      <c r="B1433">
        <v>33</v>
      </c>
      <c r="C1433" t="s">
        <v>949</v>
      </c>
      <c r="D1433" s="8" t="s">
        <v>12</v>
      </c>
      <c r="E1433" s="8" t="s">
        <v>7324</v>
      </c>
      <c r="F1433" t="s">
        <v>571</v>
      </c>
      <c r="G1433">
        <f>VLOOKUP(Table_tdf_finishers[[#This Row],[Year]],Table_tdf_tours[#All],3,0)</f>
        <v>21</v>
      </c>
    </row>
    <row r="1434" spans="1:7" x14ac:dyDescent="0.2">
      <c r="A1434">
        <v>1949</v>
      </c>
      <c r="B1434">
        <v>34</v>
      </c>
      <c r="C1434" t="s">
        <v>950</v>
      </c>
      <c r="D1434" s="8" t="s">
        <v>12</v>
      </c>
      <c r="E1434" s="8" t="s">
        <v>7325</v>
      </c>
      <c r="F1434" t="s">
        <v>571</v>
      </c>
      <c r="G1434">
        <f>VLOOKUP(Table_tdf_finishers[[#This Row],[Year]],Table_tdf_tours[#All],3,0)</f>
        <v>21</v>
      </c>
    </row>
    <row r="1435" spans="1:7" x14ac:dyDescent="0.2">
      <c r="A1435">
        <v>1949</v>
      </c>
      <c r="B1435">
        <v>35</v>
      </c>
      <c r="C1435" t="s">
        <v>930</v>
      </c>
      <c r="D1435" s="8" t="s">
        <v>12</v>
      </c>
      <c r="E1435" s="8" t="s">
        <v>7326</v>
      </c>
      <c r="F1435" t="s">
        <v>826</v>
      </c>
      <c r="G1435">
        <f>VLOOKUP(Table_tdf_finishers[[#This Row],[Year]],Table_tdf_tours[#All],3,0)</f>
        <v>21</v>
      </c>
    </row>
    <row r="1436" spans="1:7" x14ac:dyDescent="0.2">
      <c r="A1436">
        <v>1949</v>
      </c>
      <c r="B1436">
        <v>36</v>
      </c>
      <c r="C1436" t="s">
        <v>951</v>
      </c>
      <c r="D1436" s="8" t="s">
        <v>12</v>
      </c>
      <c r="E1436" s="8" t="s">
        <v>7327</v>
      </c>
      <c r="F1436" t="s">
        <v>569</v>
      </c>
      <c r="G1436">
        <f>VLOOKUP(Table_tdf_finishers[[#This Row],[Year]],Table_tdf_tours[#All],3,0)</f>
        <v>21</v>
      </c>
    </row>
    <row r="1437" spans="1:7" x14ac:dyDescent="0.2">
      <c r="A1437">
        <v>1949</v>
      </c>
      <c r="B1437">
        <v>37</v>
      </c>
      <c r="C1437" t="s">
        <v>875</v>
      </c>
      <c r="D1437" s="8" t="s">
        <v>12</v>
      </c>
      <c r="E1437" s="8" t="s">
        <v>7328</v>
      </c>
      <c r="F1437" t="s">
        <v>571</v>
      </c>
      <c r="G1437">
        <f>VLOOKUP(Table_tdf_finishers[[#This Row],[Year]],Table_tdf_tours[#All],3,0)</f>
        <v>21</v>
      </c>
    </row>
    <row r="1438" spans="1:7" x14ac:dyDescent="0.2">
      <c r="A1438">
        <v>1949</v>
      </c>
      <c r="B1438">
        <v>38</v>
      </c>
      <c r="C1438" t="s">
        <v>952</v>
      </c>
      <c r="D1438" s="8" t="s">
        <v>12</v>
      </c>
      <c r="E1438" s="8" t="s">
        <v>7329</v>
      </c>
      <c r="F1438" t="s">
        <v>922</v>
      </c>
      <c r="G1438">
        <f>VLOOKUP(Table_tdf_finishers[[#This Row],[Year]],Table_tdf_tours[#All],3,0)</f>
        <v>21</v>
      </c>
    </row>
    <row r="1439" spans="1:7" x14ac:dyDescent="0.2">
      <c r="A1439">
        <v>1949</v>
      </c>
      <c r="B1439">
        <v>39</v>
      </c>
      <c r="C1439" t="s">
        <v>953</v>
      </c>
      <c r="D1439" s="8" t="s">
        <v>12</v>
      </c>
      <c r="E1439" s="8" t="s">
        <v>7330</v>
      </c>
      <c r="F1439" t="s">
        <v>870</v>
      </c>
      <c r="G1439">
        <f>VLOOKUP(Table_tdf_finishers[[#This Row],[Year]],Table_tdf_tours[#All],3,0)</f>
        <v>21</v>
      </c>
    </row>
    <row r="1440" spans="1:7" x14ac:dyDescent="0.2">
      <c r="A1440">
        <v>1949</v>
      </c>
      <c r="B1440">
        <v>40</v>
      </c>
      <c r="C1440" t="s">
        <v>954</v>
      </c>
      <c r="D1440" s="8" t="s">
        <v>12</v>
      </c>
      <c r="E1440" s="8" t="s">
        <v>7331</v>
      </c>
      <c r="F1440" t="s">
        <v>638</v>
      </c>
      <c r="G1440">
        <f>VLOOKUP(Table_tdf_finishers[[#This Row],[Year]],Table_tdf_tours[#All],3,0)</f>
        <v>21</v>
      </c>
    </row>
    <row r="1441" spans="1:7" x14ac:dyDescent="0.2">
      <c r="A1441">
        <v>1949</v>
      </c>
      <c r="B1441">
        <v>41</v>
      </c>
      <c r="C1441" t="s">
        <v>955</v>
      </c>
      <c r="D1441" s="8" t="s">
        <v>12</v>
      </c>
      <c r="E1441" s="8" t="s">
        <v>7332</v>
      </c>
      <c r="F1441" t="s">
        <v>569</v>
      </c>
      <c r="G1441">
        <f>VLOOKUP(Table_tdf_finishers[[#This Row],[Year]],Table_tdf_tours[#All],3,0)</f>
        <v>21</v>
      </c>
    </row>
    <row r="1442" spans="1:7" x14ac:dyDescent="0.2">
      <c r="A1442">
        <v>1949</v>
      </c>
      <c r="B1442">
        <v>42</v>
      </c>
      <c r="C1442" t="s">
        <v>956</v>
      </c>
      <c r="D1442" s="8" t="s">
        <v>12</v>
      </c>
      <c r="E1442" s="8" t="s">
        <v>7333</v>
      </c>
      <c r="F1442" t="s">
        <v>870</v>
      </c>
      <c r="G1442">
        <f>VLOOKUP(Table_tdf_finishers[[#This Row],[Year]],Table_tdf_tours[#All],3,0)</f>
        <v>21</v>
      </c>
    </row>
    <row r="1443" spans="1:7" x14ac:dyDescent="0.2">
      <c r="A1443">
        <v>1949</v>
      </c>
      <c r="B1443">
        <v>43</v>
      </c>
      <c r="C1443" t="s">
        <v>957</v>
      </c>
      <c r="D1443" s="8" t="s">
        <v>12</v>
      </c>
      <c r="E1443" s="8" t="s">
        <v>7334</v>
      </c>
      <c r="F1443" t="s">
        <v>916</v>
      </c>
      <c r="G1443">
        <f>VLOOKUP(Table_tdf_finishers[[#This Row],[Year]],Table_tdf_tours[#All],3,0)</f>
        <v>21</v>
      </c>
    </row>
    <row r="1444" spans="1:7" x14ac:dyDescent="0.2">
      <c r="A1444">
        <v>1949</v>
      </c>
      <c r="B1444">
        <v>44</v>
      </c>
      <c r="C1444" t="s">
        <v>885</v>
      </c>
      <c r="D1444" s="8" t="s">
        <v>12</v>
      </c>
      <c r="E1444" s="8" t="s">
        <v>7335</v>
      </c>
      <c r="F1444" t="s">
        <v>865</v>
      </c>
      <c r="G1444">
        <f>VLOOKUP(Table_tdf_finishers[[#This Row],[Year]],Table_tdf_tours[#All],3,0)</f>
        <v>21</v>
      </c>
    </row>
    <row r="1445" spans="1:7" x14ac:dyDescent="0.2">
      <c r="A1445">
        <v>1949</v>
      </c>
      <c r="B1445">
        <v>45</v>
      </c>
      <c r="C1445" t="s">
        <v>958</v>
      </c>
      <c r="D1445" s="8" t="s">
        <v>12</v>
      </c>
      <c r="E1445" s="8" t="s">
        <v>7189</v>
      </c>
      <c r="F1445" t="s">
        <v>826</v>
      </c>
      <c r="G1445">
        <f>VLOOKUP(Table_tdf_finishers[[#This Row],[Year]],Table_tdf_tours[#All],3,0)</f>
        <v>21</v>
      </c>
    </row>
    <row r="1446" spans="1:7" x14ac:dyDescent="0.2">
      <c r="A1446">
        <v>1949</v>
      </c>
      <c r="B1446">
        <v>46</v>
      </c>
      <c r="C1446" t="s">
        <v>918</v>
      </c>
      <c r="D1446" s="8" t="s">
        <v>12</v>
      </c>
      <c r="E1446" s="8" t="s">
        <v>7336</v>
      </c>
      <c r="F1446" t="s">
        <v>870</v>
      </c>
      <c r="G1446">
        <f>VLOOKUP(Table_tdf_finishers[[#This Row],[Year]],Table_tdf_tours[#All],3,0)</f>
        <v>21</v>
      </c>
    </row>
    <row r="1447" spans="1:7" x14ac:dyDescent="0.2">
      <c r="A1447">
        <v>1949</v>
      </c>
      <c r="B1447">
        <v>47</v>
      </c>
      <c r="C1447" t="s">
        <v>868</v>
      </c>
      <c r="D1447" s="8" t="s">
        <v>12</v>
      </c>
      <c r="E1447" s="8" t="s">
        <v>7337</v>
      </c>
      <c r="F1447" t="s">
        <v>826</v>
      </c>
      <c r="G1447">
        <f>VLOOKUP(Table_tdf_finishers[[#This Row],[Year]],Table_tdf_tours[#All],3,0)</f>
        <v>21</v>
      </c>
    </row>
    <row r="1448" spans="1:7" x14ac:dyDescent="0.2">
      <c r="A1448">
        <v>1949</v>
      </c>
      <c r="B1448">
        <v>48</v>
      </c>
      <c r="C1448" t="s">
        <v>959</v>
      </c>
      <c r="D1448" s="8" t="s">
        <v>12</v>
      </c>
      <c r="E1448" s="8" t="s">
        <v>7338</v>
      </c>
      <c r="F1448" t="s">
        <v>870</v>
      </c>
      <c r="G1448">
        <f>VLOOKUP(Table_tdf_finishers[[#This Row],[Year]],Table_tdf_tours[#All],3,0)</f>
        <v>21</v>
      </c>
    </row>
    <row r="1449" spans="1:7" x14ac:dyDescent="0.2">
      <c r="A1449">
        <v>1949</v>
      </c>
      <c r="B1449">
        <v>49</v>
      </c>
      <c r="C1449" t="s">
        <v>960</v>
      </c>
      <c r="D1449" s="8" t="s">
        <v>12</v>
      </c>
      <c r="E1449" s="8" t="s">
        <v>7339</v>
      </c>
      <c r="F1449" t="s">
        <v>936</v>
      </c>
      <c r="G1449">
        <f>VLOOKUP(Table_tdf_finishers[[#This Row],[Year]],Table_tdf_tours[#All],3,0)</f>
        <v>21</v>
      </c>
    </row>
    <row r="1450" spans="1:7" x14ac:dyDescent="0.2">
      <c r="A1450">
        <v>1949</v>
      </c>
      <c r="B1450">
        <v>50</v>
      </c>
      <c r="C1450" t="s">
        <v>961</v>
      </c>
      <c r="D1450" s="8" t="s">
        <v>12</v>
      </c>
      <c r="E1450" s="8" t="s">
        <v>7340</v>
      </c>
      <c r="F1450" t="s">
        <v>569</v>
      </c>
      <c r="G1450">
        <f>VLOOKUP(Table_tdf_finishers[[#This Row],[Year]],Table_tdf_tours[#All],3,0)</f>
        <v>21</v>
      </c>
    </row>
    <row r="1451" spans="1:7" x14ac:dyDescent="0.2">
      <c r="A1451">
        <v>1949</v>
      </c>
      <c r="B1451">
        <v>51</v>
      </c>
      <c r="C1451" t="s">
        <v>962</v>
      </c>
      <c r="D1451" s="8" t="s">
        <v>12</v>
      </c>
      <c r="E1451" s="8" t="s">
        <v>7341</v>
      </c>
      <c r="F1451" t="s">
        <v>569</v>
      </c>
      <c r="G1451">
        <f>VLOOKUP(Table_tdf_finishers[[#This Row],[Year]],Table_tdf_tours[#All],3,0)</f>
        <v>21</v>
      </c>
    </row>
    <row r="1452" spans="1:7" x14ac:dyDescent="0.2">
      <c r="A1452">
        <v>1949</v>
      </c>
      <c r="B1452">
        <v>52</v>
      </c>
      <c r="C1452" t="s">
        <v>920</v>
      </c>
      <c r="D1452" s="8" t="s">
        <v>12</v>
      </c>
      <c r="E1452" s="8" t="s">
        <v>7342</v>
      </c>
      <c r="F1452" t="s">
        <v>569</v>
      </c>
      <c r="G1452">
        <f>VLOOKUP(Table_tdf_finishers[[#This Row],[Year]],Table_tdf_tours[#All],3,0)</f>
        <v>21</v>
      </c>
    </row>
    <row r="1453" spans="1:7" x14ac:dyDescent="0.2">
      <c r="A1453">
        <v>1949</v>
      </c>
      <c r="B1453">
        <v>53</v>
      </c>
      <c r="C1453" t="s">
        <v>963</v>
      </c>
      <c r="D1453" s="8" t="s">
        <v>12</v>
      </c>
      <c r="E1453" s="8" t="s">
        <v>7343</v>
      </c>
      <c r="F1453" t="s">
        <v>569</v>
      </c>
      <c r="G1453">
        <f>VLOOKUP(Table_tdf_finishers[[#This Row],[Year]],Table_tdf_tours[#All],3,0)</f>
        <v>21</v>
      </c>
    </row>
    <row r="1454" spans="1:7" x14ac:dyDescent="0.2">
      <c r="A1454">
        <v>1949</v>
      </c>
      <c r="B1454">
        <v>54</v>
      </c>
      <c r="C1454" t="s">
        <v>964</v>
      </c>
      <c r="D1454" s="8" t="s">
        <v>12</v>
      </c>
      <c r="E1454" s="8" t="s">
        <v>7344</v>
      </c>
      <c r="F1454" t="s">
        <v>870</v>
      </c>
      <c r="G1454">
        <f>VLOOKUP(Table_tdf_finishers[[#This Row],[Year]],Table_tdf_tours[#All],3,0)</f>
        <v>21</v>
      </c>
    </row>
    <row r="1455" spans="1:7" x14ac:dyDescent="0.2">
      <c r="A1455">
        <v>1949</v>
      </c>
      <c r="B1455">
        <v>55</v>
      </c>
      <c r="C1455" t="s">
        <v>965</v>
      </c>
      <c r="D1455" s="8" t="s">
        <v>12</v>
      </c>
      <c r="E1455" s="8" t="s">
        <v>7345</v>
      </c>
      <c r="F1455" t="s">
        <v>569</v>
      </c>
      <c r="G1455">
        <f>VLOOKUP(Table_tdf_finishers[[#This Row],[Year]],Table_tdf_tours[#All],3,0)</f>
        <v>21</v>
      </c>
    </row>
    <row r="1456" spans="1:7" x14ac:dyDescent="0.2">
      <c r="A1456">
        <v>1950</v>
      </c>
      <c r="B1456">
        <v>1</v>
      </c>
      <c r="C1456" t="s">
        <v>966</v>
      </c>
      <c r="D1456" s="8" t="s">
        <v>6366</v>
      </c>
      <c r="F1456" t="s">
        <v>638</v>
      </c>
      <c r="G1456">
        <f>VLOOKUP(Table_tdf_finishers[[#This Row],[Year]],Table_tdf_tours[#All],3,0)</f>
        <v>22</v>
      </c>
    </row>
    <row r="1457" spans="1:7" x14ac:dyDescent="0.2">
      <c r="A1457">
        <v>1950</v>
      </c>
      <c r="B1457">
        <v>2</v>
      </c>
      <c r="C1457" t="s">
        <v>910</v>
      </c>
      <c r="D1457" s="8" t="s">
        <v>12</v>
      </c>
      <c r="E1457" s="8" t="s">
        <v>12289</v>
      </c>
      <c r="F1457" t="s">
        <v>571</v>
      </c>
      <c r="G1457">
        <f>VLOOKUP(Table_tdf_finishers[[#This Row],[Year]],Table_tdf_tours[#All],3,0)</f>
        <v>22</v>
      </c>
    </row>
    <row r="1458" spans="1:7" x14ac:dyDescent="0.2">
      <c r="A1458">
        <v>1950</v>
      </c>
      <c r="B1458">
        <v>3</v>
      </c>
      <c r="C1458" t="s">
        <v>904</v>
      </c>
      <c r="D1458" s="8" t="s">
        <v>12</v>
      </c>
      <c r="E1458" s="8" t="s">
        <v>12434</v>
      </c>
      <c r="F1458" t="s">
        <v>567</v>
      </c>
      <c r="G1458">
        <f>VLOOKUP(Table_tdf_finishers[[#This Row],[Year]],Table_tdf_tours[#All],3,0)</f>
        <v>22</v>
      </c>
    </row>
    <row r="1459" spans="1:7" x14ac:dyDescent="0.2">
      <c r="A1459">
        <v>1950</v>
      </c>
      <c r="B1459">
        <v>4</v>
      </c>
      <c r="C1459" t="s">
        <v>913</v>
      </c>
      <c r="D1459" s="8" t="s">
        <v>12</v>
      </c>
      <c r="E1459" s="8" t="s">
        <v>12435</v>
      </c>
      <c r="F1459" t="s">
        <v>567</v>
      </c>
      <c r="G1459">
        <f>VLOOKUP(Table_tdf_finishers[[#This Row],[Year]],Table_tdf_tours[#All],3,0)</f>
        <v>22</v>
      </c>
    </row>
    <row r="1460" spans="1:7" x14ac:dyDescent="0.2">
      <c r="A1460">
        <v>1950</v>
      </c>
      <c r="B1460">
        <v>5</v>
      </c>
      <c r="C1460" t="s">
        <v>867</v>
      </c>
      <c r="D1460" s="8" t="s">
        <v>12</v>
      </c>
      <c r="E1460" s="8" t="s">
        <v>12436</v>
      </c>
      <c r="F1460" t="s">
        <v>788</v>
      </c>
      <c r="G1460">
        <f>VLOOKUP(Table_tdf_finishers[[#This Row],[Year]],Table_tdf_tours[#All],3,0)</f>
        <v>22</v>
      </c>
    </row>
    <row r="1461" spans="1:7" x14ac:dyDescent="0.2">
      <c r="A1461">
        <v>1950</v>
      </c>
      <c r="B1461">
        <v>6</v>
      </c>
      <c r="C1461" t="s">
        <v>874</v>
      </c>
      <c r="D1461" s="8" t="s">
        <v>12</v>
      </c>
      <c r="E1461" s="8" t="s">
        <v>12437</v>
      </c>
      <c r="F1461" t="s">
        <v>924</v>
      </c>
      <c r="G1461">
        <f>VLOOKUP(Table_tdf_finishers[[#This Row],[Year]],Table_tdf_tours[#All],3,0)</f>
        <v>22</v>
      </c>
    </row>
    <row r="1462" spans="1:7" x14ac:dyDescent="0.2">
      <c r="A1462">
        <v>1950</v>
      </c>
      <c r="B1462">
        <v>7</v>
      </c>
      <c r="C1462" t="s">
        <v>713</v>
      </c>
      <c r="D1462" s="8" t="s">
        <v>12</v>
      </c>
      <c r="E1462" s="8" t="s">
        <v>12438</v>
      </c>
      <c r="F1462" t="s">
        <v>870</v>
      </c>
      <c r="G1462">
        <f>VLOOKUP(Table_tdf_finishers[[#This Row],[Year]],Table_tdf_tours[#All],3,0)</f>
        <v>22</v>
      </c>
    </row>
    <row r="1463" spans="1:7" x14ac:dyDescent="0.2">
      <c r="A1463">
        <v>1950</v>
      </c>
      <c r="B1463">
        <v>8</v>
      </c>
      <c r="C1463" t="s">
        <v>855</v>
      </c>
      <c r="D1463" s="8" t="s">
        <v>12</v>
      </c>
      <c r="E1463" s="8" t="s">
        <v>12439</v>
      </c>
      <c r="F1463" t="s">
        <v>571</v>
      </c>
      <c r="G1463">
        <f>VLOOKUP(Table_tdf_finishers[[#This Row],[Year]],Table_tdf_tours[#All],3,0)</f>
        <v>22</v>
      </c>
    </row>
    <row r="1464" spans="1:7" x14ac:dyDescent="0.2">
      <c r="A1464">
        <v>1950</v>
      </c>
      <c r="B1464">
        <v>9</v>
      </c>
      <c r="C1464" t="s">
        <v>967</v>
      </c>
      <c r="D1464" s="8" t="s">
        <v>12</v>
      </c>
      <c r="E1464" s="8" t="s">
        <v>12391</v>
      </c>
      <c r="F1464" t="s">
        <v>870</v>
      </c>
      <c r="G1464">
        <f>VLOOKUP(Table_tdf_finishers[[#This Row],[Year]],Table_tdf_tours[#All],3,0)</f>
        <v>22</v>
      </c>
    </row>
    <row r="1465" spans="1:7" x14ac:dyDescent="0.2">
      <c r="A1465">
        <v>1950</v>
      </c>
      <c r="B1465">
        <v>10</v>
      </c>
      <c r="C1465" t="s">
        <v>938</v>
      </c>
      <c r="D1465" s="8" t="s">
        <v>12</v>
      </c>
      <c r="E1465" s="8" t="s">
        <v>12440</v>
      </c>
      <c r="F1465" t="s">
        <v>788</v>
      </c>
      <c r="G1465">
        <f>VLOOKUP(Table_tdf_finishers[[#This Row],[Year]],Table_tdf_tours[#All],3,0)</f>
        <v>22</v>
      </c>
    </row>
    <row r="1466" spans="1:7" x14ac:dyDescent="0.2">
      <c r="A1466">
        <v>1950</v>
      </c>
      <c r="B1466">
        <v>11</v>
      </c>
      <c r="C1466" t="s">
        <v>968</v>
      </c>
      <c r="D1466" s="8" t="s">
        <v>12</v>
      </c>
      <c r="E1466" s="8" t="s">
        <v>12441</v>
      </c>
      <c r="F1466" t="s">
        <v>826</v>
      </c>
      <c r="G1466">
        <f>VLOOKUP(Table_tdf_finishers[[#This Row],[Year]],Table_tdf_tours[#All],3,0)</f>
        <v>22</v>
      </c>
    </row>
    <row r="1467" spans="1:7" x14ac:dyDescent="0.2">
      <c r="A1467">
        <v>1950</v>
      </c>
      <c r="B1467">
        <v>12</v>
      </c>
      <c r="C1467" t="s">
        <v>851</v>
      </c>
      <c r="D1467" s="8" t="s">
        <v>12</v>
      </c>
      <c r="E1467" s="8" t="s">
        <v>12442</v>
      </c>
      <c r="F1467" t="s">
        <v>841</v>
      </c>
      <c r="G1467">
        <f>VLOOKUP(Table_tdf_finishers[[#This Row],[Year]],Table_tdf_tours[#All],3,0)</f>
        <v>22</v>
      </c>
    </row>
    <row r="1468" spans="1:7" x14ac:dyDescent="0.2">
      <c r="A1468">
        <v>1950</v>
      </c>
      <c r="B1468">
        <v>13</v>
      </c>
      <c r="C1468" t="s">
        <v>907</v>
      </c>
      <c r="D1468" s="8" t="s">
        <v>12</v>
      </c>
      <c r="E1468" s="8" t="s">
        <v>7346</v>
      </c>
      <c r="F1468" t="s">
        <v>571</v>
      </c>
      <c r="G1468">
        <f>VLOOKUP(Table_tdf_finishers[[#This Row],[Year]],Table_tdf_tours[#All],3,0)</f>
        <v>22</v>
      </c>
    </row>
    <row r="1469" spans="1:7" x14ac:dyDescent="0.2">
      <c r="A1469">
        <v>1950</v>
      </c>
      <c r="B1469">
        <v>14</v>
      </c>
      <c r="C1469" t="s">
        <v>911</v>
      </c>
      <c r="D1469" s="8" t="s">
        <v>12</v>
      </c>
      <c r="E1469" s="8" t="s">
        <v>7347</v>
      </c>
      <c r="F1469" t="s">
        <v>924</v>
      </c>
      <c r="G1469">
        <f>VLOOKUP(Table_tdf_finishers[[#This Row],[Year]],Table_tdf_tours[#All],3,0)</f>
        <v>22</v>
      </c>
    </row>
    <row r="1470" spans="1:7" x14ac:dyDescent="0.2">
      <c r="A1470">
        <v>1950</v>
      </c>
      <c r="B1470">
        <v>15</v>
      </c>
      <c r="C1470" t="s">
        <v>969</v>
      </c>
      <c r="D1470" s="8" t="s">
        <v>12</v>
      </c>
      <c r="E1470" s="8" t="s">
        <v>7348</v>
      </c>
      <c r="F1470" t="s">
        <v>916</v>
      </c>
      <c r="G1470">
        <f>VLOOKUP(Table_tdf_finishers[[#This Row],[Year]],Table_tdf_tours[#All],3,0)</f>
        <v>22</v>
      </c>
    </row>
    <row r="1471" spans="1:7" x14ac:dyDescent="0.2">
      <c r="A1471">
        <v>1950</v>
      </c>
      <c r="B1471">
        <v>16</v>
      </c>
      <c r="C1471" t="s">
        <v>944</v>
      </c>
      <c r="D1471" s="8" t="s">
        <v>12</v>
      </c>
      <c r="E1471" s="8" t="s">
        <v>7349</v>
      </c>
      <c r="F1471" t="s">
        <v>916</v>
      </c>
      <c r="G1471">
        <f>VLOOKUP(Table_tdf_finishers[[#This Row],[Year]],Table_tdf_tours[#All],3,0)</f>
        <v>22</v>
      </c>
    </row>
    <row r="1472" spans="1:7" x14ac:dyDescent="0.2">
      <c r="A1472">
        <v>1950</v>
      </c>
      <c r="B1472">
        <v>17</v>
      </c>
      <c r="C1472" t="s">
        <v>871</v>
      </c>
      <c r="D1472" s="8" t="s">
        <v>12</v>
      </c>
      <c r="E1472" s="8" t="s">
        <v>7350</v>
      </c>
      <c r="F1472" t="s">
        <v>826</v>
      </c>
      <c r="G1472">
        <f>VLOOKUP(Table_tdf_finishers[[#This Row],[Year]],Table_tdf_tours[#All],3,0)</f>
        <v>22</v>
      </c>
    </row>
    <row r="1473" spans="1:7" x14ac:dyDescent="0.2">
      <c r="A1473">
        <v>1950</v>
      </c>
      <c r="B1473">
        <v>18</v>
      </c>
      <c r="C1473" t="s">
        <v>862</v>
      </c>
      <c r="D1473" s="8" t="s">
        <v>12</v>
      </c>
      <c r="E1473" s="8" t="s">
        <v>7351</v>
      </c>
      <c r="F1473" t="s">
        <v>788</v>
      </c>
      <c r="G1473">
        <f>VLOOKUP(Table_tdf_finishers[[#This Row],[Year]],Table_tdf_tours[#All],3,0)</f>
        <v>22</v>
      </c>
    </row>
    <row r="1474" spans="1:7" x14ac:dyDescent="0.2">
      <c r="A1474">
        <v>1950</v>
      </c>
      <c r="B1474">
        <v>19</v>
      </c>
      <c r="C1474" t="s">
        <v>970</v>
      </c>
      <c r="D1474" s="8" t="s">
        <v>12</v>
      </c>
      <c r="E1474" s="8" t="s">
        <v>7352</v>
      </c>
      <c r="F1474" t="s">
        <v>826</v>
      </c>
      <c r="G1474">
        <f>VLOOKUP(Table_tdf_finishers[[#This Row],[Year]],Table_tdf_tours[#All],3,0)</f>
        <v>22</v>
      </c>
    </row>
    <row r="1475" spans="1:7" x14ac:dyDescent="0.2">
      <c r="A1475">
        <v>1950</v>
      </c>
      <c r="B1475">
        <v>20</v>
      </c>
      <c r="C1475" t="s">
        <v>971</v>
      </c>
      <c r="D1475" s="8" t="s">
        <v>12</v>
      </c>
      <c r="E1475" s="8" t="s">
        <v>7353</v>
      </c>
      <c r="F1475" t="s">
        <v>924</v>
      </c>
      <c r="G1475">
        <f>VLOOKUP(Table_tdf_finishers[[#This Row],[Year]],Table_tdf_tours[#All],3,0)</f>
        <v>22</v>
      </c>
    </row>
    <row r="1476" spans="1:7" x14ac:dyDescent="0.2">
      <c r="A1476">
        <v>1950</v>
      </c>
      <c r="B1476">
        <v>21</v>
      </c>
      <c r="C1476" t="s">
        <v>972</v>
      </c>
      <c r="D1476" s="8" t="s">
        <v>12</v>
      </c>
      <c r="E1476" s="8" t="s">
        <v>7354</v>
      </c>
      <c r="F1476" t="s">
        <v>788</v>
      </c>
      <c r="G1476">
        <f>VLOOKUP(Table_tdf_finishers[[#This Row],[Year]],Table_tdf_tours[#All],3,0)</f>
        <v>22</v>
      </c>
    </row>
    <row r="1477" spans="1:7" x14ac:dyDescent="0.2">
      <c r="A1477">
        <v>1950</v>
      </c>
      <c r="B1477">
        <v>22</v>
      </c>
      <c r="C1477" t="s">
        <v>949</v>
      </c>
      <c r="D1477" s="8" t="s">
        <v>12</v>
      </c>
      <c r="E1477" s="8" t="s">
        <v>7355</v>
      </c>
      <c r="F1477" t="s">
        <v>571</v>
      </c>
      <c r="G1477">
        <f>VLOOKUP(Table_tdf_finishers[[#This Row],[Year]],Table_tdf_tours[#All],3,0)</f>
        <v>22</v>
      </c>
    </row>
    <row r="1478" spans="1:7" x14ac:dyDescent="0.2">
      <c r="A1478">
        <v>1950</v>
      </c>
      <c r="B1478">
        <v>23</v>
      </c>
      <c r="C1478" t="s">
        <v>973</v>
      </c>
      <c r="D1478" s="8" t="s">
        <v>12</v>
      </c>
      <c r="E1478" s="8" t="s">
        <v>7356</v>
      </c>
      <c r="F1478" t="s">
        <v>916</v>
      </c>
      <c r="G1478">
        <f>VLOOKUP(Table_tdf_finishers[[#This Row],[Year]],Table_tdf_tours[#All],3,0)</f>
        <v>22</v>
      </c>
    </row>
    <row r="1479" spans="1:7" x14ac:dyDescent="0.2">
      <c r="A1479">
        <v>1950</v>
      </c>
      <c r="B1479">
        <v>24</v>
      </c>
      <c r="C1479" t="s">
        <v>868</v>
      </c>
      <c r="D1479" s="8" t="s">
        <v>12</v>
      </c>
      <c r="E1479" s="8" t="s">
        <v>7357</v>
      </c>
      <c r="F1479" t="s">
        <v>567</v>
      </c>
      <c r="G1479">
        <f>VLOOKUP(Table_tdf_finishers[[#This Row],[Year]],Table_tdf_tours[#All],3,0)</f>
        <v>22</v>
      </c>
    </row>
    <row r="1480" spans="1:7" x14ac:dyDescent="0.2">
      <c r="A1480">
        <v>1950</v>
      </c>
      <c r="B1480">
        <v>25</v>
      </c>
      <c r="C1480" t="s">
        <v>957</v>
      </c>
      <c r="D1480" s="8" t="s">
        <v>12</v>
      </c>
      <c r="E1480" s="8" t="s">
        <v>7358</v>
      </c>
      <c r="F1480" t="s">
        <v>571</v>
      </c>
      <c r="G1480">
        <f>VLOOKUP(Table_tdf_finishers[[#This Row],[Year]],Table_tdf_tours[#All],3,0)</f>
        <v>22</v>
      </c>
    </row>
    <row r="1481" spans="1:7" x14ac:dyDescent="0.2">
      <c r="A1481">
        <v>1950</v>
      </c>
      <c r="B1481">
        <v>26</v>
      </c>
      <c r="C1481" t="s">
        <v>964</v>
      </c>
      <c r="D1481" s="8" t="s">
        <v>12</v>
      </c>
      <c r="E1481" s="8" t="s">
        <v>7359</v>
      </c>
      <c r="F1481" t="s">
        <v>974</v>
      </c>
      <c r="G1481">
        <f>VLOOKUP(Table_tdf_finishers[[#This Row],[Year]],Table_tdf_tours[#All],3,0)</f>
        <v>22</v>
      </c>
    </row>
    <row r="1482" spans="1:7" x14ac:dyDescent="0.2">
      <c r="A1482">
        <v>1950</v>
      </c>
      <c r="B1482">
        <v>27</v>
      </c>
      <c r="C1482" t="s">
        <v>931</v>
      </c>
      <c r="D1482" s="8" t="s">
        <v>12</v>
      </c>
      <c r="E1482" s="8" t="s">
        <v>7360</v>
      </c>
      <c r="F1482" t="s">
        <v>751</v>
      </c>
      <c r="G1482">
        <f>VLOOKUP(Table_tdf_finishers[[#This Row],[Year]],Table_tdf_tours[#All],3,0)</f>
        <v>22</v>
      </c>
    </row>
    <row r="1483" spans="1:7" x14ac:dyDescent="0.2">
      <c r="A1483">
        <v>1950</v>
      </c>
      <c r="B1483">
        <v>28</v>
      </c>
      <c r="C1483" t="s">
        <v>858</v>
      </c>
      <c r="D1483" s="8" t="s">
        <v>12</v>
      </c>
      <c r="E1483" s="8" t="s">
        <v>7361</v>
      </c>
      <c r="F1483" t="s">
        <v>567</v>
      </c>
      <c r="G1483">
        <f>VLOOKUP(Table_tdf_finishers[[#This Row],[Year]],Table_tdf_tours[#All],3,0)</f>
        <v>22</v>
      </c>
    </row>
    <row r="1484" spans="1:7" x14ac:dyDescent="0.2">
      <c r="A1484">
        <v>1950</v>
      </c>
      <c r="B1484">
        <v>29</v>
      </c>
      <c r="C1484" t="s">
        <v>958</v>
      </c>
      <c r="D1484" s="8" t="s">
        <v>12</v>
      </c>
      <c r="E1484" s="8" t="s">
        <v>7362</v>
      </c>
      <c r="F1484" t="s">
        <v>826</v>
      </c>
      <c r="G1484">
        <f>VLOOKUP(Table_tdf_finishers[[#This Row],[Year]],Table_tdf_tours[#All],3,0)</f>
        <v>22</v>
      </c>
    </row>
    <row r="1485" spans="1:7" x14ac:dyDescent="0.2">
      <c r="A1485">
        <v>1950</v>
      </c>
      <c r="B1485">
        <v>30</v>
      </c>
      <c r="C1485" t="s">
        <v>975</v>
      </c>
      <c r="D1485" s="8" t="s">
        <v>12</v>
      </c>
      <c r="E1485" s="8" t="s">
        <v>7363</v>
      </c>
      <c r="F1485" t="s">
        <v>909</v>
      </c>
      <c r="G1485">
        <f>VLOOKUP(Table_tdf_finishers[[#This Row],[Year]],Table_tdf_tours[#All],3,0)</f>
        <v>22</v>
      </c>
    </row>
    <row r="1486" spans="1:7" x14ac:dyDescent="0.2">
      <c r="A1486">
        <v>1950</v>
      </c>
      <c r="B1486">
        <v>31</v>
      </c>
      <c r="C1486" t="s">
        <v>976</v>
      </c>
      <c r="D1486" s="8" t="s">
        <v>12</v>
      </c>
      <c r="E1486" s="8" t="s">
        <v>7364</v>
      </c>
      <c r="F1486" t="s">
        <v>870</v>
      </c>
      <c r="G1486">
        <f>VLOOKUP(Table_tdf_finishers[[#This Row],[Year]],Table_tdf_tours[#All],3,0)</f>
        <v>22</v>
      </c>
    </row>
    <row r="1487" spans="1:7" x14ac:dyDescent="0.2">
      <c r="A1487">
        <v>1950</v>
      </c>
      <c r="B1487">
        <v>32</v>
      </c>
      <c r="C1487" t="s">
        <v>977</v>
      </c>
      <c r="D1487" s="8" t="s">
        <v>12</v>
      </c>
      <c r="E1487" s="8" t="s">
        <v>7365</v>
      </c>
      <c r="F1487" t="s">
        <v>924</v>
      </c>
      <c r="G1487">
        <f>VLOOKUP(Table_tdf_finishers[[#This Row],[Year]],Table_tdf_tours[#All],3,0)</f>
        <v>22</v>
      </c>
    </row>
    <row r="1488" spans="1:7" x14ac:dyDescent="0.2">
      <c r="A1488">
        <v>1950</v>
      </c>
      <c r="B1488">
        <v>33</v>
      </c>
      <c r="C1488" t="s">
        <v>978</v>
      </c>
      <c r="D1488" s="8" t="s">
        <v>12</v>
      </c>
      <c r="E1488" s="8" t="s">
        <v>7366</v>
      </c>
      <c r="F1488" t="s">
        <v>841</v>
      </c>
      <c r="G1488">
        <f>VLOOKUP(Table_tdf_finishers[[#This Row],[Year]],Table_tdf_tours[#All],3,0)</f>
        <v>22</v>
      </c>
    </row>
    <row r="1489" spans="1:7" x14ac:dyDescent="0.2">
      <c r="A1489">
        <v>1950</v>
      </c>
      <c r="B1489">
        <v>34</v>
      </c>
      <c r="C1489" t="s">
        <v>876</v>
      </c>
      <c r="D1489" s="8" t="s">
        <v>12</v>
      </c>
      <c r="E1489" s="8" t="s">
        <v>7367</v>
      </c>
      <c r="F1489" t="s">
        <v>826</v>
      </c>
      <c r="G1489">
        <f>VLOOKUP(Table_tdf_finishers[[#This Row],[Year]],Table_tdf_tours[#All],3,0)</f>
        <v>22</v>
      </c>
    </row>
    <row r="1490" spans="1:7" x14ac:dyDescent="0.2">
      <c r="A1490">
        <v>1950</v>
      </c>
      <c r="B1490">
        <v>35</v>
      </c>
      <c r="C1490" t="s">
        <v>760</v>
      </c>
      <c r="D1490" s="8" t="s">
        <v>12</v>
      </c>
      <c r="E1490" s="8" t="s">
        <v>7368</v>
      </c>
      <c r="F1490" t="s">
        <v>841</v>
      </c>
      <c r="G1490">
        <f>VLOOKUP(Table_tdf_finishers[[#This Row],[Year]],Table_tdf_tours[#All],3,0)</f>
        <v>22</v>
      </c>
    </row>
    <row r="1491" spans="1:7" x14ac:dyDescent="0.2">
      <c r="A1491">
        <v>1950</v>
      </c>
      <c r="B1491">
        <v>36</v>
      </c>
      <c r="C1491" t="s">
        <v>979</v>
      </c>
      <c r="D1491" s="8" t="s">
        <v>12</v>
      </c>
      <c r="E1491" s="8" t="s">
        <v>7369</v>
      </c>
      <c r="F1491" t="s">
        <v>567</v>
      </c>
      <c r="G1491">
        <f>VLOOKUP(Table_tdf_finishers[[#This Row],[Year]],Table_tdf_tours[#All],3,0)</f>
        <v>22</v>
      </c>
    </row>
    <row r="1492" spans="1:7" x14ac:dyDescent="0.2">
      <c r="A1492">
        <v>1950</v>
      </c>
      <c r="B1492">
        <v>37</v>
      </c>
      <c r="C1492" t="s">
        <v>941</v>
      </c>
      <c r="D1492" s="8" t="s">
        <v>12</v>
      </c>
      <c r="E1492" s="8" t="s">
        <v>7370</v>
      </c>
      <c r="F1492" t="s">
        <v>567</v>
      </c>
      <c r="G1492">
        <f>VLOOKUP(Table_tdf_finishers[[#This Row],[Year]],Table_tdf_tours[#All],3,0)</f>
        <v>22</v>
      </c>
    </row>
    <row r="1493" spans="1:7" x14ac:dyDescent="0.2">
      <c r="A1493">
        <v>1950</v>
      </c>
      <c r="B1493">
        <v>38</v>
      </c>
      <c r="C1493" t="s">
        <v>980</v>
      </c>
      <c r="D1493" s="8" t="s">
        <v>12</v>
      </c>
      <c r="E1493" s="8" t="s">
        <v>7371</v>
      </c>
      <c r="F1493" t="s">
        <v>826</v>
      </c>
      <c r="G1493">
        <f>VLOOKUP(Table_tdf_finishers[[#This Row],[Year]],Table_tdf_tours[#All],3,0)</f>
        <v>22</v>
      </c>
    </row>
    <row r="1494" spans="1:7" x14ac:dyDescent="0.2">
      <c r="A1494">
        <v>1950</v>
      </c>
      <c r="B1494">
        <v>39</v>
      </c>
      <c r="C1494" t="s">
        <v>981</v>
      </c>
      <c r="D1494" s="8" t="s">
        <v>12</v>
      </c>
      <c r="E1494" s="8" t="s">
        <v>7372</v>
      </c>
      <c r="F1494" t="s">
        <v>841</v>
      </c>
      <c r="G1494">
        <f>VLOOKUP(Table_tdf_finishers[[#This Row],[Year]],Table_tdf_tours[#All],3,0)</f>
        <v>22</v>
      </c>
    </row>
    <row r="1495" spans="1:7" x14ac:dyDescent="0.2">
      <c r="A1495">
        <v>1950</v>
      </c>
      <c r="B1495">
        <v>40</v>
      </c>
      <c r="C1495" t="s">
        <v>982</v>
      </c>
      <c r="D1495" s="8" t="s">
        <v>12</v>
      </c>
      <c r="E1495" s="8" t="s">
        <v>7373</v>
      </c>
      <c r="F1495" t="s">
        <v>974</v>
      </c>
      <c r="G1495">
        <f>VLOOKUP(Table_tdf_finishers[[#This Row],[Year]],Table_tdf_tours[#All],3,0)</f>
        <v>22</v>
      </c>
    </row>
    <row r="1496" spans="1:7" x14ac:dyDescent="0.2">
      <c r="A1496">
        <v>1950</v>
      </c>
      <c r="B1496">
        <v>41</v>
      </c>
      <c r="C1496" t="s">
        <v>942</v>
      </c>
      <c r="D1496" s="8" t="s">
        <v>12</v>
      </c>
      <c r="E1496" s="8" t="s">
        <v>7374</v>
      </c>
      <c r="F1496" t="s">
        <v>638</v>
      </c>
      <c r="G1496">
        <f>VLOOKUP(Table_tdf_finishers[[#This Row],[Year]],Table_tdf_tours[#All],3,0)</f>
        <v>22</v>
      </c>
    </row>
    <row r="1497" spans="1:7" x14ac:dyDescent="0.2">
      <c r="A1497">
        <v>1950</v>
      </c>
      <c r="B1497">
        <v>42</v>
      </c>
      <c r="C1497" t="s">
        <v>983</v>
      </c>
      <c r="D1497" s="8" t="s">
        <v>12</v>
      </c>
      <c r="E1497" s="8" t="s">
        <v>7375</v>
      </c>
      <c r="F1497" t="s">
        <v>909</v>
      </c>
      <c r="G1497">
        <f>VLOOKUP(Table_tdf_finishers[[#This Row],[Year]],Table_tdf_tours[#All],3,0)</f>
        <v>22</v>
      </c>
    </row>
    <row r="1498" spans="1:7" x14ac:dyDescent="0.2">
      <c r="A1498">
        <v>1950</v>
      </c>
      <c r="B1498">
        <v>43</v>
      </c>
      <c r="C1498" t="s">
        <v>984</v>
      </c>
      <c r="D1498" s="8" t="s">
        <v>12</v>
      </c>
      <c r="E1498" s="8" t="s">
        <v>7376</v>
      </c>
      <c r="F1498" t="s">
        <v>638</v>
      </c>
      <c r="G1498">
        <f>VLOOKUP(Table_tdf_finishers[[#This Row],[Year]],Table_tdf_tours[#All],3,0)</f>
        <v>22</v>
      </c>
    </row>
    <row r="1499" spans="1:7" x14ac:dyDescent="0.2">
      <c r="A1499">
        <v>1950</v>
      </c>
      <c r="B1499">
        <v>44</v>
      </c>
      <c r="C1499" t="s">
        <v>985</v>
      </c>
      <c r="D1499" s="8" t="s">
        <v>12</v>
      </c>
      <c r="E1499" s="8" t="s">
        <v>7377</v>
      </c>
      <c r="F1499" t="s">
        <v>841</v>
      </c>
      <c r="G1499">
        <f>VLOOKUP(Table_tdf_finishers[[#This Row],[Year]],Table_tdf_tours[#All],3,0)</f>
        <v>22</v>
      </c>
    </row>
    <row r="1500" spans="1:7" x14ac:dyDescent="0.2">
      <c r="A1500">
        <v>1950</v>
      </c>
      <c r="B1500">
        <v>45</v>
      </c>
      <c r="C1500" t="s">
        <v>986</v>
      </c>
      <c r="D1500" s="8" t="s">
        <v>12</v>
      </c>
      <c r="E1500" s="8" t="s">
        <v>7378</v>
      </c>
      <c r="F1500" t="s">
        <v>870</v>
      </c>
      <c r="G1500">
        <f>VLOOKUP(Table_tdf_finishers[[#This Row],[Year]],Table_tdf_tours[#All],3,0)</f>
        <v>22</v>
      </c>
    </row>
    <row r="1501" spans="1:7" x14ac:dyDescent="0.2">
      <c r="A1501">
        <v>1950</v>
      </c>
      <c r="B1501">
        <v>46</v>
      </c>
      <c r="C1501" t="s">
        <v>987</v>
      </c>
      <c r="D1501" s="8" t="s">
        <v>12</v>
      </c>
      <c r="E1501" s="8" t="s">
        <v>7379</v>
      </c>
      <c r="F1501" t="s">
        <v>567</v>
      </c>
      <c r="G1501">
        <f>VLOOKUP(Table_tdf_finishers[[#This Row],[Year]],Table_tdf_tours[#All],3,0)</f>
        <v>22</v>
      </c>
    </row>
    <row r="1502" spans="1:7" x14ac:dyDescent="0.2">
      <c r="A1502">
        <v>1950</v>
      </c>
      <c r="B1502">
        <v>47</v>
      </c>
      <c r="C1502" t="s">
        <v>988</v>
      </c>
      <c r="D1502" s="8" t="s">
        <v>12</v>
      </c>
      <c r="E1502" s="8" t="s">
        <v>7380</v>
      </c>
      <c r="F1502" t="s">
        <v>909</v>
      </c>
      <c r="G1502">
        <f>VLOOKUP(Table_tdf_finishers[[#This Row],[Year]],Table_tdf_tours[#All],3,0)</f>
        <v>22</v>
      </c>
    </row>
    <row r="1503" spans="1:7" x14ac:dyDescent="0.2">
      <c r="A1503">
        <v>1950</v>
      </c>
      <c r="B1503">
        <v>48</v>
      </c>
      <c r="C1503" t="s">
        <v>989</v>
      </c>
      <c r="D1503" s="8" t="s">
        <v>12</v>
      </c>
      <c r="E1503" s="8" t="s">
        <v>7381</v>
      </c>
      <c r="F1503" t="s">
        <v>567</v>
      </c>
      <c r="G1503">
        <f>VLOOKUP(Table_tdf_finishers[[#This Row],[Year]],Table_tdf_tours[#All],3,0)</f>
        <v>22</v>
      </c>
    </row>
    <row r="1504" spans="1:7" x14ac:dyDescent="0.2">
      <c r="A1504">
        <v>1950</v>
      </c>
      <c r="B1504">
        <v>49</v>
      </c>
      <c r="C1504" t="s">
        <v>990</v>
      </c>
      <c r="D1504" s="8" t="s">
        <v>12</v>
      </c>
      <c r="E1504" s="8" t="s">
        <v>7382</v>
      </c>
      <c r="F1504" t="s">
        <v>924</v>
      </c>
      <c r="G1504">
        <f>VLOOKUP(Table_tdf_finishers[[#This Row],[Year]],Table_tdf_tours[#All],3,0)</f>
        <v>22</v>
      </c>
    </row>
    <row r="1505" spans="1:7" x14ac:dyDescent="0.2">
      <c r="A1505">
        <v>1950</v>
      </c>
      <c r="B1505">
        <v>50</v>
      </c>
      <c r="C1505" t="s">
        <v>954</v>
      </c>
      <c r="D1505" s="8" t="s">
        <v>12</v>
      </c>
      <c r="E1505" s="8" t="s">
        <v>7383</v>
      </c>
      <c r="F1505" t="s">
        <v>638</v>
      </c>
      <c r="G1505">
        <f>VLOOKUP(Table_tdf_finishers[[#This Row],[Year]],Table_tdf_tours[#All],3,0)</f>
        <v>22</v>
      </c>
    </row>
    <row r="1506" spans="1:7" x14ac:dyDescent="0.2">
      <c r="A1506">
        <v>1950</v>
      </c>
      <c r="B1506">
        <v>51</v>
      </c>
      <c r="C1506" t="s">
        <v>991</v>
      </c>
      <c r="D1506" s="8" t="s">
        <v>12</v>
      </c>
      <c r="E1506" s="8" t="s">
        <v>7384</v>
      </c>
      <c r="F1506" t="s">
        <v>638</v>
      </c>
      <c r="G1506">
        <f>VLOOKUP(Table_tdf_finishers[[#This Row],[Year]],Table_tdf_tours[#All],3,0)</f>
        <v>22</v>
      </c>
    </row>
    <row r="1507" spans="1:7" x14ac:dyDescent="0.2">
      <c r="A1507">
        <v>1951</v>
      </c>
      <c r="B1507">
        <v>1</v>
      </c>
      <c r="C1507" t="s">
        <v>992</v>
      </c>
      <c r="D1507" s="8" t="s">
        <v>6367</v>
      </c>
      <c r="F1507" t="s">
        <v>638</v>
      </c>
      <c r="G1507">
        <f>VLOOKUP(Table_tdf_finishers[[#This Row],[Year]],Table_tdf_tours[#All],3,0)</f>
        <v>24</v>
      </c>
    </row>
    <row r="1508" spans="1:7" x14ac:dyDescent="0.2">
      <c r="A1508">
        <v>1951</v>
      </c>
      <c r="B1508">
        <v>2</v>
      </c>
      <c r="C1508" t="s">
        <v>913</v>
      </c>
      <c r="D1508" s="8" t="s">
        <v>12</v>
      </c>
      <c r="E1508" s="8" t="s">
        <v>12290</v>
      </c>
      <c r="F1508" t="s">
        <v>567</v>
      </c>
      <c r="G1508">
        <f>VLOOKUP(Table_tdf_finishers[[#This Row],[Year]],Table_tdf_tours[#All],3,0)</f>
        <v>24</v>
      </c>
    </row>
    <row r="1509" spans="1:7" x14ac:dyDescent="0.2">
      <c r="A1509">
        <v>1951</v>
      </c>
      <c r="B1509">
        <v>3</v>
      </c>
      <c r="C1509" t="s">
        <v>948</v>
      </c>
      <c r="D1509" s="8" t="s">
        <v>12</v>
      </c>
      <c r="E1509" s="8" t="s">
        <v>12443</v>
      </c>
      <c r="F1509" t="s">
        <v>567</v>
      </c>
      <c r="G1509">
        <f>VLOOKUP(Table_tdf_finishers[[#This Row],[Year]],Table_tdf_tours[#All],3,0)</f>
        <v>24</v>
      </c>
    </row>
    <row r="1510" spans="1:7" x14ac:dyDescent="0.2">
      <c r="A1510">
        <v>1951</v>
      </c>
      <c r="B1510">
        <v>4</v>
      </c>
      <c r="C1510" t="s">
        <v>803</v>
      </c>
      <c r="D1510" s="8" t="s">
        <v>12</v>
      </c>
      <c r="E1510" s="8" t="s">
        <v>12444</v>
      </c>
      <c r="F1510" t="s">
        <v>569</v>
      </c>
      <c r="G1510">
        <f>VLOOKUP(Table_tdf_finishers[[#This Row],[Year]],Table_tdf_tours[#All],3,0)</f>
        <v>24</v>
      </c>
    </row>
    <row r="1511" spans="1:7" x14ac:dyDescent="0.2">
      <c r="A1511">
        <v>1951</v>
      </c>
      <c r="B1511">
        <v>5</v>
      </c>
      <c r="C1511" t="s">
        <v>910</v>
      </c>
      <c r="D1511" s="8" t="s">
        <v>12</v>
      </c>
      <c r="E1511" s="8" t="s">
        <v>12445</v>
      </c>
      <c r="F1511" t="s">
        <v>571</v>
      </c>
      <c r="G1511">
        <f>VLOOKUP(Table_tdf_finishers[[#This Row],[Year]],Table_tdf_tours[#All],3,0)</f>
        <v>24</v>
      </c>
    </row>
    <row r="1512" spans="1:7" x14ac:dyDescent="0.2">
      <c r="A1512">
        <v>1951</v>
      </c>
      <c r="B1512">
        <v>6</v>
      </c>
      <c r="C1512" t="s">
        <v>993</v>
      </c>
      <c r="D1512" s="8" t="s">
        <v>12</v>
      </c>
      <c r="E1512" s="8" t="s">
        <v>12446</v>
      </c>
      <c r="F1512" t="s">
        <v>567</v>
      </c>
      <c r="G1512">
        <f>VLOOKUP(Table_tdf_finishers[[#This Row],[Year]],Table_tdf_tours[#All],3,0)</f>
        <v>24</v>
      </c>
    </row>
    <row r="1513" spans="1:7" x14ac:dyDescent="0.2">
      <c r="A1513">
        <v>1951</v>
      </c>
      <c r="B1513">
        <v>7</v>
      </c>
      <c r="C1513" t="s">
        <v>937</v>
      </c>
      <c r="D1513" s="8" t="s">
        <v>12</v>
      </c>
      <c r="E1513" s="8" t="s">
        <v>12447</v>
      </c>
      <c r="F1513" t="s">
        <v>569</v>
      </c>
      <c r="G1513">
        <f>VLOOKUP(Table_tdf_finishers[[#This Row],[Year]],Table_tdf_tours[#All],3,0)</f>
        <v>24</v>
      </c>
    </row>
    <row r="1514" spans="1:7" x14ac:dyDescent="0.2">
      <c r="A1514">
        <v>1951</v>
      </c>
      <c r="B1514">
        <v>8</v>
      </c>
      <c r="C1514" t="s">
        <v>990</v>
      </c>
      <c r="D1514" s="8" t="s">
        <v>12</v>
      </c>
      <c r="E1514" s="8" t="s">
        <v>12448</v>
      </c>
      <c r="F1514" t="s">
        <v>994</v>
      </c>
      <c r="G1514">
        <f>VLOOKUP(Table_tdf_finishers[[#This Row],[Year]],Table_tdf_tours[#All],3,0)</f>
        <v>24</v>
      </c>
    </row>
    <row r="1515" spans="1:7" x14ac:dyDescent="0.2">
      <c r="A1515">
        <v>1951</v>
      </c>
      <c r="B1515">
        <v>9</v>
      </c>
      <c r="C1515" t="s">
        <v>995</v>
      </c>
      <c r="D1515" s="8" t="s">
        <v>12</v>
      </c>
      <c r="E1515" s="8" t="s">
        <v>12449</v>
      </c>
      <c r="F1515" t="s">
        <v>579</v>
      </c>
      <c r="G1515">
        <f>VLOOKUP(Table_tdf_finishers[[#This Row],[Year]],Table_tdf_tours[#All],3,0)</f>
        <v>24</v>
      </c>
    </row>
    <row r="1516" spans="1:7" x14ac:dyDescent="0.2">
      <c r="A1516">
        <v>1951</v>
      </c>
      <c r="B1516">
        <v>10</v>
      </c>
      <c r="C1516" t="s">
        <v>934</v>
      </c>
      <c r="D1516" s="8" t="s">
        <v>12</v>
      </c>
      <c r="E1516" s="8" t="s">
        <v>12450</v>
      </c>
      <c r="F1516" t="s">
        <v>569</v>
      </c>
      <c r="G1516">
        <f>VLOOKUP(Table_tdf_finishers[[#This Row],[Year]],Table_tdf_tours[#All],3,0)</f>
        <v>24</v>
      </c>
    </row>
    <row r="1517" spans="1:7" x14ac:dyDescent="0.2">
      <c r="A1517">
        <v>1951</v>
      </c>
      <c r="B1517">
        <v>11</v>
      </c>
      <c r="C1517" t="s">
        <v>941</v>
      </c>
      <c r="D1517" s="8" t="s">
        <v>12</v>
      </c>
      <c r="E1517" s="8" t="s">
        <v>12451</v>
      </c>
      <c r="F1517" t="s">
        <v>567</v>
      </c>
      <c r="G1517">
        <f>VLOOKUP(Table_tdf_finishers[[#This Row],[Year]],Table_tdf_tours[#All],3,0)</f>
        <v>24</v>
      </c>
    </row>
    <row r="1518" spans="1:7" x14ac:dyDescent="0.2">
      <c r="A1518">
        <v>1951</v>
      </c>
      <c r="B1518">
        <v>12</v>
      </c>
      <c r="C1518" t="s">
        <v>862</v>
      </c>
      <c r="D1518" s="8" t="s">
        <v>12</v>
      </c>
      <c r="E1518" s="8" t="s">
        <v>12452</v>
      </c>
      <c r="F1518" t="s">
        <v>788</v>
      </c>
      <c r="G1518">
        <f>VLOOKUP(Table_tdf_finishers[[#This Row],[Year]],Table_tdf_tours[#All],3,0)</f>
        <v>24</v>
      </c>
    </row>
    <row r="1519" spans="1:7" x14ac:dyDescent="0.2">
      <c r="A1519">
        <v>1951</v>
      </c>
      <c r="B1519">
        <v>13</v>
      </c>
      <c r="C1519" t="s">
        <v>944</v>
      </c>
      <c r="D1519" s="8" t="s">
        <v>12</v>
      </c>
      <c r="E1519" s="8" t="s">
        <v>7385</v>
      </c>
      <c r="F1519" t="s">
        <v>571</v>
      </c>
      <c r="G1519">
        <f>VLOOKUP(Table_tdf_finishers[[#This Row],[Year]],Table_tdf_tours[#All],3,0)</f>
        <v>24</v>
      </c>
    </row>
    <row r="1520" spans="1:7" x14ac:dyDescent="0.2">
      <c r="A1520">
        <v>1951</v>
      </c>
      <c r="B1520">
        <v>14</v>
      </c>
      <c r="C1520" t="s">
        <v>996</v>
      </c>
      <c r="D1520" s="8" t="s">
        <v>12</v>
      </c>
      <c r="E1520" s="8" t="s">
        <v>7386</v>
      </c>
      <c r="F1520" t="s">
        <v>571</v>
      </c>
      <c r="G1520">
        <f>VLOOKUP(Table_tdf_finishers[[#This Row],[Year]],Table_tdf_tours[#All],3,0)</f>
        <v>24</v>
      </c>
    </row>
    <row r="1521" spans="1:7" x14ac:dyDescent="0.2">
      <c r="A1521">
        <v>1951</v>
      </c>
      <c r="B1521">
        <v>15</v>
      </c>
      <c r="C1521" t="s">
        <v>926</v>
      </c>
      <c r="D1521" s="8" t="s">
        <v>12</v>
      </c>
      <c r="E1521" s="8" t="s">
        <v>7387</v>
      </c>
      <c r="F1521" t="s">
        <v>569</v>
      </c>
      <c r="G1521">
        <f>VLOOKUP(Table_tdf_finishers[[#This Row],[Year]],Table_tdf_tours[#All],3,0)</f>
        <v>24</v>
      </c>
    </row>
    <row r="1522" spans="1:7" x14ac:dyDescent="0.2">
      <c r="A1522">
        <v>1951</v>
      </c>
      <c r="B1522">
        <v>16</v>
      </c>
      <c r="C1522" t="s">
        <v>967</v>
      </c>
      <c r="D1522" s="8" t="s">
        <v>12</v>
      </c>
      <c r="E1522" s="8" t="s">
        <v>7388</v>
      </c>
      <c r="F1522" t="s">
        <v>997</v>
      </c>
      <c r="G1522">
        <f>VLOOKUP(Table_tdf_finishers[[#This Row],[Year]],Table_tdf_tours[#All],3,0)</f>
        <v>24</v>
      </c>
    </row>
    <row r="1523" spans="1:7" x14ac:dyDescent="0.2">
      <c r="A1523">
        <v>1951</v>
      </c>
      <c r="B1523">
        <v>17</v>
      </c>
      <c r="C1523" t="s">
        <v>998</v>
      </c>
      <c r="D1523" s="8" t="s">
        <v>12</v>
      </c>
      <c r="E1523" s="8" t="s">
        <v>7389</v>
      </c>
      <c r="F1523" t="s">
        <v>571</v>
      </c>
      <c r="G1523">
        <f>VLOOKUP(Table_tdf_finishers[[#This Row],[Year]],Table_tdf_tours[#All],3,0)</f>
        <v>24</v>
      </c>
    </row>
    <row r="1524" spans="1:7" x14ac:dyDescent="0.2">
      <c r="A1524">
        <v>1951</v>
      </c>
      <c r="B1524">
        <v>18</v>
      </c>
      <c r="C1524" t="s">
        <v>969</v>
      </c>
      <c r="D1524" s="8" t="s">
        <v>12</v>
      </c>
      <c r="E1524" s="8" t="s">
        <v>7390</v>
      </c>
      <c r="F1524" t="s">
        <v>571</v>
      </c>
      <c r="G1524">
        <f>VLOOKUP(Table_tdf_finishers[[#This Row],[Year]],Table_tdf_tours[#All],3,0)</f>
        <v>24</v>
      </c>
    </row>
    <row r="1525" spans="1:7" x14ac:dyDescent="0.2">
      <c r="A1525">
        <v>1951</v>
      </c>
      <c r="B1525">
        <v>19</v>
      </c>
      <c r="C1525" t="s">
        <v>713</v>
      </c>
      <c r="D1525" s="8" t="s">
        <v>12</v>
      </c>
      <c r="E1525" s="8" t="s">
        <v>7391</v>
      </c>
      <c r="F1525" t="s">
        <v>997</v>
      </c>
      <c r="G1525">
        <f>VLOOKUP(Table_tdf_finishers[[#This Row],[Year]],Table_tdf_tours[#All],3,0)</f>
        <v>24</v>
      </c>
    </row>
    <row r="1526" spans="1:7" x14ac:dyDescent="0.2">
      <c r="A1526">
        <v>1951</v>
      </c>
      <c r="B1526">
        <v>20</v>
      </c>
      <c r="C1526" t="s">
        <v>904</v>
      </c>
      <c r="D1526" s="8" t="s">
        <v>12</v>
      </c>
      <c r="E1526" s="8" t="s">
        <v>7392</v>
      </c>
      <c r="F1526" t="s">
        <v>567</v>
      </c>
      <c r="G1526">
        <f>VLOOKUP(Table_tdf_finishers[[#This Row],[Year]],Table_tdf_tours[#All],3,0)</f>
        <v>24</v>
      </c>
    </row>
    <row r="1527" spans="1:7" x14ac:dyDescent="0.2">
      <c r="A1527">
        <v>1951</v>
      </c>
      <c r="B1527">
        <v>21</v>
      </c>
      <c r="C1527" t="s">
        <v>760</v>
      </c>
      <c r="D1527" s="8" t="s">
        <v>12</v>
      </c>
      <c r="E1527" s="8" t="s">
        <v>7393</v>
      </c>
      <c r="F1527" t="s">
        <v>997</v>
      </c>
      <c r="G1527">
        <f>VLOOKUP(Table_tdf_finishers[[#This Row],[Year]],Table_tdf_tours[#All],3,0)</f>
        <v>24</v>
      </c>
    </row>
    <row r="1528" spans="1:7" x14ac:dyDescent="0.2">
      <c r="A1528">
        <v>1951</v>
      </c>
      <c r="B1528">
        <v>22</v>
      </c>
      <c r="C1528" t="s">
        <v>999</v>
      </c>
      <c r="D1528" s="8" t="s">
        <v>12</v>
      </c>
      <c r="E1528" s="8" t="s">
        <v>7394</v>
      </c>
      <c r="F1528" t="s">
        <v>571</v>
      </c>
      <c r="G1528">
        <f>VLOOKUP(Table_tdf_finishers[[#This Row],[Year]],Table_tdf_tours[#All],3,0)</f>
        <v>24</v>
      </c>
    </row>
    <row r="1529" spans="1:7" x14ac:dyDescent="0.2">
      <c r="A1529">
        <v>1951</v>
      </c>
      <c r="B1529">
        <v>23</v>
      </c>
      <c r="C1529" t="s">
        <v>1000</v>
      </c>
      <c r="D1529" s="8" t="s">
        <v>12</v>
      </c>
      <c r="E1529" s="8" t="s">
        <v>7395</v>
      </c>
      <c r="F1529" t="s">
        <v>994</v>
      </c>
      <c r="G1529">
        <f>VLOOKUP(Table_tdf_finishers[[#This Row],[Year]],Table_tdf_tours[#All],3,0)</f>
        <v>24</v>
      </c>
    </row>
    <row r="1530" spans="1:7" x14ac:dyDescent="0.2">
      <c r="A1530">
        <v>1951</v>
      </c>
      <c r="B1530">
        <v>24</v>
      </c>
      <c r="C1530" t="s">
        <v>942</v>
      </c>
      <c r="D1530" s="8" t="s">
        <v>12</v>
      </c>
      <c r="E1530" s="8" t="s">
        <v>7396</v>
      </c>
      <c r="F1530" t="s">
        <v>638</v>
      </c>
      <c r="G1530">
        <f>VLOOKUP(Table_tdf_finishers[[#This Row],[Year]],Table_tdf_tours[#All],3,0)</f>
        <v>24</v>
      </c>
    </row>
    <row r="1531" spans="1:7" x14ac:dyDescent="0.2">
      <c r="A1531">
        <v>1951</v>
      </c>
      <c r="B1531">
        <v>25</v>
      </c>
      <c r="C1531" t="s">
        <v>1001</v>
      </c>
      <c r="D1531" s="8" t="s">
        <v>12</v>
      </c>
      <c r="E1531" s="8" t="s">
        <v>7397</v>
      </c>
      <c r="F1531" t="s">
        <v>571</v>
      </c>
      <c r="G1531">
        <f>VLOOKUP(Table_tdf_finishers[[#This Row],[Year]],Table_tdf_tours[#All],3,0)</f>
        <v>24</v>
      </c>
    </row>
    <row r="1532" spans="1:7" x14ac:dyDescent="0.2">
      <c r="A1532">
        <v>1951</v>
      </c>
      <c r="B1532">
        <v>26</v>
      </c>
      <c r="C1532" t="s">
        <v>871</v>
      </c>
      <c r="D1532" s="8" t="s">
        <v>12</v>
      </c>
      <c r="E1532" s="8" t="s">
        <v>7398</v>
      </c>
      <c r="F1532" t="s">
        <v>567</v>
      </c>
      <c r="G1532">
        <f>VLOOKUP(Table_tdf_finishers[[#This Row],[Year]],Table_tdf_tours[#All],3,0)</f>
        <v>24</v>
      </c>
    </row>
    <row r="1533" spans="1:7" x14ac:dyDescent="0.2">
      <c r="A1533">
        <v>1951</v>
      </c>
      <c r="B1533">
        <v>27</v>
      </c>
      <c r="C1533" t="s">
        <v>851</v>
      </c>
      <c r="D1533" s="8" t="s">
        <v>12</v>
      </c>
      <c r="E1533" s="8" t="s">
        <v>7399</v>
      </c>
      <c r="F1533" t="s">
        <v>909</v>
      </c>
      <c r="G1533">
        <f>VLOOKUP(Table_tdf_finishers[[#This Row],[Year]],Table_tdf_tours[#All],3,0)</f>
        <v>24</v>
      </c>
    </row>
    <row r="1534" spans="1:7" x14ac:dyDescent="0.2">
      <c r="A1534">
        <v>1951</v>
      </c>
      <c r="B1534">
        <v>28</v>
      </c>
      <c r="C1534" t="s">
        <v>1002</v>
      </c>
      <c r="D1534" s="8" t="s">
        <v>12</v>
      </c>
      <c r="E1534" s="8" t="s">
        <v>7400</v>
      </c>
      <c r="F1534" t="s">
        <v>638</v>
      </c>
      <c r="G1534">
        <f>VLOOKUP(Table_tdf_finishers[[#This Row],[Year]],Table_tdf_tours[#All],3,0)</f>
        <v>24</v>
      </c>
    </row>
    <row r="1535" spans="1:7" x14ac:dyDescent="0.2">
      <c r="A1535">
        <v>1951</v>
      </c>
      <c r="B1535">
        <v>29</v>
      </c>
      <c r="C1535" t="s">
        <v>1003</v>
      </c>
      <c r="D1535" s="8" t="s">
        <v>12</v>
      </c>
      <c r="E1535" s="8" t="s">
        <v>7401</v>
      </c>
      <c r="F1535" t="s">
        <v>569</v>
      </c>
      <c r="G1535">
        <f>VLOOKUP(Table_tdf_finishers[[#This Row],[Year]],Table_tdf_tours[#All],3,0)</f>
        <v>24</v>
      </c>
    </row>
    <row r="1536" spans="1:7" x14ac:dyDescent="0.2">
      <c r="A1536">
        <v>1951</v>
      </c>
      <c r="B1536">
        <v>30</v>
      </c>
      <c r="C1536" t="s">
        <v>873</v>
      </c>
      <c r="D1536" s="8" t="s">
        <v>12</v>
      </c>
      <c r="E1536" s="8" t="s">
        <v>7402</v>
      </c>
      <c r="F1536" t="s">
        <v>997</v>
      </c>
      <c r="G1536">
        <f>VLOOKUP(Table_tdf_finishers[[#This Row],[Year]],Table_tdf_tours[#All],3,0)</f>
        <v>24</v>
      </c>
    </row>
    <row r="1537" spans="1:7" x14ac:dyDescent="0.2">
      <c r="A1537">
        <v>1951</v>
      </c>
      <c r="B1537">
        <v>31</v>
      </c>
      <c r="C1537" t="s">
        <v>859</v>
      </c>
      <c r="D1537" s="8" t="s">
        <v>12</v>
      </c>
      <c r="E1537" s="8" t="s">
        <v>7403</v>
      </c>
      <c r="F1537" t="s">
        <v>567</v>
      </c>
      <c r="G1537">
        <f>VLOOKUP(Table_tdf_finishers[[#This Row],[Year]],Table_tdf_tours[#All],3,0)</f>
        <v>24</v>
      </c>
    </row>
    <row r="1538" spans="1:7" x14ac:dyDescent="0.2">
      <c r="A1538">
        <v>1951</v>
      </c>
      <c r="B1538">
        <v>32</v>
      </c>
      <c r="C1538" t="s">
        <v>1004</v>
      </c>
      <c r="D1538" s="8" t="s">
        <v>12</v>
      </c>
      <c r="E1538" s="8" t="s">
        <v>7404</v>
      </c>
      <c r="F1538" t="s">
        <v>994</v>
      </c>
      <c r="G1538">
        <f>VLOOKUP(Table_tdf_finishers[[#This Row],[Year]],Table_tdf_tours[#All],3,0)</f>
        <v>24</v>
      </c>
    </row>
    <row r="1539" spans="1:7" x14ac:dyDescent="0.2">
      <c r="A1539">
        <v>1951</v>
      </c>
      <c r="B1539">
        <v>33</v>
      </c>
      <c r="C1539" t="s">
        <v>1005</v>
      </c>
      <c r="D1539" s="8" t="s">
        <v>12</v>
      </c>
      <c r="E1539" s="8" t="s">
        <v>7405</v>
      </c>
      <c r="F1539" t="s">
        <v>994</v>
      </c>
      <c r="G1539">
        <f>VLOOKUP(Table_tdf_finishers[[#This Row],[Year]],Table_tdf_tours[#All],3,0)</f>
        <v>24</v>
      </c>
    </row>
    <row r="1540" spans="1:7" x14ac:dyDescent="0.2">
      <c r="A1540">
        <v>1951</v>
      </c>
      <c r="B1540">
        <v>34</v>
      </c>
      <c r="C1540" t="s">
        <v>868</v>
      </c>
      <c r="D1540" s="8" t="s">
        <v>12</v>
      </c>
      <c r="E1540" s="8" t="s">
        <v>7406</v>
      </c>
      <c r="F1540" t="s">
        <v>994</v>
      </c>
      <c r="G1540">
        <f>VLOOKUP(Table_tdf_finishers[[#This Row],[Year]],Table_tdf_tours[#All],3,0)</f>
        <v>24</v>
      </c>
    </row>
    <row r="1541" spans="1:7" x14ac:dyDescent="0.2">
      <c r="A1541">
        <v>1951</v>
      </c>
      <c r="B1541">
        <v>35</v>
      </c>
      <c r="C1541" t="s">
        <v>1006</v>
      </c>
      <c r="D1541" s="8" t="s">
        <v>12</v>
      </c>
      <c r="E1541" s="8" t="s">
        <v>7407</v>
      </c>
      <c r="F1541" t="s">
        <v>638</v>
      </c>
      <c r="G1541">
        <f>VLOOKUP(Table_tdf_finishers[[#This Row],[Year]],Table_tdf_tours[#All],3,0)</f>
        <v>24</v>
      </c>
    </row>
    <row r="1542" spans="1:7" x14ac:dyDescent="0.2">
      <c r="A1542">
        <v>1951</v>
      </c>
      <c r="B1542">
        <v>36</v>
      </c>
      <c r="C1542" t="s">
        <v>968</v>
      </c>
      <c r="D1542" s="8" t="s">
        <v>12</v>
      </c>
      <c r="E1542" s="8" t="s">
        <v>7408</v>
      </c>
      <c r="F1542" t="s">
        <v>994</v>
      </c>
      <c r="G1542">
        <f>VLOOKUP(Table_tdf_finishers[[#This Row],[Year]],Table_tdf_tours[#All],3,0)</f>
        <v>24</v>
      </c>
    </row>
    <row r="1543" spans="1:7" x14ac:dyDescent="0.2">
      <c r="A1543">
        <v>1951</v>
      </c>
      <c r="B1543">
        <v>37</v>
      </c>
      <c r="C1543" t="s">
        <v>947</v>
      </c>
      <c r="D1543" s="8" t="s">
        <v>12</v>
      </c>
      <c r="E1543" s="8" t="s">
        <v>7409</v>
      </c>
      <c r="F1543" t="s">
        <v>1007</v>
      </c>
      <c r="G1543">
        <f>VLOOKUP(Table_tdf_finishers[[#This Row],[Year]],Table_tdf_tours[#All],3,0)</f>
        <v>24</v>
      </c>
    </row>
    <row r="1544" spans="1:7" x14ac:dyDescent="0.2">
      <c r="A1544">
        <v>1951</v>
      </c>
      <c r="B1544">
        <v>38</v>
      </c>
      <c r="C1544" t="s">
        <v>1008</v>
      </c>
      <c r="D1544" s="8" t="s">
        <v>12</v>
      </c>
      <c r="E1544" s="8" t="s">
        <v>7410</v>
      </c>
      <c r="F1544" t="s">
        <v>569</v>
      </c>
      <c r="G1544">
        <f>VLOOKUP(Table_tdf_finishers[[#This Row],[Year]],Table_tdf_tours[#All],3,0)</f>
        <v>24</v>
      </c>
    </row>
    <row r="1545" spans="1:7" x14ac:dyDescent="0.2">
      <c r="A1545">
        <v>1951</v>
      </c>
      <c r="B1545">
        <v>39</v>
      </c>
      <c r="C1545" t="s">
        <v>1009</v>
      </c>
      <c r="D1545" s="8" t="s">
        <v>12</v>
      </c>
      <c r="E1545" s="8" t="s">
        <v>7411</v>
      </c>
      <c r="F1545" t="s">
        <v>994</v>
      </c>
      <c r="G1545">
        <f>VLOOKUP(Table_tdf_finishers[[#This Row],[Year]],Table_tdf_tours[#All],3,0)</f>
        <v>24</v>
      </c>
    </row>
    <row r="1546" spans="1:7" x14ac:dyDescent="0.2">
      <c r="A1546">
        <v>1951</v>
      </c>
      <c r="B1546">
        <v>40</v>
      </c>
      <c r="C1546" t="s">
        <v>973</v>
      </c>
      <c r="D1546" s="8" t="s">
        <v>12</v>
      </c>
      <c r="E1546" s="8" t="s">
        <v>7412</v>
      </c>
      <c r="F1546" t="s">
        <v>571</v>
      </c>
      <c r="G1546">
        <f>VLOOKUP(Table_tdf_finishers[[#This Row],[Year]],Table_tdf_tours[#All],3,0)</f>
        <v>24</v>
      </c>
    </row>
    <row r="1547" spans="1:7" x14ac:dyDescent="0.2">
      <c r="A1547">
        <v>1951</v>
      </c>
      <c r="B1547">
        <v>41</v>
      </c>
      <c r="C1547" t="s">
        <v>885</v>
      </c>
      <c r="D1547" s="8" t="s">
        <v>12</v>
      </c>
      <c r="E1547" s="8" t="s">
        <v>7413</v>
      </c>
      <c r="F1547" t="s">
        <v>567</v>
      </c>
      <c r="G1547">
        <f>VLOOKUP(Table_tdf_finishers[[#This Row],[Year]],Table_tdf_tours[#All],3,0)</f>
        <v>24</v>
      </c>
    </row>
    <row r="1548" spans="1:7" x14ac:dyDescent="0.2">
      <c r="A1548">
        <v>1951</v>
      </c>
      <c r="B1548">
        <v>42</v>
      </c>
      <c r="C1548" t="s">
        <v>1010</v>
      </c>
      <c r="D1548" s="8" t="s">
        <v>12</v>
      </c>
      <c r="E1548" s="8" t="s">
        <v>7414</v>
      </c>
      <c r="F1548" t="s">
        <v>571</v>
      </c>
      <c r="G1548">
        <f>VLOOKUP(Table_tdf_finishers[[#This Row],[Year]],Table_tdf_tours[#All],3,0)</f>
        <v>24</v>
      </c>
    </row>
    <row r="1549" spans="1:7" x14ac:dyDescent="0.2">
      <c r="A1549">
        <v>1951</v>
      </c>
      <c r="B1549">
        <v>43</v>
      </c>
      <c r="C1549" t="s">
        <v>1011</v>
      </c>
      <c r="D1549" s="8" t="s">
        <v>12</v>
      </c>
      <c r="E1549" s="8" t="s">
        <v>7415</v>
      </c>
      <c r="F1549" t="s">
        <v>571</v>
      </c>
      <c r="G1549">
        <f>VLOOKUP(Table_tdf_finishers[[#This Row],[Year]],Table_tdf_tours[#All],3,0)</f>
        <v>24</v>
      </c>
    </row>
    <row r="1550" spans="1:7" x14ac:dyDescent="0.2">
      <c r="A1550">
        <v>1951</v>
      </c>
      <c r="B1550">
        <v>44</v>
      </c>
      <c r="C1550" t="s">
        <v>1012</v>
      </c>
      <c r="D1550" s="8" t="s">
        <v>12</v>
      </c>
      <c r="E1550" s="8" t="s">
        <v>7416</v>
      </c>
      <c r="F1550" t="s">
        <v>579</v>
      </c>
      <c r="G1550">
        <f>VLOOKUP(Table_tdf_finishers[[#This Row],[Year]],Table_tdf_tours[#All],3,0)</f>
        <v>24</v>
      </c>
    </row>
    <row r="1551" spans="1:7" x14ac:dyDescent="0.2">
      <c r="A1551">
        <v>1951</v>
      </c>
      <c r="B1551">
        <v>45</v>
      </c>
      <c r="C1551" t="s">
        <v>1013</v>
      </c>
      <c r="D1551" s="8" t="s">
        <v>12</v>
      </c>
      <c r="E1551" s="8" t="s">
        <v>7417</v>
      </c>
      <c r="F1551" t="s">
        <v>909</v>
      </c>
      <c r="G1551">
        <f>VLOOKUP(Table_tdf_finishers[[#This Row],[Year]],Table_tdf_tours[#All],3,0)</f>
        <v>24</v>
      </c>
    </row>
    <row r="1552" spans="1:7" x14ac:dyDescent="0.2">
      <c r="A1552">
        <v>1951</v>
      </c>
      <c r="B1552">
        <v>46</v>
      </c>
      <c r="C1552" t="s">
        <v>1014</v>
      </c>
      <c r="D1552" s="8" t="s">
        <v>12</v>
      </c>
      <c r="E1552" s="8" t="s">
        <v>7418</v>
      </c>
      <c r="F1552" t="s">
        <v>1007</v>
      </c>
      <c r="G1552">
        <f>VLOOKUP(Table_tdf_finishers[[#This Row],[Year]],Table_tdf_tours[#All],3,0)</f>
        <v>24</v>
      </c>
    </row>
    <row r="1553" spans="1:7" x14ac:dyDescent="0.2">
      <c r="A1553">
        <v>1951</v>
      </c>
      <c r="B1553">
        <v>47</v>
      </c>
      <c r="C1553" t="s">
        <v>1015</v>
      </c>
      <c r="D1553" s="8" t="s">
        <v>12</v>
      </c>
      <c r="E1553" s="8" t="s">
        <v>7419</v>
      </c>
      <c r="F1553" t="s">
        <v>994</v>
      </c>
      <c r="G1553">
        <f>VLOOKUP(Table_tdf_finishers[[#This Row],[Year]],Table_tdf_tours[#All],3,0)</f>
        <v>24</v>
      </c>
    </row>
    <row r="1554" spans="1:7" x14ac:dyDescent="0.2">
      <c r="A1554">
        <v>1951</v>
      </c>
      <c r="B1554">
        <v>48</v>
      </c>
      <c r="C1554" t="s">
        <v>961</v>
      </c>
      <c r="D1554" s="8" t="s">
        <v>12</v>
      </c>
      <c r="E1554" s="8" t="s">
        <v>7420</v>
      </c>
      <c r="F1554" t="s">
        <v>569</v>
      </c>
      <c r="G1554">
        <f>VLOOKUP(Table_tdf_finishers[[#This Row],[Year]],Table_tdf_tours[#All],3,0)</f>
        <v>24</v>
      </c>
    </row>
    <row r="1555" spans="1:7" x14ac:dyDescent="0.2">
      <c r="A1555">
        <v>1951</v>
      </c>
      <c r="B1555">
        <v>49</v>
      </c>
      <c r="C1555" t="s">
        <v>1016</v>
      </c>
      <c r="D1555" s="8" t="s">
        <v>12</v>
      </c>
      <c r="E1555" s="8" t="s">
        <v>7421</v>
      </c>
      <c r="F1555" t="s">
        <v>997</v>
      </c>
      <c r="G1555">
        <f>VLOOKUP(Table_tdf_finishers[[#This Row],[Year]],Table_tdf_tours[#All],3,0)</f>
        <v>24</v>
      </c>
    </row>
    <row r="1556" spans="1:7" x14ac:dyDescent="0.2">
      <c r="A1556">
        <v>1951</v>
      </c>
      <c r="B1556">
        <v>50</v>
      </c>
      <c r="C1556" t="s">
        <v>954</v>
      </c>
      <c r="D1556" s="8" t="s">
        <v>12</v>
      </c>
      <c r="E1556" s="8" t="s">
        <v>7422</v>
      </c>
      <c r="F1556" t="s">
        <v>638</v>
      </c>
      <c r="G1556">
        <f>VLOOKUP(Table_tdf_finishers[[#This Row],[Year]],Table_tdf_tours[#All],3,0)</f>
        <v>24</v>
      </c>
    </row>
    <row r="1557" spans="1:7" x14ac:dyDescent="0.2">
      <c r="A1557">
        <v>1951</v>
      </c>
      <c r="B1557">
        <v>51</v>
      </c>
      <c r="C1557" t="s">
        <v>978</v>
      </c>
      <c r="D1557" s="8" t="s">
        <v>12</v>
      </c>
      <c r="E1557" s="8" t="s">
        <v>7423</v>
      </c>
      <c r="F1557" t="s">
        <v>1007</v>
      </c>
      <c r="G1557">
        <f>VLOOKUP(Table_tdf_finishers[[#This Row],[Year]],Table_tdf_tours[#All],3,0)</f>
        <v>24</v>
      </c>
    </row>
    <row r="1558" spans="1:7" x14ac:dyDescent="0.2">
      <c r="A1558">
        <v>1951</v>
      </c>
      <c r="B1558">
        <v>52</v>
      </c>
      <c r="C1558" t="s">
        <v>962</v>
      </c>
      <c r="D1558" s="8" t="s">
        <v>12</v>
      </c>
      <c r="E1558" s="8" t="s">
        <v>7424</v>
      </c>
      <c r="F1558" t="s">
        <v>569</v>
      </c>
      <c r="G1558">
        <f>VLOOKUP(Table_tdf_finishers[[#This Row],[Year]],Table_tdf_tours[#All],3,0)</f>
        <v>24</v>
      </c>
    </row>
    <row r="1559" spans="1:7" x14ac:dyDescent="0.2">
      <c r="A1559">
        <v>1951</v>
      </c>
      <c r="B1559">
        <v>53</v>
      </c>
      <c r="C1559" t="s">
        <v>1017</v>
      </c>
      <c r="D1559" s="8" t="s">
        <v>12</v>
      </c>
      <c r="E1559" s="8" t="s">
        <v>7425</v>
      </c>
      <c r="F1559" t="s">
        <v>994</v>
      </c>
      <c r="G1559">
        <f>VLOOKUP(Table_tdf_finishers[[#This Row],[Year]],Table_tdf_tours[#All],3,0)</f>
        <v>24</v>
      </c>
    </row>
    <row r="1560" spans="1:7" x14ac:dyDescent="0.2">
      <c r="A1560">
        <v>1951</v>
      </c>
      <c r="B1560">
        <v>54</v>
      </c>
      <c r="C1560" t="s">
        <v>1018</v>
      </c>
      <c r="D1560" s="8" t="s">
        <v>12</v>
      </c>
      <c r="E1560" s="8" t="s">
        <v>7426</v>
      </c>
      <c r="F1560" t="s">
        <v>569</v>
      </c>
      <c r="G1560">
        <f>VLOOKUP(Table_tdf_finishers[[#This Row],[Year]],Table_tdf_tours[#All],3,0)</f>
        <v>24</v>
      </c>
    </row>
    <row r="1561" spans="1:7" x14ac:dyDescent="0.2">
      <c r="A1561">
        <v>1951</v>
      </c>
      <c r="B1561">
        <v>55</v>
      </c>
      <c r="C1561" t="s">
        <v>972</v>
      </c>
      <c r="D1561" s="8" t="s">
        <v>12</v>
      </c>
      <c r="E1561" s="8" t="s">
        <v>7427</v>
      </c>
      <c r="F1561" t="s">
        <v>788</v>
      </c>
      <c r="G1561">
        <f>VLOOKUP(Table_tdf_finishers[[#This Row],[Year]],Table_tdf_tours[#All],3,0)</f>
        <v>24</v>
      </c>
    </row>
    <row r="1562" spans="1:7" x14ac:dyDescent="0.2">
      <c r="A1562">
        <v>1951</v>
      </c>
      <c r="B1562">
        <v>56</v>
      </c>
      <c r="C1562" t="s">
        <v>975</v>
      </c>
      <c r="D1562" s="8" t="s">
        <v>12</v>
      </c>
      <c r="E1562" s="8" t="s">
        <v>7428</v>
      </c>
      <c r="F1562" t="s">
        <v>567</v>
      </c>
      <c r="G1562">
        <f>VLOOKUP(Table_tdf_finishers[[#This Row],[Year]],Table_tdf_tours[#All],3,0)</f>
        <v>24</v>
      </c>
    </row>
    <row r="1563" spans="1:7" x14ac:dyDescent="0.2">
      <c r="A1563">
        <v>1951</v>
      </c>
      <c r="B1563">
        <v>57</v>
      </c>
      <c r="C1563" t="s">
        <v>1019</v>
      </c>
      <c r="D1563" s="8" t="s">
        <v>12</v>
      </c>
      <c r="E1563" s="8" t="s">
        <v>7429</v>
      </c>
      <c r="F1563" t="s">
        <v>997</v>
      </c>
      <c r="G1563">
        <f>VLOOKUP(Table_tdf_finishers[[#This Row],[Year]],Table_tdf_tours[#All],3,0)</f>
        <v>24</v>
      </c>
    </row>
    <row r="1564" spans="1:7" x14ac:dyDescent="0.2">
      <c r="A1564">
        <v>1951</v>
      </c>
      <c r="B1564">
        <v>58</v>
      </c>
      <c r="C1564" t="s">
        <v>1020</v>
      </c>
      <c r="D1564" s="8" t="s">
        <v>12</v>
      </c>
      <c r="E1564" s="8" t="s">
        <v>7430</v>
      </c>
      <c r="F1564" t="s">
        <v>579</v>
      </c>
      <c r="G1564">
        <f>VLOOKUP(Table_tdf_finishers[[#This Row],[Year]],Table_tdf_tours[#All],3,0)</f>
        <v>24</v>
      </c>
    </row>
    <row r="1565" spans="1:7" x14ac:dyDescent="0.2">
      <c r="A1565">
        <v>1951</v>
      </c>
      <c r="B1565">
        <v>59</v>
      </c>
      <c r="C1565" t="s">
        <v>1021</v>
      </c>
      <c r="D1565" s="8" t="s">
        <v>12</v>
      </c>
      <c r="E1565" s="8" t="s">
        <v>7331</v>
      </c>
      <c r="F1565" t="s">
        <v>579</v>
      </c>
      <c r="G1565">
        <f>VLOOKUP(Table_tdf_finishers[[#This Row],[Year]],Table_tdf_tours[#All],3,0)</f>
        <v>24</v>
      </c>
    </row>
    <row r="1566" spans="1:7" x14ac:dyDescent="0.2">
      <c r="A1566">
        <v>1951</v>
      </c>
      <c r="B1566">
        <v>60</v>
      </c>
      <c r="C1566" t="s">
        <v>1022</v>
      </c>
      <c r="D1566" s="8" t="s">
        <v>12</v>
      </c>
      <c r="E1566" s="8" t="s">
        <v>7431</v>
      </c>
      <c r="F1566" t="s">
        <v>638</v>
      </c>
      <c r="G1566">
        <f>VLOOKUP(Table_tdf_finishers[[#This Row],[Year]],Table_tdf_tours[#All],3,0)</f>
        <v>24</v>
      </c>
    </row>
    <row r="1567" spans="1:7" x14ac:dyDescent="0.2">
      <c r="A1567">
        <v>1951</v>
      </c>
      <c r="B1567">
        <v>61</v>
      </c>
      <c r="C1567" t="s">
        <v>1023</v>
      </c>
      <c r="D1567" s="8" t="s">
        <v>12</v>
      </c>
      <c r="E1567" s="8" t="s">
        <v>7432</v>
      </c>
      <c r="F1567" t="s">
        <v>567</v>
      </c>
      <c r="G1567">
        <f>VLOOKUP(Table_tdf_finishers[[#This Row],[Year]],Table_tdf_tours[#All],3,0)</f>
        <v>24</v>
      </c>
    </row>
    <row r="1568" spans="1:7" x14ac:dyDescent="0.2">
      <c r="A1568">
        <v>1951</v>
      </c>
      <c r="B1568">
        <v>62</v>
      </c>
      <c r="C1568" t="s">
        <v>1024</v>
      </c>
      <c r="D1568" s="8" t="s">
        <v>12</v>
      </c>
      <c r="E1568" s="8" t="s">
        <v>7433</v>
      </c>
      <c r="F1568" t="s">
        <v>571</v>
      </c>
      <c r="G1568">
        <f>VLOOKUP(Table_tdf_finishers[[#This Row],[Year]],Table_tdf_tours[#All],3,0)</f>
        <v>24</v>
      </c>
    </row>
    <row r="1569" spans="1:7" x14ac:dyDescent="0.2">
      <c r="A1569">
        <v>1951</v>
      </c>
      <c r="B1569">
        <v>63</v>
      </c>
      <c r="C1569" t="s">
        <v>1025</v>
      </c>
      <c r="D1569" s="8" t="s">
        <v>12</v>
      </c>
      <c r="E1569" s="8" t="s">
        <v>7434</v>
      </c>
      <c r="F1569" t="s">
        <v>909</v>
      </c>
      <c r="G1569">
        <f>VLOOKUP(Table_tdf_finishers[[#This Row],[Year]],Table_tdf_tours[#All],3,0)</f>
        <v>24</v>
      </c>
    </row>
    <row r="1570" spans="1:7" x14ac:dyDescent="0.2">
      <c r="A1570">
        <v>1951</v>
      </c>
      <c r="B1570">
        <v>64</v>
      </c>
      <c r="C1570" t="s">
        <v>989</v>
      </c>
      <c r="D1570" s="8" t="s">
        <v>12</v>
      </c>
      <c r="E1570" s="8" t="s">
        <v>7435</v>
      </c>
      <c r="F1570" t="s">
        <v>994</v>
      </c>
      <c r="G1570">
        <f>VLOOKUP(Table_tdf_finishers[[#This Row],[Year]],Table_tdf_tours[#All],3,0)</f>
        <v>24</v>
      </c>
    </row>
    <row r="1571" spans="1:7" x14ac:dyDescent="0.2">
      <c r="A1571">
        <v>1951</v>
      </c>
      <c r="B1571">
        <v>65</v>
      </c>
      <c r="C1571" t="s">
        <v>1026</v>
      </c>
      <c r="D1571" s="8" t="s">
        <v>12</v>
      </c>
      <c r="E1571" s="8" t="s">
        <v>7436</v>
      </c>
      <c r="F1571" t="s">
        <v>974</v>
      </c>
      <c r="G1571">
        <f>VLOOKUP(Table_tdf_finishers[[#This Row],[Year]],Table_tdf_tours[#All],3,0)</f>
        <v>24</v>
      </c>
    </row>
    <row r="1572" spans="1:7" x14ac:dyDescent="0.2">
      <c r="A1572">
        <v>1951</v>
      </c>
      <c r="B1572">
        <v>66</v>
      </c>
      <c r="C1572" t="s">
        <v>1027</v>
      </c>
      <c r="D1572" s="8" t="s">
        <v>12</v>
      </c>
      <c r="E1572" s="8" t="s">
        <v>7437</v>
      </c>
      <c r="F1572" t="s">
        <v>974</v>
      </c>
      <c r="G1572">
        <f>VLOOKUP(Table_tdf_finishers[[#This Row],[Year]],Table_tdf_tours[#All],3,0)</f>
        <v>24</v>
      </c>
    </row>
    <row r="1573" spans="1:7" x14ac:dyDescent="0.2">
      <c r="A1573">
        <v>1952</v>
      </c>
      <c r="B1573">
        <v>1</v>
      </c>
      <c r="C1573" t="s">
        <v>934</v>
      </c>
      <c r="D1573" s="8" t="s">
        <v>6368</v>
      </c>
      <c r="F1573" t="s">
        <v>569</v>
      </c>
      <c r="G1573">
        <f>VLOOKUP(Table_tdf_finishers[[#This Row],[Year]],Table_tdf_tours[#All],3,0)</f>
        <v>23</v>
      </c>
    </row>
    <row r="1574" spans="1:7" x14ac:dyDescent="0.2">
      <c r="A1574">
        <v>1952</v>
      </c>
      <c r="B1574">
        <v>2</v>
      </c>
      <c r="C1574" t="s">
        <v>910</v>
      </c>
      <c r="D1574" s="8" t="s">
        <v>12</v>
      </c>
      <c r="E1574" s="8" t="s">
        <v>12291</v>
      </c>
      <c r="F1574" t="s">
        <v>571</v>
      </c>
      <c r="G1574">
        <f>VLOOKUP(Table_tdf_finishers[[#This Row],[Year]],Table_tdf_tours[#All],3,0)</f>
        <v>23</v>
      </c>
    </row>
    <row r="1575" spans="1:7" x14ac:dyDescent="0.2">
      <c r="A1575">
        <v>1952</v>
      </c>
      <c r="B1575">
        <v>3</v>
      </c>
      <c r="C1575" t="s">
        <v>995</v>
      </c>
      <c r="D1575" s="8" t="s">
        <v>12</v>
      </c>
      <c r="E1575" s="8" t="s">
        <v>12453</v>
      </c>
      <c r="F1575" t="s">
        <v>579</v>
      </c>
      <c r="G1575">
        <f>VLOOKUP(Table_tdf_finishers[[#This Row],[Year]],Table_tdf_tours[#All],3,0)</f>
        <v>23</v>
      </c>
    </row>
    <row r="1576" spans="1:7" x14ac:dyDescent="0.2">
      <c r="A1576">
        <v>1952</v>
      </c>
      <c r="B1576">
        <v>4</v>
      </c>
      <c r="C1576" t="s">
        <v>803</v>
      </c>
      <c r="D1576" s="8" t="s">
        <v>12</v>
      </c>
      <c r="E1576" s="8" t="s">
        <v>12454</v>
      </c>
      <c r="F1576" t="s">
        <v>569</v>
      </c>
      <c r="G1576">
        <f>VLOOKUP(Table_tdf_finishers[[#This Row],[Year]],Table_tdf_tours[#All],3,0)</f>
        <v>23</v>
      </c>
    </row>
    <row r="1577" spans="1:7" x14ac:dyDescent="0.2">
      <c r="A1577">
        <v>1952</v>
      </c>
      <c r="B1577">
        <v>5</v>
      </c>
      <c r="C1577" t="s">
        <v>851</v>
      </c>
      <c r="D1577" s="8" t="s">
        <v>12</v>
      </c>
      <c r="E1577" s="8" t="s">
        <v>12272</v>
      </c>
      <c r="F1577" t="s">
        <v>567</v>
      </c>
      <c r="G1577">
        <f>VLOOKUP(Table_tdf_finishers[[#This Row],[Year]],Table_tdf_tours[#All],3,0)</f>
        <v>23</v>
      </c>
    </row>
    <row r="1578" spans="1:7" x14ac:dyDescent="0.2">
      <c r="A1578">
        <v>1952</v>
      </c>
      <c r="B1578">
        <v>6</v>
      </c>
      <c r="C1578" t="s">
        <v>937</v>
      </c>
      <c r="D1578" s="8" t="s">
        <v>12</v>
      </c>
      <c r="E1578" s="8" t="s">
        <v>12455</v>
      </c>
      <c r="F1578" t="s">
        <v>569</v>
      </c>
      <c r="G1578">
        <f>VLOOKUP(Table_tdf_finishers[[#This Row],[Year]],Table_tdf_tours[#All],3,0)</f>
        <v>23</v>
      </c>
    </row>
    <row r="1579" spans="1:7" x14ac:dyDescent="0.2">
      <c r="A1579">
        <v>1952</v>
      </c>
      <c r="B1579">
        <v>7</v>
      </c>
      <c r="C1579" t="s">
        <v>1028</v>
      </c>
      <c r="D1579" s="8" t="s">
        <v>12</v>
      </c>
      <c r="E1579" s="8" t="s">
        <v>12456</v>
      </c>
      <c r="F1579" t="s">
        <v>571</v>
      </c>
      <c r="G1579">
        <f>VLOOKUP(Table_tdf_finishers[[#This Row],[Year]],Table_tdf_tours[#All],3,0)</f>
        <v>23</v>
      </c>
    </row>
    <row r="1580" spans="1:7" x14ac:dyDescent="0.2">
      <c r="A1580">
        <v>1952</v>
      </c>
      <c r="B1580">
        <v>8</v>
      </c>
      <c r="C1580" t="s">
        <v>1000</v>
      </c>
      <c r="D1580" s="8" t="s">
        <v>12</v>
      </c>
      <c r="E1580" s="8" t="s">
        <v>12410</v>
      </c>
      <c r="F1580" t="s">
        <v>567</v>
      </c>
      <c r="G1580">
        <f>VLOOKUP(Table_tdf_finishers[[#This Row],[Year]],Table_tdf_tours[#All],3,0)</f>
        <v>23</v>
      </c>
    </row>
    <row r="1581" spans="1:7" x14ac:dyDescent="0.2">
      <c r="A1581">
        <v>1952</v>
      </c>
      <c r="B1581">
        <v>9</v>
      </c>
      <c r="C1581" t="s">
        <v>1008</v>
      </c>
      <c r="D1581" s="8" t="s">
        <v>12</v>
      </c>
      <c r="E1581" s="8" t="s">
        <v>12457</v>
      </c>
      <c r="F1581" t="s">
        <v>569</v>
      </c>
      <c r="G1581">
        <f>VLOOKUP(Table_tdf_finishers[[#This Row],[Year]],Table_tdf_tours[#All],3,0)</f>
        <v>23</v>
      </c>
    </row>
    <row r="1582" spans="1:7" x14ac:dyDescent="0.2">
      <c r="A1582">
        <v>1952</v>
      </c>
      <c r="B1582">
        <v>10</v>
      </c>
      <c r="C1582" t="s">
        <v>1029</v>
      </c>
      <c r="D1582" s="8" t="s">
        <v>12</v>
      </c>
      <c r="E1582" s="8" t="s">
        <v>12458</v>
      </c>
      <c r="F1582" t="s">
        <v>579</v>
      </c>
      <c r="G1582">
        <f>VLOOKUP(Table_tdf_finishers[[#This Row],[Year]],Table_tdf_tours[#All],3,0)</f>
        <v>23</v>
      </c>
    </row>
    <row r="1583" spans="1:7" x14ac:dyDescent="0.2">
      <c r="A1583">
        <v>1952</v>
      </c>
      <c r="B1583">
        <v>11</v>
      </c>
      <c r="C1583" t="s">
        <v>913</v>
      </c>
      <c r="D1583" s="8" t="s">
        <v>12</v>
      </c>
      <c r="E1583" s="8" t="s">
        <v>7438</v>
      </c>
      <c r="F1583" t="s">
        <v>567</v>
      </c>
      <c r="G1583">
        <f>VLOOKUP(Table_tdf_finishers[[#This Row],[Year]],Table_tdf_tours[#All],3,0)</f>
        <v>23</v>
      </c>
    </row>
    <row r="1584" spans="1:7" x14ac:dyDescent="0.2">
      <c r="A1584">
        <v>1952</v>
      </c>
      <c r="B1584">
        <v>12</v>
      </c>
      <c r="C1584" t="s">
        <v>866</v>
      </c>
      <c r="D1584" s="8" t="s">
        <v>12</v>
      </c>
      <c r="E1584" s="8" t="s">
        <v>7439</v>
      </c>
      <c r="F1584" t="s">
        <v>638</v>
      </c>
      <c r="G1584">
        <f>VLOOKUP(Table_tdf_finishers[[#This Row],[Year]],Table_tdf_tours[#All],3,0)</f>
        <v>23</v>
      </c>
    </row>
    <row r="1585" spans="1:7" x14ac:dyDescent="0.2">
      <c r="A1585">
        <v>1952</v>
      </c>
      <c r="B1585">
        <v>13</v>
      </c>
      <c r="C1585" t="s">
        <v>999</v>
      </c>
      <c r="D1585" s="8" t="s">
        <v>12</v>
      </c>
      <c r="E1585" s="8" t="s">
        <v>7440</v>
      </c>
      <c r="F1585" t="s">
        <v>571</v>
      </c>
      <c r="G1585">
        <f>VLOOKUP(Table_tdf_finishers[[#This Row],[Year]],Table_tdf_tours[#All],3,0)</f>
        <v>23</v>
      </c>
    </row>
    <row r="1586" spans="1:7" x14ac:dyDescent="0.2">
      <c r="A1586">
        <v>1952</v>
      </c>
      <c r="B1586">
        <v>14</v>
      </c>
      <c r="C1586" t="s">
        <v>996</v>
      </c>
      <c r="D1586" s="8" t="s">
        <v>12</v>
      </c>
      <c r="E1586" s="8" t="s">
        <v>7441</v>
      </c>
      <c r="F1586" t="s">
        <v>571</v>
      </c>
      <c r="G1586">
        <f>VLOOKUP(Table_tdf_finishers[[#This Row],[Year]],Table_tdf_tours[#All],3,0)</f>
        <v>23</v>
      </c>
    </row>
    <row r="1587" spans="1:7" x14ac:dyDescent="0.2">
      <c r="A1587">
        <v>1952</v>
      </c>
      <c r="B1587">
        <v>15</v>
      </c>
      <c r="C1587" t="s">
        <v>1030</v>
      </c>
      <c r="D1587" s="8" t="s">
        <v>12</v>
      </c>
      <c r="E1587" s="8" t="s">
        <v>7442</v>
      </c>
      <c r="F1587" t="s">
        <v>751</v>
      </c>
      <c r="G1587">
        <f>VLOOKUP(Table_tdf_finishers[[#This Row],[Year]],Table_tdf_tours[#All],3,0)</f>
        <v>23</v>
      </c>
    </row>
    <row r="1588" spans="1:7" x14ac:dyDescent="0.2">
      <c r="A1588">
        <v>1952</v>
      </c>
      <c r="B1588">
        <v>16</v>
      </c>
      <c r="C1588" t="s">
        <v>938</v>
      </c>
      <c r="D1588" s="8" t="s">
        <v>12</v>
      </c>
      <c r="E1588" s="8" t="s">
        <v>7443</v>
      </c>
      <c r="F1588" t="s">
        <v>788</v>
      </c>
      <c r="G1588">
        <f>VLOOKUP(Table_tdf_finishers[[#This Row],[Year]],Table_tdf_tours[#All],3,0)</f>
        <v>23</v>
      </c>
    </row>
    <row r="1589" spans="1:7" x14ac:dyDescent="0.2">
      <c r="A1589">
        <v>1952</v>
      </c>
      <c r="B1589">
        <v>17</v>
      </c>
      <c r="C1589" t="s">
        <v>1031</v>
      </c>
      <c r="D1589" s="8" t="s">
        <v>12</v>
      </c>
      <c r="E1589" s="8" t="s">
        <v>7444</v>
      </c>
      <c r="F1589" t="s">
        <v>751</v>
      </c>
      <c r="G1589">
        <f>VLOOKUP(Table_tdf_finishers[[#This Row],[Year]],Table_tdf_tours[#All],3,0)</f>
        <v>23</v>
      </c>
    </row>
    <row r="1590" spans="1:7" x14ac:dyDescent="0.2">
      <c r="A1590">
        <v>1952</v>
      </c>
      <c r="B1590">
        <v>18</v>
      </c>
      <c r="C1590" t="s">
        <v>1032</v>
      </c>
      <c r="D1590" s="8" t="s">
        <v>12</v>
      </c>
      <c r="E1590" s="8" t="s">
        <v>7445</v>
      </c>
      <c r="F1590" t="s">
        <v>974</v>
      </c>
      <c r="G1590">
        <f>VLOOKUP(Table_tdf_finishers[[#This Row],[Year]],Table_tdf_tours[#All],3,0)</f>
        <v>23</v>
      </c>
    </row>
    <row r="1591" spans="1:7" x14ac:dyDescent="0.2">
      <c r="A1591">
        <v>1952</v>
      </c>
      <c r="B1591">
        <v>19</v>
      </c>
      <c r="C1591" t="s">
        <v>941</v>
      </c>
      <c r="D1591" s="8" t="s">
        <v>12</v>
      </c>
      <c r="E1591" s="8" t="s">
        <v>6848</v>
      </c>
      <c r="F1591" t="s">
        <v>567</v>
      </c>
      <c r="G1591">
        <f>VLOOKUP(Table_tdf_finishers[[#This Row],[Year]],Table_tdf_tours[#All],3,0)</f>
        <v>23</v>
      </c>
    </row>
    <row r="1592" spans="1:7" x14ac:dyDescent="0.2">
      <c r="A1592">
        <v>1952</v>
      </c>
      <c r="B1592">
        <v>20</v>
      </c>
      <c r="C1592" t="s">
        <v>1005</v>
      </c>
      <c r="D1592" s="8" t="s">
        <v>12</v>
      </c>
      <c r="E1592" s="8" t="s">
        <v>7446</v>
      </c>
      <c r="F1592" t="s">
        <v>826</v>
      </c>
      <c r="G1592">
        <f>VLOOKUP(Table_tdf_finishers[[#This Row],[Year]],Table_tdf_tours[#All],3,0)</f>
        <v>23</v>
      </c>
    </row>
    <row r="1593" spans="1:7" x14ac:dyDescent="0.2">
      <c r="A1593">
        <v>1952</v>
      </c>
      <c r="B1593">
        <v>21</v>
      </c>
      <c r="C1593" t="s">
        <v>958</v>
      </c>
      <c r="D1593" s="8" t="s">
        <v>12</v>
      </c>
      <c r="E1593" s="8" t="s">
        <v>7447</v>
      </c>
      <c r="F1593" t="s">
        <v>567</v>
      </c>
      <c r="G1593">
        <f>VLOOKUP(Table_tdf_finishers[[#This Row],[Year]],Table_tdf_tours[#All],3,0)</f>
        <v>23</v>
      </c>
    </row>
    <row r="1594" spans="1:7" x14ac:dyDescent="0.2">
      <c r="A1594">
        <v>1952</v>
      </c>
      <c r="B1594">
        <v>22</v>
      </c>
      <c r="C1594" t="s">
        <v>1033</v>
      </c>
      <c r="D1594" s="8" t="s">
        <v>12</v>
      </c>
      <c r="E1594" s="8" t="s">
        <v>7448</v>
      </c>
      <c r="F1594" t="s">
        <v>751</v>
      </c>
      <c r="G1594">
        <f>VLOOKUP(Table_tdf_finishers[[#This Row],[Year]],Table_tdf_tours[#All],3,0)</f>
        <v>23</v>
      </c>
    </row>
    <row r="1595" spans="1:7" x14ac:dyDescent="0.2">
      <c r="A1595">
        <v>1952</v>
      </c>
      <c r="B1595">
        <v>23</v>
      </c>
      <c r="C1595" t="s">
        <v>1034</v>
      </c>
      <c r="D1595" s="8" t="s">
        <v>12</v>
      </c>
      <c r="E1595" s="8" t="s">
        <v>7449</v>
      </c>
      <c r="F1595" t="s">
        <v>579</v>
      </c>
      <c r="G1595">
        <f>VLOOKUP(Table_tdf_finishers[[#This Row],[Year]],Table_tdf_tours[#All],3,0)</f>
        <v>23</v>
      </c>
    </row>
    <row r="1596" spans="1:7" x14ac:dyDescent="0.2">
      <c r="A1596">
        <v>1952</v>
      </c>
      <c r="B1596">
        <v>24</v>
      </c>
      <c r="C1596" t="s">
        <v>1004</v>
      </c>
      <c r="D1596" s="8" t="s">
        <v>12</v>
      </c>
      <c r="E1596" s="8" t="s">
        <v>7450</v>
      </c>
      <c r="F1596" t="s">
        <v>1035</v>
      </c>
      <c r="G1596">
        <f>VLOOKUP(Table_tdf_finishers[[#This Row],[Year]],Table_tdf_tours[#All],3,0)</f>
        <v>23</v>
      </c>
    </row>
    <row r="1597" spans="1:7" x14ac:dyDescent="0.2">
      <c r="A1597">
        <v>1952</v>
      </c>
      <c r="B1597">
        <v>25</v>
      </c>
      <c r="C1597" t="s">
        <v>1036</v>
      </c>
      <c r="D1597" s="8" t="s">
        <v>12</v>
      </c>
      <c r="E1597" s="8" t="s">
        <v>7405</v>
      </c>
      <c r="F1597" t="s">
        <v>751</v>
      </c>
      <c r="G1597">
        <f>VLOOKUP(Table_tdf_finishers[[#This Row],[Year]],Table_tdf_tours[#All],3,0)</f>
        <v>23</v>
      </c>
    </row>
    <row r="1598" spans="1:7" x14ac:dyDescent="0.2">
      <c r="A1598">
        <v>1952</v>
      </c>
      <c r="B1598">
        <v>26</v>
      </c>
      <c r="C1598" t="s">
        <v>1037</v>
      </c>
      <c r="D1598" s="8" t="s">
        <v>12</v>
      </c>
      <c r="E1598" s="8" t="s">
        <v>7451</v>
      </c>
      <c r="F1598" t="s">
        <v>997</v>
      </c>
      <c r="G1598">
        <f>VLOOKUP(Table_tdf_finishers[[#This Row],[Year]],Table_tdf_tours[#All],3,0)</f>
        <v>23</v>
      </c>
    </row>
    <row r="1599" spans="1:7" x14ac:dyDescent="0.2">
      <c r="A1599">
        <v>1952</v>
      </c>
      <c r="B1599">
        <v>27</v>
      </c>
      <c r="C1599" t="s">
        <v>1003</v>
      </c>
      <c r="D1599" s="8" t="s">
        <v>12</v>
      </c>
      <c r="E1599" s="8" t="s">
        <v>7452</v>
      </c>
      <c r="F1599" t="s">
        <v>569</v>
      </c>
      <c r="G1599">
        <f>VLOOKUP(Table_tdf_finishers[[#This Row],[Year]],Table_tdf_tours[#All],3,0)</f>
        <v>23</v>
      </c>
    </row>
    <row r="1600" spans="1:7" x14ac:dyDescent="0.2">
      <c r="A1600">
        <v>1952</v>
      </c>
      <c r="B1600">
        <v>28</v>
      </c>
      <c r="C1600" t="s">
        <v>1001</v>
      </c>
      <c r="D1600" s="8" t="s">
        <v>12</v>
      </c>
      <c r="E1600" s="8" t="s">
        <v>7453</v>
      </c>
      <c r="F1600" t="s">
        <v>571</v>
      </c>
      <c r="G1600">
        <f>VLOOKUP(Table_tdf_finishers[[#This Row],[Year]],Table_tdf_tours[#All],3,0)</f>
        <v>23</v>
      </c>
    </row>
    <row r="1601" spans="1:7" x14ac:dyDescent="0.2">
      <c r="A1601">
        <v>1952</v>
      </c>
      <c r="B1601">
        <v>29</v>
      </c>
      <c r="C1601" t="s">
        <v>1038</v>
      </c>
      <c r="D1601" s="8" t="s">
        <v>12</v>
      </c>
      <c r="E1601" s="8" t="s">
        <v>7454</v>
      </c>
      <c r="F1601" t="s">
        <v>571</v>
      </c>
      <c r="G1601">
        <f>VLOOKUP(Table_tdf_finishers[[#This Row],[Year]],Table_tdf_tours[#All],3,0)</f>
        <v>23</v>
      </c>
    </row>
    <row r="1602" spans="1:7" x14ac:dyDescent="0.2">
      <c r="A1602">
        <v>1952</v>
      </c>
      <c r="B1602">
        <v>30</v>
      </c>
      <c r="C1602" t="s">
        <v>1021</v>
      </c>
      <c r="D1602" s="8" t="s">
        <v>12</v>
      </c>
      <c r="E1602" s="8" t="s">
        <v>7455</v>
      </c>
      <c r="F1602" t="s">
        <v>579</v>
      </c>
      <c r="G1602">
        <f>VLOOKUP(Table_tdf_finishers[[#This Row],[Year]],Table_tdf_tours[#All],3,0)</f>
        <v>23</v>
      </c>
    </row>
    <row r="1603" spans="1:7" x14ac:dyDescent="0.2">
      <c r="A1603">
        <v>1952</v>
      </c>
      <c r="B1603">
        <v>31</v>
      </c>
      <c r="C1603" t="s">
        <v>935</v>
      </c>
      <c r="D1603" s="8" t="s">
        <v>12</v>
      </c>
      <c r="E1603" s="8" t="s">
        <v>7456</v>
      </c>
      <c r="F1603" t="s">
        <v>909</v>
      </c>
      <c r="G1603">
        <f>VLOOKUP(Table_tdf_finishers[[#This Row],[Year]],Table_tdf_tours[#All],3,0)</f>
        <v>23</v>
      </c>
    </row>
    <row r="1604" spans="1:7" x14ac:dyDescent="0.2">
      <c r="A1604">
        <v>1952</v>
      </c>
      <c r="B1604">
        <v>32</v>
      </c>
      <c r="C1604" t="s">
        <v>990</v>
      </c>
      <c r="D1604" s="8" t="s">
        <v>12</v>
      </c>
      <c r="E1604" s="8" t="s">
        <v>7457</v>
      </c>
      <c r="F1604" t="s">
        <v>1035</v>
      </c>
      <c r="G1604">
        <f>VLOOKUP(Table_tdf_finishers[[#This Row],[Year]],Table_tdf_tours[#All],3,0)</f>
        <v>23</v>
      </c>
    </row>
    <row r="1605" spans="1:7" x14ac:dyDescent="0.2">
      <c r="A1605">
        <v>1952</v>
      </c>
      <c r="B1605">
        <v>33</v>
      </c>
      <c r="C1605" t="s">
        <v>1039</v>
      </c>
      <c r="D1605" s="8" t="s">
        <v>12</v>
      </c>
      <c r="E1605" s="8" t="s">
        <v>7458</v>
      </c>
      <c r="F1605" t="s">
        <v>997</v>
      </c>
      <c r="G1605">
        <f>VLOOKUP(Table_tdf_finishers[[#This Row],[Year]],Table_tdf_tours[#All],3,0)</f>
        <v>23</v>
      </c>
    </row>
    <row r="1606" spans="1:7" x14ac:dyDescent="0.2">
      <c r="A1606">
        <v>1952</v>
      </c>
      <c r="B1606">
        <v>34</v>
      </c>
      <c r="C1606" t="s">
        <v>1040</v>
      </c>
      <c r="D1606" s="8" t="s">
        <v>12</v>
      </c>
      <c r="E1606" s="8" t="s">
        <v>7459</v>
      </c>
      <c r="F1606" t="s">
        <v>567</v>
      </c>
      <c r="G1606">
        <f>VLOOKUP(Table_tdf_finishers[[#This Row],[Year]],Table_tdf_tours[#All],3,0)</f>
        <v>23</v>
      </c>
    </row>
    <row r="1607" spans="1:7" x14ac:dyDescent="0.2">
      <c r="A1607">
        <v>1952</v>
      </c>
      <c r="B1607">
        <v>35</v>
      </c>
      <c r="C1607" t="s">
        <v>961</v>
      </c>
      <c r="D1607" s="8" t="s">
        <v>12</v>
      </c>
      <c r="E1607" s="8" t="s">
        <v>7460</v>
      </c>
      <c r="F1607" t="s">
        <v>569</v>
      </c>
      <c r="G1607">
        <f>VLOOKUP(Table_tdf_finishers[[#This Row],[Year]],Table_tdf_tours[#All],3,0)</f>
        <v>23</v>
      </c>
    </row>
    <row r="1608" spans="1:7" x14ac:dyDescent="0.2">
      <c r="A1608">
        <v>1952</v>
      </c>
      <c r="B1608">
        <v>36</v>
      </c>
      <c r="C1608" t="s">
        <v>1041</v>
      </c>
      <c r="D1608" s="8" t="s">
        <v>12</v>
      </c>
      <c r="E1608" s="8" t="s">
        <v>7461</v>
      </c>
      <c r="F1608" t="s">
        <v>909</v>
      </c>
      <c r="G1608">
        <f>VLOOKUP(Table_tdf_finishers[[#This Row],[Year]],Table_tdf_tours[#All],3,0)</f>
        <v>23</v>
      </c>
    </row>
    <row r="1609" spans="1:7" x14ac:dyDescent="0.2">
      <c r="A1609">
        <v>1952</v>
      </c>
      <c r="B1609">
        <v>37</v>
      </c>
      <c r="C1609" t="s">
        <v>876</v>
      </c>
      <c r="D1609" s="8" t="s">
        <v>12</v>
      </c>
      <c r="E1609" s="8" t="s">
        <v>7462</v>
      </c>
      <c r="F1609" t="s">
        <v>567</v>
      </c>
      <c r="G1609">
        <f>VLOOKUP(Table_tdf_finishers[[#This Row],[Year]],Table_tdf_tours[#All],3,0)</f>
        <v>23</v>
      </c>
    </row>
    <row r="1610" spans="1:7" x14ac:dyDescent="0.2">
      <c r="A1610">
        <v>1952</v>
      </c>
      <c r="B1610">
        <v>38</v>
      </c>
      <c r="C1610" t="s">
        <v>998</v>
      </c>
      <c r="D1610" s="8" t="s">
        <v>12</v>
      </c>
      <c r="E1610" s="8" t="s">
        <v>7463</v>
      </c>
      <c r="F1610" t="s">
        <v>571</v>
      </c>
      <c r="G1610">
        <f>VLOOKUP(Table_tdf_finishers[[#This Row],[Year]],Table_tdf_tours[#All],3,0)</f>
        <v>23</v>
      </c>
    </row>
    <row r="1611" spans="1:7" x14ac:dyDescent="0.2">
      <c r="A1611">
        <v>1952</v>
      </c>
      <c r="B1611">
        <v>39</v>
      </c>
      <c r="C1611" t="s">
        <v>982</v>
      </c>
      <c r="D1611" s="8" t="s">
        <v>12</v>
      </c>
      <c r="E1611" s="8" t="s">
        <v>7464</v>
      </c>
      <c r="F1611" t="s">
        <v>974</v>
      </c>
      <c r="G1611">
        <f>VLOOKUP(Table_tdf_finishers[[#This Row],[Year]],Table_tdf_tours[#All],3,0)</f>
        <v>23</v>
      </c>
    </row>
    <row r="1612" spans="1:7" x14ac:dyDescent="0.2">
      <c r="A1612">
        <v>1952</v>
      </c>
      <c r="B1612">
        <v>40</v>
      </c>
      <c r="C1612" t="s">
        <v>1042</v>
      </c>
      <c r="D1612" s="8" t="s">
        <v>12</v>
      </c>
      <c r="E1612" s="8" t="s">
        <v>7465</v>
      </c>
      <c r="F1612" t="s">
        <v>909</v>
      </c>
      <c r="G1612">
        <f>VLOOKUP(Table_tdf_finishers[[#This Row],[Year]],Table_tdf_tours[#All],3,0)</f>
        <v>23</v>
      </c>
    </row>
    <row r="1613" spans="1:7" x14ac:dyDescent="0.2">
      <c r="A1613">
        <v>1952</v>
      </c>
      <c r="B1613">
        <v>41</v>
      </c>
      <c r="C1613" t="s">
        <v>1043</v>
      </c>
      <c r="D1613" s="8" t="s">
        <v>12</v>
      </c>
      <c r="E1613" s="8" t="s">
        <v>7466</v>
      </c>
      <c r="F1613" t="s">
        <v>569</v>
      </c>
      <c r="G1613">
        <f>VLOOKUP(Table_tdf_finishers[[#This Row],[Year]],Table_tdf_tours[#All],3,0)</f>
        <v>23</v>
      </c>
    </row>
    <row r="1614" spans="1:7" x14ac:dyDescent="0.2">
      <c r="A1614">
        <v>1952</v>
      </c>
      <c r="B1614">
        <v>42</v>
      </c>
      <c r="C1614" t="s">
        <v>1044</v>
      </c>
      <c r="D1614" s="8" t="s">
        <v>12</v>
      </c>
      <c r="E1614" s="8" t="s">
        <v>7467</v>
      </c>
      <c r="F1614" t="s">
        <v>579</v>
      </c>
      <c r="G1614">
        <f>VLOOKUP(Table_tdf_finishers[[#This Row],[Year]],Table_tdf_tours[#All],3,0)</f>
        <v>23</v>
      </c>
    </row>
    <row r="1615" spans="1:7" x14ac:dyDescent="0.2">
      <c r="A1615">
        <v>1952</v>
      </c>
      <c r="B1615">
        <v>43</v>
      </c>
      <c r="C1615" t="s">
        <v>948</v>
      </c>
      <c r="D1615" s="8" t="s">
        <v>12</v>
      </c>
      <c r="E1615" s="8" t="s">
        <v>7468</v>
      </c>
      <c r="F1615" t="s">
        <v>567</v>
      </c>
      <c r="G1615">
        <f>VLOOKUP(Table_tdf_finishers[[#This Row],[Year]],Table_tdf_tours[#All],3,0)</f>
        <v>23</v>
      </c>
    </row>
    <row r="1616" spans="1:7" x14ac:dyDescent="0.2">
      <c r="A1616">
        <v>1952</v>
      </c>
      <c r="B1616">
        <v>44</v>
      </c>
      <c r="C1616" t="s">
        <v>1045</v>
      </c>
      <c r="D1616" s="8" t="s">
        <v>12</v>
      </c>
      <c r="E1616" s="8" t="s">
        <v>7469</v>
      </c>
      <c r="F1616" t="s">
        <v>826</v>
      </c>
      <c r="G1616">
        <f>VLOOKUP(Table_tdf_finishers[[#This Row],[Year]],Table_tdf_tours[#All],3,0)</f>
        <v>23</v>
      </c>
    </row>
    <row r="1617" spans="1:7" x14ac:dyDescent="0.2">
      <c r="A1617">
        <v>1952</v>
      </c>
      <c r="B1617">
        <v>45</v>
      </c>
      <c r="C1617" t="s">
        <v>894</v>
      </c>
      <c r="D1617" s="8" t="s">
        <v>12</v>
      </c>
      <c r="E1617" s="8" t="s">
        <v>7470</v>
      </c>
      <c r="F1617" t="s">
        <v>1035</v>
      </c>
      <c r="G1617">
        <f>VLOOKUP(Table_tdf_finishers[[#This Row],[Year]],Table_tdf_tours[#All],3,0)</f>
        <v>23</v>
      </c>
    </row>
    <row r="1618" spans="1:7" x14ac:dyDescent="0.2">
      <c r="A1618">
        <v>1952</v>
      </c>
      <c r="B1618">
        <v>46</v>
      </c>
      <c r="C1618" t="s">
        <v>920</v>
      </c>
      <c r="D1618" s="8" t="s">
        <v>12</v>
      </c>
      <c r="E1618" s="8" t="s">
        <v>7471</v>
      </c>
      <c r="F1618" t="s">
        <v>569</v>
      </c>
      <c r="G1618">
        <f>VLOOKUP(Table_tdf_finishers[[#This Row],[Year]],Table_tdf_tours[#All],3,0)</f>
        <v>23</v>
      </c>
    </row>
    <row r="1619" spans="1:7" x14ac:dyDescent="0.2">
      <c r="A1619">
        <v>1952</v>
      </c>
      <c r="B1619">
        <v>47</v>
      </c>
      <c r="C1619" t="s">
        <v>1046</v>
      </c>
      <c r="D1619" s="8" t="s">
        <v>12</v>
      </c>
      <c r="E1619" s="8" t="s">
        <v>7472</v>
      </c>
      <c r="F1619" t="s">
        <v>579</v>
      </c>
      <c r="G1619">
        <f>VLOOKUP(Table_tdf_finishers[[#This Row],[Year]],Table_tdf_tours[#All],3,0)</f>
        <v>23</v>
      </c>
    </row>
    <row r="1620" spans="1:7" x14ac:dyDescent="0.2">
      <c r="A1620">
        <v>1952</v>
      </c>
      <c r="B1620">
        <v>48</v>
      </c>
      <c r="C1620" t="s">
        <v>1047</v>
      </c>
      <c r="D1620" s="8" t="s">
        <v>12</v>
      </c>
      <c r="E1620" s="8" t="s">
        <v>7473</v>
      </c>
      <c r="F1620" t="s">
        <v>909</v>
      </c>
      <c r="G1620">
        <f>VLOOKUP(Table_tdf_finishers[[#This Row],[Year]],Table_tdf_tours[#All],3,0)</f>
        <v>23</v>
      </c>
    </row>
    <row r="1621" spans="1:7" x14ac:dyDescent="0.2">
      <c r="A1621">
        <v>1952</v>
      </c>
      <c r="B1621">
        <v>49</v>
      </c>
      <c r="C1621" t="s">
        <v>1048</v>
      </c>
      <c r="D1621" s="8" t="s">
        <v>12</v>
      </c>
      <c r="E1621" s="8" t="s">
        <v>7474</v>
      </c>
      <c r="F1621" t="s">
        <v>997</v>
      </c>
      <c r="G1621">
        <f>VLOOKUP(Table_tdf_finishers[[#This Row],[Year]],Table_tdf_tours[#All],3,0)</f>
        <v>23</v>
      </c>
    </row>
    <row r="1622" spans="1:7" x14ac:dyDescent="0.2">
      <c r="A1622">
        <v>1952</v>
      </c>
      <c r="B1622">
        <v>50</v>
      </c>
      <c r="C1622" t="s">
        <v>1049</v>
      </c>
      <c r="D1622" s="8" t="s">
        <v>12</v>
      </c>
      <c r="E1622" s="8" t="s">
        <v>7475</v>
      </c>
      <c r="F1622" t="s">
        <v>638</v>
      </c>
      <c r="G1622">
        <f>VLOOKUP(Table_tdf_finishers[[#This Row],[Year]],Table_tdf_tours[#All],3,0)</f>
        <v>23</v>
      </c>
    </row>
    <row r="1623" spans="1:7" x14ac:dyDescent="0.2">
      <c r="A1623">
        <v>1952</v>
      </c>
      <c r="B1623">
        <v>51</v>
      </c>
      <c r="C1623" t="s">
        <v>962</v>
      </c>
      <c r="D1623" s="8" t="s">
        <v>12</v>
      </c>
      <c r="E1623" s="8" t="s">
        <v>7138</v>
      </c>
      <c r="F1623" t="s">
        <v>569</v>
      </c>
      <c r="G1623">
        <f>VLOOKUP(Table_tdf_finishers[[#This Row],[Year]],Table_tdf_tours[#All],3,0)</f>
        <v>23</v>
      </c>
    </row>
    <row r="1624" spans="1:7" x14ac:dyDescent="0.2">
      <c r="A1624">
        <v>1952</v>
      </c>
      <c r="B1624">
        <v>52</v>
      </c>
      <c r="C1624" t="s">
        <v>1050</v>
      </c>
      <c r="D1624" s="8" t="s">
        <v>12</v>
      </c>
      <c r="E1624" s="8" t="s">
        <v>7476</v>
      </c>
      <c r="F1624" t="s">
        <v>638</v>
      </c>
      <c r="G1624">
        <f>VLOOKUP(Table_tdf_finishers[[#This Row],[Year]],Table_tdf_tours[#All],3,0)</f>
        <v>23</v>
      </c>
    </row>
    <row r="1625" spans="1:7" x14ac:dyDescent="0.2">
      <c r="A1625">
        <v>1952</v>
      </c>
      <c r="B1625">
        <v>53</v>
      </c>
      <c r="C1625" t="s">
        <v>1051</v>
      </c>
      <c r="D1625" s="8" t="s">
        <v>12</v>
      </c>
      <c r="E1625" s="8" t="s">
        <v>7477</v>
      </c>
      <c r="F1625" t="s">
        <v>751</v>
      </c>
      <c r="G1625">
        <f>VLOOKUP(Table_tdf_finishers[[#This Row],[Year]],Table_tdf_tours[#All],3,0)</f>
        <v>23</v>
      </c>
    </row>
    <row r="1626" spans="1:7" x14ac:dyDescent="0.2">
      <c r="A1626">
        <v>1952</v>
      </c>
      <c r="B1626">
        <v>54</v>
      </c>
      <c r="C1626" t="s">
        <v>1052</v>
      </c>
      <c r="D1626" s="8" t="s">
        <v>12</v>
      </c>
      <c r="E1626" s="8" t="s">
        <v>7478</v>
      </c>
      <c r="F1626" t="s">
        <v>974</v>
      </c>
      <c r="G1626">
        <f>VLOOKUP(Table_tdf_finishers[[#This Row],[Year]],Table_tdf_tours[#All],3,0)</f>
        <v>23</v>
      </c>
    </row>
    <row r="1627" spans="1:7" x14ac:dyDescent="0.2">
      <c r="A1627">
        <v>1952</v>
      </c>
      <c r="B1627">
        <v>55</v>
      </c>
      <c r="C1627" t="s">
        <v>1053</v>
      </c>
      <c r="D1627" s="8" t="s">
        <v>12</v>
      </c>
      <c r="E1627" s="8" t="s">
        <v>7479</v>
      </c>
      <c r="F1627" t="s">
        <v>1035</v>
      </c>
      <c r="G1627">
        <f>VLOOKUP(Table_tdf_finishers[[#This Row],[Year]],Table_tdf_tours[#All],3,0)</f>
        <v>23</v>
      </c>
    </row>
    <row r="1628" spans="1:7" x14ac:dyDescent="0.2">
      <c r="A1628">
        <v>1952</v>
      </c>
      <c r="B1628">
        <v>56</v>
      </c>
      <c r="C1628" t="s">
        <v>1054</v>
      </c>
      <c r="D1628" s="8" t="s">
        <v>12</v>
      </c>
      <c r="E1628" s="8" t="s">
        <v>7480</v>
      </c>
      <c r="F1628" t="s">
        <v>569</v>
      </c>
      <c r="G1628">
        <f>VLOOKUP(Table_tdf_finishers[[#This Row],[Year]],Table_tdf_tours[#All],3,0)</f>
        <v>23</v>
      </c>
    </row>
    <row r="1629" spans="1:7" x14ac:dyDescent="0.2">
      <c r="A1629">
        <v>1952</v>
      </c>
      <c r="B1629">
        <v>57</v>
      </c>
      <c r="C1629" t="s">
        <v>1055</v>
      </c>
      <c r="D1629" s="8" t="s">
        <v>12</v>
      </c>
      <c r="E1629" s="8" t="s">
        <v>7481</v>
      </c>
      <c r="F1629" t="s">
        <v>788</v>
      </c>
      <c r="G1629">
        <f>VLOOKUP(Table_tdf_finishers[[#This Row],[Year]],Table_tdf_tours[#All],3,0)</f>
        <v>23</v>
      </c>
    </row>
    <row r="1630" spans="1:7" x14ac:dyDescent="0.2">
      <c r="A1630">
        <v>1952</v>
      </c>
      <c r="B1630">
        <v>58</v>
      </c>
      <c r="C1630" t="s">
        <v>1056</v>
      </c>
      <c r="D1630" s="8" t="s">
        <v>12</v>
      </c>
      <c r="E1630" s="8" t="s">
        <v>7482</v>
      </c>
      <c r="F1630" t="s">
        <v>569</v>
      </c>
      <c r="G1630">
        <f>VLOOKUP(Table_tdf_finishers[[#This Row],[Year]],Table_tdf_tours[#All],3,0)</f>
        <v>23</v>
      </c>
    </row>
    <row r="1631" spans="1:7" x14ac:dyDescent="0.2">
      <c r="A1631">
        <v>1952</v>
      </c>
      <c r="B1631">
        <v>59</v>
      </c>
      <c r="C1631" t="s">
        <v>859</v>
      </c>
      <c r="D1631" s="8" t="s">
        <v>12</v>
      </c>
      <c r="E1631" s="8" t="s">
        <v>7483</v>
      </c>
      <c r="F1631" t="s">
        <v>567</v>
      </c>
      <c r="G1631">
        <f>VLOOKUP(Table_tdf_finishers[[#This Row],[Year]],Table_tdf_tours[#All],3,0)</f>
        <v>23</v>
      </c>
    </row>
    <row r="1632" spans="1:7" x14ac:dyDescent="0.2">
      <c r="A1632">
        <v>1952</v>
      </c>
      <c r="B1632">
        <v>60</v>
      </c>
      <c r="C1632" t="s">
        <v>1057</v>
      </c>
      <c r="D1632" s="8" t="s">
        <v>12</v>
      </c>
      <c r="E1632" s="8" t="s">
        <v>7484</v>
      </c>
      <c r="F1632" t="s">
        <v>751</v>
      </c>
      <c r="G1632">
        <f>VLOOKUP(Table_tdf_finishers[[#This Row],[Year]],Table_tdf_tours[#All],3,0)</f>
        <v>23</v>
      </c>
    </row>
    <row r="1633" spans="1:7" x14ac:dyDescent="0.2">
      <c r="A1633">
        <v>1952</v>
      </c>
      <c r="B1633">
        <v>61</v>
      </c>
      <c r="C1633" t="s">
        <v>1058</v>
      </c>
      <c r="D1633" s="8" t="s">
        <v>12</v>
      </c>
      <c r="E1633" s="8" t="s">
        <v>7485</v>
      </c>
      <c r="F1633" t="s">
        <v>1035</v>
      </c>
      <c r="G1633">
        <f>VLOOKUP(Table_tdf_finishers[[#This Row],[Year]],Table_tdf_tours[#All],3,0)</f>
        <v>23</v>
      </c>
    </row>
    <row r="1634" spans="1:7" x14ac:dyDescent="0.2">
      <c r="A1634">
        <v>1952</v>
      </c>
      <c r="B1634">
        <v>62</v>
      </c>
      <c r="C1634" t="s">
        <v>1059</v>
      </c>
      <c r="D1634" s="8" t="s">
        <v>12</v>
      </c>
      <c r="E1634" s="8" t="s">
        <v>7486</v>
      </c>
      <c r="F1634" t="s">
        <v>569</v>
      </c>
      <c r="G1634">
        <f>VLOOKUP(Table_tdf_finishers[[#This Row],[Year]],Table_tdf_tours[#All],3,0)</f>
        <v>23</v>
      </c>
    </row>
    <row r="1635" spans="1:7" x14ac:dyDescent="0.2">
      <c r="A1635">
        <v>1952</v>
      </c>
      <c r="B1635">
        <v>63</v>
      </c>
      <c r="C1635" t="s">
        <v>871</v>
      </c>
      <c r="D1635" s="8" t="s">
        <v>12</v>
      </c>
      <c r="E1635" s="8" t="s">
        <v>7487</v>
      </c>
      <c r="F1635" t="s">
        <v>567</v>
      </c>
      <c r="G1635">
        <f>VLOOKUP(Table_tdf_finishers[[#This Row],[Year]],Table_tdf_tours[#All],3,0)</f>
        <v>23</v>
      </c>
    </row>
    <row r="1636" spans="1:7" x14ac:dyDescent="0.2">
      <c r="A1636">
        <v>1952</v>
      </c>
      <c r="B1636">
        <v>64</v>
      </c>
      <c r="C1636" t="s">
        <v>985</v>
      </c>
      <c r="D1636" s="8" t="s">
        <v>12</v>
      </c>
      <c r="E1636" s="8" t="s">
        <v>7488</v>
      </c>
      <c r="F1636" t="s">
        <v>567</v>
      </c>
      <c r="G1636">
        <f>VLOOKUP(Table_tdf_finishers[[#This Row],[Year]],Table_tdf_tours[#All],3,0)</f>
        <v>23</v>
      </c>
    </row>
    <row r="1637" spans="1:7" x14ac:dyDescent="0.2">
      <c r="A1637">
        <v>1952</v>
      </c>
      <c r="B1637">
        <v>65</v>
      </c>
      <c r="C1637" t="s">
        <v>1060</v>
      </c>
      <c r="D1637" s="8" t="s">
        <v>12</v>
      </c>
      <c r="E1637" s="8" t="s">
        <v>7489</v>
      </c>
      <c r="F1637" t="s">
        <v>826</v>
      </c>
      <c r="G1637">
        <f>VLOOKUP(Table_tdf_finishers[[#This Row],[Year]],Table_tdf_tours[#All],3,0)</f>
        <v>23</v>
      </c>
    </row>
    <row r="1638" spans="1:7" x14ac:dyDescent="0.2">
      <c r="A1638">
        <v>1952</v>
      </c>
      <c r="B1638">
        <v>66</v>
      </c>
      <c r="C1638" t="s">
        <v>868</v>
      </c>
      <c r="D1638" s="8" t="s">
        <v>12</v>
      </c>
      <c r="E1638" s="8" t="s">
        <v>7490</v>
      </c>
      <c r="F1638" t="s">
        <v>826</v>
      </c>
      <c r="G1638">
        <f>VLOOKUP(Table_tdf_finishers[[#This Row],[Year]],Table_tdf_tours[#All],3,0)</f>
        <v>23</v>
      </c>
    </row>
    <row r="1639" spans="1:7" x14ac:dyDescent="0.2">
      <c r="A1639">
        <v>1952</v>
      </c>
      <c r="B1639">
        <v>67</v>
      </c>
      <c r="C1639" t="s">
        <v>1061</v>
      </c>
      <c r="D1639" s="8" t="s">
        <v>12</v>
      </c>
      <c r="E1639" s="8" t="s">
        <v>7491</v>
      </c>
      <c r="F1639" t="s">
        <v>826</v>
      </c>
      <c r="G1639">
        <f>VLOOKUP(Table_tdf_finishers[[#This Row],[Year]],Table_tdf_tours[#All],3,0)</f>
        <v>23</v>
      </c>
    </row>
    <row r="1640" spans="1:7" x14ac:dyDescent="0.2">
      <c r="A1640">
        <v>1952</v>
      </c>
      <c r="B1640">
        <v>68</v>
      </c>
      <c r="C1640" t="s">
        <v>1062</v>
      </c>
      <c r="D1640" s="8" t="s">
        <v>12</v>
      </c>
      <c r="E1640" s="8" t="s">
        <v>7492</v>
      </c>
      <c r="F1640" t="s">
        <v>826</v>
      </c>
      <c r="G1640">
        <f>VLOOKUP(Table_tdf_finishers[[#This Row],[Year]],Table_tdf_tours[#All],3,0)</f>
        <v>23</v>
      </c>
    </row>
    <row r="1641" spans="1:7" x14ac:dyDescent="0.2">
      <c r="A1641">
        <v>1952</v>
      </c>
      <c r="B1641">
        <v>69</v>
      </c>
      <c r="C1641" t="s">
        <v>1063</v>
      </c>
      <c r="D1641" s="8" t="s">
        <v>12</v>
      </c>
      <c r="E1641" s="8" t="s">
        <v>7493</v>
      </c>
      <c r="F1641" t="s">
        <v>751</v>
      </c>
      <c r="G1641">
        <f>VLOOKUP(Table_tdf_finishers[[#This Row],[Year]],Table_tdf_tours[#All],3,0)</f>
        <v>23</v>
      </c>
    </row>
    <row r="1642" spans="1:7" x14ac:dyDescent="0.2">
      <c r="A1642">
        <v>1952</v>
      </c>
      <c r="B1642">
        <v>70</v>
      </c>
      <c r="C1642" t="s">
        <v>1064</v>
      </c>
      <c r="D1642" s="8" t="s">
        <v>12</v>
      </c>
      <c r="E1642" s="8" t="s">
        <v>7494</v>
      </c>
      <c r="F1642" t="s">
        <v>997</v>
      </c>
      <c r="G1642">
        <f>VLOOKUP(Table_tdf_finishers[[#This Row],[Year]],Table_tdf_tours[#All],3,0)</f>
        <v>23</v>
      </c>
    </row>
    <row r="1643" spans="1:7" x14ac:dyDescent="0.2">
      <c r="A1643">
        <v>1952</v>
      </c>
      <c r="B1643">
        <v>71</v>
      </c>
      <c r="C1643" t="s">
        <v>1065</v>
      </c>
      <c r="D1643" s="8" t="s">
        <v>12</v>
      </c>
      <c r="E1643" s="8" t="s">
        <v>7495</v>
      </c>
      <c r="F1643" t="s">
        <v>826</v>
      </c>
      <c r="G1643">
        <f>VLOOKUP(Table_tdf_finishers[[#This Row],[Year]],Table_tdf_tours[#All],3,0)</f>
        <v>23</v>
      </c>
    </row>
    <row r="1644" spans="1:7" x14ac:dyDescent="0.2">
      <c r="A1644">
        <v>1952</v>
      </c>
      <c r="B1644">
        <v>72</v>
      </c>
      <c r="C1644" t="s">
        <v>1066</v>
      </c>
      <c r="D1644" s="8" t="s">
        <v>12</v>
      </c>
      <c r="E1644" s="8" t="s">
        <v>7496</v>
      </c>
      <c r="F1644" t="s">
        <v>638</v>
      </c>
      <c r="G1644">
        <f>VLOOKUP(Table_tdf_finishers[[#This Row],[Year]],Table_tdf_tours[#All],3,0)</f>
        <v>23</v>
      </c>
    </row>
    <row r="1645" spans="1:7" x14ac:dyDescent="0.2">
      <c r="A1645">
        <v>1952</v>
      </c>
      <c r="B1645">
        <v>73</v>
      </c>
      <c r="C1645" t="s">
        <v>1067</v>
      </c>
      <c r="D1645" s="8" t="s">
        <v>12</v>
      </c>
      <c r="E1645" s="8" t="s">
        <v>7497</v>
      </c>
      <c r="F1645" t="s">
        <v>997</v>
      </c>
      <c r="G1645">
        <f>VLOOKUP(Table_tdf_finishers[[#This Row],[Year]],Table_tdf_tours[#All],3,0)</f>
        <v>23</v>
      </c>
    </row>
    <row r="1646" spans="1:7" x14ac:dyDescent="0.2">
      <c r="A1646">
        <v>1952</v>
      </c>
      <c r="B1646">
        <v>74</v>
      </c>
      <c r="C1646" t="s">
        <v>1068</v>
      </c>
      <c r="D1646" s="8" t="s">
        <v>12</v>
      </c>
      <c r="E1646" s="8" t="s">
        <v>7498</v>
      </c>
      <c r="F1646" t="s">
        <v>997</v>
      </c>
      <c r="G1646">
        <f>VLOOKUP(Table_tdf_finishers[[#This Row],[Year]],Table_tdf_tours[#All],3,0)</f>
        <v>23</v>
      </c>
    </row>
    <row r="1647" spans="1:7" x14ac:dyDescent="0.2">
      <c r="A1647">
        <v>1952</v>
      </c>
      <c r="B1647">
        <v>75</v>
      </c>
      <c r="C1647" t="s">
        <v>1069</v>
      </c>
      <c r="D1647" s="8" t="s">
        <v>12</v>
      </c>
      <c r="E1647" s="8" t="s">
        <v>7499</v>
      </c>
      <c r="F1647" t="s">
        <v>997</v>
      </c>
      <c r="G1647">
        <f>VLOOKUP(Table_tdf_finishers[[#This Row],[Year]],Table_tdf_tours[#All],3,0)</f>
        <v>23</v>
      </c>
    </row>
    <row r="1648" spans="1:7" x14ac:dyDescent="0.2">
      <c r="A1648">
        <v>1952</v>
      </c>
      <c r="B1648">
        <v>76</v>
      </c>
      <c r="C1648" t="s">
        <v>1070</v>
      </c>
      <c r="D1648" s="8" t="s">
        <v>12</v>
      </c>
      <c r="E1648" s="8" t="s">
        <v>7500</v>
      </c>
      <c r="F1648" t="s">
        <v>751</v>
      </c>
      <c r="G1648">
        <f>VLOOKUP(Table_tdf_finishers[[#This Row],[Year]],Table_tdf_tours[#All],3,0)</f>
        <v>23</v>
      </c>
    </row>
    <row r="1649" spans="1:7" x14ac:dyDescent="0.2">
      <c r="A1649">
        <v>1952</v>
      </c>
      <c r="B1649">
        <v>77</v>
      </c>
      <c r="C1649" t="s">
        <v>1071</v>
      </c>
      <c r="D1649" s="8" t="s">
        <v>12</v>
      </c>
      <c r="E1649" s="8" t="s">
        <v>7501</v>
      </c>
      <c r="F1649" t="s">
        <v>974</v>
      </c>
      <c r="G1649">
        <f>VLOOKUP(Table_tdf_finishers[[#This Row],[Year]],Table_tdf_tours[#All],3,0)</f>
        <v>23</v>
      </c>
    </row>
    <row r="1650" spans="1:7" x14ac:dyDescent="0.2">
      <c r="A1650">
        <v>1952</v>
      </c>
      <c r="B1650">
        <v>78</v>
      </c>
      <c r="C1650" t="s">
        <v>41</v>
      </c>
      <c r="D1650" s="8" t="s">
        <v>12</v>
      </c>
      <c r="E1650" s="8" t="s">
        <v>7502</v>
      </c>
      <c r="F1650" t="s">
        <v>974</v>
      </c>
      <c r="G1650">
        <f>VLOOKUP(Table_tdf_finishers[[#This Row],[Year]],Table_tdf_tours[#All],3,0)</f>
        <v>23</v>
      </c>
    </row>
    <row r="1651" spans="1:7" x14ac:dyDescent="0.2">
      <c r="A1651">
        <v>1953</v>
      </c>
      <c r="B1651">
        <v>1</v>
      </c>
      <c r="C1651" t="s">
        <v>904</v>
      </c>
      <c r="D1651" s="8" t="s">
        <v>6369</v>
      </c>
      <c r="F1651" t="s">
        <v>567</v>
      </c>
      <c r="G1651">
        <f>VLOOKUP(Table_tdf_finishers[[#This Row],[Year]],Table_tdf_tours[#All],3,0)</f>
        <v>22</v>
      </c>
    </row>
    <row r="1652" spans="1:7" x14ac:dyDescent="0.2">
      <c r="A1652">
        <v>1953</v>
      </c>
      <c r="B1652">
        <v>2</v>
      </c>
      <c r="C1652" t="s">
        <v>1039</v>
      </c>
      <c r="D1652" s="8" t="s">
        <v>12</v>
      </c>
      <c r="E1652" s="8" t="s">
        <v>12292</v>
      </c>
      <c r="F1652" t="s">
        <v>841</v>
      </c>
      <c r="G1652">
        <f>VLOOKUP(Table_tdf_finishers[[#This Row],[Year]],Table_tdf_tours[#All],3,0)</f>
        <v>22</v>
      </c>
    </row>
    <row r="1653" spans="1:7" x14ac:dyDescent="0.2">
      <c r="A1653">
        <v>1953</v>
      </c>
      <c r="B1653">
        <v>3</v>
      </c>
      <c r="C1653" t="s">
        <v>1072</v>
      </c>
      <c r="D1653" s="8" t="s">
        <v>12</v>
      </c>
      <c r="E1653" s="8" t="s">
        <v>12459</v>
      </c>
      <c r="F1653" t="s">
        <v>569</v>
      </c>
      <c r="G1653">
        <f>VLOOKUP(Table_tdf_finishers[[#This Row],[Year]],Table_tdf_tours[#All],3,0)</f>
        <v>22</v>
      </c>
    </row>
    <row r="1654" spans="1:7" x14ac:dyDescent="0.2">
      <c r="A1654">
        <v>1953</v>
      </c>
      <c r="B1654">
        <v>4</v>
      </c>
      <c r="C1654" t="s">
        <v>1028</v>
      </c>
      <c r="D1654" s="8" t="s">
        <v>12</v>
      </c>
      <c r="E1654" s="8" t="s">
        <v>12460</v>
      </c>
      <c r="F1654" t="s">
        <v>571</v>
      </c>
      <c r="G1654">
        <f>VLOOKUP(Table_tdf_finishers[[#This Row],[Year]],Table_tdf_tours[#All],3,0)</f>
        <v>22</v>
      </c>
    </row>
    <row r="1655" spans="1:7" x14ac:dyDescent="0.2">
      <c r="A1655">
        <v>1953</v>
      </c>
      <c r="B1655">
        <v>5</v>
      </c>
      <c r="C1655" t="s">
        <v>1036</v>
      </c>
      <c r="D1655" s="8" t="s">
        <v>12</v>
      </c>
      <c r="E1655" s="8" t="s">
        <v>12461</v>
      </c>
      <c r="F1655" t="s">
        <v>751</v>
      </c>
      <c r="G1655">
        <f>VLOOKUP(Table_tdf_finishers[[#This Row],[Year]],Table_tdf_tours[#All],3,0)</f>
        <v>22</v>
      </c>
    </row>
    <row r="1656" spans="1:7" x14ac:dyDescent="0.2">
      <c r="A1656">
        <v>1953</v>
      </c>
      <c r="B1656">
        <v>6</v>
      </c>
      <c r="C1656" t="s">
        <v>1073</v>
      </c>
      <c r="D1656" s="8" t="s">
        <v>12</v>
      </c>
      <c r="E1656" s="8" t="s">
        <v>12462</v>
      </c>
      <c r="F1656" t="s">
        <v>638</v>
      </c>
      <c r="G1656">
        <f>VLOOKUP(Table_tdf_finishers[[#This Row],[Year]],Table_tdf_tours[#All],3,0)</f>
        <v>22</v>
      </c>
    </row>
    <row r="1657" spans="1:7" x14ac:dyDescent="0.2">
      <c r="A1657">
        <v>1953</v>
      </c>
      <c r="B1657">
        <v>7</v>
      </c>
      <c r="C1657" t="s">
        <v>958</v>
      </c>
      <c r="D1657" s="8" t="s">
        <v>12</v>
      </c>
      <c r="E1657" s="8" t="s">
        <v>12463</v>
      </c>
      <c r="F1657" t="s">
        <v>567</v>
      </c>
      <c r="G1657">
        <f>VLOOKUP(Table_tdf_finishers[[#This Row],[Year]],Table_tdf_tours[#All],3,0)</f>
        <v>22</v>
      </c>
    </row>
    <row r="1658" spans="1:7" x14ac:dyDescent="0.2">
      <c r="A1658">
        <v>1953</v>
      </c>
      <c r="B1658">
        <v>8</v>
      </c>
      <c r="C1658" t="s">
        <v>941</v>
      </c>
      <c r="D1658" s="8" t="s">
        <v>12</v>
      </c>
      <c r="E1658" s="8" t="s">
        <v>12464</v>
      </c>
      <c r="F1658" t="s">
        <v>567</v>
      </c>
      <c r="G1658">
        <f>VLOOKUP(Table_tdf_finishers[[#This Row],[Year]],Table_tdf_tours[#All],3,0)</f>
        <v>22</v>
      </c>
    </row>
    <row r="1659" spans="1:7" x14ac:dyDescent="0.2">
      <c r="A1659">
        <v>1953</v>
      </c>
      <c r="B1659">
        <v>9</v>
      </c>
      <c r="C1659" t="s">
        <v>913</v>
      </c>
      <c r="D1659" s="8" t="s">
        <v>12</v>
      </c>
      <c r="E1659" s="8" t="s">
        <v>12465</v>
      </c>
      <c r="F1659" t="s">
        <v>567</v>
      </c>
      <c r="G1659">
        <f>VLOOKUP(Table_tdf_finishers[[#This Row],[Year]],Table_tdf_tours[#All],3,0)</f>
        <v>22</v>
      </c>
    </row>
    <row r="1660" spans="1:7" x14ac:dyDescent="0.2">
      <c r="A1660">
        <v>1953</v>
      </c>
      <c r="B1660">
        <v>10</v>
      </c>
      <c r="C1660" t="s">
        <v>1074</v>
      </c>
      <c r="D1660" s="8" t="s">
        <v>12</v>
      </c>
      <c r="E1660" s="8" t="s">
        <v>12466</v>
      </c>
      <c r="F1660" t="s">
        <v>841</v>
      </c>
      <c r="G1660">
        <f>VLOOKUP(Table_tdf_finishers[[#This Row],[Year]],Table_tdf_tours[#All],3,0)</f>
        <v>22</v>
      </c>
    </row>
    <row r="1661" spans="1:7" x14ac:dyDescent="0.2">
      <c r="A1661">
        <v>1953</v>
      </c>
      <c r="B1661">
        <v>11</v>
      </c>
      <c r="C1661" t="s">
        <v>803</v>
      </c>
      <c r="D1661" s="8" t="s">
        <v>12</v>
      </c>
      <c r="E1661" s="8" t="s">
        <v>12467</v>
      </c>
      <c r="F1661" t="s">
        <v>569</v>
      </c>
      <c r="G1661">
        <f>VLOOKUP(Table_tdf_finishers[[#This Row],[Year]],Table_tdf_tours[#All],3,0)</f>
        <v>22</v>
      </c>
    </row>
    <row r="1662" spans="1:7" x14ac:dyDescent="0.2">
      <c r="A1662">
        <v>1953</v>
      </c>
      <c r="B1662">
        <v>12</v>
      </c>
      <c r="C1662" t="s">
        <v>1015</v>
      </c>
      <c r="D1662" s="8" t="s">
        <v>12</v>
      </c>
      <c r="E1662" s="8" t="s">
        <v>12468</v>
      </c>
      <c r="F1662" t="s">
        <v>826</v>
      </c>
      <c r="G1662">
        <f>VLOOKUP(Table_tdf_finishers[[#This Row],[Year]],Table_tdf_tours[#All],3,0)</f>
        <v>22</v>
      </c>
    </row>
    <row r="1663" spans="1:7" x14ac:dyDescent="0.2">
      <c r="A1663">
        <v>1953</v>
      </c>
      <c r="B1663">
        <v>13</v>
      </c>
      <c r="C1663" t="s">
        <v>1031</v>
      </c>
      <c r="D1663" s="8" t="s">
        <v>12</v>
      </c>
      <c r="E1663" s="8" t="s">
        <v>12469</v>
      </c>
      <c r="F1663" t="s">
        <v>751</v>
      </c>
      <c r="G1663">
        <f>VLOOKUP(Table_tdf_finishers[[#This Row],[Year]],Table_tdf_tours[#All],3,0)</f>
        <v>22</v>
      </c>
    </row>
    <row r="1664" spans="1:7" x14ac:dyDescent="0.2">
      <c r="A1664">
        <v>1953</v>
      </c>
      <c r="B1664">
        <v>14</v>
      </c>
      <c r="C1664" t="s">
        <v>1034</v>
      </c>
      <c r="D1664" s="8" t="s">
        <v>12</v>
      </c>
      <c r="E1664" s="8" t="s">
        <v>12470</v>
      </c>
      <c r="F1664" t="s">
        <v>579</v>
      </c>
      <c r="G1664">
        <f>VLOOKUP(Table_tdf_finishers[[#This Row],[Year]],Table_tdf_tours[#All],3,0)</f>
        <v>22</v>
      </c>
    </row>
    <row r="1665" spans="1:7" x14ac:dyDescent="0.2">
      <c r="A1665">
        <v>1953</v>
      </c>
      <c r="B1665">
        <v>15</v>
      </c>
      <c r="C1665" t="s">
        <v>937</v>
      </c>
      <c r="D1665" s="8" t="s">
        <v>12</v>
      </c>
      <c r="E1665" s="8" t="s">
        <v>12471</v>
      </c>
      <c r="F1665" t="s">
        <v>569</v>
      </c>
      <c r="G1665">
        <f>VLOOKUP(Table_tdf_finishers[[#This Row],[Year]],Table_tdf_tours[#All],3,0)</f>
        <v>22</v>
      </c>
    </row>
    <row r="1666" spans="1:7" x14ac:dyDescent="0.2">
      <c r="A1666">
        <v>1953</v>
      </c>
      <c r="B1666">
        <v>16</v>
      </c>
      <c r="C1666" t="s">
        <v>990</v>
      </c>
      <c r="D1666" s="8" t="s">
        <v>12</v>
      </c>
      <c r="E1666" s="8" t="s">
        <v>12472</v>
      </c>
      <c r="F1666" t="s">
        <v>1035</v>
      </c>
      <c r="G1666">
        <f>VLOOKUP(Table_tdf_finishers[[#This Row],[Year]],Table_tdf_tours[#All],3,0)</f>
        <v>22</v>
      </c>
    </row>
    <row r="1667" spans="1:7" x14ac:dyDescent="0.2">
      <c r="A1667">
        <v>1953</v>
      </c>
      <c r="B1667">
        <v>17</v>
      </c>
      <c r="C1667" t="s">
        <v>1033</v>
      </c>
      <c r="D1667" s="8" t="s">
        <v>12</v>
      </c>
      <c r="E1667" s="8" t="s">
        <v>12473</v>
      </c>
      <c r="F1667" t="s">
        <v>751</v>
      </c>
      <c r="G1667">
        <f>VLOOKUP(Table_tdf_finishers[[#This Row],[Year]],Table_tdf_tours[#All],3,0)</f>
        <v>22</v>
      </c>
    </row>
    <row r="1668" spans="1:7" x14ac:dyDescent="0.2">
      <c r="A1668">
        <v>1953</v>
      </c>
      <c r="B1668">
        <v>18</v>
      </c>
      <c r="C1668" t="s">
        <v>1075</v>
      </c>
      <c r="D1668" s="8" t="s">
        <v>12</v>
      </c>
      <c r="E1668" s="8" t="s">
        <v>12474</v>
      </c>
      <c r="F1668" t="s">
        <v>788</v>
      </c>
      <c r="G1668">
        <f>VLOOKUP(Table_tdf_finishers[[#This Row],[Year]],Table_tdf_tours[#All],3,0)</f>
        <v>22</v>
      </c>
    </row>
    <row r="1669" spans="1:7" x14ac:dyDescent="0.2">
      <c r="A1669">
        <v>1953</v>
      </c>
      <c r="B1669">
        <v>19</v>
      </c>
      <c r="C1669" t="s">
        <v>1030</v>
      </c>
      <c r="D1669" s="8" t="s">
        <v>12</v>
      </c>
      <c r="E1669" s="8" t="s">
        <v>12475</v>
      </c>
      <c r="F1669" t="s">
        <v>751</v>
      </c>
      <c r="G1669">
        <f>VLOOKUP(Table_tdf_finishers[[#This Row],[Year]],Table_tdf_tours[#All],3,0)</f>
        <v>22</v>
      </c>
    </row>
    <row r="1670" spans="1:7" x14ac:dyDescent="0.2">
      <c r="A1670">
        <v>1953</v>
      </c>
      <c r="B1670">
        <v>20</v>
      </c>
      <c r="C1670" t="s">
        <v>1076</v>
      </c>
      <c r="D1670" s="8" t="s">
        <v>12</v>
      </c>
      <c r="E1670" s="8" t="s">
        <v>12476</v>
      </c>
      <c r="F1670" t="s">
        <v>569</v>
      </c>
      <c r="G1670">
        <f>VLOOKUP(Table_tdf_finishers[[#This Row],[Year]],Table_tdf_tours[#All],3,0)</f>
        <v>22</v>
      </c>
    </row>
    <row r="1671" spans="1:7" x14ac:dyDescent="0.2">
      <c r="A1671">
        <v>1953</v>
      </c>
      <c r="B1671">
        <v>21</v>
      </c>
      <c r="C1671" t="s">
        <v>948</v>
      </c>
      <c r="D1671" s="8" t="s">
        <v>12</v>
      </c>
      <c r="E1671" s="8" t="s">
        <v>12477</v>
      </c>
      <c r="F1671" t="s">
        <v>826</v>
      </c>
      <c r="G1671">
        <f>VLOOKUP(Table_tdf_finishers[[#This Row],[Year]],Table_tdf_tours[#All],3,0)</f>
        <v>22</v>
      </c>
    </row>
    <row r="1672" spans="1:7" x14ac:dyDescent="0.2">
      <c r="A1672">
        <v>1953</v>
      </c>
      <c r="B1672">
        <v>22</v>
      </c>
      <c r="C1672" t="s">
        <v>951</v>
      </c>
      <c r="D1672" s="8" t="s">
        <v>12</v>
      </c>
      <c r="E1672" s="8" t="s">
        <v>12478</v>
      </c>
      <c r="F1672" t="s">
        <v>569</v>
      </c>
      <c r="G1672">
        <f>VLOOKUP(Table_tdf_finishers[[#This Row],[Year]],Table_tdf_tours[#All],3,0)</f>
        <v>22</v>
      </c>
    </row>
    <row r="1673" spans="1:7" x14ac:dyDescent="0.2">
      <c r="A1673">
        <v>1953</v>
      </c>
      <c r="B1673">
        <v>23</v>
      </c>
      <c r="C1673" t="s">
        <v>855</v>
      </c>
      <c r="D1673" s="8" t="s">
        <v>12</v>
      </c>
      <c r="E1673" s="8" t="s">
        <v>12479</v>
      </c>
      <c r="F1673" t="s">
        <v>571</v>
      </c>
      <c r="G1673">
        <f>VLOOKUP(Table_tdf_finishers[[#This Row],[Year]],Table_tdf_tours[#All],3,0)</f>
        <v>22</v>
      </c>
    </row>
    <row r="1674" spans="1:7" x14ac:dyDescent="0.2">
      <c r="A1674">
        <v>1953</v>
      </c>
      <c r="B1674">
        <v>24</v>
      </c>
      <c r="C1674" t="s">
        <v>1044</v>
      </c>
      <c r="D1674" s="8" t="s">
        <v>12</v>
      </c>
      <c r="E1674" s="8" t="s">
        <v>7503</v>
      </c>
      <c r="F1674" t="s">
        <v>579</v>
      </c>
      <c r="G1674">
        <f>VLOOKUP(Table_tdf_finishers[[#This Row],[Year]],Table_tdf_tours[#All],3,0)</f>
        <v>22</v>
      </c>
    </row>
    <row r="1675" spans="1:7" x14ac:dyDescent="0.2">
      <c r="A1675">
        <v>1953</v>
      </c>
      <c r="B1675">
        <v>25</v>
      </c>
      <c r="C1675" t="s">
        <v>1077</v>
      </c>
      <c r="D1675" s="8" t="s">
        <v>12</v>
      </c>
      <c r="E1675" s="8" t="s">
        <v>7504</v>
      </c>
      <c r="F1675" t="s">
        <v>865</v>
      </c>
      <c r="G1675">
        <f>VLOOKUP(Table_tdf_finishers[[#This Row],[Year]],Table_tdf_tours[#All],3,0)</f>
        <v>22</v>
      </c>
    </row>
    <row r="1676" spans="1:7" x14ac:dyDescent="0.2">
      <c r="A1676">
        <v>1953</v>
      </c>
      <c r="B1676">
        <v>26</v>
      </c>
      <c r="C1676" t="s">
        <v>859</v>
      </c>
      <c r="D1676" s="8" t="s">
        <v>12</v>
      </c>
      <c r="E1676" s="8" t="s">
        <v>7505</v>
      </c>
      <c r="F1676" t="s">
        <v>567</v>
      </c>
      <c r="G1676">
        <f>VLOOKUP(Table_tdf_finishers[[#This Row],[Year]],Table_tdf_tours[#All],3,0)</f>
        <v>22</v>
      </c>
    </row>
    <row r="1677" spans="1:7" x14ac:dyDescent="0.2">
      <c r="A1677">
        <v>1953</v>
      </c>
      <c r="B1677">
        <v>27</v>
      </c>
      <c r="C1677" t="s">
        <v>967</v>
      </c>
      <c r="D1677" s="8" t="s">
        <v>12</v>
      </c>
      <c r="E1677" s="8" t="s">
        <v>7506</v>
      </c>
      <c r="F1677" t="s">
        <v>1035</v>
      </c>
      <c r="G1677">
        <f>VLOOKUP(Table_tdf_finishers[[#This Row],[Year]],Table_tdf_tours[#All],3,0)</f>
        <v>22</v>
      </c>
    </row>
    <row r="1678" spans="1:7" x14ac:dyDescent="0.2">
      <c r="A1678">
        <v>1953</v>
      </c>
      <c r="B1678">
        <v>28</v>
      </c>
      <c r="C1678" t="s">
        <v>1010</v>
      </c>
      <c r="D1678" s="8" t="s">
        <v>12</v>
      </c>
      <c r="E1678" s="8" t="s">
        <v>7507</v>
      </c>
      <c r="F1678" t="s">
        <v>571</v>
      </c>
      <c r="G1678">
        <f>VLOOKUP(Table_tdf_finishers[[#This Row],[Year]],Table_tdf_tours[#All],3,0)</f>
        <v>22</v>
      </c>
    </row>
    <row r="1679" spans="1:7" x14ac:dyDescent="0.2">
      <c r="A1679">
        <v>1953</v>
      </c>
      <c r="B1679">
        <v>29</v>
      </c>
      <c r="C1679" t="s">
        <v>1051</v>
      </c>
      <c r="D1679" s="8" t="s">
        <v>12</v>
      </c>
      <c r="E1679" s="8" t="s">
        <v>7508</v>
      </c>
      <c r="F1679" t="s">
        <v>751</v>
      </c>
      <c r="G1679">
        <f>VLOOKUP(Table_tdf_finishers[[#This Row],[Year]],Table_tdf_tours[#All],3,0)</f>
        <v>22</v>
      </c>
    </row>
    <row r="1680" spans="1:7" x14ac:dyDescent="0.2">
      <c r="A1680">
        <v>1953</v>
      </c>
      <c r="B1680">
        <v>30</v>
      </c>
      <c r="C1680" t="s">
        <v>1037</v>
      </c>
      <c r="D1680" s="8" t="s">
        <v>12</v>
      </c>
      <c r="E1680" s="8" t="s">
        <v>7509</v>
      </c>
      <c r="F1680" t="s">
        <v>567</v>
      </c>
      <c r="G1680">
        <f>VLOOKUP(Table_tdf_finishers[[#This Row],[Year]],Table_tdf_tours[#All],3,0)</f>
        <v>22</v>
      </c>
    </row>
    <row r="1681" spans="1:7" x14ac:dyDescent="0.2">
      <c r="A1681">
        <v>1953</v>
      </c>
      <c r="B1681">
        <v>31</v>
      </c>
      <c r="C1681" t="s">
        <v>1040</v>
      </c>
      <c r="D1681" s="8" t="s">
        <v>12</v>
      </c>
      <c r="E1681" s="8" t="s">
        <v>7510</v>
      </c>
      <c r="F1681" t="s">
        <v>865</v>
      </c>
      <c r="G1681">
        <f>VLOOKUP(Table_tdf_finishers[[#This Row],[Year]],Table_tdf_tours[#All],3,0)</f>
        <v>22</v>
      </c>
    </row>
    <row r="1682" spans="1:7" x14ac:dyDescent="0.2">
      <c r="A1682">
        <v>1953</v>
      </c>
      <c r="B1682">
        <v>32</v>
      </c>
      <c r="C1682" t="s">
        <v>1006</v>
      </c>
      <c r="D1682" s="8" t="s">
        <v>12</v>
      </c>
      <c r="E1682" s="8" t="s">
        <v>7511</v>
      </c>
      <c r="F1682" t="s">
        <v>638</v>
      </c>
      <c r="G1682">
        <f>VLOOKUP(Table_tdf_finishers[[#This Row],[Year]],Table_tdf_tours[#All],3,0)</f>
        <v>22</v>
      </c>
    </row>
    <row r="1683" spans="1:7" x14ac:dyDescent="0.2">
      <c r="A1683">
        <v>1953</v>
      </c>
      <c r="B1683">
        <v>33</v>
      </c>
      <c r="C1683" t="s">
        <v>1078</v>
      </c>
      <c r="D1683" s="8" t="s">
        <v>12</v>
      </c>
      <c r="E1683" s="8" t="s">
        <v>7512</v>
      </c>
      <c r="F1683" t="s">
        <v>571</v>
      </c>
      <c r="G1683">
        <f>VLOOKUP(Table_tdf_finishers[[#This Row],[Year]],Table_tdf_tours[#All],3,0)</f>
        <v>22</v>
      </c>
    </row>
    <row r="1684" spans="1:7" x14ac:dyDescent="0.2">
      <c r="A1684">
        <v>1953</v>
      </c>
      <c r="B1684">
        <v>34</v>
      </c>
      <c r="C1684" t="s">
        <v>1079</v>
      </c>
      <c r="D1684" s="8" t="s">
        <v>12</v>
      </c>
      <c r="E1684" s="8" t="s">
        <v>7513</v>
      </c>
      <c r="F1684" t="s">
        <v>571</v>
      </c>
      <c r="G1684">
        <f>VLOOKUP(Table_tdf_finishers[[#This Row],[Year]],Table_tdf_tours[#All],3,0)</f>
        <v>22</v>
      </c>
    </row>
    <row r="1685" spans="1:7" x14ac:dyDescent="0.2">
      <c r="A1685">
        <v>1953</v>
      </c>
      <c r="B1685">
        <v>35</v>
      </c>
      <c r="C1685" t="s">
        <v>1004</v>
      </c>
      <c r="D1685" s="8" t="s">
        <v>12</v>
      </c>
      <c r="E1685" s="8" t="s">
        <v>7155</v>
      </c>
      <c r="F1685" t="s">
        <v>567</v>
      </c>
      <c r="G1685">
        <f>VLOOKUP(Table_tdf_finishers[[#This Row],[Year]],Table_tdf_tours[#All],3,0)</f>
        <v>22</v>
      </c>
    </row>
    <row r="1686" spans="1:7" x14ac:dyDescent="0.2">
      <c r="A1686">
        <v>1953</v>
      </c>
      <c r="B1686">
        <v>36</v>
      </c>
      <c r="C1686" t="s">
        <v>1063</v>
      </c>
      <c r="D1686" s="8" t="s">
        <v>12</v>
      </c>
      <c r="E1686" s="8" t="s">
        <v>7514</v>
      </c>
      <c r="F1686" t="s">
        <v>751</v>
      </c>
      <c r="G1686">
        <f>VLOOKUP(Table_tdf_finishers[[#This Row],[Year]],Table_tdf_tours[#All],3,0)</f>
        <v>22</v>
      </c>
    </row>
    <row r="1687" spans="1:7" x14ac:dyDescent="0.2">
      <c r="A1687">
        <v>1953</v>
      </c>
      <c r="B1687">
        <v>37</v>
      </c>
      <c r="C1687" t="s">
        <v>1080</v>
      </c>
      <c r="D1687" s="8" t="s">
        <v>12</v>
      </c>
      <c r="E1687" s="8" t="s">
        <v>7515</v>
      </c>
      <c r="F1687" t="s">
        <v>1081</v>
      </c>
      <c r="G1687">
        <f>VLOOKUP(Table_tdf_finishers[[#This Row],[Year]],Table_tdf_tours[#All],3,0)</f>
        <v>22</v>
      </c>
    </row>
    <row r="1688" spans="1:7" x14ac:dyDescent="0.2">
      <c r="A1688">
        <v>1953</v>
      </c>
      <c r="B1688">
        <v>38</v>
      </c>
      <c r="C1688" t="s">
        <v>979</v>
      </c>
      <c r="D1688" s="8" t="s">
        <v>12</v>
      </c>
      <c r="E1688" s="8" t="s">
        <v>7516</v>
      </c>
      <c r="F1688" t="s">
        <v>826</v>
      </c>
      <c r="G1688">
        <f>VLOOKUP(Table_tdf_finishers[[#This Row],[Year]],Table_tdf_tours[#All],3,0)</f>
        <v>22</v>
      </c>
    </row>
    <row r="1689" spans="1:7" x14ac:dyDescent="0.2">
      <c r="A1689">
        <v>1953</v>
      </c>
      <c r="B1689">
        <v>39</v>
      </c>
      <c r="C1689" t="s">
        <v>1082</v>
      </c>
      <c r="D1689" s="8" t="s">
        <v>12</v>
      </c>
      <c r="E1689" s="8" t="s">
        <v>7517</v>
      </c>
      <c r="F1689" t="s">
        <v>1035</v>
      </c>
      <c r="G1689">
        <f>VLOOKUP(Table_tdf_finishers[[#This Row],[Year]],Table_tdf_tours[#All],3,0)</f>
        <v>22</v>
      </c>
    </row>
    <row r="1690" spans="1:7" x14ac:dyDescent="0.2">
      <c r="A1690">
        <v>1953</v>
      </c>
      <c r="B1690">
        <v>40</v>
      </c>
      <c r="C1690" t="s">
        <v>1083</v>
      </c>
      <c r="D1690" s="8" t="s">
        <v>12</v>
      </c>
      <c r="E1690" s="8" t="s">
        <v>7518</v>
      </c>
      <c r="F1690" t="s">
        <v>751</v>
      </c>
      <c r="G1690">
        <f>VLOOKUP(Table_tdf_finishers[[#This Row],[Year]],Table_tdf_tours[#All],3,0)</f>
        <v>22</v>
      </c>
    </row>
    <row r="1691" spans="1:7" x14ac:dyDescent="0.2">
      <c r="A1691">
        <v>1953</v>
      </c>
      <c r="B1691">
        <v>41</v>
      </c>
      <c r="C1691" t="s">
        <v>1042</v>
      </c>
      <c r="D1691" s="8" t="s">
        <v>12</v>
      </c>
      <c r="E1691" s="8" t="s">
        <v>7519</v>
      </c>
      <c r="F1691" t="s">
        <v>865</v>
      </c>
      <c r="G1691">
        <f>VLOOKUP(Table_tdf_finishers[[#This Row],[Year]],Table_tdf_tours[#All],3,0)</f>
        <v>22</v>
      </c>
    </row>
    <row r="1692" spans="1:7" x14ac:dyDescent="0.2">
      <c r="A1692">
        <v>1953</v>
      </c>
      <c r="B1692">
        <v>42</v>
      </c>
      <c r="C1692" t="s">
        <v>1084</v>
      </c>
      <c r="D1692" s="8" t="s">
        <v>12</v>
      </c>
      <c r="E1692" s="8" t="s">
        <v>7520</v>
      </c>
      <c r="F1692" t="s">
        <v>569</v>
      </c>
      <c r="G1692">
        <f>VLOOKUP(Table_tdf_finishers[[#This Row],[Year]],Table_tdf_tours[#All],3,0)</f>
        <v>22</v>
      </c>
    </row>
    <row r="1693" spans="1:7" x14ac:dyDescent="0.2">
      <c r="A1693">
        <v>1953</v>
      </c>
      <c r="B1693">
        <v>43</v>
      </c>
      <c r="C1693" t="s">
        <v>1085</v>
      </c>
      <c r="D1693" s="8" t="s">
        <v>12</v>
      </c>
      <c r="E1693" s="8" t="s">
        <v>7521</v>
      </c>
      <c r="F1693" t="s">
        <v>571</v>
      </c>
      <c r="G1693">
        <f>VLOOKUP(Table_tdf_finishers[[#This Row],[Year]],Table_tdf_tours[#All],3,0)</f>
        <v>22</v>
      </c>
    </row>
    <row r="1694" spans="1:7" x14ac:dyDescent="0.2">
      <c r="A1694">
        <v>1953</v>
      </c>
      <c r="B1694">
        <v>44</v>
      </c>
      <c r="C1694" t="s">
        <v>1086</v>
      </c>
      <c r="D1694" s="8" t="s">
        <v>12</v>
      </c>
      <c r="E1694" s="8" t="s">
        <v>7522</v>
      </c>
      <c r="F1694" t="s">
        <v>841</v>
      </c>
      <c r="G1694">
        <f>VLOOKUP(Table_tdf_finishers[[#This Row],[Year]],Table_tdf_tours[#All],3,0)</f>
        <v>22</v>
      </c>
    </row>
    <row r="1695" spans="1:7" x14ac:dyDescent="0.2">
      <c r="A1695">
        <v>1953</v>
      </c>
      <c r="B1695">
        <v>45</v>
      </c>
      <c r="C1695" t="s">
        <v>1087</v>
      </c>
      <c r="D1695" s="8" t="s">
        <v>12</v>
      </c>
      <c r="E1695" s="8" t="s">
        <v>7523</v>
      </c>
      <c r="F1695" t="s">
        <v>571</v>
      </c>
      <c r="G1695">
        <f>VLOOKUP(Table_tdf_finishers[[#This Row],[Year]],Table_tdf_tours[#All],3,0)</f>
        <v>22</v>
      </c>
    </row>
    <row r="1696" spans="1:7" x14ac:dyDescent="0.2">
      <c r="A1696">
        <v>1953</v>
      </c>
      <c r="B1696">
        <v>46</v>
      </c>
      <c r="C1696" t="s">
        <v>1021</v>
      </c>
      <c r="D1696" s="8" t="s">
        <v>12</v>
      </c>
      <c r="E1696" s="8" t="s">
        <v>7524</v>
      </c>
      <c r="F1696" t="s">
        <v>579</v>
      </c>
      <c r="G1696">
        <f>VLOOKUP(Table_tdf_finishers[[#This Row],[Year]],Table_tdf_tours[#All],3,0)</f>
        <v>22</v>
      </c>
    </row>
    <row r="1697" spans="1:7" x14ac:dyDescent="0.2">
      <c r="A1697">
        <v>1953</v>
      </c>
      <c r="B1697">
        <v>47</v>
      </c>
      <c r="C1697" t="s">
        <v>1019</v>
      </c>
      <c r="D1697" s="8" t="s">
        <v>12</v>
      </c>
      <c r="E1697" s="8" t="s">
        <v>7525</v>
      </c>
      <c r="F1697" t="s">
        <v>1035</v>
      </c>
      <c r="G1697">
        <f>VLOOKUP(Table_tdf_finishers[[#This Row],[Year]],Table_tdf_tours[#All],3,0)</f>
        <v>22</v>
      </c>
    </row>
    <row r="1698" spans="1:7" x14ac:dyDescent="0.2">
      <c r="A1698">
        <v>1953</v>
      </c>
      <c r="B1698">
        <v>48</v>
      </c>
      <c r="C1698" t="s">
        <v>1029</v>
      </c>
      <c r="D1698" s="8" t="s">
        <v>12</v>
      </c>
      <c r="E1698" s="8" t="s">
        <v>7526</v>
      </c>
      <c r="F1698" t="s">
        <v>579</v>
      </c>
      <c r="G1698">
        <f>VLOOKUP(Table_tdf_finishers[[#This Row],[Year]],Table_tdf_tours[#All],3,0)</f>
        <v>22</v>
      </c>
    </row>
    <row r="1699" spans="1:7" x14ac:dyDescent="0.2">
      <c r="A1699">
        <v>1953</v>
      </c>
      <c r="B1699">
        <v>49</v>
      </c>
      <c r="C1699" t="s">
        <v>1088</v>
      </c>
      <c r="D1699" s="8" t="s">
        <v>12</v>
      </c>
      <c r="E1699" s="8" t="s">
        <v>7527</v>
      </c>
      <c r="F1699" t="s">
        <v>865</v>
      </c>
      <c r="G1699">
        <f>VLOOKUP(Table_tdf_finishers[[#This Row],[Year]],Table_tdf_tours[#All],3,0)</f>
        <v>22</v>
      </c>
    </row>
    <row r="1700" spans="1:7" x14ac:dyDescent="0.2">
      <c r="A1700">
        <v>1953</v>
      </c>
      <c r="B1700">
        <v>50</v>
      </c>
      <c r="C1700" t="s">
        <v>1089</v>
      </c>
      <c r="D1700" s="8" t="s">
        <v>12</v>
      </c>
      <c r="E1700" s="8" t="s">
        <v>7528</v>
      </c>
      <c r="F1700" t="s">
        <v>579</v>
      </c>
      <c r="G1700">
        <f>VLOOKUP(Table_tdf_finishers[[#This Row],[Year]],Table_tdf_tours[#All],3,0)</f>
        <v>22</v>
      </c>
    </row>
    <row r="1701" spans="1:7" x14ac:dyDescent="0.2">
      <c r="A1701">
        <v>1953</v>
      </c>
      <c r="B1701">
        <v>51</v>
      </c>
      <c r="C1701" t="s">
        <v>876</v>
      </c>
      <c r="D1701" s="8" t="s">
        <v>12</v>
      </c>
      <c r="E1701" s="8" t="s">
        <v>7529</v>
      </c>
      <c r="F1701" t="s">
        <v>567</v>
      </c>
      <c r="G1701">
        <f>VLOOKUP(Table_tdf_finishers[[#This Row],[Year]],Table_tdf_tours[#All],3,0)</f>
        <v>22</v>
      </c>
    </row>
    <row r="1702" spans="1:7" x14ac:dyDescent="0.2">
      <c r="A1702">
        <v>1953</v>
      </c>
      <c r="B1702">
        <v>52</v>
      </c>
      <c r="C1702" t="s">
        <v>1090</v>
      </c>
      <c r="D1702" s="8" t="s">
        <v>12</v>
      </c>
      <c r="E1702" s="8" t="s">
        <v>7530</v>
      </c>
      <c r="F1702" t="s">
        <v>571</v>
      </c>
      <c r="G1702">
        <f>VLOOKUP(Table_tdf_finishers[[#This Row],[Year]],Table_tdf_tours[#All],3,0)</f>
        <v>22</v>
      </c>
    </row>
    <row r="1703" spans="1:7" x14ac:dyDescent="0.2">
      <c r="A1703">
        <v>1953</v>
      </c>
      <c r="B1703">
        <v>53</v>
      </c>
      <c r="C1703" t="s">
        <v>1043</v>
      </c>
      <c r="D1703" s="8" t="s">
        <v>12</v>
      </c>
      <c r="E1703" s="8" t="s">
        <v>7531</v>
      </c>
      <c r="F1703" t="s">
        <v>569</v>
      </c>
      <c r="G1703">
        <f>VLOOKUP(Table_tdf_finishers[[#This Row],[Year]],Table_tdf_tours[#All],3,0)</f>
        <v>22</v>
      </c>
    </row>
    <row r="1704" spans="1:7" x14ac:dyDescent="0.2">
      <c r="A1704">
        <v>1953</v>
      </c>
      <c r="B1704">
        <v>54</v>
      </c>
      <c r="C1704" t="s">
        <v>1091</v>
      </c>
      <c r="D1704" s="8" t="s">
        <v>12</v>
      </c>
      <c r="E1704" s="8" t="s">
        <v>7532</v>
      </c>
      <c r="F1704" t="s">
        <v>569</v>
      </c>
      <c r="G1704">
        <f>VLOOKUP(Table_tdf_finishers[[#This Row],[Year]],Table_tdf_tours[#All],3,0)</f>
        <v>22</v>
      </c>
    </row>
    <row r="1705" spans="1:7" x14ac:dyDescent="0.2">
      <c r="A1705">
        <v>1953</v>
      </c>
      <c r="B1705">
        <v>55</v>
      </c>
      <c r="C1705" t="s">
        <v>1092</v>
      </c>
      <c r="D1705" s="8" t="s">
        <v>12</v>
      </c>
      <c r="E1705" s="8" t="s">
        <v>7533</v>
      </c>
      <c r="F1705" t="s">
        <v>1035</v>
      </c>
      <c r="G1705">
        <f>VLOOKUP(Table_tdf_finishers[[#This Row],[Year]],Table_tdf_tours[#All],3,0)</f>
        <v>22</v>
      </c>
    </row>
    <row r="1706" spans="1:7" x14ac:dyDescent="0.2">
      <c r="A1706">
        <v>1953</v>
      </c>
      <c r="B1706">
        <v>56</v>
      </c>
      <c r="C1706" t="s">
        <v>920</v>
      </c>
      <c r="D1706" s="8" t="s">
        <v>12</v>
      </c>
      <c r="E1706" s="8" t="s">
        <v>7534</v>
      </c>
      <c r="F1706" t="s">
        <v>569</v>
      </c>
      <c r="G1706">
        <f>VLOOKUP(Table_tdf_finishers[[#This Row],[Year]],Table_tdf_tours[#All],3,0)</f>
        <v>22</v>
      </c>
    </row>
    <row r="1707" spans="1:7" x14ac:dyDescent="0.2">
      <c r="A1707">
        <v>1953</v>
      </c>
      <c r="B1707">
        <v>57</v>
      </c>
      <c r="C1707" t="s">
        <v>1093</v>
      </c>
      <c r="D1707" s="8" t="s">
        <v>12</v>
      </c>
      <c r="E1707" s="8" t="s">
        <v>7206</v>
      </c>
      <c r="F1707" t="s">
        <v>638</v>
      </c>
      <c r="G1707">
        <f>VLOOKUP(Table_tdf_finishers[[#This Row],[Year]],Table_tdf_tours[#All],3,0)</f>
        <v>22</v>
      </c>
    </row>
    <row r="1708" spans="1:7" x14ac:dyDescent="0.2">
      <c r="A1708">
        <v>1953</v>
      </c>
      <c r="B1708">
        <v>58</v>
      </c>
      <c r="C1708" t="s">
        <v>1094</v>
      </c>
      <c r="D1708" s="8" t="s">
        <v>12</v>
      </c>
      <c r="E1708" s="8" t="s">
        <v>7535</v>
      </c>
      <c r="F1708" t="s">
        <v>1081</v>
      </c>
      <c r="G1708">
        <f>VLOOKUP(Table_tdf_finishers[[#This Row],[Year]],Table_tdf_tours[#All],3,0)</f>
        <v>22</v>
      </c>
    </row>
    <row r="1709" spans="1:7" x14ac:dyDescent="0.2">
      <c r="A1709">
        <v>1953</v>
      </c>
      <c r="B1709">
        <v>59</v>
      </c>
      <c r="C1709" t="s">
        <v>1005</v>
      </c>
      <c r="D1709" s="8" t="s">
        <v>12</v>
      </c>
      <c r="E1709" s="8" t="s">
        <v>7536</v>
      </c>
      <c r="F1709" t="s">
        <v>826</v>
      </c>
      <c r="G1709">
        <f>VLOOKUP(Table_tdf_finishers[[#This Row],[Year]],Table_tdf_tours[#All],3,0)</f>
        <v>22</v>
      </c>
    </row>
    <row r="1710" spans="1:7" x14ac:dyDescent="0.2">
      <c r="A1710">
        <v>1953</v>
      </c>
      <c r="B1710">
        <v>60</v>
      </c>
      <c r="C1710" t="s">
        <v>897</v>
      </c>
      <c r="D1710" s="8" t="s">
        <v>12</v>
      </c>
      <c r="E1710" s="8" t="s">
        <v>7537</v>
      </c>
      <c r="F1710" t="s">
        <v>865</v>
      </c>
      <c r="G1710">
        <f>VLOOKUP(Table_tdf_finishers[[#This Row],[Year]],Table_tdf_tours[#All],3,0)</f>
        <v>22</v>
      </c>
    </row>
    <row r="1711" spans="1:7" x14ac:dyDescent="0.2">
      <c r="A1711">
        <v>1953</v>
      </c>
      <c r="B1711">
        <v>61</v>
      </c>
      <c r="C1711" t="s">
        <v>1050</v>
      </c>
      <c r="D1711" s="8" t="s">
        <v>12</v>
      </c>
      <c r="E1711" s="8" t="s">
        <v>7538</v>
      </c>
      <c r="F1711" t="s">
        <v>638</v>
      </c>
      <c r="G1711">
        <f>VLOOKUP(Table_tdf_finishers[[#This Row],[Year]],Table_tdf_tours[#All],3,0)</f>
        <v>22</v>
      </c>
    </row>
    <row r="1712" spans="1:7" x14ac:dyDescent="0.2">
      <c r="A1712">
        <v>1953</v>
      </c>
      <c r="B1712">
        <v>62</v>
      </c>
      <c r="C1712" t="s">
        <v>1016</v>
      </c>
      <c r="D1712" s="8" t="s">
        <v>12</v>
      </c>
      <c r="E1712" s="8" t="s">
        <v>7539</v>
      </c>
      <c r="F1712" t="s">
        <v>638</v>
      </c>
      <c r="G1712">
        <f>VLOOKUP(Table_tdf_finishers[[#This Row],[Year]],Table_tdf_tours[#All],3,0)</f>
        <v>22</v>
      </c>
    </row>
    <row r="1713" spans="1:7" x14ac:dyDescent="0.2">
      <c r="A1713">
        <v>1953</v>
      </c>
      <c r="B1713">
        <v>63</v>
      </c>
      <c r="C1713" t="s">
        <v>1061</v>
      </c>
      <c r="D1713" s="8" t="s">
        <v>12</v>
      </c>
      <c r="E1713" s="8" t="s">
        <v>7540</v>
      </c>
      <c r="F1713" t="s">
        <v>826</v>
      </c>
      <c r="G1713">
        <f>VLOOKUP(Table_tdf_finishers[[#This Row],[Year]],Table_tdf_tours[#All],3,0)</f>
        <v>22</v>
      </c>
    </row>
    <row r="1714" spans="1:7" x14ac:dyDescent="0.2">
      <c r="A1714">
        <v>1953</v>
      </c>
      <c r="B1714">
        <v>64</v>
      </c>
      <c r="C1714" t="s">
        <v>1095</v>
      </c>
      <c r="D1714" s="8" t="s">
        <v>12</v>
      </c>
      <c r="E1714" s="8" t="s">
        <v>7541</v>
      </c>
      <c r="F1714" t="s">
        <v>1035</v>
      </c>
      <c r="G1714">
        <f>VLOOKUP(Table_tdf_finishers[[#This Row],[Year]],Table_tdf_tours[#All],3,0)</f>
        <v>22</v>
      </c>
    </row>
    <row r="1715" spans="1:7" x14ac:dyDescent="0.2">
      <c r="A1715">
        <v>1953</v>
      </c>
      <c r="B1715">
        <v>65</v>
      </c>
      <c r="C1715" t="s">
        <v>1096</v>
      </c>
      <c r="D1715" s="8" t="s">
        <v>12</v>
      </c>
      <c r="E1715" s="8" t="s">
        <v>7542</v>
      </c>
      <c r="F1715" t="s">
        <v>841</v>
      </c>
      <c r="G1715">
        <f>VLOOKUP(Table_tdf_finishers[[#This Row],[Year]],Table_tdf_tours[#All],3,0)</f>
        <v>22</v>
      </c>
    </row>
    <row r="1716" spans="1:7" x14ac:dyDescent="0.2">
      <c r="A1716">
        <v>1953</v>
      </c>
      <c r="B1716">
        <v>66</v>
      </c>
      <c r="C1716" t="s">
        <v>972</v>
      </c>
      <c r="D1716" s="8" t="s">
        <v>12</v>
      </c>
      <c r="E1716" s="8" t="s">
        <v>7543</v>
      </c>
      <c r="F1716" t="s">
        <v>788</v>
      </c>
      <c r="G1716">
        <f>VLOOKUP(Table_tdf_finishers[[#This Row],[Year]],Table_tdf_tours[#All],3,0)</f>
        <v>22</v>
      </c>
    </row>
    <row r="1717" spans="1:7" x14ac:dyDescent="0.2">
      <c r="A1717">
        <v>1953</v>
      </c>
      <c r="B1717">
        <v>67</v>
      </c>
      <c r="C1717" t="s">
        <v>1097</v>
      </c>
      <c r="D1717" s="8" t="s">
        <v>12</v>
      </c>
      <c r="E1717" s="8" t="s">
        <v>7544</v>
      </c>
      <c r="F1717" t="s">
        <v>638</v>
      </c>
      <c r="G1717">
        <f>VLOOKUP(Table_tdf_finishers[[#This Row],[Year]],Table_tdf_tours[#All],3,0)</f>
        <v>22</v>
      </c>
    </row>
    <row r="1718" spans="1:7" x14ac:dyDescent="0.2">
      <c r="A1718">
        <v>1953</v>
      </c>
      <c r="B1718">
        <v>68</v>
      </c>
      <c r="C1718" t="s">
        <v>1098</v>
      </c>
      <c r="D1718" s="8" t="s">
        <v>12</v>
      </c>
      <c r="E1718" s="8" t="s">
        <v>7545</v>
      </c>
      <c r="F1718" t="s">
        <v>638</v>
      </c>
      <c r="G1718">
        <f>VLOOKUP(Table_tdf_finishers[[#This Row],[Year]],Table_tdf_tours[#All],3,0)</f>
        <v>22</v>
      </c>
    </row>
    <row r="1719" spans="1:7" x14ac:dyDescent="0.2">
      <c r="A1719">
        <v>1953</v>
      </c>
      <c r="B1719">
        <v>69</v>
      </c>
      <c r="C1719" t="s">
        <v>1045</v>
      </c>
      <c r="D1719" s="8" t="s">
        <v>12</v>
      </c>
      <c r="E1719" s="8" t="s">
        <v>7546</v>
      </c>
      <c r="F1719" t="s">
        <v>826</v>
      </c>
      <c r="G1719">
        <f>VLOOKUP(Table_tdf_finishers[[#This Row],[Year]],Table_tdf_tours[#All],3,0)</f>
        <v>22</v>
      </c>
    </row>
    <row r="1720" spans="1:7" x14ac:dyDescent="0.2">
      <c r="A1720">
        <v>1953</v>
      </c>
      <c r="B1720">
        <v>70</v>
      </c>
      <c r="C1720" t="s">
        <v>1099</v>
      </c>
      <c r="D1720" s="8" t="s">
        <v>12</v>
      </c>
      <c r="E1720" s="8" t="s">
        <v>6627</v>
      </c>
      <c r="F1720" t="s">
        <v>841</v>
      </c>
      <c r="G1720">
        <f>VLOOKUP(Table_tdf_finishers[[#This Row],[Year]],Table_tdf_tours[#All],3,0)</f>
        <v>22</v>
      </c>
    </row>
    <row r="1721" spans="1:7" x14ac:dyDescent="0.2">
      <c r="A1721">
        <v>1953</v>
      </c>
      <c r="B1721">
        <v>71</v>
      </c>
      <c r="C1721" t="s">
        <v>1100</v>
      </c>
      <c r="D1721" s="8" t="s">
        <v>12</v>
      </c>
      <c r="E1721" s="8" t="s">
        <v>7547</v>
      </c>
      <c r="F1721" t="s">
        <v>841</v>
      </c>
      <c r="G1721">
        <f>VLOOKUP(Table_tdf_finishers[[#This Row],[Year]],Table_tdf_tours[#All],3,0)</f>
        <v>22</v>
      </c>
    </row>
    <row r="1722" spans="1:7" x14ac:dyDescent="0.2">
      <c r="A1722">
        <v>1953</v>
      </c>
      <c r="B1722">
        <v>72</v>
      </c>
      <c r="C1722" t="s">
        <v>1101</v>
      </c>
      <c r="D1722" s="8" t="s">
        <v>12</v>
      </c>
      <c r="E1722" s="8" t="s">
        <v>7548</v>
      </c>
      <c r="F1722" t="s">
        <v>788</v>
      </c>
      <c r="G1722">
        <f>VLOOKUP(Table_tdf_finishers[[#This Row],[Year]],Table_tdf_tours[#All],3,0)</f>
        <v>22</v>
      </c>
    </row>
    <row r="1723" spans="1:7" x14ac:dyDescent="0.2">
      <c r="A1723">
        <v>1953</v>
      </c>
      <c r="B1723">
        <v>73</v>
      </c>
      <c r="C1723" t="s">
        <v>1020</v>
      </c>
      <c r="D1723" s="8" t="s">
        <v>12</v>
      </c>
      <c r="E1723" s="8" t="s">
        <v>7549</v>
      </c>
      <c r="F1723" t="s">
        <v>579</v>
      </c>
      <c r="G1723">
        <f>VLOOKUP(Table_tdf_finishers[[#This Row],[Year]],Table_tdf_tours[#All],3,0)</f>
        <v>22</v>
      </c>
    </row>
    <row r="1724" spans="1:7" x14ac:dyDescent="0.2">
      <c r="A1724">
        <v>1953</v>
      </c>
      <c r="B1724">
        <v>74</v>
      </c>
      <c r="C1724" t="s">
        <v>1102</v>
      </c>
      <c r="D1724" s="8" t="s">
        <v>12</v>
      </c>
      <c r="E1724" s="8" t="s">
        <v>7550</v>
      </c>
      <c r="F1724" t="s">
        <v>579</v>
      </c>
      <c r="G1724">
        <f>VLOOKUP(Table_tdf_finishers[[#This Row],[Year]],Table_tdf_tours[#All],3,0)</f>
        <v>22</v>
      </c>
    </row>
    <row r="1725" spans="1:7" x14ac:dyDescent="0.2">
      <c r="A1725">
        <v>1953</v>
      </c>
      <c r="B1725">
        <v>75</v>
      </c>
      <c r="C1725" t="s">
        <v>871</v>
      </c>
      <c r="D1725" s="8" t="s">
        <v>12</v>
      </c>
      <c r="E1725" s="8" t="s">
        <v>7551</v>
      </c>
      <c r="F1725" t="s">
        <v>567</v>
      </c>
      <c r="G1725">
        <f>VLOOKUP(Table_tdf_finishers[[#This Row],[Year]],Table_tdf_tours[#All],3,0)</f>
        <v>22</v>
      </c>
    </row>
    <row r="1726" spans="1:7" x14ac:dyDescent="0.2">
      <c r="A1726">
        <v>1953</v>
      </c>
      <c r="B1726">
        <v>76</v>
      </c>
      <c r="C1726" t="s">
        <v>1103</v>
      </c>
      <c r="D1726" s="8" t="s">
        <v>12</v>
      </c>
      <c r="E1726" s="8" t="s">
        <v>7552</v>
      </c>
      <c r="F1726" t="s">
        <v>865</v>
      </c>
      <c r="G1726">
        <f>VLOOKUP(Table_tdf_finishers[[#This Row],[Year]],Table_tdf_tours[#All],3,0)</f>
        <v>22</v>
      </c>
    </row>
    <row r="1727" spans="1:7" x14ac:dyDescent="0.2">
      <c r="A1727">
        <v>1954</v>
      </c>
      <c r="B1727">
        <v>1</v>
      </c>
      <c r="C1727" t="s">
        <v>904</v>
      </c>
      <c r="D1727" s="8" t="s">
        <v>6370</v>
      </c>
      <c r="F1727" t="s">
        <v>567</v>
      </c>
      <c r="G1727">
        <f>VLOOKUP(Table_tdf_finishers[[#This Row],[Year]],Table_tdf_tours[#All],3,0)</f>
        <v>23</v>
      </c>
    </row>
    <row r="1728" spans="1:7" x14ac:dyDescent="0.2">
      <c r="A1728">
        <v>1954</v>
      </c>
      <c r="B1728">
        <v>2</v>
      </c>
      <c r="C1728" t="s">
        <v>966</v>
      </c>
      <c r="D1728" s="8" t="s">
        <v>12</v>
      </c>
      <c r="E1728" s="8" t="s">
        <v>12293</v>
      </c>
      <c r="F1728" t="s">
        <v>638</v>
      </c>
      <c r="G1728">
        <f>VLOOKUP(Table_tdf_finishers[[#This Row],[Year]],Table_tdf_tours[#All],3,0)</f>
        <v>23</v>
      </c>
    </row>
    <row r="1729" spans="1:7" x14ac:dyDescent="0.2">
      <c r="A1729">
        <v>1954</v>
      </c>
      <c r="B1729">
        <v>3</v>
      </c>
      <c r="C1729" t="s">
        <v>1073</v>
      </c>
      <c r="D1729" s="8" t="s">
        <v>12</v>
      </c>
      <c r="E1729" s="8" t="s">
        <v>12480</v>
      </c>
      <c r="F1729" t="s">
        <v>638</v>
      </c>
      <c r="G1729">
        <f>VLOOKUP(Table_tdf_finishers[[#This Row],[Year]],Table_tdf_tours[#All],3,0)</f>
        <v>23</v>
      </c>
    </row>
    <row r="1730" spans="1:7" x14ac:dyDescent="0.2">
      <c r="A1730">
        <v>1954</v>
      </c>
      <c r="B1730">
        <v>4</v>
      </c>
      <c r="C1730" t="s">
        <v>1000</v>
      </c>
      <c r="D1730" s="8" t="s">
        <v>12</v>
      </c>
      <c r="E1730" s="8" t="s">
        <v>12481</v>
      </c>
      <c r="F1730" t="s">
        <v>826</v>
      </c>
      <c r="G1730">
        <f>VLOOKUP(Table_tdf_finishers[[#This Row],[Year]],Table_tdf_tours[#All],3,0)</f>
        <v>23</v>
      </c>
    </row>
    <row r="1731" spans="1:7" x14ac:dyDescent="0.2">
      <c r="A1731">
        <v>1954</v>
      </c>
      <c r="B1731">
        <v>5</v>
      </c>
      <c r="C1731" t="s">
        <v>1039</v>
      </c>
      <c r="D1731" s="8" t="s">
        <v>12</v>
      </c>
      <c r="E1731" s="8" t="s">
        <v>12482</v>
      </c>
      <c r="F1731" t="s">
        <v>841</v>
      </c>
      <c r="G1731">
        <f>VLOOKUP(Table_tdf_finishers[[#This Row],[Year]],Table_tdf_tours[#All],3,0)</f>
        <v>23</v>
      </c>
    </row>
    <row r="1732" spans="1:7" x14ac:dyDescent="0.2">
      <c r="A1732">
        <v>1954</v>
      </c>
      <c r="B1732">
        <v>6</v>
      </c>
      <c r="C1732" t="s">
        <v>910</v>
      </c>
      <c r="D1732" s="8" t="s">
        <v>12</v>
      </c>
      <c r="E1732" s="8" t="s">
        <v>12483</v>
      </c>
      <c r="F1732" t="s">
        <v>571</v>
      </c>
      <c r="G1732">
        <f>VLOOKUP(Table_tdf_finishers[[#This Row],[Year]],Table_tdf_tours[#All],3,0)</f>
        <v>23</v>
      </c>
    </row>
    <row r="1733" spans="1:7" x14ac:dyDescent="0.2">
      <c r="A1733">
        <v>1954</v>
      </c>
      <c r="B1733">
        <v>7</v>
      </c>
      <c r="C1733" t="s">
        <v>1104</v>
      </c>
      <c r="D1733" s="8" t="s">
        <v>12</v>
      </c>
      <c r="E1733" s="8" t="s">
        <v>12484</v>
      </c>
      <c r="F1733" t="s">
        <v>833</v>
      </c>
      <c r="G1733">
        <f>VLOOKUP(Table_tdf_finishers[[#This Row],[Year]],Table_tdf_tours[#All],3,0)</f>
        <v>23</v>
      </c>
    </row>
    <row r="1734" spans="1:7" x14ac:dyDescent="0.2">
      <c r="A1734">
        <v>1954</v>
      </c>
      <c r="B1734">
        <v>8</v>
      </c>
      <c r="C1734" t="s">
        <v>1005</v>
      </c>
      <c r="D1734" s="8" t="s">
        <v>12</v>
      </c>
      <c r="E1734" s="8" t="s">
        <v>12485</v>
      </c>
      <c r="F1734" t="s">
        <v>826</v>
      </c>
      <c r="G1734">
        <f>VLOOKUP(Table_tdf_finishers[[#This Row],[Year]],Table_tdf_tours[#All],3,0)</f>
        <v>23</v>
      </c>
    </row>
    <row r="1735" spans="1:7" x14ac:dyDescent="0.2">
      <c r="A1735">
        <v>1954</v>
      </c>
      <c r="B1735">
        <v>9</v>
      </c>
      <c r="C1735" t="s">
        <v>1105</v>
      </c>
      <c r="D1735" s="8" t="s">
        <v>12</v>
      </c>
      <c r="E1735" s="8" t="s">
        <v>12400</v>
      </c>
      <c r="F1735" t="s">
        <v>571</v>
      </c>
      <c r="G1735">
        <f>VLOOKUP(Table_tdf_finishers[[#This Row],[Year]],Table_tdf_tours[#All],3,0)</f>
        <v>23</v>
      </c>
    </row>
    <row r="1736" spans="1:7" x14ac:dyDescent="0.2">
      <c r="A1736">
        <v>1954</v>
      </c>
      <c r="B1736">
        <v>10</v>
      </c>
      <c r="C1736" t="s">
        <v>990</v>
      </c>
      <c r="D1736" s="8" t="s">
        <v>12</v>
      </c>
      <c r="E1736" s="8" t="s">
        <v>12486</v>
      </c>
      <c r="F1736" t="s">
        <v>1035</v>
      </c>
      <c r="G1736">
        <f>VLOOKUP(Table_tdf_finishers[[#This Row],[Year]],Table_tdf_tours[#All],3,0)</f>
        <v>23</v>
      </c>
    </row>
    <row r="1737" spans="1:7" x14ac:dyDescent="0.2">
      <c r="A1737">
        <v>1954</v>
      </c>
      <c r="B1737">
        <v>11</v>
      </c>
      <c r="C1737" t="s">
        <v>941</v>
      </c>
      <c r="D1737" s="8" t="s">
        <v>12</v>
      </c>
      <c r="E1737" s="8" t="s">
        <v>12393</v>
      </c>
      <c r="F1737" t="s">
        <v>567</v>
      </c>
      <c r="G1737">
        <f>VLOOKUP(Table_tdf_finishers[[#This Row],[Year]],Table_tdf_tours[#All],3,0)</f>
        <v>23</v>
      </c>
    </row>
    <row r="1738" spans="1:7" x14ac:dyDescent="0.2">
      <c r="A1738">
        <v>1954</v>
      </c>
      <c r="B1738">
        <v>12</v>
      </c>
      <c r="C1738" t="s">
        <v>1106</v>
      </c>
      <c r="D1738" s="8" t="s">
        <v>12</v>
      </c>
      <c r="E1738" s="8" t="s">
        <v>12487</v>
      </c>
      <c r="F1738" t="s">
        <v>638</v>
      </c>
      <c r="G1738">
        <f>VLOOKUP(Table_tdf_finishers[[#This Row],[Year]],Table_tdf_tours[#All],3,0)</f>
        <v>23</v>
      </c>
    </row>
    <row r="1739" spans="1:7" x14ac:dyDescent="0.2">
      <c r="A1739">
        <v>1954</v>
      </c>
      <c r="B1739">
        <v>13</v>
      </c>
      <c r="C1739" t="s">
        <v>858</v>
      </c>
      <c r="D1739" s="8" t="s">
        <v>12</v>
      </c>
      <c r="E1739" s="8" t="s">
        <v>7553</v>
      </c>
      <c r="F1739" t="s">
        <v>826</v>
      </c>
      <c r="G1739">
        <f>VLOOKUP(Table_tdf_finishers[[#This Row],[Year]],Table_tdf_tours[#All],3,0)</f>
        <v>23</v>
      </c>
    </row>
    <row r="1740" spans="1:7" x14ac:dyDescent="0.2">
      <c r="A1740">
        <v>1954</v>
      </c>
      <c r="B1740">
        <v>14</v>
      </c>
      <c r="C1740" t="s">
        <v>1030</v>
      </c>
      <c r="D1740" s="8" t="s">
        <v>12</v>
      </c>
      <c r="E1740" s="8" t="s">
        <v>7554</v>
      </c>
      <c r="F1740" t="s">
        <v>751</v>
      </c>
      <c r="G1740">
        <f>VLOOKUP(Table_tdf_finishers[[#This Row],[Year]],Table_tdf_tours[#All],3,0)</f>
        <v>23</v>
      </c>
    </row>
    <row r="1741" spans="1:7" x14ac:dyDescent="0.2">
      <c r="A1741">
        <v>1954</v>
      </c>
      <c r="B1741">
        <v>15</v>
      </c>
      <c r="C1741" t="s">
        <v>1074</v>
      </c>
      <c r="D1741" s="8" t="s">
        <v>12</v>
      </c>
      <c r="E1741" s="8" t="s">
        <v>7555</v>
      </c>
      <c r="F1741" t="s">
        <v>841</v>
      </c>
      <c r="G1741">
        <f>VLOOKUP(Table_tdf_finishers[[#This Row],[Year]],Table_tdf_tours[#All],3,0)</f>
        <v>23</v>
      </c>
    </row>
    <row r="1742" spans="1:7" x14ac:dyDescent="0.2">
      <c r="A1742">
        <v>1954</v>
      </c>
      <c r="B1742">
        <v>16</v>
      </c>
      <c r="C1742" t="s">
        <v>1031</v>
      </c>
      <c r="D1742" s="8" t="s">
        <v>12</v>
      </c>
      <c r="E1742" s="8" t="s">
        <v>7556</v>
      </c>
      <c r="F1742" t="s">
        <v>751</v>
      </c>
      <c r="G1742">
        <f>VLOOKUP(Table_tdf_finishers[[#This Row],[Year]],Table_tdf_tours[#All],3,0)</f>
        <v>23</v>
      </c>
    </row>
    <row r="1743" spans="1:7" x14ac:dyDescent="0.2">
      <c r="A1743">
        <v>1954</v>
      </c>
      <c r="B1743">
        <v>17</v>
      </c>
      <c r="C1743" t="s">
        <v>1033</v>
      </c>
      <c r="D1743" s="8" t="s">
        <v>12</v>
      </c>
      <c r="E1743" s="8" t="s">
        <v>7557</v>
      </c>
      <c r="F1743" t="s">
        <v>751</v>
      </c>
      <c r="G1743">
        <f>VLOOKUP(Table_tdf_finishers[[#This Row],[Year]],Table_tdf_tours[#All],3,0)</f>
        <v>23</v>
      </c>
    </row>
    <row r="1744" spans="1:7" x14ac:dyDescent="0.2">
      <c r="A1744">
        <v>1954</v>
      </c>
      <c r="B1744">
        <v>18</v>
      </c>
      <c r="C1744" t="s">
        <v>995</v>
      </c>
      <c r="D1744" s="8" t="s">
        <v>12</v>
      </c>
      <c r="E1744" s="8" t="s">
        <v>7558</v>
      </c>
      <c r="F1744" t="s">
        <v>579</v>
      </c>
      <c r="G1744">
        <f>VLOOKUP(Table_tdf_finishers[[#This Row],[Year]],Table_tdf_tours[#All],3,0)</f>
        <v>23</v>
      </c>
    </row>
    <row r="1745" spans="1:7" x14ac:dyDescent="0.2">
      <c r="A1745">
        <v>1954</v>
      </c>
      <c r="B1745">
        <v>19</v>
      </c>
      <c r="C1745" t="s">
        <v>958</v>
      </c>
      <c r="D1745" s="8" t="s">
        <v>12</v>
      </c>
      <c r="E1745" s="8" t="s">
        <v>7559</v>
      </c>
      <c r="F1745" t="s">
        <v>567</v>
      </c>
      <c r="G1745">
        <f>VLOOKUP(Table_tdf_finishers[[#This Row],[Year]],Table_tdf_tours[#All],3,0)</f>
        <v>23</v>
      </c>
    </row>
    <row r="1746" spans="1:7" x14ac:dyDescent="0.2">
      <c r="A1746">
        <v>1954</v>
      </c>
      <c r="B1746">
        <v>20</v>
      </c>
      <c r="C1746" t="s">
        <v>1063</v>
      </c>
      <c r="D1746" s="8" t="s">
        <v>12</v>
      </c>
      <c r="E1746" s="8" t="s">
        <v>7560</v>
      </c>
      <c r="F1746" t="s">
        <v>751</v>
      </c>
      <c r="G1746">
        <f>VLOOKUP(Table_tdf_finishers[[#This Row],[Year]],Table_tdf_tours[#All],3,0)</f>
        <v>23</v>
      </c>
    </row>
    <row r="1747" spans="1:7" x14ac:dyDescent="0.2">
      <c r="A1747">
        <v>1954</v>
      </c>
      <c r="B1747">
        <v>21</v>
      </c>
      <c r="C1747" t="s">
        <v>944</v>
      </c>
      <c r="D1747" s="8" t="s">
        <v>12</v>
      </c>
      <c r="E1747" s="8" t="s">
        <v>7561</v>
      </c>
      <c r="F1747" t="s">
        <v>571</v>
      </c>
      <c r="G1747">
        <f>VLOOKUP(Table_tdf_finishers[[#This Row],[Year]],Table_tdf_tours[#All],3,0)</f>
        <v>23</v>
      </c>
    </row>
    <row r="1748" spans="1:7" x14ac:dyDescent="0.2">
      <c r="A1748">
        <v>1954</v>
      </c>
      <c r="B1748">
        <v>22</v>
      </c>
      <c r="C1748" t="s">
        <v>1078</v>
      </c>
      <c r="D1748" s="8" t="s">
        <v>12</v>
      </c>
      <c r="E1748" s="8" t="s">
        <v>7562</v>
      </c>
      <c r="F1748" t="s">
        <v>571</v>
      </c>
      <c r="G1748">
        <f>VLOOKUP(Table_tdf_finishers[[#This Row],[Year]],Table_tdf_tours[#All],3,0)</f>
        <v>23</v>
      </c>
    </row>
    <row r="1749" spans="1:7" x14ac:dyDescent="0.2">
      <c r="A1749">
        <v>1954</v>
      </c>
      <c r="B1749">
        <v>23</v>
      </c>
      <c r="C1749" t="s">
        <v>859</v>
      </c>
      <c r="D1749" s="8" t="s">
        <v>12</v>
      </c>
      <c r="E1749" s="8" t="s">
        <v>7563</v>
      </c>
      <c r="F1749" t="s">
        <v>567</v>
      </c>
      <c r="G1749">
        <f>VLOOKUP(Table_tdf_finishers[[#This Row],[Year]],Table_tdf_tours[#All],3,0)</f>
        <v>23</v>
      </c>
    </row>
    <row r="1750" spans="1:7" x14ac:dyDescent="0.2">
      <c r="A1750">
        <v>1954</v>
      </c>
      <c r="B1750">
        <v>24</v>
      </c>
      <c r="C1750" t="s">
        <v>948</v>
      </c>
      <c r="D1750" s="8" t="s">
        <v>12</v>
      </c>
      <c r="E1750" s="8" t="s">
        <v>7564</v>
      </c>
      <c r="F1750" t="s">
        <v>826</v>
      </c>
      <c r="G1750">
        <f>VLOOKUP(Table_tdf_finishers[[#This Row],[Year]],Table_tdf_tours[#All],3,0)</f>
        <v>23</v>
      </c>
    </row>
    <row r="1751" spans="1:7" x14ac:dyDescent="0.2">
      <c r="A1751">
        <v>1954</v>
      </c>
      <c r="B1751">
        <v>25</v>
      </c>
      <c r="C1751" t="s">
        <v>1107</v>
      </c>
      <c r="D1751" s="8" t="s">
        <v>12</v>
      </c>
      <c r="E1751" s="8" t="s">
        <v>7565</v>
      </c>
      <c r="F1751" t="s">
        <v>579</v>
      </c>
      <c r="G1751">
        <f>VLOOKUP(Table_tdf_finishers[[#This Row],[Year]],Table_tdf_tours[#All],3,0)</f>
        <v>23</v>
      </c>
    </row>
    <row r="1752" spans="1:7" x14ac:dyDescent="0.2">
      <c r="A1752">
        <v>1954</v>
      </c>
      <c r="B1752">
        <v>26</v>
      </c>
      <c r="C1752" t="s">
        <v>1004</v>
      </c>
      <c r="D1752" s="8" t="s">
        <v>12</v>
      </c>
      <c r="E1752" s="8" t="s">
        <v>7566</v>
      </c>
      <c r="F1752" t="s">
        <v>567</v>
      </c>
      <c r="G1752">
        <f>VLOOKUP(Table_tdf_finishers[[#This Row],[Year]],Table_tdf_tours[#All],3,0)</f>
        <v>23</v>
      </c>
    </row>
    <row r="1753" spans="1:7" x14ac:dyDescent="0.2">
      <c r="A1753">
        <v>1954</v>
      </c>
      <c r="B1753">
        <v>27</v>
      </c>
      <c r="C1753" t="s">
        <v>1082</v>
      </c>
      <c r="D1753" s="8" t="s">
        <v>12</v>
      </c>
      <c r="E1753" s="8" t="s">
        <v>7567</v>
      </c>
      <c r="F1753" t="s">
        <v>567</v>
      </c>
      <c r="G1753">
        <f>VLOOKUP(Table_tdf_finishers[[#This Row],[Year]],Table_tdf_tours[#All],3,0)</f>
        <v>23</v>
      </c>
    </row>
    <row r="1754" spans="1:7" x14ac:dyDescent="0.2">
      <c r="A1754">
        <v>1954</v>
      </c>
      <c r="B1754">
        <v>28</v>
      </c>
      <c r="C1754" t="s">
        <v>1040</v>
      </c>
      <c r="D1754" s="8" t="s">
        <v>12</v>
      </c>
      <c r="E1754" s="8" t="s">
        <v>7568</v>
      </c>
      <c r="F1754" t="s">
        <v>865</v>
      </c>
      <c r="G1754">
        <f>VLOOKUP(Table_tdf_finishers[[#This Row],[Year]],Table_tdf_tours[#All],3,0)</f>
        <v>23</v>
      </c>
    </row>
    <row r="1755" spans="1:7" x14ac:dyDescent="0.2">
      <c r="A1755">
        <v>1954</v>
      </c>
      <c r="B1755">
        <v>29</v>
      </c>
      <c r="C1755" t="s">
        <v>1028</v>
      </c>
      <c r="D1755" s="8" t="s">
        <v>12</v>
      </c>
      <c r="E1755" s="8" t="s">
        <v>7569</v>
      </c>
      <c r="F1755" t="s">
        <v>571</v>
      </c>
      <c r="G1755">
        <f>VLOOKUP(Table_tdf_finishers[[#This Row],[Year]],Table_tdf_tours[#All],3,0)</f>
        <v>23</v>
      </c>
    </row>
    <row r="1756" spans="1:7" x14ac:dyDescent="0.2">
      <c r="A1756">
        <v>1954</v>
      </c>
      <c r="B1756">
        <v>30</v>
      </c>
      <c r="C1756" t="s">
        <v>972</v>
      </c>
      <c r="D1756" s="8" t="s">
        <v>12</v>
      </c>
      <c r="E1756" s="8" t="s">
        <v>7004</v>
      </c>
      <c r="F1756" t="s">
        <v>1108</v>
      </c>
      <c r="G1756">
        <f>VLOOKUP(Table_tdf_finishers[[#This Row],[Year]],Table_tdf_tours[#All],3,0)</f>
        <v>23</v>
      </c>
    </row>
    <row r="1757" spans="1:7" x14ac:dyDescent="0.2">
      <c r="A1757">
        <v>1954</v>
      </c>
      <c r="B1757">
        <v>31</v>
      </c>
      <c r="C1757" t="s">
        <v>1109</v>
      </c>
      <c r="D1757" s="8" t="s">
        <v>12</v>
      </c>
      <c r="E1757" s="8" t="s">
        <v>7570</v>
      </c>
      <c r="F1757" t="s">
        <v>579</v>
      </c>
      <c r="G1757">
        <f>VLOOKUP(Table_tdf_finishers[[#This Row],[Year]],Table_tdf_tours[#All],3,0)</f>
        <v>23</v>
      </c>
    </row>
    <row r="1758" spans="1:7" x14ac:dyDescent="0.2">
      <c r="A1758">
        <v>1954</v>
      </c>
      <c r="B1758">
        <v>32</v>
      </c>
      <c r="C1758" t="s">
        <v>1110</v>
      </c>
      <c r="D1758" s="8" t="s">
        <v>12</v>
      </c>
      <c r="E1758" s="8" t="s">
        <v>7571</v>
      </c>
      <c r="F1758" t="s">
        <v>865</v>
      </c>
      <c r="G1758">
        <f>VLOOKUP(Table_tdf_finishers[[#This Row],[Year]],Table_tdf_tours[#All],3,0)</f>
        <v>23</v>
      </c>
    </row>
    <row r="1759" spans="1:7" x14ac:dyDescent="0.2">
      <c r="A1759">
        <v>1954</v>
      </c>
      <c r="B1759">
        <v>33</v>
      </c>
      <c r="C1759" t="s">
        <v>1037</v>
      </c>
      <c r="D1759" s="8" t="s">
        <v>12</v>
      </c>
      <c r="E1759" s="8" t="s">
        <v>7209</v>
      </c>
      <c r="F1759" t="s">
        <v>865</v>
      </c>
      <c r="G1759">
        <f>VLOOKUP(Table_tdf_finishers[[#This Row],[Year]],Table_tdf_tours[#All],3,0)</f>
        <v>23</v>
      </c>
    </row>
    <row r="1760" spans="1:7" x14ac:dyDescent="0.2">
      <c r="A1760">
        <v>1954</v>
      </c>
      <c r="B1760">
        <v>34</v>
      </c>
      <c r="C1760" t="s">
        <v>1085</v>
      </c>
      <c r="D1760" s="8" t="s">
        <v>12</v>
      </c>
      <c r="E1760" s="8" t="s">
        <v>7572</v>
      </c>
      <c r="F1760" t="s">
        <v>571</v>
      </c>
      <c r="G1760">
        <f>VLOOKUP(Table_tdf_finishers[[#This Row],[Year]],Table_tdf_tours[#All],3,0)</f>
        <v>23</v>
      </c>
    </row>
    <row r="1761" spans="1:7" x14ac:dyDescent="0.2">
      <c r="A1761">
        <v>1954</v>
      </c>
      <c r="B1761">
        <v>35</v>
      </c>
      <c r="C1761" t="s">
        <v>1111</v>
      </c>
      <c r="D1761" s="8" t="s">
        <v>12</v>
      </c>
      <c r="E1761" s="8" t="s">
        <v>7573</v>
      </c>
      <c r="F1761" t="s">
        <v>865</v>
      </c>
      <c r="G1761">
        <f>VLOOKUP(Table_tdf_finishers[[#This Row],[Year]],Table_tdf_tours[#All],3,0)</f>
        <v>23</v>
      </c>
    </row>
    <row r="1762" spans="1:7" x14ac:dyDescent="0.2">
      <c r="A1762">
        <v>1954</v>
      </c>
      <c r="B1762">
        <v>36</v>
      </c>
      <c r="C1762" t="s">
        <v>1090</v>
      </c>
      <c r="D1762" s="8" t="s">
        <v>12</v>
      </c>
      <c r="E1762" s="8" t="s">
        <v>7574</v>
      </c>
      <c r="F1762" t="s">
        <v>571</v>
      </c>
      <c r="G1762">
        <f>VLOOKUP(Table_tdf_finishers[[#This Row],[Year]],Table_tdf_tours[#All],3,0)</f>
        <v>23</v>
      </c>
    </row>
    <row r="1763" spans="1:7" x14ac:dyDescent="0.2">
      <c r="A1763">
        <v>1954</v>
      </c>
      <c r="B1763">
        <v>37</v>
      </c>
      <c r="C1763" t="s">
        <v>1044</v>
      </c>
      <c r="D1763" s="8" t="s">
        <v>12</v>
      </c>
      <c r="E1763" s="8" t="s">
        <v>7575</v>
      </c>
      <c r="F1763" t="s">
        <v>579</v>
      </c>
      <c r="G1763">
        <f>VLOOKUP(Table_tdf_finishers[[#This Row],[Year]],Table_tdf_tours[#All],3,0)</f>
        <v>23</v>
      </c>
    </row>
    <row r="1764" spans="1:7" x14ac:dyDescent="0.2">
      <c r="A1764">
        <v>1954</v>
      </c>
      <c r="B1764">
        <v>38</v>
      </c>
      <c r="C1764" t="s">
        <v>876</v>
      </c>
      <c r="D1764" s="8" t="s">
        <v>12</v>
      </c>
      <c r="E1764" s="8" t="s">
        <v>7576</v>
      </c>
      <c r="F1764" t="s">
        <v>567</v>
      </c>
      <c r="G1764">
        <f>VLOOKUP(Table_tdf_finishers[[#This Row],[Year]],Table_tdf_tours[#All],3,0)</f>
        <v>23</v>
      </c>
    </row>
    <row r="1765" spans="1:7" x14ac:dyDescent="0.2">
      <c r="A1765">
        <v>1954</v>
      </c>
      <c r="B1765">
        <v>39</v>
      </c>
      <c r="C1765" t="s">
        <v>967</v>
      </c>
      <c r="D1765" s="8" t="s">
        <v>12</v>
      </c>
      <c r="E1765" s="8" t="s">
        <v>7577</v>
      </c>
      <c r="F1765" t="s">
        <v>1035</v>
      </c>
      <c r="G1765">
        <f>VLOOKUP(Table_tdf_finishers[[#This Row],[Year]],Table_tdf_tours[#All],3,0)</f>
        <v>23</v>
      </c>
    </row>
    <row r="1766" spans="1:7" x14ac:dyDescent="0.2">
      <c r="A1766">
        <v>1954</v>
      </c>
      <c r="B1766">
        <v>40</v>
      </c>
      <c r="C1766" t="s">
        <v>1048</v>
      </c>
      <c r="D1766" s="8" t="s">
        <v>12</v>
      </c>
      <c r="E1766" s="8" t="s">
        <v>7578</v>
      </c>
      <c r="F1766" t="s">
        <v>833</v>
      </c>
      <c r="G1766">
        <f>VLOOKUP(Table_tdf_finishers[[#This Row],[Year]],Table_tdf_tours[#All],3,0)</f>
        <v>23</v>
      </c>
    </row>
    <row r="1767" spans="1:7" x14ac:dyDescent="0.2">
      <c r="A1767">
        <v>1954</v>
      </c>
      <c r="B1767">
        <v>41</v>
      </c>
      <c r="C1767" t="s">
        <v>1112</v>
      </c>
      <c r="D1767" s="8" t="s">
        <v>12</v>
      </c>
      <c r="E1767" s="8" t="s">
        <v>7579</v>
      </c>
      <c r="F1767" t="s">
        <v>841</v>
      </c>
      <c r="G1767">
        <f>VLOOKUP(Table_tdf_finishers[[#This Row],[Year]],Table_tdf_tours[#All],3,0)</f>
        <v>23</v>
      </c>
    </row>
    <row r="1768" spans="1:7" x14ac:dyDescent="0.2">
      <c r="A1768">
        <v>1954</v>
      </c>
      <c r="B1768">
        <v>42</v>
      </c>
      <c r="C1768" t="s">
        <v>1015</v>
      </c>
      <c r="D1768" s="8" t="s">
        <v>12</v>
      </c>
      <c r="E1768" s="8" t="s">
        <v>7580</v>
      </c>
      <c r="F1768" t="s">
        <v>826</v>
      </c>
      <c r="G1768">
        <f>VLOOKUP(Table_tdf_finishers[[#This Row],[Year]],Table_tdf_tours[#All],3,0)</f>
        <v>23</v>
      </c>
    </row>
    <row r="1769" spans="1:7" x14ac:dyDescent="0.2">
      <c r="A1769">
        <v>1954</v>
      </c>
      <c r="B1769">
        <v>43</v>
      </c>
      <c r="C1769" t="s">
        <v>1113</v>
      </c>
      <c r="D1769" s="8" t="s">
        <v>12</v>
      </c>
      <c r="E1769" s="8" t="s">
        <v>7581</v>
      </c>
      <c r="F1769" t="s">
        <v>579</v>
      </c>
      <c r="G1769">
        <f>VLOOKUP(Table_tdf_finishers[[#This Row],[Year]],Table_tdf_tours[#All],3,0)</f>
        <v>23</v>
      </c>
    </row>
    <row r="1770" spans="1:7" x14ac:dyDescent="0.2">
      <c r="A1770">
        <v>1954</v>
      </c>
      <c r="B1770">
        <v>44</v>
      </c>
      <c r="C1770" t="s">
        <v>1114</v>
      </c>
      <c r="D1770" s="8" t="s">
        <v>12</v>
      </c>
      <c r="E1770" s="8" t="s">
        <v>7582</v>
      </c>
      <c r="F1770" t="s">
        <v>579</v>
      </c>
      <c r="G1770">
        <f>VLOOKUP(Table_tdf_finishers[[#This Row],[Year]],Table_tdf_tours[#All],3,0)</f>
        <v>23</v>
      </c>
    </row>
    <row r="1771" spans="1:7" x14ac:dyDescent="0.2">
      <c r="A1771">
        <v>1954</v>
      </c>
      <c r="B1771">
        <v>45</v>
      </c>
      <c r="C1771" t="s">
        <v>1115</v>
      </c>
      <c r="D1771" s="8" t="s">
        <v>12</v>
      </c>
      <c r="E1771" s="8" t="s">
        <v>7583</v>
      </c>
      <c r="F1771" t="s">
        <v>579</v>
      </c>
      <c r="G1771">
        <f>VLOOKUP(Table_tdf_finishers[[#This Row],[Year]],Table_tdf_tours[#All],3,0)</f>
        <v>23</v>
      </c>
    </row>
    <row r="1772" spans="1:7" x14ac:dyDescent="0.2">
      <c r="A1772">
        <v>1954</v>
      </c>
      <c r="B1772">
        <v>46</v>
      </c>
      <c r="C1772" t="s">
        <v>1116</v>
      </c>
      <c r="D1772" s="8" t="s">
        <v>12</v>
      </c>
      <c r="E1772" s="8" t="s">
        <v>7584</v>
      </c>
      <c r="F1772" t="s">
        <v>1035</v>
      </c>
      <c r="G1772">
        <f>VLOOKUP(Table_tdf_finishers[[#This Row],[Year]],Table_tdf_tours[#All],3,0)</f>
        <v>23</v>
      </c>
    </row>
    <row r="1773" spans="1:7" x14ac:dyDescent="0.2">
      <c r="A1773">
        <v>1954</v>
      </c>
      <c r="B1773">
        <v>47</v>
      </c>
      <c r="C1773" t="s">
        <v>1070</v>
      </c>
      <c r="D1773" s="8" t="s">
        <v>12</v>
      </c>
      <c r="E1773" s="8" t="s">
        <v>7585</v>
      </c>
      <c r="F1773" t="s">
        <v>751</v>
      </c>
      <c r="G1773">
        <f>VLOOKUP(Table_tdf_finishers[[#This Row],[Year]],Table_tdf_tours[#All],3,0)</f>
        <v>23</v>
      </c>
    </row>
    <row r="1774" spans="1:7" x14ac:dyDescent="0.2">
      <c r="A1774">
        <v>1954</v>
      </c>
      <c r="B1774">
        <v>48</v>
      </c>
      <c r="C1774" t="s">
        <v>1025</v>
      </c>
      <c r="D1774" s="8" t="s">
        <v>12</v>
      </c>
      <c r="E1774" s="8" t="s">
        <v>7586</v>
      </c>
      <c r="F1774" t="s">
        <v>865</v>
      </c>
      <c r="G1774">
        <f>VLOOKUP(Table_tdf_finishers[[#This Row],[Year]],Table_tdf_tours[#All],3,0)</f>
        <v>23</v>
      </c>
    </row>
    <row r="1775" spans="1:7" x14ac:dyDescent="0.2">
      <c r="A1775">
        <v>1954</v>
      </c>
      <c r="B1775">
        <v>49</v>
      </c>
      <c r="C1775" t="s">
        <v>1080</v>
      </c>
      <c r="D1775" s="8" t="s">
        <v>12</v>
      </c>
      <c r="E1775" s="8" t="s">
        <v>7587</v>
      </c>
      <c r="F1775" t="s">
        <v>567</v>
      </c>
      <c r="G1775">
        <f>VLOOKUP(Table_tdf_finishers[[#This Row],[Year]],Table_tdf_tours[#All],3,0)</f>
        <v>23</v>
      </c>
    </row>
    <row r="1776" spans="1:7" x14ac:dyDescent="0.2">
      <c r="A1776">
        <v>1954</v>
      </c>
      <c r="B1776">
        <v>50</v>
      </c>
      <c r="C1776" t="s">
        <v>1093</v>
      </c>
      <c r="D1776" s="8" t="s">
        <v>12</v>
      </c>
      <c r="E1776" s="8" t="s">
        <v>7588</v>
      </c>
      <c r="F1776" t="s">
        <v>638</v>
      </c>
      <c r="G1776">
        <f>VLOOKUP(Table_tdf_finishers[[#This Row],[Year]],Table_tdf_tours[#All],3,0)</f>
        <v>23</v>
      </c>
    </row>
    <row r="1777" spans="1:7" x14ac:dyDescent="0.2">
      <c r="A1777">
        <v>1954</v>
      </c>
      <c r="B1777">
        <v>51</v>
      </c>
      <c r="C1777" t="s">
        <v>1077</v>
      </c>
      <c r="D1777" s="8" t="s">
        <v>12</v>
      </c>
      <c r="E1777" s="8" t="s">
        <v>7589</v>
      </c>
      <c r="F1777" t="s">
        <v>865</v>
      </c>
      <c r="G1777">
        <f>VLOOKUP(Table_tdf_finishers[[#This Row],[Year]],Table_tdf_tours[#All],3,0)</f>
        <v>23</v>
      </c>
    </row>
    <row r="1778" spans="1:7" x14ac:dyDescent="0.2">
      <c r="A1778">
        <v>1954</v>
      </c>
      <c r="B1778">
        <v>52</v>
      </c>
      <c r="C1778" t="s">
        <v>1117</v>
      </c>
      <c r="D1778" s="8" t="s">
        <v>12</v>
      </c>
      <c r="E1778" s="8" t="s">
        <v>7590</v>
      </c>
      <c r="F1778" t="s">
        <v>833</v>
      </c>
      <c r="G1778">
        <f>VLOOKUP(Table_tdf_finishers[[#This Row],[Year]],Table_tdf_tours[#All],3,0)</f>
        <v>23</v>
      </c>
    </row>
    <row r="1779" spans="1:7" x14ac:dyDescent="0.2">
      <c r="A1779">
        <v>1954</v>
      </c>
      <c r="B1779">
        <v>53</v>
      </c>
      <c r="C1779" t="s">
        <v>1118</v>
      </c>
      <c r="D1779" s="8" t="s">
        <v>12</v>
      </c>
      <c r="E1779" s="8" t="s">
        <v>7591</v>
      </c>
      <c r="F1779" t="s">
        <v>833</v>
      </c>
      <c r="G1779">
        <f>VLOOKUP(Table_tdf_finishers[[#This Row],[Year]],Table_tdf_tours[#All],3,0)</f>
        <v>23</v>
      </c>
    </row>
    <row r="1780" spans="1:7" x14ac:dyDescent="0.2">
      <c r="A1780">
        <v>1954</v>
      </c>
      <c r="B1780">
        <v>54</v>
      </c>
      <c r="C1780" t="s">
        <v>1119</v>
      </c>
      <c r="D1780" s="8" t="s">
        <v>12</v>
      </c>
      <c r="E1780" s="8" t="s">
        <v>7592</v>
      </c>
      <c r="F1780" t="s">
        <v>579</v>
      </c>
      <c r="G1780">
        <f>VLOOKUP(Table_tdf_finishers[[#This Row],[Year]],Table_tdf_tours[#All],3,0)</f>
        <v>23</v>
      </c>
    </row>
    <row r="1781" spans="1:7" x14ac:dyDescent="0.2">
      <c r="A1781">
        <v>1954</v>
      </c>
      <c r="B1781">
        <v>55</v>
      </c>
      <c r="C1781" t="s">
        <v>1120</v>
      </c>
      <c r="D1781" s="8" t="s">
        <v>12</v>
      </c>
      <c r="E1781" s="8" t="s">
        <v>7593</v>
      </c>
      <c r="F1781" t="s">
        <v>579</v>
      </c>
      <c r="G1781">
        <f>VLOOKUP(Table_tdf_finishers[[#This Row],[Year]],Table_tdf_tours[#All],3,0)</f>
        <v>23</v>
      </c>
    </row>
    <row r="1782" spans="1:7" x14ac:dyDescent="0.2">
      <c r="A1782">
        <v>1954</v>
      </c>
      <c r="B1782">
        <v>56</v>
      </c>
      <c r="C1782" t="s">
        <v>984</v>
      </c>
      <c r="D1782" s="8" t="s">
        <v>12</v>
      </c>
      <c r="E1782" s="8" t="s">
        <v>7594</v>
      </c>
      <c r="F1782" t="s">
        <v>638</v>
      </c>
      <c r="G1782">
        <f>VLOOKUP(Table_tdf_finishers[[#This Row],[Year]],Table_tdf_tours[#All],3,0)</f>
        <v>23</v>
      </c>
    </row>
    <row r="1783" spans="1:7" x14ac:dyDescent="0.2">
      <c r="A1783">
        <v>1954</v>
      </c>
      <c r="B1783">
        <v>57</v>
      </c>
      <c r="C1783" t="s">
        <v>1047</v>
      </c>
      <c r="D1783" s="8" t="s">
        <v>12</v>
      </c>
      <c r="E1783" s="8" t="s">
        <v>7595</v>
      </c>
      <c r="F1783" t="s">
        <v>1035</v>
      </c>
      <c r="G1783">
        <f>VLOOKUP(Table_tdf_finishers[[#This Row],[Year]],Table_tdf_tours[#All],3,0)</f>
        <v>23</v>
      </c>
    </row>
    <row r="1784" spans="1:7" x14ac:dyDescent="0.2">
      <c r="A1784">
        <v>1954</v>
      </c>
      <c r="B1784">
        <v>58</v>
      </c>
      <c r="C1784" t="s">
        <v>1088</v>
      </c>
      <c r="D1784" s="8" t="s">
        <v>12</v>
      </c>
      <c r="E1784" s="8" t="s">
        <v>6955</v>
      </c>
      <c r="F1784" t="s">
        <v>865</v>
      </c>
      <c r="G1784">
        <f>VLOOKUP(Table_tdf_finishers[[#This Row],[Year]],Table_tdf_tours[#All],3,0)</f>
        <v>23</v>
      </c>
    </row>
    <row r="1785" spans="1:7" x14ac:dyDescent="0.2">
      <c r="A1785">
        <v>1954</v>
      </c>
      <c r="B1785">
        <v>59</v>
      </c>
      <c r="C1785" t="s">
        <v>979</v>
      </c>
      <c r="D1785" s="8" t="s">
        <v>12</v>
      </c>
      <c r="E1785" s="8" t="s">
        <v>7596</v>
      </c>
      <c r="F1785" t="s">
        <v>567</v>
      </c>
      <c r="G1785">
        <f>VLOOKUP(Table_tdf_finishers[[#This Row],[Year]],Table_tdf_tours[#All],3,0)</f>
        <v>23</v>
      </c>
    </row>
    <row r="1786" spans="1:7" x14ac:dyDescent="0.2">
      <c r="A1786">
        <v>1954</v>
      </c>
      <c r="B1786">
        <v>60</v>
      </c>
      <c r="C1786" t="s">
        <v>1121</v>
      </c>
      <c r="D1786" s="8" t="s">
        <v>12</v>
      </c>
      <c r="E1786" s="8" t="s">
        <v>7597</v>
      </c>
      <c r="F1786" t="s">
        <v>841</v>
      </c>
      <c r="G1786">
        <f>VLOOKUP(Table_tdf_finishers[[#This Row],[Year]],Table_tdf_tours[#All],3,0)</f>
        <v>23</v>
      </c>
    </row>
    <row r="1787" spans="1:7" x14ac:dyDescent="0.2">
      <c r="A1787">
        <v>1954</v>
      </c>
      <c r="B1787">
        <v>61</v>
      </c>
      <c r="C1787" t="s">
        <v>1122</v>
      </c>
      <c r="D1787" s="8" t="s">
        <v>12</v>
      </c>
      <c r="E1787" s="8" t="s">
        <v>7598</v>
      </c>
      <c r="F1787" t="s">
        <v>826</v>
      </c>
      <c r="G1787">
        <f>VLOOKUP(Table_tdf_finishers[[#This Row],[Year]],Table_tdf_tours[#All],3,0)</f>
        <v>23</v>
      </c>
    </row>
    <row r="1788" spans="1:7" x14ac:dyDescent="0.2">
      <c r="A1788">
        <v>1954</v>
      </c>
      <c r="B1788">
        <v>62</v>
      </c>
      <c r="C1788" t="s">
        <v>976</v>
      </c>
      <c r="D1788" s="8" t="s">
        <v>12</v>
      </c>
      <c r="E1788" s="8" t="s">
        <v>7599</v>
      </c>
      <c r="F1788" t="s">
        <v>833</v>
      </c>
      <c r="G1788">
        <f>VLOOKUP(Table_tdf_finishers[[#This Row],[Year]],Table_tdf_tours[#All],3,0)</f>
        <v>23</v>
      </c>
    </row>
    <row r="1789" spans="1:7" x14ac:dyDescent="0.2">
      <c r="A1789">
        <v>1954</v>
      </c>
      <c r="B1789">
        <v>63</v>
      </c>
      <c r="C1789" t="s">
        <v>1123</v>
      </c>
      <c r="D1789" s="8" t="s">
        <v>12</v>
      </c>
      <c r="E1789" s="8" t="s">
        <v>7600</v>
      </c>
      <c r="F1789" t="s">
        <v>841</v>
      </c>
      <c r="G1789">
        <f>VLOOKUP(Table_tdf_finishers[[#This Row],[Year]],Table_tdf_tours[#All],3,0)</f>
        <v>23</v>
      </c>
    </row>
    <row r="1790" spans="1:7" x14ac:dyDescent="0.2">
      <c r="A1790">
        <v>1954</v>
      </c>
      <c r="B1790">
        <v>64</v>
      </c>
      <c r="C1790" t="s">
        <v>957</v>
      </c>
      <c r="D1790" s="8" t="s">
        <v>12</v>
      </c>
      <c r="E1790" s="8" t="s">
        <v>7601</v>
      </c>
      <c r="F1790" t="s">
        <v>571</v>
      </c>
      <c r="G1790">
        <f>VLOOKUP(Table_tdf_finishers[[#This Row],[Year]],Table_tdf_tours[#All],3,0)</f>
        <v>23</v>
      </c>
    </row>
    <row r="1791" spans="1:7" x14ac:dyDescent="0.2">
      <c r="A1791">
        <v>1954</v>
      </c>
      <c r="B1791">
        <v>65</v>
      </c>
      <c r="C1791" t="s">
        <v>1124</v>
      </c>
      <c r="D1791" s="8" t="s">
        <v>12</v>
      </c>
      <c r="E1791" s="8" t="s">
        <v>7602</v>
      </c>
      <c r="F1791" t="s">
        <v>841</v>
      </c>
      <c r="G1791">
        <f>VLOOKUP(Table_tdf_finishers[[#This Row],[Year]],Table_tdf_tours[#All],3,0)</f>
        <v>23</v>
      </c>
    </row>
    <row r="1792" spans="1:7" x14ac:dyDescent="0.2">
      <c r="A1792">
        <v>1954</v>
      </c>
      <c r="B1792">
        <v>66</v>
      </c>
      <c r="C1792" t="s">
        <v>1125</v>
      </c>
      <c r="D1792" s="8" t="s">
        <v>12</v>
      </c>
      <c r="E1792" s="8" t="s">
        <v>7603</v>
      </c>
      <c r="F1792" t="s">
        <v>1035</v>
      </c>
      <c r="G1792">
        <f>VLOOKUP(Table_tdf_finishers[[#This Row],[Year]],Table_tdf_tours[#All],3,0)</f>
        <v>23</v>
      </c>
    </row>
    <row r="1793" spans="1:7" x14ac:dyDescent="0.2">
      <c r="A1793">
        <v>1954</v>
      </c>
      <c r="B1793">
        <v>67</v>
      </c>
      <c r="C1793" t="s">
        <v>1126</v>
      </c>
      <c r="D1793" s="8" t="s">
        <v>12</v>
      </c>
      <c r="E1793" s="8" t="s">
        <v>7604</v>
      </c>
      <c r="F1793" t="s">
        <v>833</v>
      </c>
      <c r="G1793">
        <f>VLOOKUP(Table_tdf_finishers[[#This Row],[Year]],Table_tdf_tours[#All],3,0)</f>
        <v>23</v>
      </c>
    </row>
    <row r="1794" spans="1:7" x14ac:dyDescent="0.2">
      <c r="A1794">
        <v>1954</v>
      </c>
      <c r="B1794">
        <v>68</v>
      </c>
      <c r="C1794" t="s">
        <v>1127</v>
      </c>
      <c r="D1794" s="8" t="s">
        <v>12</v>
      </c>
      <c r="E1794" s="8" t="s">
        <v>7605</v>
      </c>
      <c r="F1794" t="s">
        <v>1108</v>
      </c>
      <c r="G1794">
        <f>VLOOKUP(Table_tdf_finishers[[#This Row],[Year]],Table_tdf_tours[#All],3,0)</f>
        <v>23</v>
      </c>
    </row>
    <row r="1795" spans="1:7" x14ac:dyDescent="0.2">
      <c r="A1795">
        <v>1954</v>
      </c>
      <c r="B1795">
        <v>69</v>
      </c>
      <c r="C1795" t="s">
        <v>1128</v>
      </c>
      <c r="D1795" s="8" t="s">
        <v>12</v>
      </c>
      <c r="E1795" s="8" t="s">
        <v>7606</v>
      </c>
      <c r="F1795" t="s">
        <v>1108</v>
      </c>
      <c r="G1795">
        <f>VLOOKUP(Table_tdf_finishers[[#This Row],[Year]],Table_tdf_tours[#All],3,0)</f>
        <v>23</v>
      </c>
    </row>
    <row r="1796" spans="1:7" x14ac:dyDescent="0.2">
      <c r="A1796">
        <v>1955</v>
      </c>
      <c r="B1796">
        <v>1</v>
      </c>
      <c r="C1796" t="s">
        <v>904</v>
      </c>
      <c r="D1796" s="8" t="s">
        <v>6371</v>
      </c>
      <c r="F1796" t="s">
        <v>567</v>
      </c>
      <c r="G1796">
        <f>VLOOKUP(Table_tdf_finishers[[#This Row],[Year]],Table_tdf_tours[#All],3,0)</f>
        <v>22</v>
      </c>
    </row>
    <row r="1797" spans="1:7" x14ac:dyDescent="0.2">
      <c r="A1797">
        <v>1955</v>
      </c>
      <c r="B1797">
        <v>2</v>
      </c>
      <c r="C1797" t="s">
        <v>1105</v>
      </c>
      <c r="D1797" s="8" t="s">
        <v>12</v>
      </c>
      <c r="E1797" s="8" t="s">
        <v>12294</v>
      </c>
      <c r="F1797" t="s">
        <v>571</v>
      </c>
      <c r="G1797">
        <f>VLOOKUP(Table_tdf_finishers[[#This Row],[Year]],Table_tdf_tours[#All],3,0)</f>
        <v>22</v>
      </c>
    </row>
    <row r="1798" spans="1:7" x14ac:dyDescent="0.2">
      <c r="A1798">
        <v>1955</v>
      </c>
      <c r="B1798">
        <v>3</v>
      </c>
      <c r="C1798" t="s">
        <v>1129</v>
      </c>
      <c r="D1798" s="8" t="s">
        <v>12</v>
      </c>
      <c r="E1798" s="8" t="s">
        <v>12488</v>
      </c>
      <c r="F1798" t="s">
        <v>1130</v>
      </c>
      <c r="G1798">
        <f>VLOOKUP(Table_tdf_finishers[[#This Row],[Year]],Table_tdf_tours[#All],3,0)</f>
        <v>22</v>
      </c>
    </row>
    <row r="1799" spans="1:7" x14ac:dyDescent="0.2">
      <c r="A1799">
        <v>1955</v>
      </c>
      <c r="B1799">
        <v>4</v>
      </c>
      <c r="C1799" t="s">
        <v>1131</v>
      </c>
      <c r="D1799" s="8" t="s">
        <v>12</v>
      </c>
      <c r="E1799" s="8" t="s">
        <v>12489</v>
      </c>
      <c r="F1799" t="s">
        <v>569</v>
      </c>
      <c r="G1799">
        <f>VLOOKUP(Table_tdf_finishers[[#This Row],[Year]],Table_tdf_tours[#All],3,0)</f>
        <v>22</v>
      </c>
    </row>
    <row r="1800" spans="1:7" x14ac:dyDescent="0.2">
      <c r="A1800">
        <v>1955</v>
      </c>
      <c r="B1800">
        <v>5</v>
      </c>
      <c r="C1800" t="s">
        <v>958</v>
      </c>
      <c r="D1800" s="8" t="s">
        <v>12</v>
      </c>
      <c r="E1800" s="8" t="s">
        <v>12490</v>
      </c>
      <c r="F1800" t="s">
        <v>567</v>
      </c>
      <c r="G1800">
        <f>VLOOKUP(Table_tdf_finishers[[#This Row],[Year]],Table_tdf_tours[#All],3,0)</f>
        <v>22</v>
      </c>
    </row>
    <row r="1801" spans="1:7" x14ac:dyDescent="0.2">
      <c r="A1801">
        <v>1955</v>
      </c>
      <c r="B1801">
        <v>6</v>
      </c>
      <c r="C1801" t="s">
        <v>913</v>
      </c>
      <c r="D1801" s="8" t="s">
        <v>12</v>
      </c>
      <c r="E1801" s="8" t="s">
        <v>12491</v>
      </c>
      <c r="F1801" t="s">
        <v>567</v>
      </c>
      <c r="G1801">
        <f>VLOOKUP(Table_tdf_finishers[[#This Row],[Year]],Table_tdf_tours[#All],3,0)</f>
        <v>22</v>
      </c>
    </row>
    <row r="1802" spans="1:7" x14ac:dyDescent="0.2">
      <c r="A1802">
        <v>1955</v>
      </c>
      <c r="B1802">
        <v>7</v>
      </c>
      <c r="C1802" t="s">
        <v>1072</v>
      </c>
      <c r="D1802" s="8" t="s">
        <v>12</v>
      </c>
      <c r="E1802" s="8" t="s">
        <v>12492</v>
      </c>
      <c r="F1802" t="s">
        <v>569</v>
      </c>
      <c r="G1802">
        <f>VLOOKUP(Table_tdf_finishers[[#This Row],[Year]],Table_tdf_tours[#All],3,0)</f>
        <v>22</v>
      </c>
    </row>
    <row r="1803" spans="1:7" x14ac:dyDescent="0.2">
      <c r="A1803">
        <v>1955</v>
      </c>
      <c r="B1803">
        <v>8</v>
      </c>
      <c r="C1803" t="s">
        <v>910</v>
      </c>
      <c r="D1803" s="8" t="s">
        <v>12</v>
      </c>
      <c r="E1803" s="8" t="s">
        <v>12493</v>
      </c>
      <c r="F1803" t="s">
        <v>571</v>
      </c>
      <c r="G1803">
        <f>VLOOKUP(Table_tdf_finishers[[#This Row],[Year]],Table_tdf_tours[#All],3,0)</f>
        <v>22</v>
      </c>
    </row>
    <row r="1804" spans="1:7" x14ac:dyDescent="0.2">
      <c r="A1804">
        <v>1955</v>
      </c>
      <c r="B1804">
        <v>9</v>
      </c>
      <c r="C1804" t="s">
        <v>1028</v>
      </c>
      <c r="D1804" s="8" t="s">
        <v>12</v>
      </c>
      <c r="E1804" s="8" t="s">
        <v>12494</v>
      </c>
      <c r="F1804" t="s">
        <v>571</v>
      </c>
      <c r="G1804">
        <f>VLOOKUP(Table_tdf_finishers[[#This Row],[Year]],Table_tdf_tours[#All],3,0)</f>
        <v>22</v>
      </c>
    </row>
    <row r="1805" spans="1:7" x14ac:dyDescent="0.2">
      <c r="A1805">
        <v>1955</v>
      </c>
      <c r="B1805">
        <v>10</v>
      </c>
      <c r="C1805" t="s">
        <v>1074</v>
      </c>
      <c r="D1805" s="8" t="s">
        <v>12</v>
      </c>
      <c r="E1805" s="8" t="s">
        <v>12495</v>
      </c>
      <c r="F1805" t="s">
        <v>567</v>
      </c>
      <c r="G1805">
        <f>VLOOKUP(Table_tdf_finishers[[#This Row],[Year]],Table_tdf_tours[#All],3,0)</f>
        <v>22</v>
      </c>
    </row>
    <row r="1806" spans="1:7" x14ac:dyDescent="0.2">
      <c r="A1806">
        <v>1955</v>
      </c>
      <c r="B1806">
        <v>11</v>
      </c>
      <c r="C1806" t="s">
        <v>1040</v>
      </c>
      <c r="D1806" s="8" t="s">
        <v>12</v>
      </c>
      <c r="E1806" s="8" t="s">
        <v>12496</v>
      </c>
      <c r="F1806" t="s">
        <v>841</v>
      </c>
      <c r="G1806">
        <f>VLOOKUP(Table_tdf_finishers[[#This Row],[Year]],Table_tdf_tours[#All],3,0)</f>
        <v>22</v>
      </c>
    </row>
    <row r="1807" spans="1:7" x14ac:dyDescent="0.2">
      <c r="A1807">
        <v>1955</v>
      </c>
      <c r="B1807">
        <v>12</v>
      </c>
      <c r="C1807" t="s">
        <v>1132</v>
      </c>
      <c r="D1807" s="8" t="s">
        <v>12</v>
      </c>
      <c r="E1807" s="8" t="s">
        <v>12447</v>
      </c>
      <c r="F1807" t="s">
        <v>569</v>
      </c>
      <c r="G1807">
        <f>VLOOKUP(Table_tdf_finishers[[#This Row],[Year]],Table_tdf_tours[#All],3,0)</f>
        <v>22</v>
      </c>
    </row>
    <row r="1808" spans="1:7" x14ac:dyDescent="0.2">
      <c r="A1808">
        <v>1955</v>
      </c>
      <c r="B1808">
        <v>13</v>
      </c>
      <c r="C1808" t="s">
        <v>855</v>
      </c>
      <c r="D1808" s="8" t="s">
        <v>12</v>
      </c>
      <c r="E1808" s="8" t="s">
        <v>12497</v>
      </c>
      <c r="F1808" t="s">
        <v>571</v>
      </c>
      <c r="G1808">
        <f>VLOOKUP(Table_tdf_finishers[[#This Row],[Year]],Table_tdf_tours[#All],3,0)</f>
        <v>22</v>
      </c>
    </row>
    <row r="1809" spans="1:7" x14ac:dyDescent="0.2">
      <c r="A1809">
        <v>1955</v>
      </c>
      <c r="B1809">
        <v>14</v>
      </c>
      <c r="C1809" t="s">
        <v>1133</v>
      </c>
      <c r="D1809" s="8" t="s">
        <v>12</v>
      </c>
      <c r="E1809" s="8" t="s">
        <v>7607</v>
      </c>
      <c r="F1809" t="s">
        <v>567</v>
      </c>
      <c r="G1809">
        <f>VLOOKUP(Table_tdf_finishers[[#This Row],[Year]],Table_tdf_tours[#All],3,0)</f>
        <v>22</v>
      </c>
    </row>
    <row r="1810" spans="1:7" x14ac:dyDescent="0.2">
      <c r="A1810">
        <v>1955</v>
      </c>
      <c r="B1810">
        <v>15</v>
      </c>
      <c r="C1810" t="s">
        <v>1031</v>
      </c>
      <c r="D1810" s="8" t="s">
        <v>12</v>
      </c>
      <c r="E1810" s="8" t="s">
        <v>7608</v>
      </c>
      <c r="F1810" t="s">
        <v>751</v>
      </c>
      <c r="G1810">
        <f>VLOOKUP(Table_tdf_finishers[[#This Row],[Year]],Table_tdf_tours[#All],3,0)</f>
        <v>22</v>
      </c>
    </row>
    <row r="1811" spans="1:7" x14ac:dyDescent="0.2">
      <c r="A1811">
        <v>1955</v>
      </c>
      <c r="B1811">
        <v>16</v>
      </c>
      <c r="C1811" t="s">
        <v>1005</v>
      </c>
      <c r="D1811" s="8" t="s">
        <v>12</v>
      </c>
      <c r="E1811" s="8" t="s">
        <v>7609</v>
      </c>
      <c r="F1811" t="s">
        <v>826</v>
      </c>
      <c r="G1811">
        <f>VLOOKUP(Table_tdf_finishers[[#This Row],[Year]],Table_tdf_tours[#All],3,0)</f>
        <v>22</v>
      </c>
    </row>
    <row r="1812" spans="1:7" x14ac:dyDescent="0.2">
      <c r="A1812">
        <v>1955</v>
      </c>
      <c r="B1812">
        <v>17</v>
      </c>
      <c r="C1812" t="s">
        <v>1090</v>
      </c>
      <c r="D1812" s="8" t="s">
        <v>12</v>
      </c>
      <c r="E1812" s="8" t="s">
        <v>7347</v>
      </c>
      <c r="F1812" t="s">
        <v>571</v>
      </c>
      <c r="G1812">
        <f>VLOOKUP(Table_tdf_finishers[[#This Row],[Year]],Table_tdf_tours[#All],3,0)</f>
        <v>22</v>
      </c>
    </row>
    <row r="1813" spans="1:7" x14ac:dyDescent="0.2">
      <c r="A1813">
        <v>1955</v>
      </c>
      <c r="B1813">
        <v>18</v>
      </c>
      <c r="C1813" t="s">
        <v>990</v>
      </c>
      <c r="D1813" s="8" t="s">
        <v>12</v>
      </c>
      <c r="E1813" s="8" t="s">
        <v>7610</v>
      </c>
      <c r="F1813" t="s">
        <v>1035</v>
      </c>
      <c r="G1813">
        <f>VLOOKUP(Table_tdf_finishers[[#This Row],[Year]],Table_tdf_tours[#All],3,0)</f>
        <v>22</v>
      </c>
    </row>
    <row r="1814" spans="1:7" x14ac:dyDescent="0.2">
      <c r="A1814">
        <v>1955</v>
      </c>
      <c r="B1814">
        <v>19</v>
      </c>
      <c r="C1814" t="s">
        <v>1036</v>
      </c>
      <c r="D1814" s="8" t="s">
        <v>12</v>
      </c>
      <c r="E1814" s="8" t="s">
        <v>7611</v>
      </c>
      <c r="F1814" t="s">
        <v>751</v>
      </c>
      <c r="G1814">
        <f>VLOOKUP(Table_tdf_finishers[[#This Row],[Year]],Table_tdf_tours[#All],3,0)</f>
        <v>22</v>
      </c>
    </row>
    <row r="1815" spans="1:7" x14ac:dyDescent="0.2">
      <c r="A1815">
        <v>1955</v>
      </c>
      <c r="B1815">
        <v>20</v>
      </c>
      <c r="C1815" t="s">
        <v>1089</v>
      </c>
      <c r="D1815" s="8" t="s">
        <v>12</v>
      </c>
      <c r="E1815" s="8" t="s">
        <v>7612</v>
      </c>
      <c r="F1815" t="s">
        <v>579</v>
      </c>
      <c r="G1815">
        <f>VLOOKUP(Table_tdf_finishers[[#This Row],[Year]],Table_tdf_tours[#All],3,0)</f>
        <v>22</v>
      </c>
    </row>
    <row r="1816" spans="1:7" x14ac:dyDescent="0.2">
      <c r="A1816">
        <v>1955</v>
      </c>
      <c r="B1816">
        <v>21</v>
      </c>
      <c r="C1816" t="s">
        <v>1030</v>
      </c>
      <c r="D1816" s="8" t="s">
        <v>12</v>
      </c>
      <c r="E1816" s="8" t="s">
        <v>7613</v>
      </c>
      <c r="F1816" t="s">
        <v>751</v>
      </c>
      <c r="G1816">
        <f>VLOOKUP(Table_tdf_finishers[[#This Row],[Year]],Table_tdf_tours[#All],3,0)</f>
        <v>22</v>
      </c>
    </row>
    <row r="1817" spans="1:7" x14ac:dyDescent="0.2">
      <c r="A1817">
        <v>1955</v>
      </c>
      <c r="B1817">
        <v>22</v>
      </c>
      <c r="C1817" t="s">
        <v>995</v>
      </c>
      <c r="D1817" s="8" t="s">
        <v>12</v>
      </c>
      <c r="E1817" s="8" t="s">
        <v>7614</v>
      </c>
      <c r="F1817" t="s">
        <v>579</v>
      </c>
      <c r="G1817">
        <f>VLOOKUP(Table_tdf_finishers[[#This Row],[Year]],Table_tdf_tours[#All],3,0)</f>
        <v>22</v>
      </c>
    </row>
    <row r="1818" spans="1:7" x14ac:dyDescent="0.2">
      <c r="A1818">
        <v>1955</v>
      </c>
      <c r="B1818">
        <v>23</v>
      </c>
      <c r="C1818" t="s">
        <v>1134</v>
      </c>
      <c r="D1818" s="8" t="s">
        <v>12</v>
      </c>
      <c r="E1818" s="8" t="s">
        <v>7615</v>
      </c>
      <c r="F1818" t="s">
        <v>569</v>
      </c>
      <c r="G1818">
        <f>VLOOKUP(Table_tdf_finishers[[#This Row],[Year]],Table_tdf_tours[#All],3,0)</f>
        <v>22</v>
      </c>
    </row>
    <row r="1819" spans="1:7" x14ac:dyDescent="0.2">
      <c r="A1819">
        <v>1955</v>
      </c>
      <c r="B1819">
        <v>24</v>
      </c>
      <c r="C1819" t="s">
        <v>1094</v>
      </c>
      <c r="D1819" s="8" t="s">
        <v>12</v>
      </c>
      <c r="E1819" s="8" t="s">
        <v>7616</v>
      </c>
      <c r="F1819" t="s">
        <v>841</v>
      </c>
      <c r="G1819">
        <f>VLOOKUP(Table_tdf_finishers[[#This Row],[Year]],Table_tdf_tours[#All],3,0)</f>
        <v>22</v>
      </c>
    </row>
    <row r="1820" spans="1:7" x14ac:dyDescent="0.2">
      <c r="A1820">
        <v>1955</v>
      </c>
      <c r="B1820">
        <v>25</v>
      </c>
      <c r="C1820" t="s">
        <v>1135</v>
      </c>
      <c r="D1820" s="8" t="s">
        <v>12</v>
      </c>
      <c r="E1820" s="8" t="s">
        <v>7617</v>
      </c>
      <c r="F1820" t="s">
        <v>569</v>
      </c>
      <c r="G1820">
        <f>VLOOKUP(Table_tdf_finishers[[#This Row],[Year]],Table_tdf_tours[#All],3,0)</f>
        <v>22</v>
      </c>
    </row>
    <row r="1821" spans="1:7" x14ac:dyDescent="0.2">
      <c r="A1821">
        <v>1955</v>
      </c>
      <c r="B1821">
        <v>26</v>
      </c>
      <c r="C1821" t="s">
        <v>1136</v>
      </c>
      <c r="D1821" s="8" t="s">
        <v>12</v>
      </c>
      <c r="E1821" s="8" t="s">
        <v>7277</v>
      </c>
      <c r="F1821" t="s">
        <v>579</v>
      </c>
      <c r="G1821">
        <f>VLOOKUP(Table_tdf_finishers[[#This Row],[Year]],Table_tdf_tours[#All],3,0)</f>
        <v>22</v>
      </c>
    </row>
    <row r="1822" spans="1:7" x14ac:dyDescent="0.2">
      <c r="A1822">
        <v>1955</v>
      </c>
      <c r="B1822">
        <v>27</v>
      </c>
      <c r="C1822" t="s">
        <v>1063</v>
      </c>
      <c r="D1822" s="8" t="s">
        <v>12</v>
      </c>
      <c r="E1822" s="8" t="s">
        <v>7160</v>
      </c>
      <c r="F1822" t="s">
        <v>751</v>
      </c>
      <c r="G1822">
        <f>VLOOKUP(Table_tdf_finishers[[#This Row],[Year]],Table_tdf_tours[#All],3,0)</f>
        <v>22</v>
      </c>
    </row>
    <row r="1823" spans="1:7" x14ac:dyDescent="0.2">
      <c r="A1823">
        <v>1955</v>
      </c>
      <c r="B1823">
        <v>28</v>
      </c>
      <c r="C1823" t="s">
        <v>1087</v>
      </c>
      <c r="D1823" s="8" t="s">
        <v>12</v>
      </c>
      <c r="E1823" s="8" t="s">
        <v>7083</v>
      </c>
      <c r="F1823" t="s">
        <v>571</v>
      </c>
      <c r="G1823">
        <f>VLOOKUP(Table_tdf_finishers[[#This Row],[Year]],Table_tdf_tours[#All],3,0)</f>
        <v>22</v>
      </c>
    </row>
    <row r="1824" spans="1:7" x14ac:dyDescent="0.2">
      <c r="A1824">
        <v>1955</v>
      </c>
      <c r="B1824">
        <v>29</v>
      </c>
      <c r="C1824" t="s">
        <v>1137</v>
      </c>
      <c r="D1824" s="8" t="s">
        <v>12</v>
      </c>
      <c r="E1824" s="8" t="s">
        <v>7618</v>
      </c>
      <c r="F1824" t="s">
        <v>1138</v>
      </c>
      <c r="G1824">
        <f>VLOOKUP(Table_tdf_finishers[[#This Row],[Year]],Table_tdf_tours[#All],3,0)</f>
        <v>22</v>
      </c>
    </row>
    <row r="1825" spans="1:7" x14ac:dyDescent="0.2">
      <c r="A1825">
        <v>1955</v>
      </c>
      <c r="B1825">
        <v>30</v>
      </c>
      <c r="C1825" t="s">
        <v>1139</v>
      </c>
      <c r="D1825" s="8" t="s">
        <v>12</v>
      </c>
      <c r="E1825" s="8" t="s">
        <v>7619</v>
      </c>
      <c r="F1825" t="s">
        <v>569</v>
      </c>
      <c r="G1825">
        <f>VLOOKUP(Table_tdf_finishers[[#This Row],[Year]],Table_tdf_tours[#All],3,0)</f>
        <v>22</v>
      </c>
    </row>
    <row r="1826" spans="1:7" x14ac:dyDescent="0.2">
      <c r="A1826">
        <v>1955</v>
      </c>
      <c r="B1826">
        <v>31</v>
      </c>
      <c r="C1826" t="s">
        <v>1111</v>
      </c>
      <c r="D1826" s="8" t="s">
        <v>12</v>
      </c>
      <c r="E1826" s="8" t="s">
        <v>7620</v>
      </c>
      <c r="F1826" t="s">
        <v>865</v>
      </c>
      <c r="G1826">
        <f>VLOOKUP(Table_tdf_finishers[[#This Row],[Year]],Table_tdf_tours[#All],3,0)</f>
        <v>22</v>
      </c>
    </row>
    <row r="1827" spans="1:7" x14ac:dyDescent="0.2">
      <c r="A1827">
        <v>1955</v>
      </c>
      <c r="B1827">
        <v>32</v>
      </c>
      <c r="C1827" t="s">
        <v>1082</v>
      </c>
      <c r="D1827" s="8" t="s">
        <v>12</v>
      </c>
      <c r="E1827" s="8" t="s">
        <v>7621</v>
      </c>
      <c r="F1827" t="s">
        <v>567</v>
      </c>
      <c r="G1827">
        <f>VLOOKUP(Table_tdf_finishers[[#This Row],[Year]],Table_tdf_tours[#All],3,0)</f>
        <v>22</v>
      </c>
    </row>
    <row r="1828" spans="1:7" x14ac:dyDescent="0.2">
      <c r="A1828">
        <v>1955</v>
      </c>
      <c r="B1828">
        <v>33</v>
      </c>
      <c r="C1828" t="s">
        <v>1140</v>
      </c>
      <c r="D1828" s="8" t="s">
        <v>12</v>
      </c>
      <c r="E1828" s="8" t="s">
        <v>7622</v>
      </c>
      <c r="F1828" t="s">
        <v>1035</v>
      </c>
      <c r="G1828">
        <f>VLOOKUP(Table_tdf_finishers[[#This Row],[Year]],Table_tdf_tours[#All],3,0)</f>
        <v>22</v>
      </c>
    </row>
    <row r="1829" spans="1:7" x14ac:dyDescent="0.2">
      <c r="A1829">
        <v>1955</v>
      </c>
      <c r="B1829">
        <v>34</v>
      </c>
      <c r="C1829" t="s">
        <v>961</v>
      </c>
      <c r="D1829" s="8" t="s">
        <v>12</v>
      </c>
      <c r="E1829" s="8" t="s">
        <v>7366</v>
      </c>
      <c r="F1829" t="s">
        <v>569</v>
      </c>
      <c r="G1829">
        <f>VLOOKUP(Table_tdf_finishers[[#This Row],[Year]],Table_tdf_tours[#All],3,0)</f>
        <v>22</v>
      </c>
    </row>
    <row r="1830" spans="1:7" x14ac:dyDescent="0.2">
      <c r="A1830">
        <v>1955</v>
      </c>
      <c r="B1830">
        <v>35</v>
      </c>
      <c r="C1830" t="s">
        <v>1141</v>
      </c>
      <c r="D1830" s="8" t="s">
        <v>12</v>
      </c>
      <c r="E1830" s="8" t="s">
        <v>7623</v>
      </c>
      <c r="F1830" t="s">
        <v>1035</v>
      </c>
      <c r="G1830">
        <f>VLOOKUP(Table_tdf_finishers[[#This Row],[Year]],Table_tdf_tours[#All],3,0)</f>
        <v>22</v>
      </c>
    </row>
    <row r="1831" spans="1:7" x14ac:dyDescent="0.2">
      <c r="A1831">
        <v>1955</v>
      </c>
      <c r="B1831">
        <v>36</v>
      </c>
      <c r="C1831" t="s">
        <v>1142</v>
      </c>
      <c r="D1831" s="8" t="s">
        <v>12</v>
      </c>
      <c r="E1831" s="8" t="s">
        <v>7624</v>
      </c>
      <c r="F1831" t="s">
        <v>751</v>
      </c>
      <c r="G1831">
        <f>VLOOKUP(Table_tdf_finishers[[#This Row],[Year]],Table_tdf_tours[#All],3,0)</f>
        <v>22</v>
      </c>
    </row>
    <row r="1832" spans="1:7" x14ac:dyDescent="0.2">
      <c r="A1832">
        <v>1955</v>
      </c>
      <c r="B1832">
        <v>37</v>
      </c>
      <c r="C1832" t="s">
        <v>1143</v>
      </c>
      <c r="D1832" s="8" t="s">
        <v>12</v>
      </c>
      <c r="E1832" s="8" t="s">
        <v>7625</v>
      </c>
      <c r="F1832" t="s">
        <v>1130</v>
      </c>
      <c r="G1832">
        <f>VLOOKUP(Table_tdf_finishers[[#This Row],[Year]],Table_tdf_tours[#All],3,0)</f>
        <v>22</v>
      </c>
    </row>
    <row r="1833" spans="1:7" x14ac:dyDescent="0.2">
      <c r="A1833">
        <v>1955</v>
      </c>
      <c r="B1833">
        <v>38</v>
      </c>
      <c r="C1833" t="s">
        <v>1092</v>
      </c>
      <c r="D1833" s="8" t="s">
        <v>12</v>
      </c>
      <c r="E1833" s="8" t="s">
        <v>7626</v>
      </c>
      <c r="F1833" t="s">
        <v>865</v>
      </c>
      <c r="G1833">
        <f>VLOOKUP(Table_tdf_finishers[[#This Row],[Year]],Table_tdf_tours[#All],3,0)</f>
        <v>22</v>
      </c>
    </row>
    <row r="1834" spans="1:7" x14ac:dyDescent="0.2">
      <c r="A1834">
        <v>1955</v>
      </c>
      <c r="B1834">
        <v>39</v>
      </c>
      <c r="C1834" t="s">
        <v>858</v>
      </c>
      <c r="D1834" s="8" t="s">
        <v>12</v>
      </c>
      <c r="E1834" s="8" t="s">
        <v>7627</v>
      </c>
      <c r="F1834" t="s">
        <v>826</v>
      </c>
      <c r="G1834">
        <f>VLOOKUP(Table_tdf_finishers[[#This Row],[Year]],Table_tdf_tours[#All],3,0)</f>
        <v>22</v>
      </c>
    </row>
    <row r="1835" spans="1:7" x14ac:dyDescent="0.2">
      <c r="A1835">
        <v>1955</v>
      </c>
      <c r="B1835">
        <v>40</v>
      </c>
      <c r="C1835" t="s">
        <v>1144</v>
      </c>
      <c r="D1835" s="8" t="s">
        <v>12</v>
      </c>
      <c r="E1835" s="8" t="s">
        <v>7628</v>
      </c>
      <c r="F1835" t="s">
        <v>569</v>
      </c>
      <c r="G1835">
        <f>VLOOKUP(Table_tdf_finishers[[#This Row],[Year]],Table_tdf_tours[#All],3,0)</f>
        <v>22</v>
      </c>
    </row>
    <row r="1836" spans="1:7" x14ac:dyDescent="0.2">
      <c r="A1836">
        <v>1955</v>
      </c>
      <c r="B1836">
        <v>41</v>
      </c>
      <c r="C1836" t="s">
        <v>1145</v>
      </c>
      <c r="D1836" s="8" t="s">
        <v>12</v>
      </c>
      <c r="E1836" s="8" t="s">
        <v>7629</v>
      </c>
      <c r="F1836" t="s">
        <v>751</v>
      </c>
      <c r="G1836">
        <f>VLOOKUP(Table_tdf_finishers[[#This Row],[Year]],Table_tdf_tours[#All],3,0)</f>
        <v>22</v>
      </c>
    </row>
    <row r="1837" spans="1:7" x14ac:dyDescent="0.2">
      <c r="A1837">
        <v>1955</v>
      </c>
      <c r="B1837">
        <v>42</v>
      </c>
      <c r="C1837" t="s">
        <v>1146</v>
      </c>
      <c r="D1837" s="8" t="s">
        <v>12</v>
      </c>
      <c r="E1837" s="8" t="s">
        <v>7630</v>
      </c>
      <c r="F1837" t="s">
        <v>569</v>
      </c>
      <c r="G1837">
        <f>VLOOKUP(Table_tdf_finishers[[#This Row],[Year]],Table_tdf_tours[#All],3,0)</f>
        <v>22</v>
      </c>
    </row>
    <row r="1838" spans="1:7" x14ac:dyDescent="0.2">
      <c r="A1838">
        <v>1955</v>
      </c>
      <c r="B1838">
        <v>43</v>
      </c>
      <c r="C1838" t="s">
        <v>1147</v>
      </c>
      <c r="D1838" s="8" t="s">
        <v>12</v>
      </c>
      <c r="E1838" s="8" t="s">
        <v>7631</v>
      </c>
      <c r="F1838" t="s">
        <v>1081</v>
      </c>
      <c r="G1838">
        <f>VLOOKUP(Table_tdf_finishers[[#This Row],[Year]],Table_tdf_tours[#All],3,0)</f>
        <v>22</v>
      </c>
    </row>
    <row r="1839" spans="1:7" x14ac:dyDescent="0.2">
      <c r="A1839">
        <v>1955</v>
      </c>
      <c r="B1839">
        <v>44</v>
      </c>
      <c r="C1839" t="s">
        <v>1122</v>
      </c>
      <c r="D1839" s="8" t="s">
        <v>12</v>
      </c>
      <c r="E1839" s="8" t="s">
        <v>7632</v>
      </c>
      <c r="F1839" t="s">
        <v>865</v>
      </c>
      <c r="G1839">
        <f>VLOOKUP(Table_tdf_finishers[[#This Row],[Year]],Table_tdf_tours[#All],3,0)</f>
        <v>22</v>
      </c>
    </row>
    <row r="1840" spans="1:7" x14ac:dyDescent="0.2">
      <c r="A1840">
        <v>1955</v>
      </c>
      <c r="B1840">
        <v>45</v>
      </c>
      <c r="C1840" t="s">
        <v>859</v>
      </c>
      <c r="D1840" s="8" t="s">
        <v>12</v>
      </c>
      <c r="E1840" s="8" t="s">
        <v>7633</v>
      </c>
      <c r="F1840" t="s">
        <v>826</v>
      </c>
      <c r="G1840">
        <f>VLOOKUP(Table_tdf_finishers[[#This Row],[Year]],Table_tdf_tours[#All],3,0)</f>
        <v>22</v>
      </c>
    </row>
    <row r="1841" spans="1:7" x14ac:dyDescent="0.2">
      <c r="A1841">
        <v>1955</v>
      </c>
      <c r="B1841">
        <v>46</v>
      </c>
      <c r="C1841" t="s">
        <v>871</v>
      </c>
      <c r="D1841" s="8" t="s">
        <v>12</v>
      </c>
      <c r="E1841" s="8" t="s">
        <v>7634</v>
      </c>
      <c r="F1841" t="s">
        <v>567</v>
      </c>
      <c r="G1841">
        <f>VLOOKUP(Table_tdf_finishers[[#This Row],[Year]],Table_tdf_tours[#All],3,0)</f>
        <v>22</v>
      </c>
    </row>
    <row r="1842" spans="1:7" x14ac:dyDescent="0.2">
      <c r="A1842">
        <v>1955</v>
      </c>
      <c r="B1842">
        <v>47</v>
      </c>
      <c r="C1842" t="s">
        <v>1116</v>
      </c>
      <c r="D1842" s="8" t="s">
        <v>12</v>
      </c>
      <c r="E1842" s="8" t="s">
        <v>7635</v>
      </c>
      <c r="F1842" t="s">
        <v>1035</v>
      </c>
      <c r="G1842">
        <f>VLOOKUP(Table_tdf_finishers[[#This Row],[Year]],Table_tdf_tours[#All],3,0)</f>
        <v>22</v>
      </c>
    </row>
    <row r="1843" spans="1:7" x14ac:dyDescent="0.2">
      <c r="A1843">
        <v>1955</v>
      </c>
      <c r="B1843">
        <v>48</v>
      </c>
      <c r="C1843" t="s">
        <v>1148</v>
      </c>
      <c r="D1843" s="8" t="s">
        <v>12</v>
      </c>
      <c r="E1843" s="8" t="s">
        <v>7636</v>
      </c>
      <c r="F1843" t="s">
        <v>638</v>
      </c>
      <c r="G1843">
        <f>VLOOKUP(Table_tdf_finishers[[#This Row],[Year]],Table_tdf_tours[#All],3,0)</f>
        <v>22</v>
      </c>
    </row>
    <row r="1844" spans="1:7" x14ac:dyDescent="0.2">
      <c r="A1844">
        <v>1955</v>
      </c>
      <c r="B1844">
        <v>49</v>
      </c>
      <c r="C1844" t="s">
        <v>1080</v>
      </c>
      <c r="D1844" s="8" t="s">
        <v>12</v>
      </c>
      <c r="E1844" s="8" t="s">
        <v>7637</v>
      </c>
      <c r="F1844" t="s">
        <v>567</v>
      </c>
      <c r="G1844">
        <f>VLOOKUP(Table_tdf_finishers[[#This Row],[Year]],Table_tdf_tours[#All],3,0)</f>
        <v>22</v>
      </c>
    </row>
    <row r="1845" spans="1:7" x14ac:dyDescent="0.2">
      <c r="A1845">
        <v>1955</v>
      </c>
      <c r="B1845">
        <v>50</v>
      </c>
      <c r="C1845" t="s">
        <v>1127</v>
      </c>
      <c r="D1845" s="8" t="s">
        <v>12</v>
      </c>
      <c r="E1845" s="8" t="s">
        <v>7638</v>
      </c>
      <c r="F1845" t="s">
        <v>1130</v>
      </c>
      <c r="G1845">
        <f>VLOOKUP(Table_tdf_finishers[[#This Row],[Year]],Table_tdf_tours[#All],3,0)</f>
        <v>22</v>
      </c>
    </row>
    <row r="1846" spans="1:7" x14ac:dyDescent="0.2">
      <c r="A1846">
        <v>1955</v>
      </c>
      <c r="B1846">
        <v>51</v>
      </c>
      <c r="C1846" t="s">
        <v>1009</v>
      </c>
      <c r="D1846" s="8" t="s">
        <v>12</v>
      </c>
      <c r="E1846" s="8" t="s">
        <v>7639</v>
      </c>
      <c r="F1846" t="s">
        <v>1035</v>
      </c>
      <c r="G1846">
        <f>VLOOKUP(Table_tdf_finishers[[#This Row],[Year]],Table_tdf_tours[#All],3,0)</f>
        <v>22</v>
      </c>
    </row>
    <row r="1847" spans="1:7" x14ac:dyDescent="0.2">
      <c r="A1847">
        <v>1955</v>
      </c>
      <c r="B1847">
        <v>52</v>
      </c>
      <c r="C1847" t="s">
        <v>1126</v>
      </c>
      <c r="D1847" s="8" t="s">
        <v>12</v>
      </c>
      <c r="E1847" s="8" t="s">
        <v>7640</v>
      </c>
      <c r="F1847" t="s">
        <v>1081</v>
      </c>
      <c r="G1847">
        <f>VLOOKUP(Table_tdf_finishers[[#This Row],[Year]],Table_tdf_tours[#All],3,0)</f>
        <v>22</v>
      </c>
    </row>
    <row r="1848" spans="1:7" x14ac:dyDescent="0.2">
      <c r="A1848">
        <v>1955</v>
      </c>
      <c r="B1848">
        <v>53</v>
      </c>
      <c r="C1848" t="s">
        <v>1149</v>
      </c>
      <c r="D1848" s="8" t="s">
        <v>12</v>
      </c>
      <c r="E1848" s="8" t="s">
        <v>7641</v>
      </c>
      <c r="F1848" t="s">
        <v>638</v>
      </c>
      <c r="G1848">
        <f>VLOOKUP(Table_tdf_finishers[[#This Row],[Year]],Table_tdf_tours[#All],3,0)</f>
        <v>22</v>
      </c>
    </row>
    <row r="1849" spans="1:7" x14ac:dyDescent="0.2">
      <c r="A1849">
        <v>1955</v>
      </c>
      <c r="B1849">
        <v>54</v>
      </c>
      <c r="C1849" t="s">
        <v>1013</v>
      </c>
      <c r="D1849" s="8" t="s">
        <v>12</v>
      </c>
      <c r="E1849" s="8" t="s">
        <v>7642</v>
      </c>
      <c r="F1849" t="s">
        <v>865</v>
      </c>
      <c r="G1849">
        <f>VLOOKUP(Table_tdf_finishers[[#This Row],[Year]],Table_tdf_tours[#All],3,0)</f>
        <v>22</v>
      </c>
    </row>
    <row r="1850" spans="1:7" x14ac:dyDescent="0.2">
      <c r="A1850">
        <v>1955</v>
      </c>
      <c r="B1850">
        <v>55</v>
      </c>
      <c r="C1850" t="s">
        <v>946</v>
      </c>
      <c r="D1850" s="8" t="s">
        <v>12</v>
      </c>
      <c r="E1850" s="8" t="s">
        <v>7643</v>
      </c>
      <c r="F1850" t="s">
        <v>571</v>
      </c>
      <c r="G1850">
        <f>VLOOKUP(Table_tdf_finishers[[#This Row],[Year]],Table_tdf_tours[#All],3,0)</f>
        <v>22</v>
      </c>
    </row>
    <row r="1851" spans="1:7" x14ac:dyDescent="0.2">
      <c r="A1851">
        <v>1955</v>
      </c>
      <c r="B1851">
        <v>56</v>
      </c>
      <c r="C1851" t="s">
        <v>1150</v>
      </c>
      <c r="D1851" s="8" t="s">
        <v>12</v>
      </c>
      <c r="E1851" s="8" t="s">
        <v>7644</v>
      </c>
      <c r="F1851" t="s">
        <v>865</v>
      </c>
      <c r="G1851">
        <f>VLOOKUP(Table_tdf_finishers[[#This Row],[Year]],Table_tdf_tours[#All],3,0)</f>
        <v>22</v>
      </c>
    </row>
    <row r="1852" spans="1:7" x14ac:dyDescent="0.2">
      <c r="A1852">
        <v>1955</v>
      </c>
      <c r="B1852">
        <v>57</v>
      </c>
      <c r="C1852" t="s">
        <v>1151</v>
      </c>
      <c r="D1852" s="8" t="s">
        <v>12</v>
      </c>
      <c r="E1852" s="8" t="s">
        <v>7645</v>
      </c>
      <c r="F1852" t="s">
        <v>579</v>
      </c>
      <c r="G1852">
        <f>VLOOKUP(Table_tdf_finishers[[#This Row],[Year]],Table_tdf_tours[#All],3,0)</f>
        <v>22</v>
      </c>
    </row>
    <row r="1853" spans="1:7" x14ac:dyDescent="0.2">
      <c r="A1853">
        <v>1955</v>
      </c>
      <c r="B1853">
        <v>58</v>
      </c>
      <c r="C1853" t="s">
        <v>948</v>
      </c>
      <c r="D1853" s="8" t="s">
        <v>12</v>
      </c>
      <c r="E1853" s="8" t="s">
        <v>7646</v>
      </c>
      <c r="F1853" t="s">
        <v>826</v>
      </c>
      <c r="G1853">
        <f>VLOOKUP(Table_tdf_finishers[[#This Row],[Year]],Table_tdf_tours[#All],3,0)</f>
        <v>22</v>
      </c>
    </row>
    <row r="1854" spans="1:7" x14ac:dyDescent="0.2">
      <c r="A1854">
        <v>1955</v>
      </c>
      <c r="B1854">
        <v>59</v>
      </c>
      <c r="C1854" t="s">
        <v>1152</v>
      </c>
      <c r="D1854" s="8" t="s">
        <v>12</v>
      </c>
      <c r="E1854" s="8" t="s">
        <v>7647</v>
      </c>
      <c r="F1854" t="s">
        <v>826</v>
      </c>
      <c r="G1854">
        <f>VLOOKUP(Table_tdf_finishers[[#This Row],[Year]],Table_tdf_tours[#All],3,0)</f>
        <v>22</v>
      </c>
    </row>
    <row r="1855" spans="1:7" x14ac:dyDescent="0.2">
      <c r="A1855">
        <v>1955</v>
      </c>
      <c r="B1855">
        <v>60</v>
      </c>
      <c r="C1855" t="s">
        <v>972</v>
      </c>
      <c r="D1855" s="8" t="s">
        <v>12</v>
      </c>
      <c r="E1855" s="8" t="s">
        <v>7648</v>
      </c>
      <c r="F1855" t="s">
        <v>1130</v>
      </c>
      <c r="G1855">
        <f>VLOOKUP(Table_tdf_finishers[[#This Row],[Year]],Table_tdf_tours[#All],3,0)</f>
        <v>22</v>
      </c>
    </row>
    <row r="1856" spans="1:7" x14ac:dyDescent="0.2">
      <c r="A1856">
        <v>1955</v>
      </c>
      <c r="B1856">
        <v>61</v>
      </c>
      <c r="C1856" t="s">
        <v>1097</v>
      </c>
      <c r="D1856" s="8" t="s">
        <v>12</v>
      </c>
      <c r="E1856" s="8" t="s">
        <v>7649</v>
      </c>
      <c r="F1856" t="s">
        <v>638</v>
      </c>
      <c r="G1856">
        <f>VLOOKUP(Table_tdf_finishers[[#This Row],[Year]],Table_tdf_tours[#All],3,0)</f>
        <v>22</v>
      </c>
    </row>
    <row r="1857" spans="1:7" x14ac:dyDescent="0.2">
      <c r="A1857">
        <v>1955</v>
      </c>
      <c r="B1857">
        <v>62</v>
      </c>
      <c r="C1857" t="s">
        <v>1153</v>
      </c>
      <c r="D1857" s="8" t="s">
        <v>12</v>
      </c>
      <c r="E1857" s="8" t="s">
        <v>7650</v>
      </c>
      <c r="F1857" t="s">
        <v>841</v>
      </c>
      <c r="G1857">
        <f>VLOOKUP(Table_tdf_finishers[[#This Row],[Year]],Table_tdf_tours[#All],3,0)</f>
        <v>22</v>
      </c>
    </row>
    <row r="1858" spans="1:7" x14ac:dyDescent="0.2">
      <c r="A1858">
        <v>1955</v>
      </c>
      <c r="B1858">
        <v>63</v>
      </c>
      <c r="C1858" t="s">
        <v>1154</v>
      </c>
      <c r="D1858" s="8" t="s">
        <v>12</v>
      </c>
      <c r="E1858" s="8" t="s">
        <v>7651</v>
      </c>
      <c r="F1858" t="s">
        <v>1035</v>
      </c>
      <c r="G1858">
        <f>VLOOKUP(Table_tdf_finishers[[#This Row],[Year]],Table_tdf_tours[#All],3,0)</f>
        <v>22</v>
      </c>
    </row>
    <row r="1859" spans="1:7" x14ac:dyDescent="0.2">
      <c r="A1859">
        <v>1955</v>
      </c>
      <c r="B1859">
        <v>64</v>
      </c>
      <c r="C1859" t="s">
        <v>1155</v>
      </c>
      <c r="D1859" s="8" t="s">
        <v>12</v>
      </c>
      <c r="E1859" s="8" t="s">
        <v>7652</v>
      </c>
      <c r="F1859" t="s">
        <v>1130</v>
      </c>
      <c r="G1859">
        <f>VLOOKUP(Table_tdf_finishers[[#This Row],[Year]],Table_tdf_tours[#All],3,0)</f>
        <v>22</v>
      </c>
    </row>
    <row r="1860" spans="1:7" x14ac:dyDescent="0.2">
      <c r="A1860">
        <v>1955</v>
      </c>
      <c r="B1860">
        <v>65</v>
      </c>
      <c r="C1860" t="s">
        <v>1156</v>
      </c>
      <c r="D1860" s="8" t="s">
        <v>12</v>
      </c>
      <c r="E1860" s="8" t="s">
        <v>7653</v>
      </c>
      <c r="F1860" t="s">
        <v>579</v>
      </c>
      <c r="G1860">
        <f>VLOOKUP(Table_tdf_finishers[[#This Row],[Year]],Table_tdf_tours[#All],3,0)</f>
        <v>22</v>
      </c>
    </row>
    <row r="1861" spans="1:7" x14ac:dyDescent="0.2">
      <c r="A1861">
        <v>1955</v>
      </c>
      <c r="B1861">
        <v>66</v>
      </c>
      <c r="C1861" t="s">
        <v>1157</v>
      </c>
      <c r="D1861" s="8" t="s">
        <v>12</v>
      </c>
      <c r="E1861" s="8" t="s">
        <v>7654</v>
      </c>
      <c r="F1861" t="s">
        <v>826</v>
      </c>
      <c r="G1861">
        <f>VLOOKUP(Table_tdf_finishers[[#This Row],[Year]],Table_tdf_tours[#All],3,0)</f>
        <v>22</v>
      </c>
    </row>
    <row r="1862" spans="1:7" x14ac:dyDescent="0.2">
      <c r="A1862">
        <v>1955</v>
      </c>
      <c r="B1862">
        <v>67</v>
      </c>
      <c r="C1862" t="s">
        <v>1158</v>
      </c>
      <c r="D1862" s="8" t="s">
        <v>12</v>
      </c>
      <c r="E1862" s="8" t="s">
        <v>7655</v>
      </c>
      <c r="F1862" t="s">
        <v>638</v>
      </c>
      <c r="G1862">
        <f>VLOOKUP(Table_tdf_finishers[[#This Row],[Year]],Table_tdf_tours[#All],3,0)</f>
        <v>22</v>
      </c>
    </row>
    <row r="1863" spans="1:7" x14ac:dyDescent="0.2">
      <c r="A1863">
        <v>1955</v>
      </c>
      <c r="B1863">
        <v>68</v>
      </c>
      <c r="C1863" t="s">
        <v>1159</v>
      </c>
      <c r="D1863" s="8" t="s">
        <v>12</v>
      </c>
      <c r="E1863" s="8" t="s">
        <v>7656</v>
      </c>
      <c r="F1863" t="s">
        <v>841</v>
      </c>
      <c r="G1863">
        <f>VLOOKUP(Table_tdf_finishers[[#This Row],[Year]],Table_tdf_tours[#All],3,0)</f>
        <v>22</v>
      </c>
    </row>
    <row r="1864" spans="1:7" x14ac:dyDescent="0.2">
      <c r="A1864">
        <v>1955</v>
      </c>
      <c r="B1864">
        <v>69</v>
      </c>
      <c r="C1864" t="s">
        <v>1160</v>
      </c>
      <c r="D1864" s="8" t="s">
        <v>12</v>
      </c>
      <c r="E1864" s="8" t="s">
        <v>7657</v>
      </c>
      <c r="F1864" t="s">
        <v>1138</v>
      </c>
      <c r="G1864">
        <f>VLOOKUP(Table_tdf_finishers[[#This Row],[Year]],Table_tdf_tours[#All],3,0)</f>
        <v>22</v>
      </c>
    </row>
    <row r="1865" spans="1:7" x14ac:dyDescent="0.2">
      <c r="A1865">
        <v>1956</v>
      </c>
      <c r="B1865">
        <v>1</v>
      </c>
      <c r="C1865" t="s">
        <v>1019</v>
      </c>
      <c r="D1865" s="8" t="s">
        <v>12498</v>
      </c>
      <c r="F1865" t="s">
        <v>1035</v>
      </c>
      <c r="G1865">
        <f>VLOOKUP(Table_tdf_finishers[[#This Row],[Year]],Table_tdf_tours[#All],3,0)</f>
        <v>22</v>
      </c>
    </row>
    <row r="1866" spans="1:7" x14ac:dyDescent="0.2">
      <c r="A1866">
        <v>1956</v>
      </c>
      <c r="B1866">
        <v>2</v>
      </c>
      <c r="C1866" t="s">
        <v>990</v>
      </c>
      <c r="D1866" s="8" t="s">
        <v>12</v>
      </c>
      <c r="E1866" s="8" t="s">
        <v>12295</v>
      </c>
      <c r="F1866" t="s">
        <v>567</v>
      </c>
      <c r="G1866">
        <f>VLOOKUP(Table_tdf_finishers[[#This Row],[Year]],Table_tdf_tours[#All],3,0)</f>
        <v>22</v>
      </c>
    </row>
    <row r="1867" spans="1:7" x14ac:dyDescent="0.2">
      <c r="A1867">
        <v>1956</v>
      </c>
      <c r="B1867">
        <v>3</v>
      </c>
      <c r="C1867" t="s">
        <v>1087</v>
      </c>
      <c r="D1867" s="8" t="s">
        <v>12</v>
      </c>
      <c r="E1867" s="8" t="s">
        <v>12499</v>
      </c>
      <c r="F1867" t="s">
        <v>571</v>
      </c>
      <c r="G1867">
        <f>VLOOKUP(Table_tdf_finishers[[#This Row],[Year]],Table_tdf_tours[#All],3,0)</f>
        <v>22</v>
      </c>
    </row>
    <row r="1868" spans="1:7" x14ac:dyDescent="0.2">
      <c r="A1868">
        <v>1956</v>
      </c>
      <c r="B1868">
        <v>4</v>
      </c>
      <c r="C1868" t="s">
        <v>1107</v>
      </c>
      <c r="D1868" s="8" t="s">
        <v>12</v>
      </c>
      <c r="E1868" s="8" t="s">
        <v>12500</v>
      </c>
      <c r="F1868" t="s">
        <v>579</v>
      </c>
      <c r="G1868">
        <f>VLOOKUP(Table_tdf_finishers[[#This Row],[Year]],Table_tdf_tours[#All],3,0)</f>
        <v>22</v>
      </c>
    </row>
    <row r="1869" spans="1:7" x14ac:dyDescent="0.2">
      <c r="A1869">
        <v>1956</v>
      </c>
      <c r="B1869">
        <v>5</v>
      </c>
      <c r="C1869" t="s">
        <v>1161</v>
      </c>
      <c r="D1869" s="8" t="s">
        <v>12</v>
      </c>
      <c r="E1869" s="8" t="s">
        <v>12501</v>
      </c>
      <c r="F1869" t="s">
        <v>569</v>
      </c>
      <c r="G1869">
        <f>VLOOKUP(Table_tdf_finishers[[#This Row],[Year]],Table_tdf_tours[#All],3,0)</f>
        <v>22</v>
      </c>
    </row>
    <row r="1870" spans="1:7" x14ac:dyDescent="0.2">
      <c r="A1870">
        <v>1956</v>
      </c>
      <c r="B1870">
        <v>6</v>
      </c>
      <c r="C1870" t="s">
        <v>1036</v>
      </c>
      <c r="D1870" s="8" t="s">
        <v>12</v>
      </c>
      <c r="E1870" s="8" t="s">
        <v>12502</v>
      </c>
      <c r="F1870" t="s">
        <v>751</v>
      </c>
      <c r="G1870">
        <f>VLOOKUP(Table_tdf_finishers[[#This Row],[Year]],Table_tdf_tours[#All],3,0)</f>
        <v>22</v>
      </c>
    </row>
    <row r="1871" spans="1:7" x14ac:dyDescent="0.2">
      <c r="A1871">
        <v>1956</v>
      </c>
      <c r="B1871">
        <v>7</v>
      </c>
      <c r="C1871" t="s">
        <v>941</v>
      </c>
      <c r="D1871" s="8" t="s">
        <v>12</v>
      </c>
      <c r="E1871" s="8" t="s">
        <v>12503</v>
      </c>
      <c r="F1871" t="s">
        <v>826</v>
      </c>
      <c r="G1871">
        <f>VLOOKUP(Table_tdf_finishers[[#This Row],[Year]],Table_tdf_tours[#All],3,0)</f>
        <v>22</v>
      </c>
    </row>
    <row r="1872" spans="1:7" x14ac:dyDescent="0.2">
      <c r="A1872">
        <v>1956</v>
      </c>
      <c r="B1872">
        <v>8</v>
      </c>
      <c r="C1872" t="s">
        <v>910</v>
      </c>
      <c r="D1872" s="8" t="s">
        <v>12</v>
      </c>
      <c r="E1872" s="8" t="s">
        <v>12504</v>
      </c>
      <c r="F1872" t="s">
        <v>571</v>
      </c>
      <c r="G1872">
        <f>VLOOKUP(Table_tdf_finishers[[#This Row],[Year]],Table_tdf_tours[#All],3,0)</f>
        <v>22</v>
      </c>
    </row>
    <row r="1873" spans="1:7" x14ac:dyDescent="0.2">
      <c r="A1873">
        <v>1956</v>
      </c>
      <c r="B1873">
        <v>9</v>
      </c>
      <c r="C1873" t="s">
        <v>1117</v>
      </c>
      <c r="D1873" s="8" t="s">
        <v>12</v>
      </c>
      <c r="E1873" s="8" t="s">
        <v>12505</v>
      </c>
      <c r="F1873" t="s">
        <v>567</v>
      </c>
      <c r="G1873">
        <f>VLOOKUP(Table_tdf_finishers[[#This Row],[Year]],Table_tdf_tours[#All],3,0)</f>
        <v>22</v>
      </c>
    </row>
    <row r="1874" spans="1:7" x14ac:dyDescent="0.2">
      <c r="A1874">
        <v>1956</v>
      </c>
      <c r="B1874">
        <v>10</v>
      </c>
      <c r="C1874" t="s">
        <v>1162</v>
      </c>
      <c r="D1874" s="8" t="s">
        <v>12</v>
      </c>
      <c r="E1874" s="8" t="s">
        <v>12464</v>
      </c>
      <c r="F1874" t="s">
        <v>1130</v>
      </c>
      <c r="G1874">
        <f>VLOOKUP(Table_tdf_finishers[[#This Row],[Year]],Table_tdf_tours[#All],3,0)</f>
        <v>22</v>
      </c>
    </row>
    <row r="1875" spans="1:7" x14ac:dyDescent="0.2">
      <c r="A1875">
        <v>1956</v>
      </c>
      <c r="B1875">
        <v>11</v>
      </c>
      <c r="C1875" t="s">
        <v>1033</v>
      </c>
      <c r="D1875" s="8" t="s">
        <v>12</v>
      </c>
      <c r="E1875" s="8" t="s">
        <v>12506</v>
      </c>
      <c r="F1875" t="s">
        <v>751</v>
      </c>
      <c r="G1875">
        <f>VLOOKUP(Table_tdf_finishers[[#This Row],[Year]],Table_tdf_tours[#All],3,0)</f>
        <v>22</v>
      </c>
    </row>
    <row r="1876" spans="1:7" x14ac:dyDescent="0.2">
      <c r="A1876">
        <v>1956</v>
      </c>
      <c r="B1876">
        <v>12</v>
      </c>
      <c r="C1876" t="s">
        <v>1082</v>
      </c>
      <c r="D1876" s="8" t="s">
        <v>12</v>
      </c>
      <c r="E1876" s="8" t="s">
        <v>12507</v>
      </c>
      <c r="F1876" t="s">
        <v>567</v>
      </c>
      <c r="G1876">
        <f>VLOOKUP(Table_tdf_finishers[[#This Row],[Year]],Table_tdf_tours[#All],3,0)</f>
        <v>22</v>
      </c>
    </row>
    <row r="1877" spans="1:7" x14ac:dyDescent="0.2">
      <c r="A1877">
        <v>1956</v>
      </c>
      <c r="B1877">
        <v>13</v>
      </c>
      <c r="C1877" t="s">
        <v>1129</v>
      </c>
      <c r="D1877" s="8" t="s">
        <v>12</v>
      </c>
      <c r="E1877" s="8" t="s">
        <v>12508</v>
      </c>
      <c r="F1877" t="s">
        <v>1130</v>
      </c>
      <c r="G1877">
        <f>VLOOKUP(Table_tdf_finishers[[#This Row],[Year]],Table_tdf_tours[#All],3,0)</f>
        <v>22</v>
      </c>
    </row>
    <row r="1878" spans="1:7" x14ac:dyDescent="0.2">
      <c r="A1878">
        <v>1956</v>
      </c>
      <c r="B1878">
        <v>14</v>
      </c>
      <c r="C1878" t="s">
        <v>1137</v>
      </c>
      <c r="D1878" s="8" t="s">
        <v>12</v>
      </c>
      <c r="E1878" s="8" t="s">
        <v>12509</v>
      </c>
      <c r="F1878" t="s">
        <v>1130</v>
      </c>
      <c r="G1878">
        <f>VLOOKUP(Table_tdf_finishers[[#This Row],[Year]],Table_tdf_tours[#All],3,0)</f>
        <v>22</v>
      </c>
    </row>
    <row r="1879" spans="1:7" x14ac:dyDescent="0.2">
      <c r="A1879">
        <v>1956</v>
      </c>
      <c r="B1879">
        <v>15</v>
      </c>
      <c r="C1879" t="s">
        <v>1142</v>
      </c>
      <c r="D1879" s="8" t="s">
        <v>12</v>
      </c>
      <c r="E1879" s="8" t="s">
        <v>12510</v>
      </c>
      <c r="F1879" t="s">
        <v>751</v>
      </c>
      <c r="G1879">
        <f>VLOOKUP(Table_tdf_finishers[[#This Row],[Year]],Table_tdf_tours[#All],3,0)</f>
        <v>22</v>
      </c>
    </row>
    <row r="1880" spans="1:7" x14ac:dyDescent="0.2">
      <c r="A1880">
        <v>1956</v>
      </c>
      <c r="B1880">
        <v>16</v>
      </c>
      <c r="C1880" t="s">
        <v>1080</v>
      </c>
      <c r="D1880" s="8" t="s">
        <v>12</v>
      </c>
      <c r="E1880" s="8" t="s">
        <v>12511</v>
      </c>
      <c r="F1880" t="s">
        <v>567</v>
      </c>
      <c r="G1880">
        <f>VLOOKUP(Table_tdf_finishers[[#This Row],[Year]],Table_tdf_tours[#All],3,0)</f>
        <v>22</v>
      </c>
    </row>
    <row r="1881" spans="1:7" x14ac:dyDescent="0.2">
      <c r="A1881">
        <v>1956</v>
      </c>
      <c r="B1881">
        <v>17</v>
      </c>
      <c r="C1881" t="s">
        <v>1028</v>
      </c>
      <c r="D1881" s="8" t="s">
        <v>12</v>
      </c>
      <c r="E1881" s="8" t="s">
        <v>12512</v>
      </c>
      <c r="F1881" t="s">
        <v>571</v>
      </c>
      <c r="G1881">
        <f>VLOOKUP(Table_tdf_finishers[[#This Row],[Year]],Table_tdf_tours[#All],3,0)</f>
        <v>22</v>
      </c>
    </row>
    <row r="1882" spans="1:7" x14ac:dyDescent="0.2">
      <c r="A1882">
        <v>1956</v>
      </c>
      <c r="B1882">
        <v>18</v>
      </c>
      <c r="C1882" t="s">
        <v>1163</v>
      </c>
      <c r="D1882" s="8" t="s">
        <v>12</v>
      </c>
      <c r="E1882" s="8" t="s">
        <v>12513</v>
      </c>
      <c r="F1882" t="s">
        <v>841</v>
      </c>
      <c r="G1882">
        <f>VLOOKUP(Table_tdf_finishers[[#This Row],[Year]],Table_tdf_tours[#All],3,0)</f>
        <v>22</v>
      </c>
    </row>
    <row r="1883" spans="1:7" x14ac:dyDescent="0.2">
      <c r="A1883">
        <v>1956</v>
      </c>
      <c r="B1883">
        <v>19</v>
      </c>
      <c r="C1883" t="s">
        <v>1000</v>
      </c>
      <c r="D1883" s="8" t="s">
        <v>12</v>
      </c>
      <c r="E1883" s="8" t="s">
        <v>12514</v>
      </c>
      <c r="F1883" t="s">
        <v>826</v>
      </c>
      <c r="G1883">
        <f>VLOOKUP(Table_tdf_finishers[[#This Row],[Year]],Table_tdf_tours[#All],3,0)</f>
        <v>22</v>
      </c>
    </row>
    <row r="1884" spans="1:7" x14ac:dyDescent="0.2">
      <c r="A1884">
        <v>1956</v>
      </c>
      <c r="B1884">
        <v>20</v>
      </c>
      <c r="C1884" t="s">
        <v>1090</v>
      </c>
      <c r="D1884" s="8" t="s">
        <v>12</v>
      </c>
      <c r="E1884" s="8" t="s">
        <v>12515</v>
      </c>
      <c r="F1884" t="s">
        <v>571</v>
      </c>
      <c r="G1884">
        <f>VLOOKUP(Table_tdf_finishers[[#This Row],[Year]],Table_tdf_tours[#All],3,0)</f>
        <v>22</v>
      </c>
    </row>
    <row r="1885" spans="1:7" x14ac:dyDescent="0.2">
      <c r="A1885">
        <v>1956</v>
      </c>
      <c r="B1885">
        <v>21</v>
      </c>
      <c r="C1885" t="s">
        <v>1164</v>
      </c>
      <c r="D1885" s="8" t="s">
        <v>12</v>
      </c>
      <c r="E1885" s="8" t="s">
        <v>12516</v>
      </c>
      <c r="F1885" t="s">
        <v>571</v>
      </c>
      <c r="G1885">
        <f>VLOOKUP(Table_tdf_finishers[[#This Row],[Year]],Table_tdf_tours[#All],3,0)</f>
        <v>22</v>
      </c>
    </row>
    <row r="1886" spans="1:7" x14ac:dyDescent="0.2">
      <c r="A1886">
        <v>1956</v>
      </c>
      <c r="B1886">
        <v>22</v>
      </c>
      <c r="C1886" t="s">
        <v>1165</v>
      </c>
      <c r="D1886" s="8" t="s">
        <v>12</v>
      </c>
      <c r="E1886" s="8" t="s">
        <v>12517</v>
      </c>
      <c r="F1886" t="s">
        <v>569</v>
      </c>
      <c r="G1886">
        <f>VLOOKUP(Table_tdf_finishers[[#This Row],[Year]],Table_tdf_tours[#All],3,0)</f>
        <v>22</v>
      </c>
    </row>
    <row r="1887" spans="1:7" x14ac:dyDescent="0.2">
      <c r="A1887">
        <v>1956</v>
      </c>
      <c r="B1887">
        <v>23</v>
      </c>
      <c r="C1887" t="s">
        <v>1134</v>
      </c>
      <c r="D1887" s="8" t="s">
        <v>12</v>
      </c>
      <c r="E1887" s="8" t="s">
        <v>12518</v>
      </c>
      <c r="F1887" t="s">
        <v>569</v>
      </c>
      <c r="G1887">
        <f>VLOOKUP(Table_tdf_finishers[[#This Row],[Year]],Table_tdf_tours[#All],3,0)</f>
        <v>22</v>
      </c>
    </row>
    <row r="1888" spans="1:7" x14ac:dyDescent="0.2">
      <c r="A1888">
        <v>1956</v>
      </c>
      <c r="B1888">
        <v>24</v>
      </c>
      <c r="C1888" t="s">
        <v>1131</v>
      </c>
      <c r="D1888" s="8" t="s">
        <v>12</v>
      </c>
      <c r="E1888" s="8" t="s">
        <v>12519</v>
      </c>
      <c r="F1888" t="s">
        <v>569</v>
      </c>
      <c r="G1888">
        <f>VLOOKUP(Table_tdf_finishers[[#This Row],[Year]],Table_tdf_tours[#All],3,0)</f>
        <v>22</v>
      </c>
    </row>
    <row r="1889" spans="1:7" x14ac:dyDescent="0.2">
      <c r="A1889">
        <v>1956</v>
      </c>
      <c r="B1889">
        <v>25</v>
      </c>
      <c r="C1889" t="s">
        <v>1040</v>
      </c>
      <c r="D1889" s="8" t="s">
        <v>12</v>
      </c>
      <c r="E1889" s="8" t="s">
        <v>7658</v>
      </c>
      <c r="F1889" t="s">
        <v>841</v>
      </c>
      <c r="G1889">
        <f>VLOOKUP(Table_tdf_finishers[[#This Row],[Year]],Table_tdf_tours[#All],3,0)</f>
        <v>22</v>
      </c>
    </row>
    <row r="1890" spans="1:7" x14ac:dyDescent="0.2">
      <c r="A1890">
        <v>1956</v>
      </c>
      <c r="B1890">
        <v>26</v>
      </c>
      <c r="C1890" t="s">
        <v>1166</v>
      </c>
      <c r="D1890" s="8" t="s">
        <v>12</v>
      </c>
      <c r="E1890" s="8" t="s">
        <v>7659</v>
      </c>
      <c r="F1890" t="s">
        <v>569</v>
      </c>
      <c r="G1890">
        <f>VLOOKUP(Table_tdf_finishers[[#This Row],[Year]],Table_tdf_tours[#All],3,0)</f>
        <v>22</v>
      </c>
    </row>
    <row r="1891" spans="1:7" x14ac:dyDescent="0.2">
      <c r="A1891">
        <v>1956</v>
      </c>
      <c r="B1891">
        <v>27</v>
      </c>
      <c r="C1891" t="s">
        <v>1132</v>
      </c>
      <c r="D1891" s="8" t="s">
        <v>12</v>
      </c>
      <c r="E1891" s="8" t="s">
        <v>7556</v>
      </c>
      <c r="F1891" t="s">
        <v>569</v>
      </c>
      <c r="G1891">
        <f>VLOOKUP(Table_tdf_finishers[[#This Row],[Year]],Table_tdf_tours[#All],3,0)</f>
        <v>22</v>
      </c>
    </row>
    <row r="1892" spans="1:7" x14ac:dyDescent="0.2">
      <c r="A1892">
        <v>1956</v>
      </c>
      <c r="B1892">
        <v>28</v>
      </c>
      <c r="C1892" t="s">
        <v>1030</v>
      </c>
      <c r="D1892" s="8" t="s">
        <v>12</v>
      </c>
      <c r="E1892" s="8" t="s">
        <v>7660</v>
      </c>
      <c r="F1892" t="s">
        <v>751</v>
      </c>
      <c r="G1892">
        <f>VLOOKUP(Table_tdf_finishers[[#This Row],[Year]],Table_tdf_tours[#All],3,0)</f>
        <v>22</v>
      </c>
    </row>
    <row r="1893" spans="1:7" x14ac:dyDescent="0.2">
      <c r="A1893">
        <v>1956</v>
      </c>
      <c r="B1893">
        <v>29</v>
      </c>
      <c r="C1893" t="s">
        <v>1089</v>
      </c>
      <c r="D1893" s="8" t="s">
        <v>12</v>
      </c>
      <c r="E1893" s="8" t="s">
        <v>7661</v>
      </c>
      <c r="F1893" t="s">
        <v>579</v>
      </c>
      <c r="G1893">
        <f>VLOOKUP(Table_tdf_finishers[[#This Row],[Year]],Table_tdf_tours[#All],3,0)</f>
        <v>22</v>
      </c>
    </row>
    <row r="1894" spans="1:7" x14ac:dyDescent="0.2">
      <c r="A1894">
        <v>1956</v>
      </c>
      <c r="B1894">
        <v>30</v>
      </c>
      <c r="C1894" t="s">
        <v>1167</v>
      </c>
      <c r="D1894" s="8" t="s">
        <v>12</v>
      </c>
      <c r="E1894" s="8" t="s">
        <v>7662</v>
      </c>
      <c r="F1894" t="s">
        <v>751</v>
      </c>
      <c r="G1894">
        <f>VLOOKUP(Table_tdf_finishers[[#This Row],[Year]],Table_tdf_tours[#All],3,0)</f>
        <v>22</v>
      </c>
    </row>
    <row r="1895" spans="1:7" x14ac:dyDescent="0.2">
      <c r="A1895">
        <v>1956</v>
      </c>
      <c r="B1895">
        <v>31</v>
      </c>
      <c r="C1895" t="s">
        <v>1168</v>
      </c>
      <c r="D1895" s="8" t="s">
        <v>12</v>
      </c>
      <c r="E1895" s="8" t="s">
        <v>7562</v>
      </c>
      <c r="F1895" t="s">
        <v>833</v>
      </c>
      <c r="G1895">
        <f>VLOOKUP(Table_tdf_finishers[[#This Row],[Year]],Table_tdf_tours[#All],3,0)</f>
        <v>22</v>
      </c>
    </row>
    <row r="1896" spans="1:7" x14ac:dyDescent="0.2">
      <c r="A1896">
        <v>1956</v>
      </c>
      <c r="B1896">
        <v>32</v>
      </c>
      <c r="C1896" t="s">
        <v>1169</v>
      </c>
      <c r="D1896" s="8" t="s">
        <v>12</v>
      </c>
      <c r="E1896" s="8" t="s">
        <v>7663</v>
      </c>
      <c r="F1896" t="s">
        <v>571</v>
      </c>
      <c r="G1896">
        <f>VLOOKUP(Table_tdf_finishers[[#This Row],[Year]],Table_tdf_tours[#All],3,0)</f>
        <v>22</v>
      </c>
    </row>
    <row r="1897" spans="1:7" x14ac:dyDescent="0.2">
      <c r="A1897">
        <v>1956</v>
      </c>
      <c r="B1897">
        <v>33</v>
      </c>
      <c r="C1897" t="s">
        <v>855</v>
      </c>
      <c r="D1897" s="8" t="s">
        <v>12</v>
      </c>
      <c r="E1897" s="8" t="s">
        <v>7664</v>
      </c>
      <c r="F1897" t="s">
        <v>571</v>
      </c>
      <c r="G1897">
        <f>VLOOKUP(Table_tdf_finishers[[#This Row],[Year]],Table_tdf_tours[#All],3,0)</f>
        <v>22</v>
      </c>
    </row>
    <row r="1898" spans="1:7" x14ac:dyDescent="0.2">
      <c r="A1898">
        <v>1956</v>
      </c>
      <c r="B1898">
        <v>34</v>
      </c>
      <c r="C1898" t="s">
        <v>1039</v>
      </c>
      <c r="D1898" s="8" t="s">
        <v>12</v>
      </c>
      <c r="E1898" s="8" t="s">
        <v>7665</v>
      </c>
      <c r="F1898" t="s">
        <v>567</v>
      </c>
      <c r="G1898">
        <f>VLOOKUP(Table_tdf_finishers[[#This Row],[Year]],Table_tdf_tours[#All],3,0)</f>
        <v>22</v>
      </c>
    </row>
    <row r="1899" spans="1:7" x14ac:dyDescent="0.2">
      <c r="A1899">
        <v>1956</v>
      </c>
      <c r="B1899">
        <v>35</v>
      </c>
      <c r="C1899" t="s">
        <v>958</v>
      </c>
      <c r="D1899" s="8" t="s">
        <v>12</v>
      </c>
      <c r="E1899" s="8" t="s">
        <v>7666</v>
      </c>
      <c r="F1899" t="s">
        <v>567</v>
      </c>
      <c r="G1899">
        <f>VLOOKUP(Table_tdf_finishers[[#This Row],[Year]],Table_tdf_tours[#All],3,0)</f>
        <v>22</v>
      </c>
    </row>
    <row r="1900" spans="1:7" x14ac:dyDescent="0.2">
      <c r="A1900">
        <v>1956</v>
      </c>
      <c r="B1900">
        <v>36</v>
      </c>
      <c r="C1900" t="s">
        <v>1170</v>
      </c>
      <c r="D1900" s="8" t="s">
        <v>12</v>
      </c>
      <c r="E1900" s="8" t="s">
        <v>7667</v>
      </c>
      <c r="F1900" t="s">
        <v>1130</v>
      </c>
      <c r="G1900">
        <f>VLOOKUP(Table_tdf_finishers[[#This Row],[Year]],Table_tdf_tours[#All],3,0)</f>
        <v>22</v>
      </c>
    </row>
    <row r="1901" spans="1:7" x14ac:dyDescent="0.2">
      <c r="A1901">
        <v>1956</v>
      </c>
      <c r="B1901">
        <v>37</v>
      </c>
      <c r="C1901" t="s">
        <v>1171</v>
      </c>
      <c r="D1901" s="8" t="s">
        <v>12</v>
      </c>
      <c r="E1901" s="8" t="s">
        <v>7034</v>
      </c>
      <c r="F1901" t="s">
        <v>841</v>
      </c>
      <c r="G1901">
        <f>VLOOKUP(Table_tdf_finishers[[#This Row],[Year]],Table_tdf_tours[#All],3,0)</f>
        <v>22</v>
      </c>
    </row>
    <row r="1902" spans="1:7" x14ac:dyDescent="0.2">
      <c r="A1902">
        <v>1956</v>
      </c>
      <c r="B1902">
        <v>38</v>
      </c>
      <c r="C1902" t="s">
        <v>1150</v>
      </c>
      <c r="D1902" s="8" t="s">
        <v>12</v>
      </c>
      <c r="E1902" s="8" t="s">
        <v>7668</v>
      </c>
      <c r="F1902" t="s">
        <v>865</v>
      </c>
      <c r="G1902">
        <f>VLOOKUP(Table_tdf_finishers[[#This Row],[Year]],Table_tdf_tours[#All],3,0)</f>
        <v>22</v>
      </c>
    </row>
    <row r="1903" spans="1:7" x14ac:dyDescent="0.2">
      <c r="A1903">
        <v>1956</v>
      </c>
      <c r="B1903">
        <v>39</v>
      </c>
      <c r="C1903" t="s">
        <v>1105</v>
      </c>
      <c r="D1903" s="8" t="s">
        <v>12</v>
      </c>
      <c r="E1903" s="8" t="s">
        <v>7669</v>
      </c>
      <c r="F1903" t="s">
        <v>571</v>
      </c>
      <c r="G1903">
        <f>VLOOKUP(Table_tdf_finishers[[#This Row],[Year]],Table_tdf_tours[#All],3,0)</f>
        <v>22</v>
      </c>
    </row>
    <row r="1904" spans="1:7" x14ac:dyDescent="0.2">
      <c r="A1904">
        <v>1956</v>
      </c>
      <c r="B1904">
        <v>40</v>
      </c>
      <c r="C1904" t="s">
        <v>1111</v>
      </c>
      <c r="D1904" s="8" t="s">
        <v>12</v>
      </c>
      <c r="E1904" s="8" t="s">
        <v>7670</v>
      </c>
      <c r="F1904" t="s">
        <v>865</v>
      </c>
      <c r="G1904">
        <f>VLOOKUP(Table_tdf_finishers[[#This Row],[Year]],Table_tdf_tours[#All],3,0)</f>
        <v>22</v>
      </c>
    </row>
    <row r="1905" spans="1:7" x14ac:dyDescent="0.2">
      <c r="A1905">
        <v>1956</v>
      </c>
      <c r="B1905">
        <v>41</v>
      </c>
      <c r="C1905" t="s">
        <v>1172</v>
      </c>
      <c r="D1905" s="8" t="s">
        <v>12</v>
      </c>
      <c r="E1905" s="8" t="s">
        <v>7671</v>
      </c>
      <c r="F1905" t="s">
        <v>569</v>
      </c>
      <c r="G1905">
        <f>VLOOKUP(Table_tdf_finishers[[#This Row],[Year]],Table_tdf_tours[#All],3,0)</f>
        <v>22</v>
      </c>
    </row>
    <row r="1906" spans="1:7" x14ac:dyDescent="0.2">
      <c r="A1906">
        <v>1956</v>
      </c>
      <c r="B1906">
        <v>42</v>
      </c>
      <c r="C1906" t="s">
        <v>1139</v>
      </c>
      <c r="D1906" s="8" t="s">
        <v>12</v>
      </c>
      <c r="E1906" s="8" t="s">
        <v>7672</v>
      </c>
      <c r="F1906" t="s">
        <v>569</v>
      </c>
      <c r="G1906">
        <f>VLOOKUP(Table_tdf_finishers[[#This Row],[Year]],Table_tdf_tours[#All],3,0)</f>
        <v>22</v>
      </c>
    </row>
    <row r="1907" spans="1:7" x14ac:dyDescent="0.2">
      <c r="A1907">
        <v>1956</v>
      </c>
      <c r="B1907">
        <v>43</v>
      </c>
      <c r="C1907" t="s">
        <v>1173</v>
      </c>
      <c r="D1907" s="8" t="s">
        <v>12</v>
      </c>
      <c r="E1907" s="8" t="s">
        <v>7673</v>
      </c>
      <c r="F1907" t="s">
        <v>1035</v>
      </c>
      <c r="G1907">
        <f>VLOOKUP(Table_tdf_finishers[[#This Row],[Year]],Table_tdf_tours[#All],3,0)</f>
        <v>22</v>
      </c>
    </row>
    <row r="1908" spans="1:7" x14ac:dyDescent="0.2">
      <c r="A1908">
        <v>1956</v>
      </c>
      <c r="B1908">
        <v>44</v>
      </c>
      <c r="C1908" t="s">
        <v>1122</v>
      </c>
      <c r="D1908" s="8" t="s">
        <v>12</v>
      </c>
      <c r="E1908" s="8" t="s">
        <v>7674</v>
      </c>
      <c r="F1908" t="s">
        <v>865</v>
      </c>
      <c r="G1908">
        <f>VLOOKUP(Table_tdf_finishers[[#This Row],[Year]],Table_tdf_tours[#All],3,0)</f>
        <v>22</v>
      </c>
    </row>
    <row r="1909" spans="1:7" x14ac:dyDescent="0.2">
      <c r="A1909">
        <v>1956</v>
      </c>
      <c r="B1909">
        <v>45</v>
      </c>
      <c r="C1909" t="s">
        <v>1078</v>
      </c>
      <c r="D1909" s="8" t="s">
        <v>12</v>
      </c>
      <c r="E1909" s="8" t="s">
        <v>6901</v>
      </c>
      <c r="F1909" t="s">
        <v>571</v>
      </c>
      <c r="G1909">
        <f>VLOOKUP(Table_tdf_finishers[[#This Row],[Year]],Table_tdf_tours[#All],3,0)</f>
        <v>22</v>
      </c>
    </row>
    <row r="1910" spans="1:7" x14ac:dyDescent="0.2">
      <c r="A1910">
        <v>1956</v>
      </c>
      <c r="B1910">
        <v>46</v>
      </c>
      <c r="C1910" t="s">
        <v>993</v>
      </c>
      <c r="D1910" s="8" t="s">
        <v>12</v>
      </c>
      <c r="E1910" s="8" t="s">
        <v>7675</v>
      </c>
      <c r="F1910" t="s">
        <v>567</v>
      </c>
      <c r="G1910">
        <f>VLOOKUP(Table_tdf_finishers[[#This Row],[Year]],Table_tdf_tours[#All],3,0)</f>
        <v>22</v>
      </c>
    </row>
    <row r="1911" spans="1:7" x14ac:dyDescent="0.2">
      <c r="A1911">
        <v>1956</v>
      </c>
      <c r="B1911">
        <v>47</v>
      </c>
      <c r="C1911" t="s">
        <v>1097</v>
      </c>
      <c r="D1911" s="8" t="s">
        <v>12</v>
      </c>
      <c r="E1911" s="8" t="s">
        <v>7676</v>
      </c>
      <c r="F1911" t="s">
        <v>638</v>
      </c>
      <c r="G1911">
        <f>VLOOKUP(Table_tdf_finishers[[#This Row],[Year]],Table_tdf_tours[#All],3,0)</f>
        <v>22</v>
      </c>
    </row>
    <row r="1912" spans="1:7" x14ac:dyDescent="0.2">
      <c r="A1912">
        <v>1956</v>
      </c>
      <c r="B1912">
        <v>48</v>
      </c>
      <c r="C1912" t="s">
        <v>1135</v>
      </c>
      <c r="D1912" s="8" t="s">
        <v>12</v>
      </c>
      <c r="E1912" s="8" t="s">
        <v>7677</v>
      </c>
      <c r="F1912" t="s">
        <v>569</v>
      </c>
      <c r="G1912">
        <f>VLOOKUP(Table_tdf_finishers[[#This Row],[Year]],Table_tdf_tours[#All],3,0)</f>
        <v>22</v>
      </c>
    </row>
    <row r="1913" spans="1:7" x14ac:dyDescent="0.2">
      <c r="A1913">
        <v>1956</v>
      </c>
      <c r="B1913">
        <v>49</v>
      </c>
      <c r="C1913" t="s">
        <v>913</v>
      </c>
      <c r="D1913" s="8" t="s">
        <v>12</v>
      </c>
      <c r="E1913" s="8" t="s">
        <v>7678</v>
      </c>
      <c r="F1913" t="s">
        <v>567</v>
      </c>
      <c r="G1913">
        <f>VLOOKUP(Table_tdf_finishers[[#This Row],[Year]],Table_tdf_tours[#All],3,0)</f>
        <v>22</v>
      </c>
    </row>
    <row r="1914" spans="1:7" x14ac:dyDescent="0.2">
      <c r="A1914">
        <v>1956</v>
      </c>
      <c r="B1914">
        <v>50</v>
      </c>
      <c r="C1914" t="s">
        <v>1174</v>
      </c>
      <c r="D1914" s="8" t="s">
        <v>12</v>
      </c>
      <c r="E1914" s="8" t="s">
        <v>7679</v>
      </c>
      <c r="F1914" t="s">
        <v>841</v>
      </c>
      <c r="G1914">
        <f>VLOOKUP(Table_tdf_finishers[[#This Row],[Year]],Table_tdf_tours[#All],3,0)</f>
        <v>22</v>
      </c>
    </row>
    <row r="1915" spans="1:7" x14ac:dyDescent="0.2">
      <c r="A1915">
        <v>1956</v>
      </c>
      <c r="B1915">
        <v>51</v>
      </c>
      <c r="C1915" t="s">
        <v>1075</v>
      </c>
      <c r="D1915" s="8" t="s">
        <v>12</v>
      </c>
      <c r="E1915" s="8" t="s">
        <v>7680</v>
      </c>
      <c r="F1915" t="s">
        <v>1130</v>
      </c>
      <c r="G1915">
        <f>VLOOKUP(Table_tdf_finishers[[#This Row],[Year]],Table_tdf_tours[#All],3,0)</f>
        <v>22</v>
      </c>
    </row>
    <row r="1916" spans="1:7" x14ac:dyDescent="0.2">
      <c r="A1916">
        <v>1956</v>
      </c>
      <c r="B1916">
        <v>52</v>
      </c>
      <c r="C1916" t="s">
        <v>1175</v>
      </c>
      <c r="D1916" s="8" t="s">
        <v>12</v>
      </c>
      <c r="E1916" s="8" t="s">
        <v>7681</v>
      </c>
      <c r="F1916" t="s">
        <v>1035</v>
      </c>
      <c r="G1916">
        <f>VLOOKUP(Table_tdf_finishers[[#This Row],[Year]],Table_tdf_tours[#All],3,0)</f>
        <v>22</v>
      </c>
    </row>
    <row r="1917" spans="1:7" x14ac:dyDescent="0.2">
      <c r="A1917">
        <v>1956</v>
      </c>
      <c r="B1917">
        <v>53</v>
      </c>
      <c r="C1917" t="s">
        <v>1005</v>
      </c>
      <c r="D1917" s="8" t="s">
        <v>12</v>
      </c>
      <c r="E1917" s="8" t="s">
        <v>7682</v>
      </c>
      <c r="F1917" t="s">
        <v>826</v>
      </c>
      <c r="G1917">
        <f>VLOOKUP(Table_tdf_finishers[[#This Row],[Year]],Table_tdf_tours[#All],3,0)</f>
        <v>22</v>
      </c>
    </row>
    <row r="1918" spans="1:7" x14ac:dyDescent="0.2">
      <c r="A1918">
        <v>1956</v>
      </c>
      <c r="B1918">
        <v>54</v>
      </c>
      <c r="C1918" t="s">
        <v>1104</v>
      </c>
      <c r="D1918" s="8" t="s">
        <v>12</v>
      </c>
      <c r="E1918" s="8" t="s">
        <v>7683</v>
      </c>
      <c r="F1918" t="s">
        <v>567</v>
      </c>
      <c r="G1918">
        <f>VLOOKUP(Table_tdf_finishers[[#This Row],[Year]],Table_tdf_tours[#All],3,0)</f>
        <v>22</v>
      </c>
    </row>
    <row r="1919" spans="1:7" x14ac:dyDescent="0.2">
      <c r="A1919">
        <v>1956</v>
      </c>
      <c r="B1919">
        <v>55</v>
      </c>
      <c r="C1919" t="s">
        <v>1176</v>
      </c>
      <c r="D1919" s="8" t="s">
        <v>12</v>
      </c>
      <c r="E1919" s="8" t="s">
        <v>7684</v>
      </c>
      <c r="F1919" t="s">
        <v>569</v>
      </c>
      <c r="G1919">
        <f>VLOOKUP(Table_tdf_finishers[[#This Row],[Year]],Table_tdf_tours[#All],3,0)</f>
        <v>22</v>
      </c>
    </row>
    <row r="1920" spans="1:7" x14ac:dyDescent="0.2">
      <c r="A1920">
        <v>1956</v>
      </c>
      <c r="B1920">
        <v>56</v>
      </c>
      <c r="C1920" t="s">
        <v>1013</v>
      </c>
      <c r="D1920" s="8" t="s">
        <v>12</v>
      </c>
      <c r="E1920" s="8" t="s">
        <v>7685</v>
      </c>
      <c r="F1920" t="s">
        <v>841</v>
      </c>
      <c r="G1920">
        <f>VLOOKUP(Table_tdf_finishers[[#This Row],[Year]],Table_tdf_tours[#All],3,0)</f>
        <v>22</v>
      </c>
    </row>
    <row r="1921" spans="1:7" x14ac:dyDescent="0.2">
      <c r="A1921">
        <v>1956</v>
      </c>
      <c r="B1921">
        <v>57</v>
      </c>
      <c r="C1921" t="s">
        <v>1177</v>
      </c>
      <c r="D1921" s="8" t="s">
        <v>12</v>
      </c>
      <c r="E1921" s="8" t="s">
        <v>7686</v>
      </c>
      <c r="F1921" t="s">
        <v>826</v>
      </c>
      <c r="G1921">
        <f>VLOOKUP(Table_tdf_finishers[[#This Row],[Year]],Table_tdf_tours[#All],3,0)</f>
        <v>22</v>
      </c>
    </row>
    <row r="1922" spans="1:7" x14ac:dyDescent="0.2">
      <c r="A1922">
        <v>1956</v>
      </c>
      <c r="B1922">
        <v>58</v>
      </c>
      <c r="C1922" t="s">
        <v>1178</v>
      </c>
      <c r="D1922" s="8" t="s">
        <v>12</v>
      </c>
      <c r="E1922" s="8" t="s">
        <v>7687</v>
      </c>
      <c r="F1922" t="s">
        <v>579</v>
      </c>
      <c r="G1922">
        <f>VLOOKUP(Table_tdf_finishers[[#This Row],[Year]],Table_tdf_tours[#All],3,0)</f>
        <v>22</v>
      </c>
    </row>
    <row r="1923" spans="1:7" x14ac:dyDescent="0.2">
      <c r="A1923">
        <v>1956</v>
      </c>
      <c r="B1923">
        <v>59</v>
      </c>
      <c r="C1923" t="s">
        <v>1179</v>
      </c>
      <c r="D1923" s="8" t="s">
        <v>12</v>
      </c>
      <c r="E1923" s="8" t="s">
        <v>7688</v>
      </c>
      <c r="F1923" t="s">
        <v>841</v>
      </c>
      <c r="G1923">
        <f>VLOOKUP(Table_tdf_finishers[[#This Row],[Year]],Table_tdf_tours[#All],3,0)</f>
        <v>22</v>
      </c>
    </row>
    <row r="1924" spans="1:7" x14ac:dyDescent="0.2">
      <c r="A1924">
        <v>1956</v>
      </c>
      <c r="B1924">
        <v>60</v>
      </c>
      <c r="C1924" t="s">
        <v>1180</v>
      </c>
      <c r="D1924" s="8" t="s">
        <v>12</v>
      </c>
      <c r="E1924" s="8" t="s">
        <v>7689</v>
      </c>
      <c r="F1924" t="s">
        <v>638</v>
      </c>
      <c r="G1924">
        <f>VLOOKUP(Table_tdf_finishers[[#This Row],[Year]],Table_tdf_tours[#All],3,0)</f>
        <v>22</v>
      </c>
    </row>
    <row r="1925" spans="1:7" x14ac:dyDescent="0.2">
      <c r="A1925">
        <v>1956</v>
      </c>
      <c r="B1925">
        <v>61</v>
      </c>
      <c r="C1925" t="s">
        <v>1181</v>
      </c>
      <c r="D1925" s="8" t="s">
        <v>12</v>
      </c>
      <c r="E1925" s="8" t="s">
        <v>7690</v>
      </c>
      <c r="F1925" t="s">
        <v>833</v>
      </c>
      <c r="G1925">
        <f>VLOOKUP(Table_tdf_finishers[[#This Row],[Year]],Table_tdf_tours[#All],3,0)</f>
        <v>22</v>
      </c>
    </row>
    <row r="1926" spans="1:7" x14ac:dyDescent="0.2">
      <c r="A1926">
        <v>1956</v>
      </c>
      <c r="B1926">
        <v>62</v>
      </c>
      <c r="C1926" t="s">
        <v>1093</v>
      </c>
      <c r="D1926" s="8" t="s">
        <v>12</v>
      </c>
      <c r="E1926" s="8" t="s">
        <v>7691</v>
      </c>
      <c r="F1926" t="s">
        <v>638</v>
      </c>
      <c r="G1926">
        <f>VLOOKUP(Table_tdf_finishers[[#This Row],[Year]],Table_tdf_tours[#All],3,0)</f>
        <v>22</v>
      </c>
    </row>
    <row r="1927" spans="1:7" x14ac:dyDescent="0.2">
      <c r="A1927">
        <v>1956</v>
      </c>
      <c r="B1927">
        <v>63</v>
      </c>
      <c r="C1927" t="s">
        <v>1016</v>
      </c>
      <c r="D1927" s="8" t="s">
        <v>12</v>
      </c>
      <c r="E1927" s="8" t="s">
        <v>7692</v>
      </c>
      <c r="F1927" t="s">
        <v>841</v>
      </c>
      <c r="G1927">
        <f>VLOOKUP(Table_tdf_finishers[[#This Row],[Year]],Table_tdf_tours[#All],3,0)</f>
        <v>22</v>
      </c>
    </row>
    <row r="1928" spans="1:7" x14ac:dyDescent="0.2">
      <c r="A1928">
        <v>1956</v>
      </c>
      <c r="B1928">
        <v>64</v>
      </c>
      <c r="C1928" t="s">
        <v>1182</v>
      </c>
      <c r="D1928" s="8" t="s">
        <v>12</v>
      </c>
      <c r="E1928" s="8" t="s">
        <v>7693</v>
      </c>
      <c r="F1928" t="s">
        <v>638</v>
      </c>
      <c r="G1928">
        <f>VLOOKUP(Table_tdf_finishers[[#This Row],[Year]],Table_tdf_tours[#All],3,0)</f>
        <v>22</v>
      </c>
    </row>
    <row r="1929" spans="1:7" x14ac:dyDescent="0.2">
      <c r="A1929">
        <v>1956</v>
      </c>
      <c r="B1929">
        <v>65</v>
      </c>
      <c r="C1929" t="s">
        <v>1119</v>
      </c>
      <c r="D1929" s="8" t="s">
        <v>12</v>
      </c>
      <c r="E1929" s="8" t="s">
        <v>7694</v>
      </c>
      <c r="F1929" t="s">
        <v>579</v>
      </c>
      <c r="G1929">
        <f>VLOOKUP(Table_tdf_finishers[[#This Row],[Year]],Table_tdf_tours[#All],3,0)</f>
        <v>22</v>
      </c>
    </row>
    <row r="1930" spans="1:7" x14ac:dyDescent="0.2">
      <c r="A1930">
        <v>1956</v>
      </c>
      <c r="B1930">
        <v>66</v>
      </c>
      <c r="C1930" t="s">
        <v>1088</v>
      </c>
      <c r="D1930" s="8" t="s">
        <v>12</v>
      </c>
      <c r="E1930" s="8" t="s">
        <v>7695</v>
      </c>
      <c r="F1930" t="s">
        <v>865</v>
      </c>
      <c r="G1930">
        <f>VLOOKUP(Table_tdf_finishers[[#This Row],[Year]],Table_tdf_tours[#All],3,0)</f>
        <v>22</v>
      </c>
    </row>
    <row r="1931" spans="1:7" x14ac:dyDescent="0.2">
      <c r="A1931">
        <v>1956</v>
      </c>
      <c r="B1931">
        <v>67</v>
      </c>
      <c r="C1931" t="s">
        <v>1183</v>
      </c>
      <c r="D1931" s="8" t="s">
        <v>12</v>
      </c>
      <c r="E1931" s="8" t="s">
        <v>7696</v>
      </c>
      <c r="F1931" t="s">
        <v>833</v>
      </c>
      <c r="G1931">
        <f>VLOOKUP(Table_tdf_finishers[[#This Row],[Year]],Table_tdf_tours[#All],3,0)</f>
        <v>22</v>
      </c>
    </row>
    <row r="1932" spans="1:7" x14ac:dyDescent="0.2">
      <c r="A1932">
        <v>1956</v>
      </c>
      <c r="B1932">
        <v>68</v>
      </c>
      <c r="C1932" t="s">
        <v>1184</v>
      </c>
      <c r="D1932" s="8" t="s">
        <v>12</v>
      </c>
      <c r="E1932" s="8" t="s">
        <v>7697</v>
      </c>
      <c r="F1932" t="s">
        <v>1130</v>
      </c>
      <c r="G1932">
        <f>VLOOKUP(Table_tdf_finishers[[#This Row],[Year]],Table_tdf_tours[#All],3,0)</f>
        <v>22</v>
      </c>
    </row>
    <row r="1933" spans="1:7" x14ac:dyDescent="0.2">
      <c r="A1933">
        <v>1956</v>
      </c>
      <c r="B1933">
        <v>69</v>
      </c>
      <c r="C1933" t="s">
        <v>1185</v>
      </c>
      <c r="D1933" s="8" t="s">
        <v>12</v>
      </c>
      <c r="E1933" s="8" t="s">
        <v>7698</v>
      </c>
      <c r="F1933" t="s">
        <v>826</v>
      </c>
      <c r="G1933">
        <f>VLOOKUP(Table_tdf_finishers[[#This Row],[Year]],Table_tdf_tours[#All],3,0)</f>
        <v>22</v>
      </c>
    </row>
    <row r="1934" spans="1:7" x14ac:dyDescent="0.2">
      <c r="A1934">
        <v>1956</v>
      </c>
      <c r="B1934">
        <v>70</v>
      </c>
      <c r="C1934" t="s">
        <v>995</v>
      </c>
      <c r="D1934" s="8" t="s">
        <v>12</v>
      </c>
      <c r="E1934" s="8" t="s">
        <v>7699</v>
      </c>
      <c r="F1934" t="s">
        <v>579</v>
      </c>
      <c r="G1934">
        <f>VLOOKUP(Table_tdf_finishers[[#This Row],[Year]],Table_tdf_tours[#All],3,0)</f>
        <v>22</v>
      </c>
    </row>
    <row r="1935" spans="1:7" x14ac:dyDescent="0.2">
      <c r="A1935">
        <v>1956</v>
      </c>
      <c r="B1935">
        <v>71</v>
      </c>
      <c r="C1935" t="s">
        <v>1004</v>
      </c>
      <c r="D1935" s="8" t="s">
        <v>12</v>
      </c>
      <c r="E1935" s="8" t="s">
        <v>7700</v>
      </c>
      <c r="F1935" t="s">
        <v>1035</v>
      </c>
      <c r="G1935">
        <f>VLOOKUP(Table_tdf_finishers[[#This Row],[Year]],Table_tdf_tours[#All],3,0)</f>
        <v>22</v>
      </c>
    </row>
    <row r="1936" spans="1:7" x14ac:dyDescent="0.2">
      <c r="A1936">
        <v>1956</v>
      </c>
      <c r="B1936">
        <v>72</v>
      </c>
      <c r="C1936" t="s">
        <v>1186</v>
      </c>
      <c r="D1936" s="8" t="s">
        <v>12</v>
      </c>
      <c r="E1936" s="8" t="s">
        <v>7579</v>
      </c>
      <c r="F1936" t="s">
        <v>865</v>
      </c>
      <c r="G1936">
        <f>VLOOKUP(Table_tdf_finishers[[#This Row],[Year]],Table_tdf_tours[#All],3,0)</f>
        <v>22</v>
      </c>
    </row>
    <row r="1937" spans="1:7" x14ac:dyDescent="0.2">
      <c r="A1937">
        <v>1956</v>
      </c>
      <c r="B1937">
        <v>73</v>
      </c>
      <c r="C1937" t="s">
        <v>1187</v>
      </c>
      <c r="D1937" s="8" t="s">
        <v>12</v>
      </c>
      <c r="E1937" s="8" t="s">
        <v>7581</v>
      </c>
      <c r="F1937" t="s">
        <v>833</v>
      </c>
      <c r="G1937">
        <f>VLOOKUP(Table_tdf_finishers[[#This Row],[Year]],Table_tdf_tours[#All],3,0)</f>
        <v>22</v>
      </c>
    </row>
    <row r="1938" spans="1:7" x14ac:dyDescent="0.2">
      <c r="A1938">
        <v>1956</v>
      </c>
      <c r="B1938">
        <v>74</v>
      </c>
      <c r="C1938" t="s">
        <v>1188</v>
      </c>
      <c r="D1938" s="8" t="s">
        <v>12</v>
      </c>
      <c r="E1938" s="8" t="s">
        <v>7701</v>
      </c>
      <c r="F1938" t="s">
        <v>579</v>
      </c>
      <c r="G1938">
        <f>VLOOKUP(Table_tdf_finishers[[#This Row],[Year]],Table_tdf_tours[#All],3,0)</f>
        <v>22</v>
      </c>
    </row>
    <row r="1939" spans="1:7" x14ac:dyDescent="0.2">
      <c r="A1939">
        <v>1956</v>
      </c>
      <c r="B1939">
        <v>75</v>
      </c>
      <c r="C1939" t="s">
        <v>1015</v>
      </c>
      <c r="D1939" s="8" t="s">
        <v>12</v>
      </c>
      <c r="E1939" s="8" t="s">
        <v>7702</v>
      </c>
      <c r="F1939" t="s">
        <v>826</v>
      </c>
      <c r="G1939">
        <f>VLOOKUP(Table_tdf_finishers[[#This Row],[Year]],Table_tdf_tours[#All],3,0)</f>
        <v>22</v>
      </c>
    </row>
    <row r="1940" spans="1:7" x14ac:dyDescent="0.2">
      <c r="A1940">
        <v>1956</v>
      </c>
      <c r="B1940">
        <v>76</v>
      </c>
      <c r="C1940" t="s">
        <v>1096</v>
      </c>
      <c r="D1940" s="8" t="s">
        <v>12</v>
      </c>
      <c r="E1940" s="8" t="s">
        <v>7703</v>
      </c>
      <c r="F1940" t="s">
        <v>841</v>
      </c>
      <c r="G1940">
        <f>VLOOKUP(Table_tdf_finishers[[#This Row],[Year]],Table_tdf_tours[#All],3,0)</f>
        <v>22</v>
      </c>
    </row>
    <row r="1941" spans="1:7" x14ac:dyDescent="0.2">
      <c r="A1941">
        <v>1956</v>
      </c>
      <c r="B1941">
        <v>77</v>
      </c>
      <c r="C1941" t="s">
        <v>1189</v>
      </c>
      <c r="D1941" s="8" t="s">
        <v>12</v>
      </c>
      <c r="E1941" s="8" t="s">
        <v>7704</v>
      </c>
      <c r="F1941" t="s">
        <v>579</v>
      </c>
      <c r="G1941">
        <f>VLOOKUP(Table_tdf_finishers[[#This Row],[Year]],Table_tdf_tours[#All],3,0)</f>
        <v>22</v>
      </c>
    </row>
    <row r="1942" spans="1:7" x14ac:dyDescent="0.2">
      <c r="A1942">
        <v>1956</v>
      </c>
      <c r="B1942">
        <v>78</v>
      </c>
      <c r="C1942" t="s">
        <v>956</v>
      </c>
      <c r="D1942" s="8" t="s">
        <v>12</v>
      </c>
      <c r="E1942" s="8" t="s">
        <v>7705</v>
      </c>
      <c r="F1942" t="s">
        <v>833</v>
      </c>
      <c r="G1942">
        <f>VLOOKUP(Table_tdf_finishers[[#This Row],[Year]],Table_tdf_tours[#All],3,0)</f>
        <v>22</v>
      </c>
    </row>
    <row r="1943" spans="1:7" x14ac:dyDescent="0.2">
      <c r="A1943">
        <v>1956</v>
      </c>
      <c r="B1943">
        <v>79</v>
      </c>
      <c r="C1943" t="s">
        <v>1118</v>
      </c>
      <c r="D1943" s="8" t="s">
        <v>12</v>
      </c>
      <c r="E1943" s="8" t="s">
        <v>7706</v>
      </c>
      <c r="F1943" t="s">
        <v>833</v>
      </c>
      <c r="G1943">
        <f>VLOOKUP(Table_tdf_finishers[[#This Row],[Year]],Table_tdf_tours[#All],3,0)</f>
        <v>22</v>
      </c>
    </row>
    <row r="1944" spans="1:7" x14ac:dyDescent="0.2">
      <c r="A1944">
        <v>1956</v>
      </c>
      <c r="B1944">
        <v>80</v>
      </c>
      <c r="C1944" t="s">
        <v>1190</v>
      </c>
      <c r="D1944" s="8" t="s">
        <v>12</v>
      </c>
      <c r="E1944" s="8" t="s">
        <v>7707</v>
      </c>
      <c r="F1944" t="s">
        <v>1035</v>
      </c>
      <c r="G1944">
        <f>VLOOKUP(Table_tdf_finishers[[#This Row],[Year]],Table_tdf_tours[#All],3,0)</f>
        <v>22</v>
      </c>
    </row>
    <row r="1945" spans="1:7" x14ac:dyDescent="0.2">
      <c r="A1945">
        <v>1956</v>
      </c>
      <c r="B1945">
        <v>81</v>
      </c>
      <c r="C1945" t="s">
        <v>1191</v>
      </c>
      <c r="D1945" s="8" t="s">
        <v>12</v>
      </c>
      <c r="E1945" s="8" t="s">
        <v>7708</v>
      </c>
      <c r="F1945" t="s">
        <v>579</v>
      </c>
      <c r="G1945">
        <f>VLOOKUP(Table_tdf_finishers[[#This Row],[Year]],Table_tdf_tours[#All],3,0)</f>
        <v>22</v>
      </c>
    </row>
    <row r="1946" spans="1:7" x14ac:dyDescent="0.2">
      <c r="A1946">
        <v>1956</v>
      </c>
      <c r="B1946">
        <v>82</v>
      </c>
      <c r="C1946" t="s">
        <v>1192</v>
      </c>
      <c r="D1946" s="8" t="s">
        <v>12</v>
      </c>
      <c r="E1946" s="8" t="s">
        <v>7709</v>
      </c>
      <c r="F1946" t="s">
        <v>1035</v>
      </c>
      <c r="G1946">
        <f>VLOOKUP(Table_tdf_finishers[[#This Row],[Year]],Table_tdf_tours[#All],3,0)</f>
        <v>22</v>
      </c>
    </row>
    <row r="1947" spans="1:7" x14ac:dyDescent="0.2">
      <c r="A1947">
        <v>1956</v>
      </c>
      <c r="B1947">
        <v>83</v>
      </c>
      <c r="C1947" t="s">
        <v>972</v>
      </c>
      <c r="D1947" s="8" t="s">
        <v>12</v>
      </c>
      <c r="E1947" s="8" t="s">
        <v>7710</v>
      </c>
      <c r="F1947" t="s">
        <v>1130</v>
      </c>
      <c r="G1947">
        <f>VLOOKUP(Table_tdf_finishers[[#This Row],[Year]],Table_tdf_tours[#All],3,0)</f>
        <v>22</v>
      </c>
    </row>
    <row r="1948" spans="1:7" x14ac:dyDescent="0.2">
      <c r="A1948">
        <v>1956</v>
      </c>
      <c r="B1948">
        <v>84</v>
      </c>
      <c r="C1948" t="s">
        <v>1064</v>
      </c>
      <c r="D1948" s="8" t="s">
        <v>12</v>
      </c>
      <c r="E1948" s="8" t="s">
        <v>7711</v>
      </c>
      <c r="F1948" t="s">
        <v>833</v>
      </c>
      <c r="G1948">
        <f>VLOOKUP(Table_tdf_finishers[[#This Row],[Year]],Table_tdf_tours[#All],3,0)</f>
        <v>22</v>
      </c>
    </row>
    <row r="1949" spans="1:7" x14ac:dyDescent="0.2">
      <c r="A1949">
        <v>1956</v>
      </c>
      <c r="B1949">
        <v>85</v>
      </c>
      <c r="C1949" t="s">
        <v>1126</v>
      </c>
      <c r="D1949" s="8" t="s">
        <v>12</v>
      </c>
      <c r="E1949" s="8" t="s">
        <v>7712</v>
      </c>
      <c r="F1949" t="s">
        <v>833</v>
      </c>
      <c r="G1949">
        <f>VLOOKUP(Table_tdf_finishers[[#This Row],[Year]],Table_tdf_tours[#All],3,0)</f>
        <v>22</v>
      </c>
    </row>
    <row r="1950" spans="1:7" x14ac:dyDescent="0.2">
      <c r="A1950">
        <v>1956</v>
      </c>
      <c r="B1950">
        <v>86</v>
      </c>
      <c r="C1950" t="s">
        <v>1193</v>
      </c>
      <c r="D1950" s="8" t="s">
        <v>12</v>
      </c>
      <c r="E1950" s="8" t="s">
        <v>7713</v>
      </c>
      <c r="F1950" t="s">
        <v>751</v>
      </c>
      <c r="G1950">
        <f>VLOOKUP(Table_tdf_finishers[[#This Row],[Year]],Table_tdf_tours[#All],3,0)</f>
        <v>22</v>
      </c>
    </row>
    <row r="1951" spans="1:7" x14ac:dyDescent="0.2">
      <c r="A1951">
        <v>1956</v>
      </c>
      <c r="B1951">
        <v>87</v>
      </c>
      <c r="C1951" t="s">
        <v>1194</v>
      </c>
      <c r="D1951" s="8" t="s">
        <v>12</v>
      </c>
      <c r="E1951" s="8" t="s">
        <v>7714</v>
      </c>
      <c r="F1951" t="s">
        <v>638</v>
      </c>
      <c r="G1951">
        <f>VLOOKUP(Table_tdf_finishers[[#This Row],[Year]],Table_tdf_tours[#All],3,0)</f>
        <v>22</v>
      </c>
    </row>
    <row r="1952" spans="1:7" x14ac:dyDescent="0.2">
      <c r="A1952">
        <v>1956</v>
      </c>
      <c r="B1952">
        <v>88</v>
      </c>
      <c r="C1952" t="s">
        <v>1195</v>
      </c>
      <c r="D1952" s="8" t="s">
        <v>12</v>
      </c>
      <c r="E1952" s="8" t="s">
        <v>7715</v>
      </c>
      <c r="F1952" t="s">
        <v>826</v>
      </c>
      <c r="G1952">
        <f>VLOOKUP(Table_tdf_finishers[[#This Row],[Year]],Table_tdf_tours[#All],3,0)</f>
        <v>22</v>
      </c>
    </row>
    <row r="1953" spans="1:7" x14ac:dyDescent="0.2">
      <c r="A1953">
        <v>1957</v>
      </c>
      <c r="B1953">
        <v>1</v>
      </c>
      <c r="C1953" t="s">
        <v>1196</v>
      </c>
      <c r="D1953" s="8" t="s">
        <v>6373</v>
      </c>
      <c r="F1953" t="s">
        <v>567</v>
      </c>
      <c r="G1953">
        <f>VLOOKUP(Table_tdf_finishers[[#This Row],[Year]],Table_tdf_tours[#All],3,0)</f>
        <v>22</v>
      </c>
    </row>
    <row r="1954" spans="1:7" x14ac:dyDescent="0.2">
      <c r="A1954">
        <v>1957</v>
      </c>
      <c r="B1954">
        <v>2</v>
      </c>
      <c r="C1954" t="s">
        <v>1169</v>
      </c>
      <c r="D1954" s="8" t="s">
        <v>12</v>
      </c>
      <c r="E1954" s="8" t="s">
        <v>12296</v>
      </c>
      <c r="F1954" t="s">
        <v>571</v>
      </c>
      <c r="G1954">
        <f>VLOOKUP(Table_tdf_finishers[[#This Row],[Year]],Table_tdf_tours[#All],3,0)</f>
        <v>22</v>
      </c>
    </row>
    <row r="1955" spans="1:7" x14ac:dyDescent="0.2">
      <c r="A1955">
        <v>1957</v>
      </c>
      <c r="B1955">
        <v>3</v>
      </c>
      <c r="C1955" t="s">
        <v>1197</v>
      </c>
      <c r="D1955" s="8" t="s">
        <v>12</v>
      </c>
      <c r="E1955" s="8" t="s">
        <v>12520</v>
      </c>
      <c r="F1955" t="s">
        <v>638</v>
      </c>
      <c r="G1955">
        <f>VLOOKUP(Table_tdf_finishers[[#This Row],[Year]],Table_tdf_tours[#All],3,0)</f>
        <v>22</v>
      </c>
    </row>
    <row r="1956" spans="1:7" x14ac:dyDescent="0.2">
      <c r="A1956">
        <v>1957</v>
      </c>
      <c r="B1956">
        <v>4</v>
      </c>
      <c r="C1956" t="s">
        <v>1082</v>
      </c>
      <c r="D1956" s="8" t="s">
        <v>12</v>
      </c>
      <c r="E1956" s="8" t="s">
        <v>12521</v>
      </c>
      <c r="F1956" t="s">
        <v>567</v>
      </c>
      <c r="G1956">
        <f>VLOOKUP(Table_tdf_finishers[[#This Row],[Year]],Table_tdf_tours[#All],3,0)</f>
        <v>22</v>
      </c>
    </row>
    <row r="1957" spans="1:7" x14ac:dyDescent="0.2">
      <c r="A1957">
        <v>1957</v>
      </c>
      <c r="B1957">
        <v>5</v>
      </c>
      <c r="C1957" t="s">
        <v>1198</v>
      </c>
      <c r="D1957" s="8" t="s">
        <v>12</v>
      </c>
      <c r="E1957" s="8" t="s">
        <v>12522</v>
      </c>
      <c r="F1957" t="s">
        <v>579</v>
      </c>
      <c r="G1957">
        <f>VLOOKUP(Table_tdf_finishers[[#This Row],[Year]],Table_tdf_tours[#All],3,0)</f>
        <v>22</v>
      </c>
    </row>
    <row r="1958" spans="1:7" x14ac:dyDescent="0.2">
      <c r="A1958">
        <v>1957</v>
      </c>
      <c r="B1958">
        <v>6</v>
      </c>
      <c r="C1958" t="s">
        <v>1165</v>
      </c>
      <c r="D1958" s="8" t="s">
        <v>12</v>
      </c>
      <c r="E1958" s="8" t="s">
        <v>12464</v>
      </c>
      <c r="F1958" t="s">
        <v>569</v>
      </c>
      <c r="G1958">
        <f>VLOOKUP(Table_tdf_finishers[[#This Row],[Year]],Table_tdf_tours[#All],3,0)</f>
        <v>22</v>
      </c>
    </row>
    <row r="1959" spans="1:7" x14ac:dyDescent="0.2">
      <c r="A1959">
        <v>1957</v>
      </c>
      <c r="B1959">
        <v>7</v>
      </c>
      <c r="C1959" t="s">
        <v>1161</v>
      </c>
      <c r="D1959" s="8" t="s">
        <v>12</v>
      </c>
      <c r="E1959" s="8" t="s">
        <v>12523</v>
      </c>
      <c r="F1959" t="s">
        <v>569</v>
      </c>
      <c r="G1959">
        <f>VLOOKUP(Table_tdf_finishers[[#This Row],[Year]],Table_tdf_tours[#All],3,0)</f>
        <v>22</v>
      </c>
    </row>
    <row r="1960" spans="1:7" x14ac:dyDescent="0.2">
      <c r="A1960">
        <v>1957</v>
      </c>
      <c r="B1960">
        <v>8</v>
      </c>
      <c r="C1960" t="s">
        <v>1199</v>
      </c>
      <c r="D1960" s="8" t="s">
        <v>12</v>
      </c>
      <c r="E1960" s="8" t="s">
        <v>12524</v>
      </c>
      <c r="F1960" t="s">
        <v>751</v>
      </c>
      <c r="G1960">
        <f>VLOOKUP(Table_tdf_finishers[[#This Row],[Year]],Table_tdf_tours[#All],3,0)</f>
        <v>22</v>
      </c>
    </row>
    <row r="1961" spans="1:7" x14ac:dyDescent="0.2">
      <c r="A1961">
        <v>1957</v>
      </c>
      <c r="B1961">
        <v>9</v>
      </c>
      <c r="C1961" t="s">
        <v>1087</v>
      </c>
      <c r="D1961" s="8" t="s">
        <v>12</v>
      </c>
      <c r="E1961" s="8" t="s">
        <v>12525</v>
      </c>
      <c r="F1961" t="s">
        <v>571</v>
      </c>
      <c r="G1961">
        <f>VLOOKUP(Table_tdf_finishers[[#This Row],[Year]],Table_tdf_tours[#All],3,0)</f>
        <v>22</v>
      </c>
    </row>
    <row r="1962" spans="1:7" x14ac:dyDescent="0.2">
      <c r="A1962">
        <v>1957</v>
      </c>
      <c r="B1962">
        <v>10</v>
      </c>
      <c r="C1962" t="s">
        <v>1000</v>
      </c>
      <c r="D1962" s="8" t="s">
        <v>12</v>
      </c>
      <c r="E1962" s="8" t="s">
        <v>12526</v>
      </c>
      <c r="F1962" t="s">
        <v>826</v>
      </c>
      <c r="G1962">
        <f>VLOOKUP(Table_tdf_finishers[[#This Row],[Year]],Table_tdf_tours[#All],3,0)</f>
        <v>22</v>
      </c>
    </row>
    <row r="1963" spans="1:7" x14ac:dyDescent="0.2">
      <c r="A1963">
        <v>1957</v>
      </c>
      <c r="B1963">
        <v>11</v>
      </c>
      <c r="C1963" t="s">
        <v>1074</v>
      </c>
      <c r="D1963" s="8" t="s">
        <v>12</v>
      </c>
      <c r="E1963" s="8" t="s">
        <v>12527</v>
      </c>
      <c r="F1963" t="s">
        <v>567</v>
      </c>
      <c r="G1963">
        <f>VLOOKUP(Table_tdf_finishers[[#This Row],[Year]],Table_tdf_tours[#All],3,0)</f>
        <v>22</v>
      </c>
    </row>
    <row r="1964" spans="1:7" x14ac:dyDescent="0.2">
      <c r="A1964">
        <v>1957</v>
      </c>
      <c r="B1964">
        <v>12</v>
      </c>
      <c r="C1964" t="s">
        <v>1200</v>
      </c>
      <c r="D1964" s="8" t="s">
        <v>12</v>
      </c>
      <c r="E1964" s="8" t="s">
        <v>12528</v>
      </c>
      <c r="F1964" t="s">
        <v>1035</v>
      </c>
      <c r="G1964">
        <f>VLOOKUP(Table_tdf_finishers[[#This Row],[Year]],Table_tdf_tours[#All],3,0)</f>
        <v>22</v>
      </c>
    </row>
    <row r="1965" spans="1:7" x14ac:dyDescent="0.2">
      <c r="A1965">
        <v>1957</v>
      </c>
      <c r="B1965">
        <v>13</v>
      </c>
      <c r="C1965" t="s">
        <v>1163</v>
      </c>
      <c r="D1965" s="8" t="s">
        <v>12</v>
      </c>
      <c r="E1965" s="8" t="s">
        <v>12529</v>
      </c>
      <c r="F1965" t="s">
        <v>841</v>
      </c>
      <c r="G1965">
        <f>VLOOKUP(Table_tdf_finishers[[#This Row],[Year]],Table_tdf_tours[#All],3,0)</f>
        <v>22</v>
      </c>
    </row>
    <row r="1966" spans="1:7" x14ac:dyDescent="0.2">
      <c r="A1966">
        <v>1957</v>
      </c>
      <c r="B1966">
        <v>14</v>
      </c>
      <c r="C1966" t="s">
        <v>990</v>
      </c>
      <c r="D1966" s="8" t="s">
        <v>12</v>
      </c>
      <c r="E1966" s="8" t="s">
        <v>12530</v>
      </c>
      <c r="F1966" t="s">
        <v>567</v>
      </c>
      <c r="G1966">
        <f>VLOOKUP(Table_tdf_finishers[[#This Row],[Year]],Table_tdf_tours[#All],3,0)</f>
        <v>22</v>
      </c>
    </row>
    <row r="1967" spans="1:7" x14ac:dyDescent="0.2">
      <c r="A1967">
        <v>1957</v>
      </c>
      <c r="B1967">
        <v>15</v>
      </c>
      <c r="C1967" t="s">
        <v>1133</v>
      </c>
      <c r="D1967" s="8" t="s">
        <v>12</v>
      </c>
      <c r="E1967" s="8" t="s">
        <v>12531</v>
      </c>
      <c r="F1967" t="s">
        <v>865</v>
      </c>
      <c r="G1967">
        <f>VLOOKUP(Table_tdf_finishers[[#This Row],[Year]],Table_tdf_tours[#All],3,0)</f>
        <v>22</v>
      </c>
    </row>
    <row r="1968" spans="1:7" x14ac:dyDescent="0.2">
      <c r="A1968">
        <v>1957</v>
      </c>
      <c r="B1968">
        <v>16</v>
      </c>
      <c r="C1968" t="s">
        <v>1201</v>
      </c>
      <c r="D1968" s="8" t="s">
        <v>12</v>
      </c>
      <c r="E1968" s="8" t="s">
        <v>12532</v>
      </c>
      <c r="F1968" t="s">
        <v>571</v>
      </c>
      <c r="G1968">
        <f>VLOOKUP(Table_tdf_finishers[[#This Row],[Year]],Table_tdf_tours[#All],3,0)</f>
        <v>22</v>
      </c>
    </row>
    <row r="1969" spans="1:7" x14ac:dyDescent="0.2">
      <c r="A1969">
        <v>1957</v>
      </c>
      <c r="B1969">
        <v>17</v>
      </c>
      <c r="C1969" t="s">
        <v>950</v>
      </c>
      <c r="D1969" s="8" t="s">
        <v>12</v>
      </c>
      <c r="E1969" s="8" t="s">
        <v>7716</v>
      </c>
      <c r="F1969" t="s">
        <v>571</v>
      </c>
      <c r="G1969">
        <f>VLOOKUP(Table_tdf_finishers[[#This Row],[Year]],Table_tdf_tours[#All],3,0)</f>
        <v>22</v>
      </c>
    </row>
    <row r="1970" spans="1:7" x14ac:dyDescent="0.2">
      <c r="A1970">
        <v>1957</v>
      </c>
      <c r="B1970">
        <v>18</v>
      </c>
      <c r="C1970" t="s">
        <v>1171</v>
      </c>
      <c r="D1970" s="8" t="s">
        <v>12</v>
      </c>
      <c r="E1970" s="8" t="s">
        <v>7717</v>
      </c>
      <c r="F1970" t="s">
        <v>841</v>
      </c>
      <c r="G1970">
        <f>VLOOKUP(Table_tdf_finishers[[#This Row],[Year]],Table_tdf_tours[#All],3,0)</f>
        <v>22</v>
      </c>
    </row>
    <row r="1971" spans="1:7" x14ac:dyDescent="0.2">
      <c r="A1971">
        <v>1957</v>
      </c>
      <c r="B1971">
        <v>19</v>
      </c>
      <c r="C1971" t="s">
        <v>1111</v>
      </c>
      <c r="D1971" s="8" t="s">
        <v>12</v>
      </c>
      <c r="E1971" s="8" t="s">
        <v>7718</v>
      </c>
      <c r="F1971" t="s">
        <v>865</v>
      </c>
      <c r="G1971">
        <f>VLOOKUP(Table_tdf_finishers[[#This Row],[Year]],Table_tdf_tours[#All],3,0)</f>
        <v>22</v>
      </c>
    </row>
    <row r="1972" spans="1:7" x14ac:dyDescent="0.2">
      <c r="A1972">
        <v>1957</v>
      </c>
      <c r="B1972">
        <v>20</v>
      </c>
      <c r="C1972" t="s">
        <v>1202</v>
      </c>
      <c r="D1972" s="8" t="s">
        <v>12</v>
      </c>
      <c r="E1972" s="8" t="s">
        <v>7719</v>
      </c>
      <c r="F1972" t="s">
        <v>569</v>
      </c>
      <c r="G1972">
        <f>VLOOKUP(Table_tdf_finishers[[#This Row],[Year]],Table_tdf_tours[#All],3,0)</f>
        <v>22</v>
      </c>
    </row>
    <row r="1973" spans="1:7" x14ac:dyDescent="0.2">
      <c r="A1973">
        <v>1957</v>
      </c>
      <c r="B1973">
        <v>21</v>
      </c>
      <c r="C1973" t="s">
        <v>1203</v>
      </c>
      <c r="D1973" s="8" t="s">
        <v>12</v>
      </c>
      <c r="E1973" s="8" t="s">
        <v>7720</v>
      </c>
      <c r="F1973" t="s">
        <v>569</v>
      </c>
      <c r="G1973">
        <f>VLOOKUP(Table_tdf_finishers[[#This Row],[Year]],Table_tdf_tours[#All],3,0)</f>
        <v>22</v>
      </c>
    </row>
    <row r="1974" spans="1:7" x14ac:dyDescent="0.2">
      <c r="A1974">
        <v>1957</v>
      </c>
      <c r="B1974">
        <v>22</v>
      </c>
      <c r="C1974" t="s">
        <v>1147</v>
      </c>
      <c r="D1974" s="8" t="s">
        <v>12</v>
      </c>
      <c r="E1974" s="8" t="s">
        <v>7721</v>
      </c>
      <c r="F1974" t="s">
        <v>833</v>
      </c>
      <c r="G1974">
        <f>VLOOKUP(Table_tdf_finishers[[#This Row],[Year]],Table_tdf_tours[#All],3,0)</f>
        <v>22</v>
      </c>
    </row>
    <row r="1975" spans="1:7" x14ac:dyDescent="0.2">
      <c r="A1975">
        <v>1957</v>
      </c>
      <c r="B1975">
        <v>23</v>
      </c>
      <c r="C1975" t="s">
        <v>1176</v>
      </c>
      <c r="D1975" s="8" t="s">
        <v>12</v>
      </c>
      <c r="E1975" s="8" t="s">
        <v>7722</v>
      </c>
      <c r="F1975" t="s">
        <v>569</v>
      </c>
      <c r="G1975">
        <f>VLOOKUP(Table_tdf_finishers[[#This Row],[Year]],Table_tdf_tours[#All],3,0)</f>
        <v>22</v>
      </c>
    </row>
    <row r="1976" spans="1:7" x14ac:dyDescent="0.2">
      <c r="A1976">
        <v>1957</v>
      </c>
      <c r="B1976">
        <v>24</v>
      </c>
      <c r="C1976" t="s">
        <v>995</v>
      </c>
      <c r="D1976" s="8" t="s">
        <v>12</v>
      </c>
      <c r="E1976" s="8" t="s">
        <v>7723</v>
      </c>
      <c r="F1976" t="s">
        <v>579</v>
      </c>
      <c r="G1976">
        <f>VLOOKUP(Table_tdf_finishers[[#This Row],[Year]],Table_tdf_tours[#All],3,0)</f>
        <v>22</v>
      </c>
    </row>
    <row r="1977" spans="1:7" x14ac:dyDescent="0.2">
      <c r="A1977">
        <v>1957</v>
      </c>
      <c r="B1977">
        <v>25</v>
      </c>
      <c r="C1977" t="s">
        <v>1204</v>
      </c>
      <c r="D1977" s="8" t="s">
        <v>12</v>
      </c>
      <c r="E1977" s="8" t="s">
        <v>7724</v>
      </c>
      <c r="F1977" t="s">
        <v>1130</v>
      </c>
      <c r="G1977">
        <f>VLOOKUP(Table_tdf_finishers[[#This Row],[Year]],Table_tdf_tours[#All],3,0)</f>
        <v>22</v>
      </c>
    </row>
    <row r="1978" spans="1:7" x14ac:dyDescent="0.2">
      <c r="A1978">
        <v>1957</v>
      </c>
      <c r="B1978">
        <v>26</v>
      </c>
      <c r="C1978" t="s">
        <v>1104</v>
      </c>
      <c r="D1978" s="8" t="s">
        <v>12</v>
      </c>
      <c r="E1978" s="8" t="s">
        <v>7725</v>
      </c>
      <c r="F1978" t="s">
        <v>567</v>
      </c>
      <c r="G1978">
        <f>VLOOKUP(Table_tdf_finishers[[#This Row],[Year]],Table_tdf_tours[#All],3,0)</f>
        <v>22</v>
      </c>
    </row>
    <row r="1979" spans="1:7" x14ac:dyDescent="0.2">
      <c r="A1979">
        <v>1957</v>
      </c>
      <c r="B1979">
        <v>27</v>
      </c>
      <c r="C1979" t="s">
        <v>1080</v>
      </c>
      <c r="D1979" s="8" t="s">
        <v>12</v>
      </c>
      <c r="E1979" s="8" t="s">
        <v>7726</v>
      </c>
      <c r="F1979" t="s">
        <v>567</v>
      </c>
      <c r="G1979">
        <f>VLOOKUP(Table_tdf_finishers[[#This Row],[Year]],Table_tdf_tours[#All],3,0)</f>
        <v>22</v>
      </c>
    </row>
    <row r="1980" spans="1:7" x14ac:dyDescent="0.2">
      <c r="A1980">
        <v>1957</v>
      </c>
      <c r="B1980">
        <v>28</v>
      </c>
      <c r="C1980" t="s">
        <v>1205</v>
      </c>
      <c r="D1980" s="8" t="s">
        <v>12</v>
      </c>
      <c r="E1980" s="8" t="s">
        <v>7727</v>
      </c>
      <c r="F1980" t="s">
        <v>826</v>
      </c>
      <c r="G1980">
        <f>VLOOKUP(Table_tdf_finishers[[#This Row],[Year]],Table_tdf_tours[#All],3,0)</f>
        <v>22</v>
      </c>
    </row>
    <row r="1981" spans="1:7" x14ac:dyDescent="0.2">
      <c r="A1981">
        <v>1957</v>
      </c>
      <c r="B1981">
        <v>29</v>
      </c>
      <c r="C1981" t="s">
        <v>1033</v>
      </c>
      <c r="D1981" s="8" t="s">
        <v>12</v>
      </c>
      <c r="E1981" s="8" t="s">
        <v>7728</v>
      </c>
      <c r="F1981" t="s">
        <v>751</v>
      </c>
      <c r="G1981">
        <f>VLOOKUP(Table_tdf_finishers[[#This Row],[Year]],Table_tdf_tours[#All],3,0)</f>
        <v>22</v>
      </c>
    </row>
    <row r="1982" spans="1:7" x14ac:dyDescent="0.2">
      <c r="A1982">
        <v>1957</v>
      </c>
      <c r="B1982">
        <v>30</v>
      </c>
      <c r="C1982" t="s">
        <v>1206</v>
      </c>
      <c r="D1982" s="8" t="s">
        <v>12</v>
      </c>
      <c r="E1982" s="8" t="s">
        <v>7401</v>
      </c>
      <c r="F1982" t="s">
        <v>833</v>
      </c>
      <c r="G1982">
        <f>VLOOKUP(Table_tdf_finishers[[#This Row],[Year]],Table_tdf_tours[#All],3,0)</f>
        <v>22</v>
      </c>
    </row>
    <row r="1983" spans="1:7" x14ac:dyDescent="0.2">
      <c r="A1983">
        <v>1957</v>
      </c>
      <c r="B1983">
        <v>31</v>
      </c>
      <c r="C1983" t="s">
        <v>1117</v>
      </c>
      <c r="D1983" s="8" t="s">
        <v>12</v>
      </c>
      <c r="E1983" s="8" t="s">
        <v>7729</v>
      </c>
      <c r="F1983" t="s">
        <v>567</v>
      </c>
      <c r="G1983">
        <f>VLOOKUP(Table_tdf_finishers[[#This Row],[Year]],Table_tdf_tours[#All],3,0)</f>
        <v>22</v>
      </c>
    </row>
    <row r="1984" spans="1:7" x14ac:dyDescent="0.2">
      <c r="A1984">
        <v>1957</v>
      </c>
      <c r="B1984">
        <v>32</v>
      </c>
      <c r="C1984" t="s">
        <v>1207</v>
      </c>
      <c r="D1984" s="8" t="s">
        <v>12</v>
      </c>
      <c r="E1984" s="8" t="s">
        <v>7730</v>
      </c>
      <c r="F1984" t="s">
        <v>751</v>
      </c>
      <c r="G1984">
        <f>VLOOKUP(Table_tdf_finishers[[#This Row],[Year]],Table_tdf_tours[#All],3,0)</f>
        <v>22</v>
      </c>
    </row>
    <row r="1985" spans="1:7" x14ac:dyDescent="0.2">
      <c r="A1985">
        <v>1957</v>
      </c>
      <c r="B1985">
        <v>33</v>
      </c>
      <c r="C1985" t="s">
        <v>1208</v>
      </c>
      <c r="D1985" s="8" t="s">
        <v>12</v>
      </c>
      <c r="E1985" s="8" t="s">
        <v>7731</v>
      </c>
      <c r="F1985" t="s">
        <v>751</v>
      </c>
      <c r="G1985">
        <f>VLOOKUP(Table_tdf_finishers[[#This Row],[Year]],Table_tdf_tours[#All],3,0)</f>
        <v>22</v>
      </c>
    </row>
    <row r="1986" spans="1:7" x14ac:dyDescent="0.2">
      <c r="A1986">
        <v>1957</v>
      </c>
      <c r="B1986">
        <v>34</v>
      </c>
      <c r="C1986" t="s">
        <v>1209</v>
      </c>
      <c r="D1986" s="8" t="s">
        <v>12</v>
      </c>
      <c r="E1986" s="8" t="s">
        <v>7732</v>
      </c>
      <c r="F1986" t="s">
        <v>865</v>
      </c>
      <c r="G1986">
        <f>VLOOKUP(Table_tdf_finishers[[#This Row],[Year]],Table_tdf_tours[#All],3,0)</f>
        <v>22</v>
      </c>
    </row>
    <row r="1987" spans="1:7" x14ac:dyDescent="0.2">
      <c r="A1987">
        <v>1957</v>
      </c>
      <c r="B1987">
        <v>35</v>
      </c>
      <c r="C1987" t="s">
        <v>1210</v>
      </c>
      <c r="D1987" s="8" t="s">
        <v>12</v>
      </c>
      <c r="E1987" s="8" t="s">
        <v>7733</v>
      </c>
      <c r="F1987" t="s">
        <v>571</v>
      </c>
      <c r="G1987">
        <f>VLOOKUP(Table_tdf_finishers[[#This Row],[Year]],Table_tdf_tours[#All],3,0)</f>
        <v>22</v>
      </c>
    </row>
    <row r="1988" spans="1:7" x14ac:dyDescent="0.2">
      <c r="A1988">
        <v>1957</v>
      </c>
      <c r="B1988">
        <v>36</v>
      </c>
      <c r="C1988" t="s">
        <v>1211</v>
      </c>
      <c r="D1988" s="8" t="s">
        <v>12</v>
      </c>
      <c r="E1988" s="8" t="s">
        <v>7734</v>
      </c>
      <c r="F1988" t="s">
        <v>841</v>
      </c>
      <c r="G1988">
        <f>VLOOKUP(Table_tdf_finishers[[#This Row],[Year]],Table_tdf_tours[#All],3,0)</f>
        <v>22</v>
      </c>
    </row>
    <row r="1989" spans="1:7" x14ac:dyDescent="0.2">
      <c r="A1989">
        <v>1957</v>
      </c>
      <c r="B1989">
        <v>37</v>
      </c>
      <c r="C1989" t="s">
        <v>1212</v>
      </c>
      <c r="D1989" s="8" t="s">
        <v>12</v>
      </c>
      <c r="E1989" s="8" t="s">
        <v>7735</v>
      </c>
      <c r="F1989" t="s">
        <v>833</v>
      </c>
      <c r="G1989">
        <f>VLOOKUP(Table_tdf_finishers[[#This Row],[Year]],Table_tdf_tours[#All],3,0)</f>
        <v>22</v>
      </c>
    </row>
    <row r="1990" spans="1:7" x14ac:dyDescent="0.2">
      <c r="A1990">
        <v>1957</v>
      </c>
      <c r="B1990">
        <v>38</v>
      </c>
      <c r="C1990" t="s">
        <v>1183</v>
      </c>
      <c r="D1990" s="8" t="s">
        <v>12</v>
      </c>
      <c r="E1990" s="8" t="s">
        <v>7736</v>
      </c>
      <c r="F1990" t="s">
        <v>833</v>
      </c>
      <c r="G1990">
        <f>VLOOKUP(Table_tdf_finishers[[#This Row],[Year]],Table_tdf_tours[#All],3,0)</f>
        <v>22</v>
      </c>
    </row>
    <row r="1991" spans="1:7" x14ac:dyDescent="0.2">
      <c r="A1991">
        <v>1957</v>
      </c>
      <c r="B1991">
        <v>39</v>
      </c>
      <c r="C1991" t="s">
        <v>958</v>
      </c>
      <c r="D1991" s="8" t="s">
        <v>12</v>
      </c>
      <c r="E1991" s="8" t="s">
        <v>7737</v>
      </c>
      <c r="F1991" t="s">
        <v>1035</v>
      </c>
      <c r="G1991">
        <f>VLOOKUP(Table_tdf_finishers[[#This Row],[Year]],Table_tdf_tours[#All],3,0)</f>
        <v>22</v>
      </c>
    </row>
    <row r="1992" spans="1:7" x14ac:dyDescent="0.2">
      <c r="A1992">
        <v>1957</v>
      </c>
      <c r="B1992">
        <v>40</v>
      </c>
      <c r="C1992" t="s">
        <v>1150</v>
      </c>
      <c r="D1992" s="8" t="s">
        <v>12</v>
      </c>
      <c r="E1992" s="8" t="s">
        <v>7738</v>
      </c>
      <c r="F1992" t="s">
        <v>865</v>
      </c>
      <c r="G1992">
        <f>VLOOKUP(Table_tdf_finishers[[#This Row],[Year]],Table_tdf_tours[#All],3,0)</f>
        <v>22</v>
      </c>
    </row>
    <row r="1993" spans="1:7" x14ac:dyDescent="0.2">
      <c r="A1993">
        <v>1957</v>
      </c>
      <c r="B1993">
        <v>41</v>
      </c>
      <c r="C1993" t="s">
        <v>1153</v>
      </c>
      <c r="D1993" s="8" t="s">
        <v>12</v>
      </c>
      <c r="E1993" s="8" t="s">
        <v>7739</v>
      </c>
      <c r="F1993" t="s">
        <v>1035</v>
      </c>
      <c r="G1993">
        <f>VLOOKUP(Table_tdf_finishers[[#This Row],[Year]],Table_tdf_tours[#All],3,0)</f>
        <v>22</v>
      </c>
    </row>
    <row r="1994" spans="1:7" x14ac:dyDescent="0.2">
      <c r="A1994">
        <v>1957</v>
      </c>
      <c r="B1994">
        <v>42</v>
      </c>
      <c r="C1994" t="s">
        <v>1213</v>
      </c>
      <c r="D1994" s="8" t="s">
        <v>12</v>
      </c>
      <c r="E1994" s="8" t="s">
        <v>7740</v>
      </c>
      <c r="F1994" t="s">
        <v>841</v>
      </c>
      <c r="G1994">
        <f>VLOOKUP(Table_tdf_finishers[[#This Row],[Year]],Table_tdf_tours[#All],3,0)</f>
        <v>22</v>
      </c>
    </row>
    <row r="1995" spans="1:7" x14ac:dyDescent="0.2">
      <c r="A1995">
        <v>1957</v>
      </c>
      <c r="B1995">
        <v>43</v>
      </c>
      <c r="C1995" t="s">
        <v>1141</v>
      </c>
      <c r="D1995" s="8" t="s">
        <v>12</v>
      </c>
      <c r="E1995" s="8" t="s">
        <v>7741</v>
      </c>
      <c r="F1995" t="s">
        <v>567</v>
      </c>
      <c r="G1995">
        <f>VLOOKUP(Table_tdf_finishers[[#This Row],[Year]],Table_tdf_tours[#All],3,0)</f>
        <v>22</v>
      </c>
    </row>
    <row r="1996" spans="1:7" x14ac:dyDescent="0.2">
      <c r="A1996">
        <v>1957</v>
      </c>
      <c r="B1996">
        <v>44</v>
      </c>
      <c r="C1996" t="s">
        <v>1214</v>
      </c>
      <c r="D1996" s="8" t="s">
        <v>12</v>
      </c>
      <c r="E1996" s="8" t="s">
        <v>7455</v>
      </c>
      <c r="F1996" t="s">
        <v>751</v>
      </c>
      <c r="G1996">
        <f>VLOOKUP(Table_tdf_finishers[[#This Row],[Year]],Table_tdf_tours[#All],3,0)</f>
        <v>22</v>
      </c>
    </row>
    <row r="1997" spans="1:7" x14ac:dyDescent="0.2">
      <c r="A1997">
        <v>1957</v>
      </c>
      <c r="B1997">
        <v>45</v>
      </c>
      <c r="C1997" t="s">
        <v>1215</v>
      </c>
      <c r="D1997" s="8" t="s">
        <v>12</v>
      </c>
      <c r="E1997" s="8" t="s">
        <v>7742</v>
      </c>
      <c r="F1997" t="s">
        <v>751</v>
      </c>
      <c r="G1997">
        <f>VLOOKUP(Table_tdf_finishers[[#This Row],[Year]],Table_tdf_tours[#All],3,0)</f>
        <v>22</v>
      </c>
    </row>
    <row r="1998" spans="1:7" x14ac:dyDescent="0.2">
      <c r="A1998">
        <v>1957</v>
      </c>
      <c r="B1998">
        <v>46</v>
      </c>
      <c r="C1998" t="s">
        <v>1216</v>
      </c>
      <c r="D1998" s="8" t="s">
        <v>12</v>
      </c>
      <c r="E1998" s="8" t="s">
        <v>7743</v>
      </c>
      <c r="F1998" t="s">
        <v>841</v>
      </c>
      <c r="G1998">
        <f>VLOOKUP(Table_tdf_finishers[[#This Row],[Year]],Table_tdf_tours[#All],3,0)</f>
        <v>22</v>
      </c>
    </row>
    <row r="1999" spans="1:7" x14ac:dyDescent="0.2">
      <c r="A1999">
        <v>1957</v>
      </c>
      <c r="B1999">
        <v>47</v>
      </c>
      <c r="C1999" t="s">
        <v>1195</v>
      </c>
      <c r="D1999" s="8" t="s">
        <v>12</v>
      </c>
      <c r="E1999" s="8" t="s">
        <v>7744</v>
      </c>
      <c r="F1999" t="s">
        <v>826</v>
      </c>
      <c r="G1999">
        <f>VLOOKUP(Table_tdf_finishers[[#This Row],[Year]],Table_tdf_tours[#All],3,0)</f>
        <v>22</v>
      </c>
    </row>
    <row r="2000" spans="1:7" x14ac:dyDescent="0.2">
      <c r="A2000">
        <v>1957</v>
      </c>
      <c r="B2000">
        <v>48</v>
      </c>
      <c r="C2000" t="s">
        <v>1217</v>
      </c>
      <c r="D2000" s="8" t="s">
        <v>12</v>
      </c>
      <c r="E2000" s="8" t="s">
        <v>7745</v>
      </c>
      <c r="F2000" t="s">
        <v>841</v>
      </c>
      <c r="G2000">
        <f>VLOOKUP(Table_tdf_finishers[[#This Row],[Year]],Table_tdf_tours[#All],3,0)</f>
        <v>22</v>
      </c>
    </row>
    <row r="2001" spans="1:7" x14ac:dyDescent="0.2">
      <c r="A2001">
        <v>1957</v>
      </c>
      <c r="B2001">
        <v>49</v>
      </c>
      <c r="C2001" t="s">
        <v>1218</v>
      </c>
      <c r="D2001" s="8" t="s">
        <v>12</v>
      </c>
      <c r="E2001" s="8" t="s">
        <v>7746</v>
      </c>
      <c r="F2001" t="s">
        <v>638</v>
      </c>
      <c r="G2001">
        <f>VLOOKUP(Table_tdf_finishers[[#This Row],[Year]],Table_tdf_tours[#All],3,0)</f>
        <v>22</v>
      </c>
    </row>
    <row r="2002" spans="1:7" x14ac:dyDescent="0.2">
      <c r="A2002">
        <v>1957</v>
      </c>
      <c r="B2002">
        <v>50</v>
      </c>
      <c r="C2002" t="s">
        <v>1123</v>
      </c>
      <c r="D2002" s="8" t="s">
        <v>12</v>
      </c>
      <c r="E2002" s="8" t="s">
        <v>7747</v>
      </c>
      <c r="F2002" t="s">
        <v>567</v>
      </c>
      <c r="G2002">
        <f>VLOOKUP(Table_tdf_finishers[[#This Row],[Year]],Table_tdf_tours[#All],3,0)</f>
        <v>22</v>
      </c>
    </row>
    <row r="2003" spans="1:7" x14ac:dyDescent="0.2">
      <c r="A2003">
        <v>1957</v>
      </c>
      <c r="B2003">
        <v>51</v>
      </c>
      <c r="C2003" t="s">
        <v>1219</v>
      </c>
      <c r="D2003" s="8" t="s">
        <v>12</v>
      </c>
      <c r="E2003" s="8" t="s">
        <v>7748</v>
      </c>
      <c r="F2003" t="s">
        <v>638</v>
      </c>
      <c r="G2003">
        <f>VLOOKUP(Table_tdf_finishers[[#This Row],[Year]],Table_tdf_tours[#All],3,0)</f>
        <v>22</v>
      </c>
    </row>
    <row r="2004" spans="1:7" x14ac:dyDescent="0.2">
      <c r="A2004">
        <v>1957</v>
      </c>
      <c r="B2004">
        <v>52</v>
      </c>
      <c r="C2004" t="s">
        <v>1122</v>
      </c>
      <c r="D2004" s="8" t="s">
        <v>12</v>
      </c>
      <c r="E2004" s="8" t="s">
        <v>7749</v>
      </c>
      <c r="F2004" t="s">
        <v>826</v>
      </c>
      <c r="G2004">
        <f>VLOOKUP(Table_tdf_finishers[[#This Row],[Year]],Table_tdf_tours[#All],3,0)</f>
        <v>22</v>
      </c>
    </row>
    <row r="2005" spans="1:7" x14ac:dyDescent="0.2">
      <c r="A2005">
        <v>1957</v>
      </c>
      <c r="B2005">
        <v>53</v>
      </c>
      <c r="C2005" t="s">
        <v>1043</v>
      </c>
      <c r="D2005" s="8" t="s">
        <v>12</v>
      </c>
      <c r="E2005" s="8" t="s">
        <v>7750</v>
      </c>
      <c r="F2005" t="s">
        <v>569</v>
      </c>
      <c r="G2005">
        <f>VLOOKUP(Table_tdf_finishers[[#This Row],[Year]],Table_tdf_tours[#All],3,0)</f>
        <v>22</v>
      </c>
    </row>
    <row r="2006" spans="1:7" x14ac:dyDescent="0.2">
      <c r="A2006">
        <v>1957</v>
      </c>
      <c r="B2006">
        <v>54</v>
      </c>
      <c r="C2006" t="s">
        <v>1189</v>
      </c>
      <c r="D2006" s="8" t="s">
        <v>12</v>
      </c>
      <c r="E2006" s="8" t="s">
        <v>7751</v>
      </c>
      <c r="F2006" t="s">
        <v>579</v>
      </c>
      <c r="G2006">
        <f>VLOOKUP(Table_tdf_finishers[[#This Row],[Year]],Table_tdf_tours[#All],3,0)</f>
        <v>22</v>
      </c>
    </row>
    <row r="2007" spans="1:7" x14ac:dyDescent="0.2">
      <c r="A2007">
        <v>1957</v>
      </c>
      <c r="B2007">
        <v>55</v>
      </c>
      <c r="C2007" t="s">
        <v>1220</v>
      </c>
      <c r="D2007" s="8" t="s">
        <v>12</v>
      </c>
      <c r="E2007" s="8" t="s">
        <v>7752</v>
      </c>
      <c r="F2007" t="s">
        <v>638</v>
      </c>
      <c r="G2007">
        <f>VLOOKUP(Table_tdf_finishers[[#This Row],[Year]],Table_tdf_tours[#All],3,0)</f>
        <v>22</v>
      </c>
    </row>
    <row r="2008" spans="1:7" x14ac:dyDescent="0.2">
      <c r="A2008">
        <v>1957</v>
      </c>
      <c r="B2008">
        <v>56</v>
      </c>
      <c r="C2008" t="s">
        <v>1221</v>
      </c>
      <c r="D2008" s="8" t="s">
        <v>12</v>
      </c>
      <c r="E2008" s="8" t="s">
        <v>7753</v>
      </c>
      <c r="F2008" t="s">
        <v>865</v>
      </c>
      <c r="G2008">
        <f>VLOOKUP(Table_tdf_finishers[[#This Row],[Year]],Table_tdf_tours[#All],3,0)</f>
        <v>22</v>
      </c>
    </row>
    <row r="2009" spans="1:7" x14ac:dyDescent="0.2">
      <c r="A2009">
        <v>1958</v>
      </c>
      <c r="B2009">
        <v>1</v>
      </c>
      <c r="C2009" t="s">
        <v>1129</v>
      </c>
      <c r="D2009" s="8" t="s">
        <v>6374</v>
      </c>
      <c r="F2009" t="s">
        <v>906</v>
      </c>
      <c r="G2009">
        <f>VLOOKUP(Table_tdf_finishers[[#This Row],[Year]],Table_tdf_tours[#All],3,0)</f>
        <v>24</v>
      </c>
    </row>
    <row r="2010" spans="1:7" x14ac:dyDescent="0.2">
      <c r="A2010">
        <v>1958</v>
      </c>
      <c r="B2010">
        <v>2</v>
      </c>
      <c r="C2010" t="s">
        <v>1222</v>
      </c>
      <c r="D2010" s="8" t="s">
        <v>12</v>
      </c>
      <c r="E2010" s="8" t="s">
        <v>12297</v>
      </c>
      <c r="F2010" t="s">
        <v>569</v>
      </c>
      <c r="G2010">
        <f>VLOOKUP(Table_tdf_finishers[[#This Row],[Year]],Table_tdf_tours[#All],3,0)</f>
        <v>24</v>
      </c>
    </row>
    <row r="2011" spans="1:7" x14ac:dyDescent="0.2">
      <c r="A2011">
        <v>1958</v>
      </c>
      <c r="B2011">
        <v>3</v>
      </c>
      <c r="C2011" t="s">
        <v>913</v>
      </c>
      <c r="D2011" s="8" t="s">
        <v>12</v>
      </c>
      <c r="E2011" s="8" t="s">
        <v>12533</v>
      </c>
      <c r="F2011" t="s">
        <v>1223</v>
      </c>
      <c r="G2011">
        <f>VLOOKUP(Table_tdf_finishers[[#This Row],[Year]],Table_tdf_tours[#All],3,0)</f>
        <v>24</v>
      </c>
    </row>
    <row r="2012" spans="1:7" x14ac:dyDescent="0.2">
      <c r="A2012">
        <v>1958</v>
      </c>
      <c r="B2012">
        <v>4</v>
      </c>
      <c r="C2012" t="s">
        <v>1087</v>
      </c>
      <c r="D2012" s="8" t="s">
        <v>12</v>
      </c>
      <c r="E2012" s="8" t="s">
        <v>12534</v>
      </c>
      <c r="F2012" t="s">
        <v>571</v>
      </c>
      <c r="G2012">
        <f>VLOOKUP(Table_tdf_finishers[[#This Row],[Year]],Table_tdf_tours[#All],3,0)</f>
        <v>24</v>
      </c>
    </row>
    <row r="2013" spans="1:7" x14ac:dyDescent="0.2">
      <c r="A2013">
        <v>1958</v>
      </c>
      <c r="B2013">
        <v>5</v>
      </c>
      <c r="C2013" t="s">
        <v>1165</v>
      </c>
      <c r="D2013" s="8" t="s">
        <v>12</v>
      </c>
      <c r="E2013" s="8" t="s">
        <v>12535</v>
      </c>
      <c r="F2013" t="s">
        <v>569</v>
      </c>
      <c r="G2013">
        <f>VLOOKUP(Table_tdf_finishers[[#This Row],[Year]],Table_tdf_tours[#All],3,0)</f>
        <v>24</v>
      </c>
    </row>
    <row r="2014" spans="1:7" x14ac:dyDescent="0.2">
      <c r="A2014">
        <v>1958</v>
      </c>
      <c r="B2014">
        <v>6</v>
      </c>
      <c r="C2014" t="s">
        <v>1201</v>
      </c>
      <c r="D2014" s="8" t="s">
        <v>12</v>
      </c>
      <c r="E2014" s="8" t="s">
        <v>12536</v>
      </c>
      <c r="F2014" t="s">
        <v>571</v>
      </c>
      <c r="G2014">
        <f>VLOOKUP(Table_tdf_finishers[[#This Row],[Year]],Table_tdf_tours[#All],3,0)</f>
        <v>24</v>
      </c>
    </row>
    <row r="2015" spans="1:7" x14ac:dyDescent="0.2">
      <c r="A2015">
        <v>1958</v>
      </c>
      <c r="B2015">
        <v>7</v>
      </c>
      <c r="C2015" t="s">
        <v>904</v>
      </c>
      <c r="D2015" s="8" t="s">
        <v>12</v>
      </c>
      <c r="E2015" s="8" t="s">
        <v>12537</v>
      </c>
      <c r="F2015" t="s">
        <v>567</v>
      </c>
      <c r="G2015">
        <f>VLOOKUP(Table_tdf_finishers[[#This Row],[Year]],Table_tdf_tours[#All],3,0)</f>
        <v>24</v>
      </c>
    </row>
    <row r="2016" spans="1:7" x14ac:dyDescent="0.2">
      <c r="A2016">
        <v>1958</v>
      </c>
      <c r="B2016">
        <v>8</v>
      </c>
      <c r="C2016" t="s">
        <v>1107</v>
      </c>
      <c r="D2016" s="8" t="s">
        <v>12</v>
      </c>
      <c r="E2016" s="8" t="s">
        <v>12538</v>
      </c>
      <c r="F2016" t="s">
        <v>579</v>
      </c>
      <c r="G2016">
        <f>VLOOKUP(Table_tdf_finishers[[#This Row],[Year]],Table_tdf_tours[#All],3,0)</f>
        <v>24</v>
      </c>
    </row>
    <row r="2017" spans="1:7" x14ac:dyDescent="0.2">
      <c r="A2017">
        <v>1958</v>
      </c>
      <c r="B2017">
        <v>9</v>
      </c>
      <c r="C2017" t="s">
        <v>1104</v>
      </c>
      <c r="D2017" s="8" t="s">
        <v>12</v>
      </c>
      <c r="E2017" s="8" t="s">
        <v>12539</v>
      </c>
      <c r="F2017" t="s">
        <v>567</v>
      </c>
      <c r="G2017">
        <f>VLOOKUP(Table_tdf_finishers[[#This Row],[Year]],Table_tdf_tours[#All],3,0)</f>
        <v>24</v>
      </c>
    </row>
    <row r="2018" spans="1:7" x14ac:dyDescent="0.2">
      <c r="A2018">
        <v>1958</v>
      </c>
      <c r="B2018">
        <v>10</v>
      </c>
      <c r="C2018" t="s">
        <v>1224</v>
      </c>
      <c r="D2018" s="8" t="s">
        <v>12</v>
      </c>
      <c r="E2018" s="8" t="s">
        <v>12540</v>
      </c>
      <c r="F2018" t="s">
        <v>571</v>
      </c>
      <c r="G2018">
        <f>VLOOKUP(Table_tdf_finishers[[#This Row],[Year]],Table_tdf_tours[#All],3,0)</f>
        <v>24</v>
      </c>
    </row>
    <row r="2019" spans="1:7" x14ac:dyDescent="0.2">
      <c r="A2019">
        <v>1958</v>
      </c>
      <c r="B2019">
        <v>11</v>
      </c>
      <c r="C2019" t="s">
        <v>1225</v>
      </c>
      <c r="D2019" s="8" t="s">
        <v>12</v>
      </c>
      <c r="E2019" s="8" t="s">
        <v>7754</v>
      </c>
      <c r="F2019" t="s">
        <v>906</v>
      </c>
      <c r="G2019">
        <f>VLOOKUP(Table_tdf_finishers[[#This Row],[Year]],Table_tdf_tours[#All],3,0)</f>
        <v>24</v>
      </c>
    </row>
    <row r="2020" spans="1:7" x14ac:dyDescent="0.2">
      <c r="A2020">
        <v>1958</v>
      </c>
      <c r="B2020">
        <v>12</v>
      </c>
      <c r="C2020" t="s">
        <v>1226</v>
      </c>
      <c r="D2020" s="8" t="s">
        <v>12</v>
      </c>
      <c r="E2020" s="8" t="s">
        <v>7755</v>
      </c>
      <c r="F2020" t="s">
        <v>1227</v>
      </c>
      <c r="G2020">
        <f>VLOOKUP(Table_tdf_finishers[[#This Row],[Year]],Table_tdf_tours[#All],3,0)</f>
        <v>24</v>
      </c>
    </row>
    <row r="2021" spans="1:7" x14ac:dyDescent="0.2">
      <c r="A2021">
        <v>1958</v>
      </c>
      <c r="B2021">
        <v>13</v>
      </c>
      <c r="C2021" t="s">
        <v>1228</v>
      </c>
      <c r="D2021" s="8" t="s">
        <v>12</v>
      </c>
      <c r="E2021" s="8" t="s">
        <v>7756</v>
      </c>
      <c r="F2021" t="s">
        <v>1229</v>
      </c>
      <c r="G2021">
        <f>VLOOKUP(Table_tdf_finishers[[#This Row],[Year]],Table_tdf_tours[#All],3,0)</f>
        <v>24</v>
      </c>
    </row>
    <row r="2022" spans="1:7" x14ac:dyDescent="0.2">
      <c r="A2022">
        <v>1958</v>
      </c>
      <c r="B2022">
        <v>14</v>
      </c>
      <c r="C2022" t="s">
        <v>1230</v>
      </c>
      <c r="D2022" s="8" t="s">
        <v>12</v>
      </c>
      <c r="E2022" s="8" t="s">
        <v>7757</v>
      </c>
      <c r="F2022" t="s">
        <v>1223</v>
      </c>
      <c r="G2022">
        <f>VLOOKUP(Table_tdf_finishers[[#This Row],[Year]],Table_tdf_tours[#All],3,0)</f>
        <v>24</v>
      </c>
    </row>
    <row r="2023" spans="1:7" x14ac:dyDescent="0.2">
      <c r="A2023">
        <v>1958</v>
      </c>
      <c r="B2023">
        <v>15</v>
      </c>
      <c r="C2023" t="s">
        <v>990</v>
      </c>
      <c r="D2023" s="8" t="s">
        <v>12</v>
      </c>
      <c r="E2023" s="8" t="s">
        <v>6999</v>
      </c>
      <c r="F2023" t="s">
        <v>567</v>
      </c>
      <c r="G2023">
        <f>VLOOKUP(Table_tdf_finishers[[#This Row],[Year]],Table_tdf_tours[#All],3,0)</f>
        <v>24</v>
      </c>
    </row>
    <row r="2024" spans="1:7" x14ac:dyDescent="0.2">
      <c r="A2024">
        <v>1958</v>
      </c>
      <c r="B2024">
        <v>16</v>
      </c>
      <c r="C2024" t="s">
        <v>1075</v>
      </c>
      <c r="D2024" s="8" t="s">
        <v>12</v>
      </c>
      <c r="E2024" s="8" t="s">
        <v>7758</v>
      </c>
      <c r="F2024" t="s">
        <v>906</v>
      </c>
      <c r="G2024">
        <f>VLOOKUP(Table_tdf_finishers[[#This Row],[Year]],Table_tdf_tours[#All],3,0)</f>
        <v>24</v>
      </c>
    </row>
    <row r="2025" spans="1:7" x14ac:dyDescent="0.2">
      <c r="A2025">
        <v>1958</v>
      </c>
      <c r="B2025">
        <v>17</v>
      </c>
      <c r="C2025" t="s">
        <v>1205</v>
      </c>
      <c r="D2025" s="8" t="s">
        <v>12</v>
      </c>
      <c r="E2025" s="8" t="s">
        <v>7759</v>
      </c>
      <c r="F2025" t="s">
        <v>1223</v>
      </c>
      <c r="G2025">
        <f>VLOOKUP(Table_tdf_finishers[[#This Row],[Year]],Table_tdf_tours[#All],3,0)</f>
        <v>24</v>
      </c>
    </row>
    <row r="2026" spans="1:7" x14ac:dyDescent="0.2">
      <c r="A2026">
        <v>1958</v>
      </c>
      <c r="B2026">
        <v>18</v>
      </c>
      <c r="C2026" t="s">
        <v>1171</v>
      </c>
      <c r="D2026" s="8" t="s">
        <v>12</v>
      </c>
      <c r="E2026" s="8" t="s">
        <v>7760</v>
      </c>
      <c r="F2026" t="s">
        <v>997</v>
      </c>
      <c r="G2026">
        <f>VLOOKUP(Table_tdf_finishers[[#This Row],[Year]],Table_tdf_tours[#All],3,0)</f>
        <v>24</v>
      </c>
    </row>
    <row r="2027" spans="1:7" x14ac:dyDescent="0.2">
      <c r="A2027">
        <v>1958</v>
      </c>
      <c r="B2027">
        <v>19</v>
      </c>
      <c r="C2027" t="s">
        <v>1231</v>
      </c>
      <c r="D2027" s="8" t="s">
        <v>12</v>
      </c>
      <c r="E2027" s="8" t="s">
        <v>7761</v>
      </c>
      <c r="F2027" t="s">
        <v>569</v>
      </c>
      <c r="G2027">
        <f>VLOOKUP(Table_tdf_finishers[[#This Row],[Year]],Table_tdf_tours[#All],3,0)</f>
        <v>24</v>
      </c>
    </row>
    <row r="2028" spans="1:7" x14ac:dyDescent="0.2">
      <c r="A2028">
        <v>1958</v>
      </c>
      <c r="B2028">
        <v>20</v>
      </c>
      <c r="C2028" t="s">
        <v>1232</v>
      </c>
      <c r="D2028" s="8" t="s">
        <v>12</v>
      </c>
      <c r="E2028" s="8" t="s">
        <v>7762</v>
      </c>
      <c r="F2028" t="s">
        <v>579</v>
      </c>
      <c r="G2028">
        <f>VLOOKUP(Table_tdf_finishers[[#This Row],[Year]],Table_tdf_tours[#All],3,0)</f>
        <v>24</v>
      </c>
    </row>
    <row r="2029" spans="1:7" x14ac:dyDescent="0.2">
      <c r="A2029">
        <v>1958</v>
      </c>
      <c r="B2029">
        <v>21</v>
      </c>
      <c r="C2029" t="s">
        <v>1080</v>
      </c>
      <c r="D2029" s="8" t="s">
        <v>12</v>
      </c>
      <c r="E2029" s="8" t="s">
        <v>7763</v>
      </c>
      <c r="F2029" t="s">
        <v>567</v>
      </c>
      <c r="G2029">
        <f>VLOOKUP(Table_tdf_finishers[[#This Row],[Year]],Table_tdf_tours[#All],3,0)</f>
        <v>24</v>
      </c>
    </row>
    <row r="2030" spans="1:7" x14ac:dyDescent="0.2">
      <c r="A2030">
        <v>1958</v>
      </c>
      <c r="B2030">
        <v>22</v>
      </c>
      <c r="C2030" t="s">
        <v>1207</v>
      </c>
      <c r="D2030" s="8" t="s">
        <v>12</v>
      </c>
      <c r="E2030" s="8" t="s">
        <v>7764</v>
      </c>
      <c r="F2030" t="s">
        <v>906</v>
      </c>
      <c r="G2030">
        <f>VLOOKUP(Table_tdf_finishers[[#This Row],[Year]],Table_tdf_tours[#All],3,0)</f>
        <v>24</v>
      </c>
    </row>
    <row r="2031" spans="1:7" x14ac:dyDescent="0.2">
      <c r="A2031">
        <v>1958</v>
      </c>
      <c r="B2031">
        <v>23</v>
      </c>
      <c r="C2031" t="s">
        <v>1233</v>
      </c>
      <c r="D2031" s="8" t="s">
        <v>12</v>
      </c>
      <c r="E2031" s="8" t="s">
        <v>7765</v>
      </c>
      <c r="F2031" t="s">
        <v>1229</v>
      </c>
      <c r="G2031">
        <f>VLOOKUP(Table_tdf_finishers[[#This Row],[Year]],Table_tdf_tours[#All],3,0)</f>
        <v>24</v>
      </c>
    </row>
    <row r="2032" spans="1:7" x14ac:dyDescent="0.2">
      <c r="A2032">
        <v>1958</v>
      </c>
      <c r="B2032">
        <v>24</v>
      </c>
      <c r="C2032" t="s">
        <v>1234</v>
      </c>
      <c r="D2032" s="8" t="s">
        <v>12</v>
      </c>
      <c r="E2032" s="8" t="s">
        <v>7766</v>
      </c>
      <c r="F2032" t="s">
        <v>569</v>
      </c>
      <c r="G2032">
        <f>VLOOKUP(Table_tdf_finishers[[#This Row],[Year]],Table_tdf_tours[#All],3,0)</f>
        <v>24</v>
      </c>
    </row>
    <row r="2033" spans="1:7" x14ac:dyDescent="0.2">
      <c r="A2033">
        <v>1958</v>
      </c>
      <c r="B2033">
        <v>25</v>
      </c>
      <c r="C2033" t="s">
        <v>1213</v>
      </c>
      <c r="D2033" s="8" t="s">
        <v>12</v>
      </c>
      <c r="E2033" s="8" t="s">
        <v>7767</v>
      </c>
      <c r="F2033" t="s">
        <v>567</v>
      </c>
      <c r="G2033">
        <f>VLOOKUP(Table_tdf_finishers[[#This Row],[Year]],Table_tdf_tours[#All],3,0)</f>
        <v>24</v>
      </c>
    </row>
    <row r="2034" spans="1:7" x14ac:dyDescent="0.2">
      <c r="A2034">
        <v>1958</v>
      </c>
      <c r="B2034">
        <v>26</v>
      </c>
      <c r="C2034" t="s">
        <v>1200</v>
      </c>
      <c r="D2034" s="8" t="s">
        <v>12</v>
      </c>
      <c r="E2034" s="8" t="s">
        <v>7768</v>
      </c>
      <c r="F2034" t="s">
        <v>1223</v>
      </c>
      <c r="G2034">
        <f>VLOOKUP(Table_tdf_finishers[[#This Row],[Year]],Table_tdf_tours[#All],3,0)</f>
        <v>24</v>
      </c>
    </row>
    <row r="2035" spans="1:7" x14ac:dyDescent="0.2">
      <c r="A2035">
        <v>1958</v>
      </c>
      <c r="B2035">
        <v>27</v>
      </c>
      <c r="C2035" t="s">
        <v>1079</v>
      </c>
      <c r="D2035" s="8" t="s">
        <v>12</v>
      </c>
      <c r="E2035" s="8" t="s">
        <v>7769</v>
      </c>
      <c r="F2035" t="s">
        <v>571</v>
      </c>
      <c r="G2035">
        <f>VLOOKUP(Table_tdf_finishers[[#This Row],[Year]],Table_tdf_tours[#All],3,0)</f>
        <v>24</v>
      </c>
    </row>
    <row r="2036" spans="1:7" x14ac:dyDescent="0.2">
      <c r="A2036">
        <v>1958</v>
      </c>
      <c r="B2036">
        <v>28</v>
      </c>
      <c r="C2036" t="s">
        <v>1197</v>
      </c>
      <c r="D2036" s="8" t="s">
        <v>12</v>
      </c>
      <c r="E2036" s="8" t="s">
        <v>7770</v>
      </c>
      <c r="F2036" t="s">
        <v>908</v>
      </c>
      <c r="G2036">
        <f>VLOOKUP(Table_tdf_finishers[[#This Row],[Year]],Table_tdf_tours[#All],3,0)</f>
        <v>24</v>
      </c>
    </row>
    <row r="2037" spans="1:7" x14ac:dyDescent="0.2">
      <c r="A2037">
        <v>1958</v>
      </c>
      <c r="B2037">
        <v>29</v>
      </c>
      <c r="C2037" t="s">
        <v>1235</v>
      </c>
      <c r="D2037" s="8" t="s">
        <v>12</v>
      </c>
      <c r="E2037" s="8" t="s">
        <v>7771</v>
      </c>
      <c r="F2037" t="s">
        <v>997</v>
      </c>
      <c r="G2037">
        <f>VLOOKUP(Table_tdf_finishers[[#This Row],[Year]],Table_tdf_tours[#All],3,0)</f>
        <v>24</v>
      </c>
    </row>
    <row r="2038" spans="1:7" x14ac:dyDescent="0.2">
      <c r="A2038">
        <v>1958</v>
      </c>
      <c r="B2038">
        <v>30</v>
      </c>
      <c r="C2038" t="s">
        <v>1236</v>
      </c>
      <c r="D2038" s="8" t="s">
        <v>12</v>
      </c>
      <c r="E2038" s="8" t="s">
        <v>7772</v>
      </c>
      <c r="F2038" t="s">
        <v>1227</v>
      </c>
      <c r="G2038">
        <f>VLOOKUP(Table_tdf_finishers[[#This Row],[Year]],Table_tdf_tours[#All],3,0)</f>
        <v>24</v>
      </c>
    </row>
    <row r="2039" spans="1:7" x14ac:dyDescent="0.2">
      <c r="A2039">
        <v>1958</v>
      </c>
      <c r="B2039">
        <v>31</v>
      </c>
      <c r="C2039" t="s">
        <v>1237</v>
      </c>
      <c r="D2039" s="8" t="s">
        <v>12</v>
      </c>
      <c r="E2039" s="8" t="s">
        <v>7773</v>
      </c>
      <c r="F2039" t="s">
        <v>1223</v>
      </c>
      <c r="G2039">
        <f>VLOOKUP(Table_tdf_finishers[[#This Row],[Year]],Table_tdf_tours[#All],3,0)</f>
        <v>24</v>
      </c>
    </row>
    <row r="2040" spans="1:7" x14ac:dyDescent="0.2">
      <c r="A2040">
        <v>1958</v>
      </c>
      <c r="B2040">
        <v>32</v>
      </c>
      <c r="C2040" t="s">
        <v>1238</v>
      </c>
      <c r="D2040" s="8" t="s">
        <v>12</v>
      </c>
      <c r="E2040" s="8" t="s">
        <v>7774</v>
      </c>
      <c r="F2040" t="s">
        <v>906</v>
      </c>
      <c r="G2040">
        <f>VLOOKUP(Table_tdf_finishers[[#This Row],[Year]],Table_tdf_tours[#All],3,0)</f>
        <v>24</v>
      </c>
    </row>
    <row r="2041" spans="1:7" x14ac:dyDescent="0.2">
      <c r="A2041">
        <v>1958</v>
      </c>
      <c r="B2041">
        <v>33</v>
      </c>
      <c r="C2041" t="s">
        <v>1239</v>
      </c>
      <c r="D2041" s="8" t="s">
        <v>12</v>
      </c>
      <c r="E2041" s="8" t="s">
        <v>7775</v>
      </c>
      <c r="F2041" t="s">
        <v>571</v>
      </c>
      <c r="G2041">
        <f>VLOOKUP(Table_tdf_finishers[[#This Row],[Year]],Table_tdf_tours[#All],3,0)</f>
        <v>24</v>
      </c>
    </row>
    <row r="2042" spans="1:7" x14ac:dyDescent="0.2">
      <c r="A2042">
        <v>1958</v>
      </c>
      <c r="B2042">
        <v>34</v>
      </c>
      <c r="C2042" t="s">
        <v>1240</v>
      </c>
      <c r="D2042" s="8" t="s">
        <v>12</v>
      </c>
      <c r="E2042" s="8" t="s">
        <v>7776</v>
      </c>
      <c r="F2042" t="s">
        <v>569</v>
      </c>
      <c r="G2042">
        <f>VLOOKUP(Table_tdf_finishers[[#This Row],[Year]],Table_tdf_tours[#All],3,0)</f>
        <v>24</v>
      </c>
    </row>
    <row r="2043" spans="1:7" x14ac:dyDescent="0.2">
      <c r="A2043">
        <v>1958</v>
      </c>
      <c r="B2043">
        <v>35</v>
      </c>
      <c r="C2043" t="s">
        <v>1016</v>
      </c>
      <c r="D2043" s="8" t="s">
        <v>12</v>
      </c>
      <c r="E2043" s="8" t="s">
        <v>7777</v>
      </c>
      <c r="F2043" t="s">
        <v>997</v>
      </c>
      <c r="G2043">
        <f>VLOOKUP(Table_tdf_finishers[[#This Row],[Year]],Table_tdf_tours[#All],3,0)</f>
        <v>24</v>
      </c>
    </row>
    <row r="2044" spans="1:7" x14ac:dyDescent="0.2">
      <c r="A2044">
        <v>1958</v>
      </c>
      <c r="B2044">
        <v>36</v>
      </c>
      <c r="C2044" t="s">
        <v>1241</v>
      </c>
      <c r="D2044" s="8" t="s">
        <v>12</v>
      </c>
      <c r="E2044" s="8" t="s">
        <v>7778</v>
      </c>
      <c r="F2044" t="s">
        <v>1227</v>
      </c>
      <c r="G2044">
        <f>VLOOKUP(Table_tdf_finishers[[#This Row],[Year]],Table_tdf_tours[#All],3,0)</f>
        <v>24</v>
      </c>
    </row>
    <row r="2045" spans="1:7" x14ac:dyDescent="0.2">
      <c r="A2045">
        <v>1958</v>
      </c>
      <c r="B2045">
        <v>37</v>
      </c>
      <c r="C2045" t="s">
        <v>1242</v>
      </c>
      <c r="D2045" s="8" t="s">
        <v>12</v>
      </c>
      <c r="E2045" s="8" t="s">
        <v>7779</v>
      </c>
      <c r="F2045" t="s">
        <v>906</v>
      </c>
      <c r="G2045">
        <f>VLOOKUP(Table_tdf_finishers[[#This Row],[Year]],Table_tdf_tours[#All],3,0)</f>
        <v>24</v>
      </c>
    </row>
    <row r="2046" spans="1:7" x14ac:dyDescent="0.2">
      <c r="A2046">
        <v>1958</v>
      </c>
      <c r="B2046">
        <v>38</v>
      </c>
      <c r="C2046" t="s">
        <v>1243</v>
      </c>
      <c r="D2046" s="8" t="s">
        <v>12</v>
      </c>
      <c r="E2046" s="8" t="s">
        <v>7780</v>
      </c>
      <c r="F2046" t="s">
        <v>569</v>
      </c>
      <c r="G2046">
        <f>VLOOKUP(Table_tdf_finishers[[#This Row],[Year]],Table_tdf_tours[#All],3,0)</f>
        <v>24</v>
      </c>
    </row>
    <row r="2047" spans="1:7" x14ac:dyDescent="0.2">
      <c r="A2047">
        <v>1958</v>
      </c>
      <c r="B2047">
        <v>39</v>
      </c>
      <c r="C2047" t="s">
        <v>1244</v>
      </c>
      <c r="D2047" s="8" t="s">
        <v>12</v>
      </c>
      <c r="E2047" s="8" t="s">
        <v>7781</v>
      </c>
      <c r="F2047" t="s">
        <v>1223</v>
      </c>
      <c r="G2047">
        <f>VLOOKUP(Table_tdf_finishers[[#This Row],[Year]],Table_tdf_tours[#All],3,0)</f>
        <v>24</v>
      </c>
    </row>
    <row r="2048" spans="1:7" x14ac:dyDescent="0.2">
      <c r="A2048">
        <v>1958</v>
      </c>
      <c r="B2048">
        <v>40</v>
      </c>
      <c r="C2048" t="s">
        <v>1245</v>
      </c>
      <c r="D2048" s="8" t="s">
        <v>12</v>
      </c>
      <c r="E2048" s="8" t="s">
        <v>7782</v>
      </c>
      <c r="F2048" t="s">
        <v>1229</v>
      </c>
      <c r="G2048">
        <f>VLOOKUP(Table_tdf_finishers[[#This Row],[Year]],Table_tdf_tours[#All],3,0)</f>
        <v>24</v>
      </c>
    </row>
    <row r="2049" spans="1:7" x14ac:dyDescent="0.2">
      <c r="A2049">
        <v>1958</v>
      </c>
      <c r="B2049">
        <v>41</v>
      </c>
      <c r="C2049" t="s">
        <v>1208</v>
      </c>
      <c r="D2049" s="8" t="s">
        <v>12</v>
      </c>
      <c r="E2049" s="8" t="s">
        <v>7735</v>
      </c>
      <c r="F2049" t="s">
        <v>906</v>
      </c>
      <c r="G2049">
        <f>VLOOKUP(Table_tdf_finishers[[#This Row],[Year]],Table_tdf_tours[#All],3,0)</f>
        <v>24</v>
      </c>
    </row>
    <row r="2050" spans="1:7" x14ac:dyDescent="0.2">
      <c r="A2050">
        <v>1958</v>
      </c>
      <c r="B2050">
        <v>42</v>
      </c>
      <c r="C2050" t="s">
        <v>1246</v>
      </c>
      <c r="D2050" s="8" t="s">
        <v>12</v>
      </c>
      <c r="E2050" s="8" t="s">
        <v>7783</v>
      </c>
      <c r="F2050" t="s">
        <v>1227</v>
      </c>
      <c r="G2050">
        <f>VLOOKUP(Table_tdf_finishers[[#This Row],[Year]],Table_tdf_tours[#All],3,0)</f>
        <v>24</v>
      </c>
    </row>
    <row r="2051" spans="1:7" x14ac:dyDescent="0.2">
      <c r="A2051">
        <v>1958</v>
      </c>
      <c r="B2051">
        <v>43</v>
      </c>
      <c r="C2051" t="s">
        <v>1247</v>
      </c>
      <c r="D2051" s="8" t="s">
        <v>12</v>
      </c>
      <c r="E2051" s="8" t="s">
        <v>7784</v>
      </c>
      <c r="F2051" t="s">
        <v>569</v>
      </c>
      <c r="G2051">
        <f>VLOOKUP(Table_tdf_finishers[[#This Row],[Year]],Table_tdf_tours[#All],3,0)</f>
        <v>24</v>
      </c>
    </row>
    <row r="2052" spans="1:7" x14ac:dyDescent="0.2">
      <c r="A2052">
        <v>1958</v>
      </c>
      <c r="B2052">
        <v>44</v>
      </c>
      <c r="C2052" t="s">
        <v>1215</v>
      </c>
      <c r="D2052" s="8" t="s">
        <v>12</v>
      </c>
      <c r="E2052" s="8" t="s">
        <v>7785</v>
      </c>
      <c r="F2052" t="s">
        <v>906</v>
      </c>
      <c r="G2052">
        <f>VLOOKUP(Table_tdf_finishers[[#This Row],[Year]],Table_tdf_tours[#All],3,0)</f>
        <v>24</v>
      </c>
    </row>
    <row r="2053" spans="1:7" x14ac:dyDescent="0.2">
      <c r="A2053">
        <v>1958</v>
      </c>
      <c r="B2053">
        <v>45</v>
      </c>
      <c r="C2053" t="s">
        <v>1166</v>
      </c>
      <c r="D2053" s="8" t="s">
        <v>12</v>
      </c>
      <c r="E2053" s="8" t="s">
        <v>7786</v>
      </c>
      <c r="F2053" t="s">
        <v>569</v>
      </c>
      <c r="G2053">
        <f>VLOOKUP(Table_tdf_finishers[[#This Row],[Year]],Table_tdf_tours[#All],3,0)</f>
        <v>24</v>
      </c>
    </row>
    <row r="2054" spans="1:7" x14ac:dyDescent="0.2">
      <c r="A2054">
        <v>1958</v>
      </c>
      <c r="B2054">
        <v>46</v>
      </c>
      <c r="C2054" t="s">
        <v>1031</v>
      </c>
      <c r="D2054" s="8" t="s">
        <v>12</v>
      </c>
      <c r="E2054" s="8" t="s">
        <v>7787</v>
      </c>
      <c r="F2054" t="s">
        <v>906</v>
      </c>
      <c r="G2054">
        <f>VLOOKUP(Table_tdf_finishers[[#This Row],[Year]],Table_tdf_tours[#All],3,0)</f>
        <v>24</v>
      </c>
    </row>
    <row r="2055" spans="1:7" x14ac:dyDescent="0.2">
      <c r="A2055">
        <v>1958</v>
      </c>
      <c r="B2055">
        <v>47</v>
      </c>
      <c r="C2055" t="s">
        <v>1033</v>
      </c>
      <c r="D2055" s="8" t="s">
        <v>12</v>
      </c>
      <c r="E2055" s="8" t="s">
        <v>7788</v>
      </c>
      <c r="F2055" t="s">
        <v>906</v>
      </c>
      <c r="G2055">
        <f>VLOOKUP(Table_tdf_finishers[[#This Row],[Year]],Table_tdf_tours[#All],3,0)</f>
        <v>24</v>
      </c>
    </row>
    <row r="2056" spans="1:7" x14ac:dyDescent="0.2">
      <c r="A2056">
        <v>1958</v>
      </c>
      <c r="B2056">
        <v>48</v>
      </c>
      <c r="C2056" t="s">
        <v>1248</v>
      </c>
      <c r="D2056" s="8" t="s">
        <v>12</v>
      </c>
      <c r="E2056" s="8" t="s">
        <v>7789</v>
      </c>
      <c r="F2056" t="s">
        <v>908</v>
      </c>
      <c r="G2056">
        <f>VLOOKUP(Table_tdf_finishers[[#This Row],[Year]],Table_tdf_tours[#All],3,0)</f>
        <v>24</v>
      </c>
    </row>
    <row r="2057" spans="1:7" x14ac:dyDescent="0.2">
      <c r="A2057">
        <v>1958</v>
      </c>
      <c r="B2057">
        <v>49</v>
      </c>
      <c r="C2057" t="s">
        <v>1163</v>
      </c>
      <c r="D2057" s="8" t="s">
        <v>12</v>
      </c>
      <c r="E2057" s="8" t="s">
        <v>7790</v>
      </c>
      <c r="F2057" t="s">
        <v>997</v>
      </c>
      <c r="G2057">
        <f>VLOOKUP(Table_tdf_finishers[[#This Row],[Year]],Table_tdf_tours[#All],3,0)</f>
        <v>24</v>
      </c>
    </row>
    <row r="2058" spans="1:7" x14ac:dyDescent="0.2">
      <c r="A2058">
        <v>1958</v>
      </c>
      <c r="B2058">
        <v>50</v>
      </c>
      <c r="C2058" t="s">
        <v>1249</v>
      </c>
      <c r="D2058" s="8" t="s">
        <v>12</v>
      </c>
      <c r="E2058" s="8" t="s">
        <v>7791</v>
      </c>
      <c r="F2058" t="s">
        <v>569</v>
      </c>
      <c r="G2058">
        <f>VLOOKUP(Table_tdf_finishers[[#This Row],[Year]],Table_tdf_tours[#All],3,0)</f>
        <v>24</v>
      </c>
    </row>
    <row r="2059" spans="1:7" x14ac:dyDescent="0.2">
      <c r="A2059">
        <v>1958</v>
      </c>
      <c r="B2059">
        <v>51</v>
      </c>
      <c r="C2059" t="s">
        <v>1250</v>
      </c>
      <c r="D2059" s="8" t="s">
        <v>12</v>
      </c>
      <c r="E2059" s="8" t="s">
        <v>7792</v>
      </c>
      <c r="F2059" t="s">
        <v>1229</v>
      </c>
      <c r="G2059">
        <f>VLOOKUP(Table_tdf_finishers[[#This Row],[Year]],Table_tdf_tours[#All],3,0)</f>
        <v>24</v>
      </c>
    </row>
    <row r="2060" spans="1:7" x14ac:dyDescent="0.2">
      <c r="A2060">
        <v>1958</v>
      </c>
      <c r="B2060">
        <v>52</v>
      </c>
      <c r="C2060" t="s">
        <v>1251</v>
      </c>
      <c r="D2060" s="8" t="s">
        <v>12</v>
      </c>
      <c r="E2060" s="8" t="s">
        <v>7793</v>
      </c>
      <c r="F2060" t="s">
        <v>571</v>
      </c>
      <c r="G2060">
        <f>VLOOKUP(Table_tdf_finishers[[#This Row],[Year]],Table_tdf_tours[#All],3,0)</f>
        <v>24</v>
      </c>
    </row>
    <row r="2061" spans="1:7" x14ac:dyDescent="0.2">
      <c r="A2061">
        <v>1958</v>
      </c>
      <c r="B2061">
        <v>53</v>
      </c>
      <c r="C2061" t="s">
        <v>1064</v>
      </c>
      <c r="D2061" s="8" t="s">
        <v>12</v>
      </c>
      <c r="E2061" s="8" t="s">
        <v>7794</v>
      </c>
      <c r="F2061" t="s">
        <v>997</v>
      </c>
      <c r="G2061">
        <f>VLOOKUP(Table_tdf_finishers[[#This Row],[Year]],Table_tdf_tours[#All],3,0)</f>
        <v>24</v>
      </c>
    </row>
    <row r="2062" spans="1:7" x14ac:dyDescent="0.2">
      <c r="A2062">
        <v>1958</v>
      </c>
      <c r="B2062">
        <v>54</v>
      </c>
      <c r="C2062" t="s">
        <v>1252</v>
      </c>
      <c r="D2062" s="8" t="s">
        <v>12</v>
      </c>
      <c r="E2062" s="8" t="s">
        <v>7795</v>
      </c>
      <c r="F2062" t="s">
        <v>997</v>
      </c>
      <c r="G2062">
        <f>VLOOKUP(Table_tdf_finishers[[#This Row],[Year]],Table_tdf_tours[#All],3,0)</f>
        <v>24</v>
      </c>
    </row>
    <row r="2063" spans="1:7" x14ac:dyDescent="0.2">
      <c r="A2063">
        <v>1958</v>
      </c>
      <c r="B2063">
        <v>55</v>
      </c>
      <c r="C2063" t="s">
        <v>995</v>
      </c>
      <c r="D2063" s="8" t="s">
        <v>12</v>
      </c>
      <c r="E2063" s="8" t="s">
        <v>7796</v>
      </c>
      <c r="F2063" t="s">
        <v>579</v>
      </c>
      <c r="G2063">
        <f>VLOOKUP(Table_tdf_finishers[[#This Row],[Year]],Table_tdf_tours[#All],3,0)</f>
        <v>24</v>
      </c>
    </row>
    <row r="2064" spans="1:7" x14ac:dyDescent="0.2">
      <c r="A2064">
        <v>1958</v>
      </c>
      <c r="B2064">
        <v>56</v>
      </c>
      <c r="C2064" t="s">
        <v>1253</v>
      </c>
      <c r="D2064" s="8" t="s">
        <v>12</v>
      </c>
      <c r="E2064" s="8" t="s">
        <v>7797</v>
      </c>
      <c r="F2064" t="s">
        <v>579</v>
      </c>
      <c r="G2064">
        <f>VLOOKUP(Table_tdf_finishers[[#This Row],[Year]],Table_tdf_tours[#All],3,0)</f>
        <v>24</v>
      </c>
    </row>
    <row r="2065" spans="1:7" x14ac:dyDescent="0.2">
      <c r="A2065">
        <v>1958</v>
      </c>
      <c r="B2065">
        <v>57</v>
      </c>
      <c r="C2065" t="s">
        <v>1111</v>
      </c>
      <c r="D2065" s="8" t="s">
        <v>12</v>
      </c>
      <c r="E2065" s="8" t="s">
        <v>6989</v>
      </c>
      <c r="F2065" t="s">
        <v>1229</v>
      </c>
      <c r="G2065">
        <f>VLOOKUP(Table_tdf_finishers[[#This Row],[Year]],Table_tdf_tours[#All],3,0)</f>
        <v>24</v>
      </c>
    </row>
    <row r="2066" spans="1:7" x14ac:dyDescent="0.2">
      <c r="A2066">
        <v>1958</v>
      </c>
      <c r="B2066">
        <v>58</v>
      </c>
      <c r="C2066" t="s">
        <v>1254</v>
      </c>
      <c r="D2066" s="8" t="s">
        <v>12</v>
      </c>
      <c r="E2066" s="8" t="s">
        <v>7798</v>
      </c>
      <c r="F2066" t="s">
        <v>1227</v>
      </c>
      <c r="G2066">
        <f>VLOOKUP(Table_tdf_finishers[[#This Row],[Year]],Table_tdf_tours[#All],3,0)</f>
        <v>24</v>
      </c>
    </row>
    <row r="2067" spans="1:7" x14ac:dyDescent="0.2">
      <c r="A2067">
        <v>1958</v>
      </c>
      <c r="B2067">
        <v>59</v>
      </c>
      <c r="C2067" t="s">
        <v>1255</v>
      </c>
      <c r="D2067" s="8" t="s">
        <v>12</v>
      </c>
      <c r="E2067" s="8" t="s">
        <v>6853</v>
      </c>
      <c r="F2067" t="s">
        <v>579</v>
      </c>
      <c r="G2067">
        <f>VLOOKUP(Table_tdf_finishers[[#This Row],[Year]],Table_tdf_tours[#All],3,0)</f>
        <v>24</v>
      </c>
    </row>
    <row r="2068" spans="1:7" x14ac:dyDescent="0.2">
      <c r="A2068">
        <v>1958</v>
      </c>
      <c r="B2068">
        <v>60</v>
      </c>
      <c r="C2068" t="s">
        <v>1117</v>
      </c>
      <c r="D2068" s="8" t="s">
        <v>12</v>
      </c>
      <c r="E2068" s="8" t="s">
        <v>7799</v>
      </c>
      <c r="F2068" t="s">
        <v>567</v>
      </c>
      <c r="G2068">
        <f>VLOOKUP(Table_tdf_finishers[[#This Row],[Year]],Table_tdf_tours[#All],3,0)</f>
        <v>24</v>
      </c>
    </row>
    <row r="2069" spans="1:7" x14ac:dyDescent="0.2">
      <c r="A2069">
        <v>1958</v>
      </c>
      <c r="B2069">
        <v>61</v>
      </c>
      <c r="C2069" t="s">
        <v>1216</v>
      </c>
      <c r="D2069" s="8" t="s">
        <v>12</v>
      </c>
      <c r="E2069" s="8" t="s">
        <v>7800</v>
      </c>
      <c r="F2069" t="s">
        <v>567</v>
      </c>
      <c r="G2069">
        <f>VLOOKUP(Table_tdf_finishers[[#This Row],[Year]],Table_tdf_tours[#All],3,0)</f>
        <v>24</v>
      </c>
    </row>
    <row r="2070" spans="1:7" x14ac:dyDescent="0.2">
      <c r="A2070">
        <v>1958</v>
      </c>
      <c r="B2070">
        <v>62</v>
      </c>
      <c r="C2070" t="s">
        <v>1256</v>
      </c>
      <c r="D2070" s="8" t="s">
        <v>12</v>
      </c>
      <c r="E2070" s="8" t="s">
        <v>7801</v>
      </c>
      <c r="F2070" t="s">
        <v>908</v>
      </c>
      <c r="G2070">
        <f>VLOOKUP(Table_tdf_finishers[[#This Row],[Year]],Table_tdf_tours[#All],3,0)</f>
        <v>24</v>
      </c>
    </row>
    <row r="2071" spans="1:7" x14ac:dyDescent="0.2">
      <c r="A2071">
        <v>1958</v>
      </c>
      <c r="B2071">
        <v>63</v>
      </c>
      <c r="C2071" t="s">
        <v>1176</v>
      </c>
      <c r="D2071" s="8" t="s">
        <v>12</v>
      </c>
      <c r="E2071" s="8" t="s">
        <v>7802</v>
      </c>
      <c r="F2071" t="s">
        <v>569</v>
      </c>
      <c r="G2071">
        <f>VLOOKUP(Table_tdf_finishers[[#This Row],[Year]],Table_tdf_tours[#All],3,0)</f>
        <v>24</v>
      </c>
    </row>
    <row r="2072" spans="1:7" x14ac:dyDescent="0.2">
      <c r="A2072">
        <v>1958</v>
      </c>
      <c r="B2072">
        <v>64</v>
      </c>
      <c r="C2072" t="s">
        <v>1257</v>
      </c>
      <c r="D2072" s="8" t="s">
        <v>12</v>
      </c>
      <c r="E2072" s="8" t="s">
        <v>7803</v>
      </c>
      <c r="F2072" t="s">
        <v>579</v>
      </c>
      <c r="G2072">
        <f>VLOOKUP(Table_tdf_finishers[[#This Row],[Year]],Table_tdf_tours[#All],3,0)</f>
        <v>24</v>
      </c>
    </row>
    <row r="2073" spans="1:7" x14ac:dyDescent="0.2">
      <c r="A2073">
        <v>1958</v>
      </c>
      <c r="B2073">
        <v>65</v>
      </c>
      <c r="C2073" t="s">
        <v>1258</v>
      </c>
      <c r="D2073" s="8" t="s">
        <v>12</v>
      </c>
      <c r="E2073" s="8" t="s">
        <v>7804</v>
      </c>
      <c r="F2073" t="s">
        <v>569</v>
      </c>
      <c r="G2073">
        <f>VLOOKUP(Table_tdf_finishers[[#This Row],[Year]],Table_tdf_tours[#All],3,0)</f>
        <v>24</v>
      </c>
    </row>
    <row r="2074" spans="1:7" x14ac:dyDescent="0.2">
      <c r="A2074">
        <v>1958</v>
      </c>
      <c r="B2074">
        <v>66</v>
      </c>
      <c r="C2074" t="s">
        <v>958</v>
      </c>
      <c r="D2074" s="8" t="s">
        <v>12</v>
      </c>
      <c r="E2074" s="8" t="s">
        <v>7805</v>
      </c>
      <c r="F2074" t="s">
        <v>1223</v>
      </c>
      <c r="G2074">
        <f>VLOOKUP(Table_tdf_finishers[[#This Row],[Year]],Table_tdf_tours[#All],3,0)</f>
        <v>24</v>
      </c>
    </row>
    <row r="2075" spans="1:7" x14ac:dyDescent="0.2">
      <c r="A2075">
        <v>1958</v>
      </c>
      <c r="B2075">
        <v>67</v>
      </c>
      <c r="C2075" t="s">
        <v>1180</v>
      </c>
      <c r="D2075" s="8" t="s">
        <v>12</v>
      </c>
      <c r="E2075" s="8" t="s">
        <v>7806</v>
      </c>
      <c r="F2075" t="s">
        <v>1227</v>
      </c>
      <c r="G2075">
        <f>VLOOKUP(Table_tdf_finishers[[#This Row],[Year]],Table_tdf_tours[#All],3,0)</f>
        <v>24</v>
      </c>
    </row>
    <row r="2076" spans="1:7" x14ac:dyDescent="0.2">
      <c r="A2076">
        <v>1958</v>
      </c>
      <c r="B2076">
        <v>68</v>
      </c>
      <c r="C2076" t="s">
        <v>1141</v>
      </c>
      <c r="D2076" s="8" t="s">
        <v>12</v>
      </c>
      <c r="E2076" s="8" t="s">
        <v>7807</v>
      </c>
      <c r="F2076" t="s">
        <v>567</v>
      </c>
      <c r="G2076">
        <f>VLOOKUP(Table_tdf_finishers[[#This Row],[Year]],Table_tdf_tours[#All],3,0)</f>
        <v>24</v>
      </c>
    </row>
    <row r="2077" spans="1:7" x14ac:dyDescent="0.2">
      <c r="A2077">
        <v>1958</v>
      </c>
      <c r="B2077">
        <v>68</v>
      </c>
      <c r="C2077" t="s">
        <v>1259</v>
      </c>
      <c r="D2077" s="8" t="s">
        <v>12</v>
      </c>
      <c r="E2077" s="8" t="s">
        <v>7807</v>
      </c>
      <c r="F2077" t="s">
        <v>908</v>
      </c>
      <c r="G2077">
        <f>VLOOKUP(Table_tdf_finishers[[#This Row],[Year]],Table_tdf_tours[#All],3,0)</f>
        <v>24</v>
      </c>
    </row>
    <row r="2078" spans="1:7" x14ac:dyDescent="0.2">
      <c r="A2078">
        <v>1958</v>
      </c>
      <c r="B2078">
        <v>70</v>
      </c>
      <c r="C2078" t="s">
        <v>1195</v>
      </c>
      <c r="D2078" s="8" t="s">
        <v>12</v>
      </c>
      <c r="E2078" s="8" t="s">
        <v>7471</v>
      </c>
      <c r="F2078" t="s">
        <v>1223</v>
      </c>
      <c r="G2078">
        <f>VLOOKUP(Table_tdf_finishers[[#This Row],[Year]],Table_tdf_tours[#All],3,0)</f>
        <v>24</v>
      </c>
    </row>
    <row r="2079" spans="1:7" x14ac:dyDescent="0.2">
      <c r="A2079">
        <v>1958</v>
      </c>
      <c r="B2079">
        <v>71</v>
      </c>
      <c r="C2079" t="s">
        <v>1260</v>
      </c>
      <c r="D2079" s="8" t="s">
        <v>12</v>
      </c>
      <c r="E2079" s="8" t="s">
        <v>7808</v>
      </c>
      <c r="F2079" t="s">
        <v>579</v>
      </c>
      <c r="G2079">
        <f>VLOOKUP(Table_tdf_finishers[[#This Row],[Year]],Table_tdf_tours[#All],3,0)</f>
        <v>24</v>
      </c>
    </row>
    <row r="2080" spans="1:7" x14ac:dyDescent="0.2">
      <c r="A2080">
        <v>1958</v>
      </c>
      <c r="B2080">
        <v>72</v>
      </c>
      <c r="C2080" t="s">
        <v>1188</v>
      </c>
      <c r="D2080" s="8" t="s">
        <v>12</v>
      </c>
      <c r="E2080" s="8" t="s">
        <v>6857</v>
      </c>
      <c r="F2080" t="s">
        <v>579</v>
      </c>
      <c r="G2080">
        <f>VLOOKUP(Table_tdf_finishers[[#This Row],[Year]],Table_tdf_tours[#All],3,0)</f>
        <v>24</v>
      </c>
    </row>
    <row r="2081" spans="1:7" x14ac:dyDescent="0.2">
      <c r="A2081">
        <v>1958</v>
      </c>
      <c r="B2081">
        <v>73</v>
      </c>
      <c r="C2081" t="s">
        <v>1077</v>
      </c>
      <c r="D2081" s="8" t="s">
        <v>12</v>
      </c>
      <c r="E2081" s="8" t="s">
        <v>7809</v>
      </c>
      <c r="F2081" t="s">
        <v>1229</v>
      </c>
      <c r="G2081">
        <f>VLOOKUP(Table_tdf_finishers[[#This Row],[Year]],Table_tdf_tours[#All],3,0)</f>
        <v>24</v>
      </c>
    </row>
    <row r="2082" spans="1:7" x14ac:dyDescent="0.2">
      <c r="A2082">
        <v>1958</v>
      </c>
      <c r="B2082">
        <v>74</v>
      </c>
      <c r="C2082" t="s">
        <v>1261</v>
      </c>
      <c r="D2082" s="8" t="s">
        <v>12</v>
      </c>
      <c r="E2082" s="8" t="s">
        <v>7810</v>
      </c>
      <c r="F2082" t="s">
        <v>1227</v>
      </c>
      <c r="G2082">
        <f>VLOOKUP(Table_tdf_finishers[[#This Row],[Year]],Table_tdf_tours[#All],3,0)</f>
        <v>24</v>
      </c>
    </row>
    <row r="2083" spans="1:7" x14ac:dyDescent="0.2">
      <c r="A2083">
        <v>1958</v>
      </c>
      <c r="B2083">
        <v>75</v>
      </c>
      <c r="C2083" t="s">
        <v>1019</v>
      </c>
      <c r="D2083" s="8" t="s">
        <v>12</v>
      </c>
      <c r="E2083" s="8" t="s">
        <v>7811</v>
      </c>
      <c r="F2083" t="s">
        <v>567</v>
      </c>
      <c r="G2083">
        <f>VLOOKUP(Table_tdf_finishers[[#This Row],[Year]],Table_tdf_tours[#All],3,0)</f>
        <v>24</v>
      </c>
    </row>
    <row r="2084" spans="1:7" x14ac:dyDescent="0.2">
      <c r="A2084">
        <v>1958</v>
      </c>
      <c r="B2084">
        <v>76</v>
      </c>
      <c r="C2084" t="s">
        <v>1162</v>
      </c>
      <c r="D2084" s="8" t="s">
        <v>12</v>
      </c>
      <c r="E2084" s="8" t="s">
        <v>7812</v>
      </c>
      <c r="F2084" t="s">
        <v>908</v>
      </c>
      <c r="G2084">
        <f>VLOOKUP(Table_tdf_finishers[[#This Row],[Year]],Table_tdf_tours[#All],3,0)</f>
        <v>24</v>
      </c>
    </row>
    <row r="2085" spans="1:7" x14ac:dyDescent="0.2">
      <c r="A2085">
        <v>1958</v>
      </c>
      <c r="B2085">
        <v>77</v>
      </c>
      <c r="C2085" t="s">
        <v>1173</v>
      </c>
      <c r="D2085" s="8" t="s">
        <v>12</v>
      </c>
      <c r="E2085" s="8" t="s">
        <v>7813</v>
      </c>
      <c r="F2085" t="s">
        <v>1223</v>
      </c>
      <c r="G2085">
        <f>VLOOKUP(Table_tdf_finishers[[#This Row],[Year]],Table_tdf_tours[#All],3,0)</f>
        <v>24</v>
      </c>
    </row>
    <row r="2086" spans="1:7" x14ac:dyDescent="0.2">
      <c r="A2086">
        <v>1958</v>
      </c>
      <c r="B2086">
        <v>78</v>
      </c>
      <c r="C2086" t="s">
        <v>1219</v>
      </c>
      <c r="D2086" s="8" t="s">
        <v>12</v>
      </c>
      <c r="E2086" s="8" t="s">
        <v>7814</v>
      </c>
      <c r="F2086" t="s">
        <v>1227</v>
      </c>
      <c r="G2086">
        <f>VLOOKUP(Table_tdf_finishers[[#This Row],[Year]],Table_tdf_tours[#All],3,0)</f>
        <v>24</v>
      </c>
    </row>
    <row r="2087" spans="1:7" x14ac:dyDescent="0.2">
      <c r="A2087">
        <v>1959</v>
      </c>
      <c r="B2087">
        <v>1</v>
      </c>
      <c r="C2087" t="s">
        <v>1107</v>
      </c>
      <c r="D2087" s="8" t="s">
        <v>6375</v>
      </c>
      <c r="F2087" t="s">
        <v>579</v>
      </c>
      <c r="G2087">
        <f>VLOOKUP(Table_tdf_finishers[[#This Row],[Year]],Table_tdf_tours[#All],3,0)</f>
        <v>22</v>
      </c>
    </row>
    <row r="2088" spans="1:7" x14ac:dyDescent="0.2">
      <c r="A2088">
        <v>1959</v>
      </c>
      <c r="B2088">
        <v>2</v>
      </c>
      <c r="C2088" t="s">
        <v>1205</v>
      </c>
      <c r="D2088" s="8" t="s">
        <v>12</v>
      </c>
      <c r="E2088" s="8" t="s">
        <v>12279</v>
      </c>
      <c r="F2088" t="s">
        <v>1223</v>
      </c>
      <c r="G2088">
        <f>VLOOKUP(Table_tdf_finishers[[#This Row],[Year]],Table_tdf_tours[#All],3,0)</f>
        <v>22</v>
      </c>
    </row>
    <row r="2089" spans="1:7" x14ac:dyDescent="0.2">
      <c r="A2089">
        <v>1959</v>
      </c>
      <c r="B2089">
        <v>3</v>
      </c>
      <c r="C2089" t="s">
        <v>1196</v>
      </c>
      <c r="D2089" s="8" t="s">
        <v>12</v>
      </c>
      <c r="E2089" s="8" t="s">
        <v>12541</v>
      </c>
      <c r="F2089" t="s">
        <v>567</v>
      </c>
      <c r="G2089">
        <f>VLOOKUP(Table_tdf_finishers[[#This Row],[Year]],Table_tdf_tours[#All],3,0)</f>
        <v>22</v>
      </c>
    </row>
    <row r="2090" spans="1:7" x14ac:dyDescent="0.2">
      <c r="A2090">
        <v>1959</v>
      </c>
      <c r="B2090">
        <v>4</v>
      </c>
      <c r="C2090" t="s">
        <v>1262</v>
      </c>
      <c r="D2090" s="8" t="s">
        <v>12</v>
      </c>
      <c r="E2090" s="8" t="s">
        <v>12542</v>
      </c>
      <c r="F2090" t="s">
        <v>567</v>
      </c>
      <c r="G2090">
        <f>VLOOKUP(Table_tdf_finishers[[#This Row],[Year]],Table_tdf_tours[#All],3,0)</f>
        <v>22</v>
      </c>
    </row>
    <row r="2091" spans="1:7" x14ac:dyDescent="0.2">
      <c r="A2091">
        <v>1959</v>
      </c>
      <c r="B2091">
        <v>5</v>
      </c>
      <c r="C2091" t="s">
        <v>1074</v>
      </c>
      <c r="D2091" s="8" t="s">
        <v>12</v>
      </c>
      <c r="E2091" s="8" t="s">
        <v>12543</v>
      </c>
      <c r="F2091" t="s">
        <v>997</v>
      </c>
      <c r="G2091">
        <f>VLOOKUP(Table_tdf_finishers[[#This Row],[Year]],Table_tdf_tours[#All],3,0)</f>
        <v>22</v>
      </c>
    </row>
    <row r="2092" spans="1:7" x14ac:dyDescent="0.2">
      <c r="A2092">
        <v>1959</v>
      </c>
      <c r="B2092">
        <v>6</v>
      </c>
      <c r="C2092" t="s">
        <v>1263</v>
      </c>
      <c r="D2092" s="8" t="s">
        <v>12</v>
      </c>
      <c r="E2092" s="8" t="s">
        <v>12544</v>
      </c>
      <c r="F2092" t="s">
        <v>569</v>
      </c>
      <c r="G2092">
        <f>VLOOKUP(Table_tdf_finishers[[#This Row],[Year]],Table_tdf_tours[#All],3,0)</f>
        <v>22</v>
      </c>
    </row>
    <row r="2093" spans="1:7" x14ac:dyDescent="0.2">
      <c r="A2093">
        <v>1959</v>
      </c>
      <c r="B2093">
        <v>6</v>
      </c>
      <c r="C2093" t="s">
        <v>1087</v>
      </c>
      <c r="D2093" s="8" t="s">
        <v>12</v>
      </c>
      <c r="E2093" s="8" t="s">
        <v>12544</v>
      </c>
      <c r="F2093" t="s">
        <v>571</v>
      </c>
      <c r="G2093">
        <f>VLOOKUP(Table_tdf_finishers[[#This Row],[Year]],Table_tdf_tours[#All],3,0)</f>
        <v>22</v>
      </c>
    </row>
    <row r="2094" spans="1:7" x14ac:dyDescent="0.2">
      <c r="A2094">
        <v>1959</v>
      </c>
      <c r="B2094">
        <v>8</v>
      </c>
      <c r="C2094" t="s">
        <v>1224</v>
      </c>
      <c r="D2094" s="8" t="s">
        <v>12</v>
      </c>
      <c r="E2094" s="8" t="s">
        <v>12545</v>
      </c>
      <c r="F2094" t="s">
        <v>571</v>
      </c>
      <c r="G2094">
        <f>VLOOKUP(Table_tdf_finishers[[#This Row],[Year]],Table_tdf_tours[#All],3,0)</f>
        <v>22</v>
      </c>
    </row>
    <row r="2095" spans="1:7" x14ac:dyDescent="0.2">
      <c r="A2095">
        <v>1959</v>
      </c>
      <c r="B2095">
        <v>9</v>
      </c>
      <c r="C2095" t="s">
        <v>1264</v>
      </c>
      <c r="D2095" s="8" t="s">
        <v>12</v>
      </c>
      <c r="E2095" s="8" t="s">
        <v>12546</v>
      </c>
      <c r="F2095" t="s">
        <v>997</v>
      </c>
      <c r="G2095">
        <f>VLOOKUP(Table_tdf_finishers[[#This Row],[Year]],Table_tdf_tours[#All],3,0)</f>
        <v>22</v>
      </c>
    </row>
    <row r="2096" spans="1:7" x14ac:dyDescent="0.2">
      <c r="A2096">
        <v>1959</v>
      </c>
      <c r="B2096">
        <v>10</v>
      </c>
      <c r="C2096" t="s">
        <v>1105</v>
      </c>
      <c r="D2096" s="8" t="s">
        <v>12</v>
      </c>
      <c r="E2096" s="8" t="s">
        <v>12547</v>
      </c>
      <c r="F2096" t="s">
        <v>571</v>
      </c>
      <c r="G2096">
        <f>VLOOKUP(Table_tdf_finishers[[#This Row],[Year]],Table_tdf_tours[#All],3,0)</f>
        <v>22</v>
      </c>
    </row>
    <row r="2097" spans="1:7" x14ac:dyDescent="0.2">
      <c r="A2097">
        <v>1959</v>
      </c>
      <c r="B2097">
        <v>11</v>
      </c>
      <c r="C2097" t="s">
        <v>1265</v>
      </c>
      <c r="D2097" s="8" t="s">
        <v>12</v>
      </c>
      <c r="E2097" s="8" t="s">
        <v>12548</v>
      </c>
      <c r="F2097" t="s">
        <v>571</v>
      </c>
      <c r="G2097">
        <f>VLOOKUP(Table_tdf_finishers[[#This Row],[Year]],Table_tdf_tours[#All],3,0)</f>
        <v>22</v>
      </c>
    </row>
    <row r="2098" spans="1:7" x14ac:dyDescent="0.2">
      <c r="A2098">
        <v>1959</v>
      </c>
      <c r="B2098">
        <v>12</v>
      </c>
      <c r="C2098" t="s">
        <v>1129</v>
      </c>
      <c r="D2098" s="8" t="s">
        <v>12</v>
      </c>
      <c r="E2098" s="8" t="s">
        <v>12549</v>
      </c>
      <c r="F2098" t="s">
        <v>1266</v>
      </c>
      <c r="G2098">
        <f>VLOOKUP(Table_tdf_finishers[[#This Row],[Year]],Table_tdf_tours[#All],3,0)</f>
        <v>22</v>
      </c>
    </row>
    <row r="2099" spans="1:7" x14ac:dyDescent="0.2">
      <c r="A2099">
        <v>1959</v>
      </c>
      <c r="B2099">
        <v>13</v>
      </c>
      <c r="C2099" t="s">
        <v>1104</v>
      </c>
      <c r="D2099" s="8" t="s">
        <v>12</v>
      </c>
      <c r="E2099" s="8" t="s">
        <v>12550</v>
      </c>
      <c r="F2099" t="s">
        <v>1223</v>
      </c>
      <c r="G2099">
        <f>VLOOKUP(Table_tdf_finishers[[#This Row],[Year]],Table_tdf_tours[#All],3,0)</f>
        <v>22</v>
      </c>
    </row>
    <row r="2100" spans="1:7" x14ac:dyDescent="0.2">
      <c r="A2100">
        <v>1959</v>
      </c>
      <c r="B2100">
        <v>14</v>
      </c>
      <c r="C2100" t="s">
        <v>1232</v>
      </c>
      <c r="D2100" s="8" t="s">
        <v>12</v>
      </c>
      <c r="E2100" s="8" t="s">
        <v>12551</v>
      </c>
      <c r="F2100" t="s">
        <v>579</v>
      </c>
      <c r="G2100">
        <f>VLOOKUP(Table_tdf_finishers[[#This Row],[Year]],Table_tdf_tours[#All],3,0)</f>
        <v>22</v>
      </c>
    </row>
    <row r="2101" spans="1:7" x14ac:dyDescent="0.2">
      <c r="A2101">
        <v>1959</v>
      </c>
      <c r="B2101">
        <v>15</v>
      </c>
      <c r="C2101" t="s">
        <v>1000</v>
      </c>
      <c r="D2101" s="8" t="s">
        <v>12</v>
      </c>
      <c r="E2101" s="8" t="s">
        <v>7815</v>
      </c>
      <c r="F2101" t="s">
        <v>1223</v>
      </c>
      <c r="G2101">
        <f>VLOOKUP(Table_tdf_finishers[[#This Row],[Year]],Table_tdf_tours[#All],3,0)</f>
        <v>22</v>
      </c>
    </row>
    <row r="2102" spans="1:7" x14ac:dyDescent="0.2">
      <c r="A2102">
        <v>1959</v>
      </c>
      <c r="B2102">
        <v>16</v>
      </c>
      <c r="C2102" t="s">
        <v>1080</v>
      </c>
      <c r="D2102" s="8" t="s">
        <v>12</v>
      </c>
      <c r="E2102" s="8" t="s">
        <v>7816</v>
      </c>
      <c r="F2102" t="s">
        <v>567</v>
      </c>
      <c r="G2102">
        <f>VLOOKUP(Table_tdf_finishers[[#This Row],[Year]],Table_tdf_tours[#All],3,0)</f>
        <v>22</v>
      </c>
    </row>
    <row r="2103" spans="1:7" x14ac:dyDescent="0.2">
      <c r="A2103">
        <v>1959</v>
      </c>
      <c r="B2103">
        <v>17</v>
      </c>
      <c r="C2103" t="s">
        <v>1267</v>
      </c>
      <c r="D2103" s="8" t="s">
        <v>12</v>
      </c>
      <c r="E2103" s="8" t="s">
        <v>7817</v>
      </c>
      <c r="F2103" t="s">
        <v>571</v>
      </c>
      <c r="G2103">
        <f>VLOOKUP(Table_tdf_finishers[[#This Row],[Year]],Table_tdf_tours[#All],3,0)</f>
        <v>22</v>
      </c>
    </row>
    <row r="2104" spans="1:7" x14ac:dyDescent="0.2">
      <c r="A2104">
        <v>1959</v>
      </c>
      <c r="B2104">
        <v>18</v>
      </c>
      <c r="C2104" t="s">
        <v>1226</v>
      </c>
      <c r="D2104" s="8" t="s">
        <v>12</v>
      </c>
      <c r="E2104" s="8" t="s">
        <v>7818</v>
      </c>
      <c r="F2104" t="s">
        <v>1227</v>
      </c>
      <c r="G2104">
        <f>VLOOKUP(Table_tdf_finishers[[#This Row],[Year]],Table_tdf_tours[#All],3,0)</f>
        <v>22</v>
      </c>
    </row>
    <row r="2105" spans="1:7" x14ac:dyDescent="0.2">
      <c r="A2105">
        <v>1959</v>
      </c>
      <c r="B2105">
        <v>19</v>
      </c>
      <c r="C2105" t="s">
        <v>1137</v>
      </c>
      <c r="D2105" s="8" t="s">
        <v>12</v>
      </c>
      <c r="E2105" s="8" t="s">
        <v>7819</v>
      </c>
      <c r="F2105" t="s">
        <v>908</v>
      </c>
      <c r="G2105">
        <f>VLOOKUP(Table_tdf_finishers[[#This Row],[Year]],Table_tdf_tours[#All],3,0)</f>
        <v>22</v>
      </c>
    </row>
    <row r="2106" spans="1:7" x14ac:dyDescent="0.2">
      <c r="A2106">
        <v>1959</v>
      </c>
      <c r="B2106">
        <v>20</v>
      </c>
      <c r="C2106" t="s">
        <v>1268</v>
      </c>
      <c r="D2106" s="8" t="s">
        <v>12</v>
      </c>
      <c r="E2106" s="8" t="s">
        <v>7820</v>
      </c>
      <c r="F2106" t="s">
        <v>1269</v>
      </c>
      <c r="G2106">
        <f>VLOOKUP(Table_tdf_finishers[[#This Row],[Year]],Table_tdf_tours[#All],3,0)</f>
        <v>22</v>
      </c>
    </row>
    <row r="2107" spans="1:7" x14ac:dyDescent="0.2">
      <c r="A2107">
        <v>1959</v>
      </c>
      <c r="B2107">
        <v>21</v>
      </c>
      <c r="C2107" t="s">
        <v>1270</v>
      </c>
      <c r="D2107" s="8" t="s">
        <v>12</v>
      </c>
      <c r="E2107" s="8" t="s">
        <v>7821</v>
      </c>
      <c r="F2107" t="s">
        <v>1227</v>
      </c>
      <c r="G2107">
        <f>VLOOKUP(Table_tdf_finishers[[#This Row],[Year]],Table_tdf_tours[#All],3,0)</f>
        <v>22</v>
      </c>
    </row>
    <row r="2108" spans="1:7" x14ac:dyDescent="0.2">
      <c r="A2108">
        <v>1959</v>
      </c>
      <c r="B2108">
        <v>22</v>
      </c>
      <c r="C2108" t="s">
        <v>1271</v>
      </c>
      <c r="D2108" s="8" t="s">
        <v>12</v>
      </c>
      <c r="E2108" s="8" t="s">
        <v>7822</v>
      </c>
      <c r="F2108" t="s">
        <v>571</v>
      </c>
      <c r="G2108">
        <f>VLOOKUP(Table_tdf_finishers[[#This Row],[Year]],Table_tdf_tours[#All],3,0)</f>
        <v>22</v>
      </c>
    </row>
    <row r="2109" spans="1:7" x14ac:dyDescent="0.2">
      <c r="A2109">
        <v>1959</v>
      </c>
      <c r="B2109">
        <v>23</v>
      </c>
      <c r="C2109" t="s">
        <v>1239</v>
      </c>
      <c r="D2109" s="8" t="s">
        <v>12</v>
      </c>
      <c r="E2109" s="8" t="s">
        <v>7823</v>
      </c>
      <c r="F2109" t="s">
        <v>571</v>
      </c>
      <c r="G2109">
        <f>VLOOKUP(Table_tdf_finishers[[#This Row],[Year]],Table_tdf_tours[#All],3,0)</f>
        <v>22</v>
      </c>
    </row>
    <row r="2110" spans="1:7" x14ac:dyDescent="0.2">
      <c r="A2110">
        <v>1959</v>
      </c>
      <c r="B2110">
        <v>24</v>
      </c>
      <c r="C2110" t="s">
        <v>1171</v>
      </c>
      <c r="D2110" s="8" t="s">
        <v>12</v>
      </c>
      <c r="E2110" s="8" t="s">
        <v>7824</v>
      </c>
      <c r="F2110" t="s">
        <v>997</v>
      </c>
      <c r="G2110">
        <f>VLOOKUP(Table_tdf_finishers[[#This Row],[Year]],Table_tdf_tours[#All],3,0)</f>
        <v>22</v>
      </c>
    </row>
    <row r="2111" spans="1:7" x14ac:dyDescent="0.2">
      <c r="A2111">
        <v>1959</v>
      </c>
      <c r="B2111">
        <v>25</v>
      </c>
      <c r="C2111" t="s">
        <v>1169</v>
      </c>
      <c r="D2111" s="8" t="s">
        <v>12</v>
      </c>
      <c r="E2111" s="8" t="s">
        <v>7002</v>
      </c>
      <c r="F2111" t="s">
        <v>571</v>
      </c>
      <c r="G2111">
        <f>VLOOKUP(Table_tdf_finishers[[#This Row],[Year]],Table_tdf_tours[#All],3,0)</f>
        <v>22</v>
      </c>
    </row>
    <row r="2112" spans="1:7" x14ac:dyDescent="0.2">
      <c r="A2112">
        <v>1959</v>
      </c>
      <c r="B2112">
        <v>26</v>
      </c>
      <c r="C2112" t="s">
        <v>1206</v>
      </c>
      <c r="D2112" s="8" t="s">
        <v>12</v>
      </c>
      <c r="E2112" s="8" t="s">
        <v>7397</v>
      </c>
      <c r="F2112" t="s">
        <v>997</v>
      </c>
      <c r="G2112">
        <f>VLOOKUP(Table_tdf_finishers[[#This Row],[Year]],Table_tdf_tours[#All],3,0)</f>
        <v>22</v>
      </c>
    </row>
    <row r="2113" spans="1:7" x14ac:dyDescent="0.2">
      <c r="A2113">
        <v>1959</v>
      </c>
      <c r="B2113">
        <v>27</v>
      </c>
      <c r="C2113" t="s">
        <v>1225</v>
      </c>
      <c r="D2113" s="8" t="s">
        <v>12</v>
      </c>
      <c r="E2113" s="8" t="s">
        <v>7825</v>
      </c>
      <c r="F2113" t="s">
        <v>1272</v>
      </c>
      <c r="G2113">
        <f>VLOOKUP(Table_tdf_finishers[[#This Row],[Year]],Table_tdf_tours[#All],3,0)</f>
        <v>22</v>
      </c>
    </row>
    <row r="2114" spans="1:7" x14ac:dyDescent="0.2">
      <c r="A2114">
        <v>1959</v>
      </c>
      <c r="B2114">
        <v>28</v>
      </c>
      <c r="C2114" t="s">
        <v>913</v>
      </c>
      <c r="D2114" s="8" t="s">
        <v>12</v>
      </c>
      <c r="E2114" s="8" t="s">
        <v>7826</v>
      </c>
      <c r="F2114" t="s">
        <v>567</v>
      </c>
      <c r="G2114">
        <f>VLOOKUP(Table_tdf_finishers[[#This Row],[Year]],Table_tdf_tours[#All],3,0)</f>
        <v>22</v>
      </c>
    </row>
    <row r="2115" spans="1:7" x14ac:dyDescent="0.2">
      <c r="A2115">
        <v>1959</v>
      </c>
      <c r="B2115">
        <v>29</v>
      </c>
      <c r="C2115" t="s">
        <v>1111</v>
      </c>
      <c r="D2115" s="8" t="s">
        <v>12</v>
      </c>
      <c r="E2115" s="8" t="s">
        <v>7827</v>
      </c>
      <c r="F2115" t="s">
        <v>1269</v>
      </c>
      <c r="G2115">
        <f>VLOOKUP(Table_tdf_finishers[[#This Row],[Year]],Table_tdf_tours[#All],3,0)</f>
        <v>22</v>
      </c>
    </row>
    <row r="2116" spans="1:7" x14ac:dyDescent="0.2">
      <c r="A2116">
        <v>1959</v>
      </c>
      <c r="B2116">
        <v>30</v>
      </c>
      <c r="C2116" t="s">
        <v>1273</v>
      </c>
      <c r="D2116" s="8" t="s">
        <v>12</v>
      </c>
      <c r="E2116" s="8" t="s">
        <v>7828</v>
      </c>
      <c r="F2116" t="s">
        <v>569</v>
      </c>
      <c r="G2116">
        <f>VLOOKUP(Table_tdf_finishers[[#This Row],[Year]],Table_tdf_tours[#All],3,0)</f>
        <v>22</v>
      </c>
    </row>
    <row r="2117" spans="1:7" x14ac:dyDescent="0.2">
      <c r="A2117">
        <v>1959</v>
      </c>
      <c r="B2117">
        <v>31</v>
      </c>
      <c r="C2117" t="s">
        <v>1274</v>
      </c>
      <c r="D2117" s="8" t="s">
        <v>12</v>
      </c>
      <c r="E2117" s="8" t="s">
        <v>7278</v>
      </c>
      <c r="F2117" t="s">
        <v>571</v>
      </c>
      <c r="G2117">
        <f>VLOOKUP(Table_tdf_finishers[[#This Row],[Year]],Table_tdf_tours[#All],3,0)</f>
        <v>22</v>
      </c>
    </row>
    <row r="2118" spans="1:7" x14ac:dyDescent="0.2">
      <c r="A2118">
        <v>1959</v>
      </c>
      <c r="B2118">
        <v>32</v>
      </c>
      <c r="C2118" t="s">
        <v>1275</v>
      </c>
      <c r="D2118" s="8" t="s">
        <v>12</v>
      </c>
      <c r="E2118" s="8" t="s">
        <v>6977</v>
      </c>
      <c r="F2118" t="s">
        <v>567</v>
      </c>
      <c r="G2118">
        <f>VLOOKUP(Table_tdf_finishers[[#This Row],[Year]],Table_tdf_tours[#All],3,0)</f>
        <v>22</v>
      </c>
    </row>
    <row r="2119" spans="1:7" x14ac:dyDescent="0.2">
      <c r="A2119">
        <v>1959</v>
      </c>
      <c r="B2119">
        <v>33</v>
      </c>
      <c r="C2119" t="s">
        <v>1075</v>
      </c>
      <c r="D2119" s="8" t="s">
        <v>12</v>
      </c>
      <c r="E2119" s="8" t="s">
        <v>7829</v>
      </c>
      <c r="F2119" t="s">
        <v>1272</v>
      </c>
      <c r="G2119">
        <f>VLOOKUP(Table_tdf_finishers[[#This Row],[Year]],Table_tdf_tours[#All],3,0)</f>
        <v>22</v>
      </c>
    </row>
    <row r="2120" spans="1:7" x14ac:dyDescent="0.2">
      <c r="A2120">
        <v>1959</v>
      </c>
      <c r="B2120">
        <v>34</v>
      </c>
      <c r="C2120" t="s">
        <v>1082</v>
      </c>
      <c r="D2120" s="8" t="s">
        <v>12</v>
      </c>
      <c r="E2120" s="8" t="s">
        <v>7830</v>
      </c>
      <c r="F2120" t="s">
        <v>1223</v>
      </c>
      <c r="G2120">
        <f>VLOOKUP(Table_tdf_finishers[[#This Row],[Year]],Table_tdf_tours[#All],3,0)</f>
        <v>22</v>
      </c>
    </row>
    <row r="2121" spans="1:7" x14ac:dyDescent="0.2">
      <c r="A2121">
        <v>1959</v>
      </c>
      <c r="B2121">
        <v>35</v>
      </c>
      <c r="C2121" t="s">
        <v>1230</v>
      </c>
      <c r="D2121" s="8" t="s">
        <v>12</v>
      </c>
      <c r="E2121" s="8" t="s">
        <v>7831</v>
      </c>
      <c r="F2121" t="s">
        <v>567</v>
      </c>
      <c r="G2121">
        <f>VLOOKUP(Table_tdf_finishers[[#This Row],[Year]],Table_tdf_tours[#All],3,0)</f>
        <v>22</v>
      </c>
    </row>
    <row r="2122" spans="1:7" x14ac:dyDescent="0.2">
      <c r="A2122">
        <v>1959</v>
      </c>
      <c r="B2122">
        <v>36</v>
      </c>
      <c r="C2122" t="s">
        <v>1276</v>
      </c>
      <c r="D2122" s="8" t="s">
        <v>12</v>
      </c>
      <c r="E2122" s="8" t="s">
        <v>7832</v>
      </c>
      <c r="F2122" t="s">
        <v>569</v>
      </c>
      <c r="G2122">
        <f>VLOOKUP(Table_tdf_finishers[[#This Row],[Year]],Table_tdf_tours[#All],3,0)</f>
        <v>22</v>
      </c>
    </row>
    <row r="2123" spans="1:7" x14ac:dyDescent="0.2">
      <c r="A2123">
        <v>1959</v>
      </c>
      <c r="B2123">
        <v>37</v>
      </c>
      <c r="C2123" t="s">
        <v>1277</v>
      </c>
      <c r="D2123" s="8" t="s">
        <v>12</v>
      </c>
      <c r="E2123" s="8" t="s">
        <v>7833</v>
      </c>
      <c r="F2123" t="s">
        <v>908</v>
      </c>
      <c r="G2123">
        <f>VLOOKUP(Table_tdf_finishers[[#This Row],[Year]],Table_tdf_tours[#All],3,0)</f>
        <v>22</v>
      </c>
    </row>
    <row r="2124" spans="1:7" x14ac:dyDescent="0.2">
      <c r="A2124">
        <v>1959</v>
      </c>
      <c r="B2124">
        <v>38</v>
      </c>
      <c r="C2124" t="s">
        <v>1278</v>
      </c>
      <c r="D2124" s="8" t="s">
        <v>12</v>
      </c>
      <c r="E2124" s="8" t="s">
        <v>7834</v>
      </c>
      <c r="F2124" t="s">
        <v>569</v>
      </c>
      <c r="G2124">
        <f>VLOOKUP(Table_tdf_finishers[[#This Row],[Year]],Table_tdf_tours[#All],3,0)</f>
        <v>22</v>
      </c>
    </row>
    <row r="2125" spans="1:7" x14ac:dyDescent="0.2">
      <c r="A2125">
        <v>1959</v>
      </c>
      <c r="B2125">
        <v>39</v>
      </c>
      <c r="C2125" t="s">
        <v>1237</v>
      </c>
      <c r="D2125" s="8" t="s">
        <v>12</v>
      </c>
      <c r="E2125" s="8" t="s">
        <v>7835</v>
      </c>
      <c r="F2125" t="s">
        <v>1223</v>
      </c>
      <c r="G2125">
        <f>VLOOKUP(Table_tdf_finishers[[#This Row],[Year]],Table_tdf_tours[#All],3,0)</f>
        <v>22</v>
      </c>
    </row>
    <row r="2126" spans="1:7" x14ac:dyDescent="0.2">
      <c r="A2126">
        <v>1959</v>
      </c>
      <c r="B2126">
        <v>40</v>
      </c>
      <c r="C2126" t="s">
        <v>1279</v>
      </c>
      <c r="D2126" s="8" t="s">
        <v>12</v>
      </c>
      <c r="E2126" s="8" t="s">
        <v>7402</v>
      </c>
      <c r="F2126" t="s">
        <v>579</v>
      </c>
      <c r="G2126">
        <f>VLOOKUP(Table_tdf_finishers[[#This Row],[Year]],Table_tdf_tours[#All],3,0)</f>
        <v>22</v>
      </c>
    </row>
    <row r="2127" spans="1:7" x14ac:dyDescent="0.2">
      <c r="A2127">
        <v>1959</v>
      </c>
      <c r="B2127">
        <v>41</v>
      </c>
      <c r="C2127" t="s">
        <v>1197</v>
      </c>
      <c r="D2127" s="8" t="s">
        <v>12</v>
      </c>
      <c r="E2127" s="8" t="s">
        <v>7836</v>
      </c>
      <c r="F2127" t="s">
        <v>908</v>
      </c>
      <c r="G2127">
        <f>VLOOKUP(Table_tdf_finishers[[#This Row],[Year]],Table_tdf_tours[#All],3,0)</f>
        <v>22</v>
      </c>
    </row>
    <row r="2128" spans="1:7" x14ac:dyDescent="0.2">
      <c r="A2128">
        <v>1959</v>
      </c>
      <c r="B2128">
        <v>42</v>
      </c>
      <c r="C2128" t="s">
        <v>1280</v>
      </c>
      <c r="D2128" s="8" t="s">
        <v>12</v>
      </c>
      <c r="E2128" s="8" t="s">
        <v>7837</v>
      </c>
      <c r="F2128" t="s">
        <v>569</v>
      </c>
      <c r="G2128">
        <f>VLOOKUP(Table_tdf_finishers[[#This Row],[Year]],Table_tdf_tours[#All],3,0)</f>
        <v>22</v>
      </c>
    </row>
    <row r="2129" spans="1:7" x14ac:dyDescent="0.2">
      <c r="A2129">
        <v>1959</v>
      </c>
      <c r="B2129">
        <v>43</v>
      </c>
      <c r="C2129" t="s">
        <v>1281</v>
      </c>
      <c r="D2129" s="8" t="s">
        <v>12</v>
      </c>
      <c r="E2129" s="8" t="s">
        <v>7838</v>
      </c>
      <c r="F2129" t="s">
        <v>579</v>
      </c>
      <c r="G2129">
        <f>VLOOKUP(Table_tdf_finishers[[#This Row],[Year]],Table_tdf_tours[#All],3,0)</f>
        <v>22</v>
      </c>
    </row>
    <row r="2130" spans="1:7" x14ac:dyDescent="0.2">
      <c r="A2130">
        <v>1959</v>
      </c>
      <c r="B2130">
        <v>44</v>
      </c>
      <c r="C2130" t="s">
        <v>1163</v>
      </c>
      <c r="D2130" s="8" t="s">
        <v>12</v>
      </c>
      <c r="E2130" s="8" t="s">
        <v>7839</v>
      </c>
      <c r="F2130" t="s">
        <v>997</v>
      </c>
      <c r="G2130">
        <f>VLOOKUP(Table_tdf_finishers[[#This Row],[Year]],Table_tdf_tours[#All],3,0)</f>
        <v>22</v>
      </c>
    </row>
    <row r="2131" spans="1:7" x14ac:dyDescent="0.2">
      <c r="A2131">
        <v>1959</v>
      </c>
      <c r="B2131">
        <v>45</v>
      </c>
      <c r="C2131" t="s">
        <v>1238</v>
      </c>
      <c r="D2131" s="8" t="s">
        <v>12</v>
      </c>
      <c r="E2131" s="8" t="s">
        <v>7840</v>
      </c>
      <c r="F2131" t="s">
        <v>1272</v>
      </c>
      <c r="G2131">
        <f>VLOOKUP(Table_tdf_finishers[[#This Row],[Year]],Table_tdf_tours[#All],3,0)</f>
        <v>22</v>
      </c>
    </row>
    <row r="2132" spans="1:7" x14ac:dyDescent="0.2">
      <c r="A2132">
        <v>1959</v>
      </c>
      <c r="B2132">
        <v>46</v>
      </c>
      <c r="C2132" t="s">
        <v>1282</v>
      </c>
      <c r="D2132" s="8" t="s">
        <v>12</v>
      </c>
      <c r="E2132" s="8" t="s">
        <v>7841</v>
      </c>
      <c r="F2132" t="s">
        <v>997</v>
      </c>
      <c r="G2132">
        <f>VLOOKUP(Table_tdf_finishers[[#This Row],[Year]],Table_tdf_tours[#All],3,0)</f>
        <v>22</v>
      </c>
    </row>
    <row r="2133" spans="1:7" x14ac:dyDescent="0.2">
      <c r="A2133">
        <v>1959</v>
      </c>
      <c r="B2133">
        <v>47</v>
      </c>
      <c r="C2133" t="s">
        <v>1283</v>
      </c>
      <c r="D2133" s="8" t="s">
        <v>12</v>
      </c>
      <c r="E2133" s="8" t="s">
        <v>7842</v>
      </c>
      <c r="F2133" t="s">
        <v>579</v>
      </c>
      <c r="G2133">
        <f>VLOOKUP(Table_tdf_finishers[[#This Row],[Year]],Table_tdf_tours[#All],3,0)</f>
        <v>22</v>
      </c>
    </row>
    <row r="2134" spans="1:7" x14ac:dyDescent="0.2">
      <c r="A2134">
        <v>1959</v>
      </c>
      <c r="B2134">
        <v>48</v>
      </c>
      <c r="C2134" t="s">
        <v>1181</v>
      </c>
      <c r="D2134" s="8" t="s">
        <v>12</v>
      </c>
      <c r="E2134" s="8" t="s">
        <v>7843</v>
      </c>
      <c r="F2134" t="s">
        <v>1223</v>
      </c>
      <c r="G2134">
        <f>VLOOKUP(Table_tdf_finishers[[#This Row],[Year]],Table_tdf_tours[#All],3,0)</f>
        <v>22</v>
      </c>
    </row>
    <row r="2135" spans="1:7" x14ac:dyDescent="0.2">
      <c r="A2135">
        <v>1959</v>
      </c>
      <c r="B2135">
        <v>49</v>
      </c>
      <c r="C2135" t="s">
        <v>1241</v>
      </c>
      <c r="D2135" s="8" t="s">
        <v>12</v>
      </c>
      <c r="E2135" s="8" t="s">
        <v>7844</v>
      </c>
      <c r="F2135" t="s">
        <v>1227</v>
      </c>
      <c r="G2135">
        <f>VLOOKUP(Table_tdf_finishers[[#This Row],[Year]],Table_tdf_tours[#All],3,0)</f>
        <v>22</v>
      </c>
    </row>
    <row r="2136" spans="1:7" x14ac:dyDescent="0.2">
      <c r="A2136">
        <v>1959</v>
      </c>
      <c r="B2136">
        <v>50</v>
      </c>
      <c r="C2136" t="s">
        <v>1215</v>
      </c>
      <c r="D2136" s="8" t="s">
        <v>12</v>
      </c>
      <c r="E2136" s="8" t="s">
        <v>7845</v>
      </c>
      <c r="F2136" t="s">
        <v>1272</v>
      </c>
      <c r="G2136">
        <f>VLOOKUP(Table_tdf_finishers[[#This Row],[Year]],Table_tdf_tours[#All],3,0)</f>
        <v>22</v>
      </c>
    </row>
    <row r="2137" spans="1:7" x14ac:dyDescent="0.2">
      <c r="A2137">
        <v>1959</v>
      </c>
      <c r="B2137">
        <v>51</v>
      </c>
      <c r="C2137" t="s">
        <v>1200</v>
      </c>
      <c r="D2137" s="8" t="s">
        <v>12</v>
      </c>
      <c r="E2137" s="8" t="s">
        <v>7846</v>
      </c>
      <c r="F2137" t="s">
        <v>1223</v>
      </c>
      <c r="G2137">
        <f>VLOOKUP(Table_tdf_finishers[[#This Row],[Year]],Table_tdf_tours[#All],3,0)</f>
        <v>22</v>
      </c>
    </row>
    <row r="2138" spans="1:7" x14ac:dyDescent="0.2">
      <c r="A2138">
        <v>1959</v>
      </c>
      <c r="B2138">
        <v>52</v>
      </c>
      <c r="C2138" t="s">
        <v>1166</v>
      </c>
      <c r="D2138" s="8" t="s">
        <v>12</v>
      </c>
      <c r="E2138" s="8" t="s">
        <v>7847</v>
      </c>
      <c r="F2138" t="s">
        <v>569</v>
      </c>
      <c r="G2138">
        <f>VLOOKUP(Table_tdf_finishers[[#This Row],[Year]],Table_tdf_tours[#All],3,0)</f>
        <v>22</v>
      </c>
    </row>
    <row r="2139" spans="1:7" x14ac:dyDescent="0.2">
      <c r="A2139">
        <v>1959</v>
      </c>
      <c r="B2139">
        <v>53</v>
      </c>
      <c r="C2139" t="s">
        <v>1079</v>
      </c>
      <c r="D2139" s="8" t="s">
        <v>12</v>
      </c>
      <c r="E2139" s="8" t="s">
        <v>7848</v>
      </c>
      <c r="F2139" t="s">
        <v>571</v>
      </c>
      <c r="G2139">
        <f>VLOOKUP(Table_tdf_finishers[[#This Row],[Year]],Table_tdf_tours[#All],3,0)</f>
        <v>22</v>
      </c>
    </row>
    <row r="2140" spans="1:7" x14ac:dyDescent="0.2">
      <c r="A2140">
        <v>1959</v>
      </c>
      <c r="B2140">
        <v>54</v>
      </c>
      <c r="C2140" t="s">
        <v>1284</v>
      </c>
      <c r="D2140" s="8" t="s">
        <v>12</v>
      </c>
      <c r="E2140" s="8" t="s">
        <v>7849</v>
      </c>
      <c r="F2140" t="s">
        <v>1269</v>
      </c>
      <c r="G2140">
        <f>VLOOKUP(Table_tdf_finishers[[#This Row],[Year]],Table_tdf_tours[#All],3,0)</f>
        <v>22</v>
      </c>
    </row>
    <row r="2141" spans="1:7" x14ac:dyDescent="0.2">
      <c r="A2141">
        <v>1959</v>
      </c>
      <c r="B2141">
        <v>55</v>
      </c>
      <c r="C2141" t="s">
        <v>1246</v>
      </c>
      <c r="D2141" s="8" t="s">
        <v>12</v>
      </c>
      <c r="E2141" s="8" t="s">
        <v>7850</v>
      </c>
      <c r="F2141" t="s">
        <v>1227</v>
      </c>
      <c r="G2141">
        <f>VLOOKUP(Table_tdf_finishers[[#This Row],[Year]],Table_tdf_tours[#All],3,0)</f>
        <v>22</v>
      </c>
    </row>
    <row r="2142" spans="1:7" x14ac:dyDescent="0.2">
      <c r="A2142">
        <v>1959</v>
      </c>
      <c r="B2142">
        <v>56</v>
      </c>
      <c r="C2142" t="s">
        <v>1213</v>
      </c>
      <c r="D2142" s="8" t="s">
        <v>12</v>
      </c>
      <c r="E2142" s="8" t="s">
        <v>7851</v>
      </c>
      <c r="F2142" t="s">
        <v>997</v>
      </c>
      <c r="G2142">
        <f>VLOOKUP(Table_tdf_finishers[[#This Row],[Year]],Table_tdf_tours[#All],3,0)</f>
        <v>22</v>
      </c>
    </row>
    <row r="2143" spans="1:7" x14ac:dyDescent="0.2">
      <c r="A2143">
        <v>1959</v>
      </c>
      <c r="B2143">
        <v>57</v>
      </c>
      <c r="C2143" t="s">
        <v>1285</v>
      </c>
      <c r="D2143" s="8" t="s">
        <v>12</v>
      </c>
      <c r="E2143" s="8" t="s">
        <v>7852</v>
      </c>
      <c r="F2143" t="s">
        <v>569</v>
      </c>
      <c r="G2143">
        <f>VLOOKUP(Table_tdf_finishers[[#This Row],[Year]],Table_tdf_tours[#All],3,0)</f>
        <v>22</v>
      </c>
    </row>
    <row r="2144" spans="1:7" x14ac:dyDescent="0.2">
      <c r="A2144">
        <v>1959</v>
      </c>
      <c r="B2144">
        <v>58</v>
      </c>
      <c r="C2144" t="s">
        <v>1286</v>
      </c>
      <c r="D2144" s="8" t="s">
        <v>12</v>
      </c>
      <c r="E2144" s="8" t="s">
        <v>7853</v>
      </c>
      <c r="F2144" t="s">
        <v>579</v>
      </c>
      <c r="G2144">
        <f>VLOOKUP(Table_tdf_finishers[[#This Row],[Year]],Table_tdf_tours[#All],3,0)</f>
        <v>22</v>
      </c>
    </row>
    <row r="2145" spans="1:7" x14ac:dyDescent="0.2">
      <c r="A2145">
        <v>1959</v>
      </c>
      <c r="B2145">
        <v>59</v>
      </c>
      <c r="C2145" t="s">
        <v>1287</v>
      </c>
      <c r="D2145" s="8" t="s">
        <v>12</v>
      </c>
      <c r="E2145" s="8" t="s">
        <v>7376</v>
      </c>
      <c r="F2145" t="s">
        <v>1223</v>
      </c>
      <c r="G2145">
        <f>VLOOKUP(Table_tdf_finishers[[#This Row],[Year]],Table_tdf_tours[#All],3,0)</f>
        <v>22</v>
      </c>
    </row>
    <row r="2146" spans="1:7" x14ac:dyDescent="0.2">
      <c r="A2146">
        <v>1959</v>
      </c>
      <c r="B2146">
        <v>60</v>
      </c>
      <c r="C2146" t="s">
        <v>1176</v>
      </c>
      <c r="D2146" s="8" t="s">
        <v>12</v>
      </c>
      <c r="E2146" s="8" t="s">
        <v>7854</v>
      </c>
      <c r="F2146" t="s">
        <v>569</v>
      </c>
      <c r="G2146">
        <f>VLOOKUP(Table_tdf_finishers[[#This Row],[Year]],Table_tdf_tours[#All],3,0)</f>
        <v>22</v>
      </c>
    </row>
    <row r="2147" spans="1:7" x14ac:dyDescent="0.2">
      <c r="A2147">
        <v>1959</v>
      </c>
      <c r="B2147">
        <v>61</v>
      </c>
      <c r="C2147" t="s">
        <v>1288</v>
      </c>
      <c r="D2147" s="8" t="s">
        <v>12</v>
      </c>
      <c r="E2147" s="8" t="s">
        <v>7855</v>
      </c>
      <c r="F2147" t="s">
        <v>571</v>
      </c>
      <c r="G2147">
        <f>VLOOKUP(Table_tdf_finishers[[#This Row],[Year]],Table_tdf_tours[#All],3,0)</f>
        <v>22</v>
      </c>
    </row>
    <row r="2148" spans="1:7" x14ac:dyDescent="0.2">
      <c r="A2148">
        <v>1959</v>
      </c>
      <c r="B2148">
        <v>62</v>
      </c>
      <c r="C2148" t="s">
        <v>1064</v>
      </c>
      <c r="D2148" s="8" t="s">
        <v>12</v>
      </c>
      <c r="E2148" s="8" t="s">
        <v>7856</v>
      </c>
      <c r="F2148" t="s">
        <v>997</v>
      </c>
      <c r="G2148">
        <f>VLOOKUP(Table_tdf_finishers[[#This Row],[Year]],Table_tdf_tours[#All],3,0)</f>
        <v>22</v>
      </c>
    </row>
    <row r="2149" spans="1:7" x14ac:dyDescent="0.2">
      <c r="A2149">
        <v>1959</v>
      </c>
      <c r="B2149">
        <v>63</v>
      </c>
      <c r="C2149" t="s">
        <v>1289</v>
      </c>
      <c r="D2149" s="8" t="s">
        <v>12</v>
      </c>
      <c r="E2149" s="8" t="s">
        <v>7857</v>
      </c>
      <c r="F2149" t="s">
        <v>997</v>
      </c>
      <c r="G2149">
        <f>VLOOKUP(Table_tdf_finishers[[#This Row],[Year]],Table_tdf_tours[#All],3,0)</f>
        <v>22</v>
      </c>
    </row>
    <row r="2150" spans="1:7" x14ac:dyDescent="0.2">
      <c r="A2150">
        <v>1959</v>
      </c>
      <c r="B2150">
        <v>64</v>
      </c>
      <c r="C2150" t="s">
        <v>1290</v>
      </c>
      <c r="D2150" s="8" t="s">
        <v>12</v>
      </c>
      <c r="E2150" s="8" t="s">
        <v>7858</v>
      </c>
      <c r="F2150" t="s">
        <v>569</v>
      </c>
      <c r="G2150">
        <f>VLOOKUP(Table_tdf_finishers[[#This Row],[Year]],Table_tdf_tours[#All],3,0)</f>
        <v>22</v>
      </c>
    </row>
    <row r="2151" spans="1:7" x14ac:dyDescent="0.2">
      <c r="A2151">
        <v>1959</v>
      </c>
      <c r="B2151">
        <v>65</v>
      </c>
      <c r="C2151" t="s">
        <v>1291</v>
      </c>
      <c r="D2151" s="8" t="s">
        <v>12</v>
      </c>
      <c r="E2151" s="8" t="s">
        <v>7859</v>
      </c>
      <c r="F2151" t="s">
        <v>1223</v>
      </c>
      <c r="G2151">
        <f>VLOOKUP(Table_tdf_finishers[[#This Row],[Year]],Table_tdf_tours[#All],3,0)</f>
        <v>22</v>
      </c>
    </row>
    <row r="2152" spans="1:7" x14ac:dyDescent="0.2">
      <c r="A2152">
        <v>1960</v>
      </c>
      <c r="B2152">
        <v>1</v>
      </c>
      <c r="C2152" t="s">
        <v>1165</v>
      </c>
      <c r="D2152" s="8" t="s">
        <v>6376</v>
      </c>
      <c r="F2152" t="s">
        <v>569</v>
      </c>
      <c r="G2152">
        <f>VLOOKUP(Table_tdf_finishers[[#This Row],[Year]],Table_tdf_tours[#All],3,0)</f>
        <v>21</v>
      </c>
    </row>
    <row r="2153" spans="1:7" x14ac:dyDescent="0.2">
      <c r="A2153">
        <v>1960</v>
      </c>
      <c r="B2153">
        <v>2</v>
      </c>
      <c r="C2153" t="s">
        <v>1292</v>
      </c>
      <c r="D2153" s="8" t="s">
        <v>12</v>
      </c>
      <c r="E2153" s="8" t="s">
        <v>12298</v>
      </c>
      <c r="F2153" t="s">
        <v>569</v>
      </c>
      <c r="G2153">
        <f>VLOOKUP(Table_tdf_finishers[[#This Row],[Year]],Table_tdf_tours[#All],3,0)</f>
        <v>21</v>
      </c>
    </row>
    <row r="2154" spans="1:7" x14ac:dyDescent="0.2">
      <c r="A2154">
        <v>1960</v>
      </c>
      <c r="B2154">
        <v>3</v>
      </c>
      <c r="C2154" t="s">
        <v>1087</v>
      </c>
      <c r="D2154" s="8" t="s">
        <v>12</v>
      </c>
      <c r="E2154" s="8" t="s">
        <v>12552</v>
      </c>
      <c r="F2154" t="s">
        <v>571</v>
      </c>
      <c r="G2154">
        <f>VLOOKUP(Table_tdf_finishers[[#This Row],[Year]],Table_tdf_tours[#All],3,0)</f>
        <v>21</v>
      </c>
    </row>
    <row r="2155" spans="1:7" x14ac:dyDescent="0.2">
      <c r="A2155">
        <v>1960</v>
      </c>
      <c r="B2155">
        <v>4</v>
      </c>
      <c r="C2155" t="s">
        <v>1293</v>
      </c>
      <c r="D2155" s="8" t="s">
        <v>12</v>
      </c>
      <c r="E2155" s="8" t="s">
        <v>12553</v>
      </c>
      <c r="F2155" t="s">
        <v>575</v>
      </c>
      <c r="G2155">
        <f>VLOOKUP(Table_tdf_finishers[[#This Row],[Year]],Table_tdf_tours[#All],3,0)</f>
        <v>21</v>
      </c>
    </row>
    <row r="2156" spans="1:7" x14ac:dyDescent="0.2">
      <c r="A2156">
        <v>1960</v>
      </c>
      <c r="B2156">
        <v>5</v>
      </c>
      <c r="C2156" t="s">
        <v>1201</v>
      </c>
      <c r="D2156" s="8" t="s">
        <v>12</v>
      </c>
      <c r="E2156" s="8" t="s">
        <v>12554</v>
      </c>
      <c r="F2156" t="s">
        <v>571</v>
      </c>
      <c r="G2156">
        <f>VLOOKUP(Table_tdf_finishers[[#This Row],[Year]],Table_tdf_tours[#All],3,0)</f>
        <v>21</v>
      </c>
    </row>
    <row r="2157" spans="1:7" x14ac:dyDescent="0.2">
      <c r="A2157">
        <v>1960</v>
      </c>
      <c r="B2157">
        <v>6</v>
      </c>
      <c r="C2157" t="s">
        <v>1294</v>
      </c>
      <c r="D2157" s="8" t="s">
        <v>12</v>
      </c>
      <c r="E2157" s="8" t="s">
        <v>12555</v>
      </c>
      <c r="F2157" t="s">
        <v>567</v>
      </c>
      <c r="G2157">
        <f>VLOOKUP(Table_tdf_finishers[[#This Row],[Year]],Table_tdf_tours[#All],3,0)</f>
        <v>21</v>
      </c>
    </row>
    <row r="2158" spans="1:7" x14ac:dyDescent="0.2">
      <c r="A2158">
        <v>1960</v>
      </c>
      <c r="B2158">
        <v>7</v>
      </c>
      <c r="C2158" t="s">
        <v>1295</v>
      </c>
      <c r="D2158" s="8" t="s">
        <v>12</v>
      </c>
      <c r="E2158" s="8" t="s">
        <v>12556</v>
      </c>
      <c r="F2158" t="s">
        <v>569</v>
      </c>
      <c r="G2158">
        <f>VLOOKUP(Table_tdf_finishers[[#This Row],[Year]],Table_tdf_tours[#All],3,0)</f>
        <v>21</v>
      </c>
    </row>
    <row r="2159" spans="1:7" x14ac:dyDescent="0.2">
      <c r="A2159">
        <v>1960</v>
      </c>
      <c r="B2159">
        <v>8</v>
      </c>
      <c r="C2159" t="s">
        <v>1205</v>
      </c>
      <c r="D2159" s="8" t="s">
        <v>12</v>
      </c>
      <c r="E2159" s="8" t="s">
        <v>12557</v>
      </c>
      <c r="F2159" t="s">
        <v>567</v>
      </c>
      <c r="G2159">
        <f>VLOOKUP(Table_tdf_finishers[[#This Row],[Year]],Table_tdf_tours[#All],3,0)</f>
        <v>21</v>
      </c>
    </row>
    <row r="2160" spans="1:7" x14ac:dyDescent="0.2">
      <c r="A2160">
        <v>1960</v>
      </c>
      <c r="B2160">
        <v>9</v>
      </c>
      <c r="C2160" t="s">
        <v>1200</v>
      </c>
      <c r="D2160" s="8" t="s">
        <v>12</v>
      </c>
      <c r="E2160" s="8" t="s">
        <v>12558</v>
      </c>
      <c r="F2160" t="s">
        <v>1223</v>
      </c>
      <c r="G2160">
        <f>VLOOKUP(Table_tdf_finishers[[#This Row],[Year]],Table_tdf_tours[#All],3,0)</f>
        <v>21</v>
      </c>
    </row>
    <row r="2161" spans="1:7" x14ac:dyDescent="0.2">
      <c r="A2161">
        <v>1960</v>
      </c>
      <c r="B2161">
        <v>10</v>
      </c>
      <c r="C2161" t="s">
        <v>1296</v>
      </c>
      <c r="D2161" s="8" t="s">
        <v>12</v>
      </c>
      <c r="E2161" s="8" t="s">
        <v>12559</v>
      </c>
      <c r="F2161" t="s">
        <v>569</v>
      </c>
      <c r="G2161">
        <f>VLOOKUP(Table_tdf_finishers[[#This Row],[Year]],Table_tdf_tours[#All],3,0)</f>
        <v>21</v>
      </c>
    </row>
    <row r="2162" spans="1:7" x14ac:dyDescent="0.2">
      <c r="A2162">
        <v>1960</v>
      </c>
      <c r="B2162">
        <v>11</v>
      </c>
      <c r="C2162" t="s">
        <v>1232</v>
      </c>
      <c r="D2162" s="8" t="s">
        <v>12</v>
      </c>
      <c r="E2162" s="8" t="s">
        <v>12560</v>
      </c>
      <c r="F2162" t="s">
        <v>579</v>
      </c>
      <c r="G2162">
        <f>VLOOKUP(Table_tdf_finishers[[#This Row],[Year]],Table_tdf_tours[#All],3,0)</f>
        <v>21</v>
      </c>
    </row>
    <row r="2163" spans="1:7" x14ac:dyDescent="0.2">
      <c r="A2163">
        <v>1960</v>
      </c>
      <c r="B2163">
        <v>12</v>
      </c>
      <c r="C2163" t="s">
        <v>1297</v>
      </c>
      <c r="D2163" s="8" t="s">
        <v>12</v>
      </c>
      <c r="E2163" s="8" t="s">
        <v>12561</v>
      </c>
      <c r="F2163" t="s">
        <v>751</v>
      </c>
      <c r="G2163">
        <f>VLOOKUP(Table_tdf_finishers[[#This Row],[Year]],Table_tdf_tours[#All],3,0)</f>
        <v>21</v>
      </c>
    </row>
    <row r="2164" spans="1:7" x14ac:dyDescent="0.2">
      <c r="A2164">
        <v>1960</v>
      </c>
      <c r="B2164">
        <v>13</v>
      </c>
      <c r="C2164" t="s">
        <v>1230</v>
      </c>
      <c r="D2164" s="8" t="s">
        <v>12</v>
      </c>
      <c r="E2164" s="8" t="s">
        <v>12282</v>
      </c>
      <c r="F2164" t="s">
        <v>567</v>
      </c>
      <c r="G2164">
        <f>VLOOKUP(Table_tdf_finishers[[#This Row],[Year]],Table_tdf_tours[#All],3,0)</f>
        <v>21</v>
      </c>
    </row>
    <row r="2165" spans="1:7" x14ac:dyDescent="0.2">
      <c r="A2165">
        <v>1960</v>
      </c>
      <c r="B2165">
        <v>14</v>
      </c>
      <c r="C2165" t="s">
        <v>1298</v>
      </c>
      <c r="D2165" s="8" t="s">
        <v>12</v>
      </c>
      <c r="E2165" s="8" t="s">
        <v>12562</v>
      </c>
      <c r="F2165" t="s">
        <v>567</v>
      </c>
      <c r="G2165">
        <f>VLOOKUP(Table_tdf_finishers[[#This Row],[Year]],Table_tdf_tours[#All],3,0)</f>
        <v>21</v>
      </c>
    </row>
    <row r="2166" spans="1:7" x14ac:dyDescent="0.2">
      <c r="A2166">
        <v>1960</v>
      </c>
      <c r="B2166">
        <v>15</v>
      </c>
      <c r="C2166" t="s">
        <v>1287</v>
      </c>
      <c r="D2166" s="8" t="s">
        <v>12</v>
      </c>
      <c r="E2166" s="8" t="s">
        <v>12563</v>
      </c>
      <c r="F2166" t="s">
        <v>567</v>
      </c>
      <c r="G2166">
        <f>VLOOKUP(Table_tdf_finishers[[#This Row],[Year]],Table_tdf_tours[#All],3,0)</f>
        <v>21</v>
      </c>
    </row>
    <row r="2167" spans="1:7" x14ac:dyDescent="0.2">
      <c r="A2167">
        <v>1960</v>
      </c>
      <c r="B2167">
        <v>16</v>
      </c>
      <c r="C2167" t="s">
        <v>1080</v>
      </c>
      <c r="D2167" s="8" t="s">
        <v>12</v>
      </c>
      <c r="E2167" s="8" t="s">
        <v>12564</v>
      </c>
      <c r="F2167" t="s">
        <v>567</v>
      </c>
      <c r="G2167">
        <f>VLOOKUP(Table_tdf_finishers[[#This Row],[Year]],Table_tdf_tours[#All],3,0)</f>
        <v>21</v>
      </c>
    </row>
    <row r="2168" spans="1:7" x14ac:dyDescent="0.2">
      <c r="A2168">
        <v>1960</v>
      </c>
      <c r="B2168">
        <v>17</v>
      </c>
      <c r="C2168" t="s">
        <v>1257</v>
      </c>
      <c r="D2168" s="8" t="s">
        <v>12</v>
      </c>
      <c r="E2168" s="8" t="s">
        <v>12565</v>
      </c>
      <c r="F2168" t="s">
        <v>579</v>
      </c>
      <c r="G2168">
        <f>VLOOKUP(Table_tdf_finishers[[#This Row],[Year]],Table_tdf_tours[#All],3,0)</f>
        <v>21</v>
      </c>
    </row>
    <row r="2169" spans="1:7" x14ac:dyDescent="0.2">
      <c r="A2169">
        <v>1960</v>
      </c>
      <c r="B2169">
        <v>18</v>
      </c>
      <c r="C2169" t="s">
        <v>1228</v>
      </c>
      <c r="D2169" s="8" t="s">
        <v>12</v>
      </c>
      <c r="E2169" s="8" t="s">
        <v>12566</v>
      </c>
      <c r="F2169" t="s">
        <v>567</v>
      </c>
      <c r="G2169">
        <f>VLOOKUP(Table_tdf_finishers[[#This Row],[Year]],Table_tdf_tours[#All],3,0)</f>
        <v>21</v>
      </c>
    </row>
    <row r="2170" spans="1:7" x14ac:dyDescent="0.2">
      <c r="A2170">
        <v>1960</v>
      </c>
      <c r="B2170">
        <v>19</v>
      </c>
      <c r="C2170" t="s">
        <v>1299</v>
      </c>
      <c r="D2170" s="8" t="s">
        <v>12</v>
      </c>
      <c r="E2170" s="8" t="s">
        <v>12567</v>
      </c>
      <c r="F2170" t="s">
        <v>567</v>
      </c>
      <c r="G2170">
        <f>VLOOKUP(Table_tdf_finishers[[#This Row],[Year]],Table_tdf_tours[#All],3,0)</f>
        <v>21</v>
      </c>
    </row>
    <row r="2171" spans="1:7" x14ac:dyDescent="0.2">
      <c r="A2171">
        <v>1960</v>
      </c>
      <c r="B2171">
        <v>20</v>
      </c>
      <c r="C2171" t="s">
        <v>1189</v>
      </c>
      <c r="D2171" s="8" t="s">
        <v>12</v>
      </c>
      <c r="E2171" s="8" t="s">
        <v>12568</v>
      </c>
      <c r="F2171" t="s">
        <v>579</v>
      </c>
      <c r="G2171">
        <f>VLOOKUP(Table_tdf_finishers[[#This Row],[Year]],Table_tdf_tours[#All],3,0)</f>
        <v>21</v>
      </c>
    </row>
    <row r="2172" spans="1:7" x14ac:dyDescent="0.2">
      <c r="A2172">
        <v>1960</v>
      </c>
      <c r="B2172">
        <v>21</v>
      </c>
      <c r="C2172" t="s">
        <v>1089</v>
      </c>
      <c r="D2172" s="8" t="s">
        <v>12</v>
      </c>
      <c r="E2172" s="8" t="s">
        <v>12569</v>
      </c>
      <c r="F2172" t="s">
        <v>579</v>
      </c>
      <c r="G2172">
        <f>VLOOKUP(Table_tdf_finishers[[#This Row],[Year]],Table_tdf_tours[#All],3,0)</f>
        <v>21</v>
      </c>
    </row>
    <row r="2173" spans="1:7" x14ac:dyDescent="0.2">
      <c r="A2173">
        <v>1960</v>
      </c>
      <c r="B2173">
        <v>22</v>
      </c>
      <c r="C2173" t="s">
        <v>1300</v>
      </c>
      <c r="D2173" s="8" t="s">
        <v>12</v>
      </c>
      <c r="E2173" s="8" t="s">
        <v>12570</v>
      </c>
      <c r="F2173" t="s">
        <v>863</v>
      </c>
      <c r="G2173">
        <f>VLOOKUP(Table_tdf_finishers[[#This Row],[Year]],Table_tdf_tours[#All],3,0)</f>
        <v>21</v>
      </c>
    </row>
    <row r="2174" spans="1:7" x14ac:dyDescent="0.2">
      <c r="A2174">
        <v>1960</v>
      </c>
      <c r="B2174">
        <v>23</v>
      </c>
      <c r="C2174" t="s">
        <v>1301</v>
      </c>
      <c r="D2174" s="8" t="s">
        <v>12</v>
      </c>
      <c r="E2174" s="8" t="s">
        <v>12571</v>
      </c>
      <c r="F2174" t="s">
        <v>1302</v>
      </c>
      <c r="G2174">
        <f>VLOOKUP(Table_tdf_finishers[[#This Row],[Year]],Table_tdf_tours[#All],3,0)</f>
        <v>21</v>
      </c>
    </row>
    <row r="2175" spans="1:7" x14ac:dyDescent="0.2">
      <c r="A2175">
        <v>1960</v>
      </c>
      <c r="B2175">
        <v>24</v>
      </c>
      <c r="C2175" t="s">
        <v>1271</v>
      </c>
      <c r="D2175" s="8" t="s">
        <v>12</v>
      </c>
      <c r="E2175" s="8" t="s">
        <v>12572</v>
      </c>
      <c r="F2175" t="s">
        <v>571</v>
      </c>
      <c r="G2175">
        <f>VLOOKUP(Table_tdf_finishers[[#This Row],[Year]],Table_tdf_tours[#All],3,0)</f>
        <v>21</v>
      </c>
    </row>
    <row r="2176" spans="1:7" x14ac:dyDescent="0.2">
      <c r="A2176">
        <v>1960</v>
      </c>
      <c r="B2176">
        <v>25</v>
      </c>
      <c r="C2176" t="s">
        <v>1265</v>
      </c>
      <c r="D2176" s="8" t="s">
        <v>12</v>
      </c>
      <c r="E2176" s="8" t="s">
        <v>12573</v>
      </c>
      <c r="F2176" t="s">
        <v>571</v>
      </c>
      <c r="G2176">
        <f>VLOOKUP(Table_tdf_finishers[[#This Row],[Year]],Table_tdf_tours[#All],3,0)</f>
        <v>21</v>
      </c>
    </row>
    <row r="2177" spans="1:7" x14ac:dyDescent="0.2">
      <c r="A2177">
        <v>1960</v>
      </c>
      <c r="B2177">
        <v>26</v>
      </c>
      <c r="C2177" t="s">
        <v>1137</v>
      </c>
      <c r="D2177" s="8" t="s">
        <v>12</v>
      </c>
      <c r="E2177" s="8" t="s">
        <v>12574</v>
      </c>
      <c r="F2177" t="s">
        <v>1138</v>
      </c>
      <c r="G2177">
        <f>VLOOKUP(Table_tdf_finishers[[#This Row],[Year]],Table_tdf_tours[#All],3,0)</f>
        <v>21</v>
      </c>
    </row>
    <row r="2178" spans="1:7" x14ac:dyDescent="0.2">
      <c r="A2178">
        <v>1960</v>
      </c>
      <c r="B2178">
        <v>27</v>
      </c>
      <c r="C2178" t="s">
        <v>1225</v>
      </c>
      <c r="D2178" s="8" t="s">
        <v>12</v>
      </c>
      <c r="E2178" s="8" t="s">
        <v>7860</v>
      </c>
      <c r="F2178" t="s">
        <v>751</v>
      </c>
      <c r="G2178">
        <f>VLOOKUP(Table_tdf_finishers[[#This Row],[Year]],Table_tdf_tours[#All],3,0)</f>
        <v>21</v>
      </c>
    </row>
    <row r="2179" spans="1:7" x14ac:dyDescent="0.2">
      <c r="A2179">
        <v>1960</v>
      </c>
      <c r="B2179">
        <v>28</v>
      </c>
      <c r="C2179" t="s">
        <v>1303</v>
      </c>
      <c r="D2179" s="8" t="s">
        <v>12</v>
      </c>
      <c r="E2179" s="8" t="s">
        <v>7861</v>
      </c>
      <c r="F2179" t="s">
        <v>751</v>
      </c>
      <c r="G2179">
        <f>VLOOKUP(Table_tdf_finishers[[#This Row],[Year]],Table_tdf_tours[#All],3,0)</f>
        <v>21</v>
      </c>
    </row>
    <row r="2180" spans="1:7" x14ac:dyDescent="0.2">
      <c r="A2180">
        <v>1960</v>
      </c>
      <c r="B2180">
        <v>29</v>
      </c>
      <c r="C2180" t="s">
        <v>1304</v>
      </c>
      <c r="D2180" s="8" t="s">
        <v>12</v>
      </c>
      <c r="E2180" s="8" t="s">
        <v>7862</v>
      </c>
      <c r="F2180" t="s">
        <v>1138</v>
      </c>
      <c r="G2180">
        <f>VLOOKUP(Table_tdf_finishers[[#This Row],[Year]],Table_tdf_tours[#All],3,0)</f>
        <v>21</v>
      </c>
    </row>
    <row r="2181" spans="1:7" x14ac:dyDescent="0.2">
      <c r="A2181">
        <v>1960</v>
      </c>
      <c r="B2181">
        <v>30</v>
      </c>
      <c r="C2181" t="s">
        <v>1268</v>
      </c>
      <c r="D2181" s="8" t="s">
        <v>12</v>
      </c>
      <c r="E2181" s="8" t="s">
        <v>7863</v>
      </c>
      <c r="F2181" t="s">
        <v>1302</v>
      </c>
      <c r="G2181">
        <f>VLOOKUP(Table_tdf_finishers[[#This Row],[Year]],Table_tdf_tours[#All],3,0)</f>
        <v>21</v>
      </c>
    </row>
    <row r="2182" spans="1:7" x14ac:dyDescent="0.2">
      <c r="A2182">
        <v>1960</v>
      </c>
      <c r="B2182">
        <v>31</v>
      </c>
      <c r="C2182" t="s">
        <v>1168</v>
      </c>
      <c r="D2182" s="8" t="s">
        <v>12</v>
      </c>
      <c r="E2182" s="8" t="s">
        <v>6998</v>
      </c>
      <c r="F2182" t="s">
        <v>1223</v>
      </c>
      <c r="G2182">
        <f>VLOOKUP(Table_tdf_finishers[[#This Row],[Year]],Table_tdf_tours[#All],3,0)</f>
        <v>21</v>
      </c>
    </row>
    <row r="2183" spans="1:7" x14ac:dyDescent="0.2">
      <c r="A2183">
        <v>1960</v>
      </c>
      <c r="B2183">
        <v>32</v>
      </c>
      <c r="C2183" t="s">
        <v>1305</v>
      </c>
      <c r="D2183" s="8" t="s">
        <v>12</v>
      </c>
      <c r="E2183" s="8" t="s">
        <v>7864</v>
      </c>
      <c r="F2183" t="s">
        <v>567</v>
      </c>
      <c r="G2183">
        <f>VLOOKUP(Table_tdf_finishers[[#This Row],[Year]],Table_tdf_tours[#All],3,0)</f>
        <v>21</v>
      </c>
    </row>
    <row r="2184" spans="1:7" x14ac:dyDescent="0.2">
      <c r="A2184">
        <v>1960</v>
      </c>
      <c r="B2184">
        <v>33</v>
      </c>
      <c r="C2184" t="s">
        <v>1263</v>
      </c>
      <c r="D2184" s="8" t="s">
        <v>12</v>
      </c>
      <c r="E2184" s="8" t="s">
        <v>7865</v>
      </c>
      <c r="F2184" t="s">
        <v>569</v>
      </c>
      <c r="G2184">
        <f>VLOOKUP(Table_tdf_finishers[[#This Row],[Year]],Table_tdf_tours[#All],3,0)</f>
        <v>21</v>
      </c>
    </row>
    <row r="2185" spans="1:7" x14ac:dyDescent="0.2">
      <c r="A2185">
        <v>1960</v>
      </c>
      <c r="B2185">
        <v>34</v>
      </c>
      <c r="C2185" t="s">
        <v>1306</v>
      </c>
      <c r="D2185" s="8" t="s">
        <v>12</v>
      </c>
      <c r="E2185" s="8" t="s">
        <v>7866</v>
      </c>
      <c r="F2185" t="s">
        <v>751</v>
      </c>
      <c r="G2185">
        <f>VLOOKUP(Table_tdf_finishers[[#This Row],[Year]],Table_tdf_tours[#All],3,0)</f>
        <v>21</v>
      </c>
    </row>
    <row r="2186" spans="1:7" x14ac:dyDescent="0.2">
      <c r="A2186">
        <v>1960</v>
      </c>
      <c r="B2186">
        <v>35</v>
      </c>
      <c r="C2186" t="s">
        <v>1000</v>
      </c>
      <c r="D2186" s="8" t="s">
        <v>12</v>
      </c>
      <c r="E2186" s="8" t="s">
        <v>7867</v>
      </c>
      <c r="F2186" t="s">
        <v>567</v>
      </c>
      <c r="G2186">
        <f>VLOOKUP(Table_tdf_finishers[[#This Row],[Year]],Table_tdf_tours[#All],3,0)</f>
        <v>21</v>
      </c>
    </row>
    <row r="2187" spans="1:7" x14ac:dyDescent="0.2">
      <c r="A2187">
        <v>1960</v>
      </c>
      <c r="B2187">
        <v>36</v>
      </c>
      <c r="C2187" t="s">
        <v>1235</v>
      </c>
      <c r="D2187" s="8" t="s">
        <v>12</v>
      </c>
      <c r="E2187" s="8" t="s">
        <v>7868</v>
      </c>
      <c r="F2187" t="s">
        <v>841</v>
      </c>
      <c r="G2187">
        <f>VLOOKUP(Table_tdf_finishers[[#This Row],[Year]],Table_tdf_tours[#All],3,0)</f>
        <v>21</v>
      </c>
    </row>
    <row r="2188" spans="1:7" x14ac:dyDescent="0.2">
      <c r="A2188">
        <v>1960</v>
      </c>
      <c r="B2188">
        <v>37</v>
      </c>
      <c r="C2188" t="s">
        <v>1307</v>
      </c>
      <c r="D2188" s="8" t="s">
        <v>12</v>
      </c>
      <c r="E2188" s="8" t="s">
        <v>7869</v>
      </c>
      <c r="F2188" t="s">
        <v>863</v>
      </c>
      <c r="G2188">
        <f>VLOOKUP(Table_tdf_finishers[[#This Row],[Year]],Table_tdf_tours[#All],3,0)</f>
        <v>21</v>
      </c>
    </row>
    <row r="2189" spans="1:7" x14ac:dyDescent="0.2">
      <c r="A2189">
        <v>1960</v>
      </c>
      <c r="B2189">
        <v>38</v>
      </c>
      <c r="C2189" t="s">
        <v>1308</v>
      </c>
      <c r="D2189" s="8" t="s">
        <v>12</v>
      </c>
      <c r="E2189" s="8" t="s">
        <v>7824</v>
      </c>
      <c r="F2189" t="s">
        <v>1302</v>
      </c>
      <c r="G2189">
        <f>VLOOKUP(Table_tdf_finishers[[#This Row],[Year]],Table_tdf_tours[#All],3,0)</f>
        <v>21</v>
      </c>
    </row>
    <row r="2190" spans="1:7" x14ac:dyDescent="0.2">
      <c r="A2190">
        <v>1960</v>
      </c>
      <c r="B2190">
        <v>39</v>
      </c>
      <c r="C2190" t="s">
        <v>1031</v>
      </c>
      <c r="D2190" s="8" t="s">
        <v>12</v>
      </c>
      <c r="E2190" s="8" t="s">
        <v>7726</v>
      </c>
      <c r="F2190" t="s">
        <v>751</v>
      </c>
      <c r="G2190">
        <f>VLOOKUP(Table_tdf_finishers[[#This Row],[Year]],Table_tdf_tours[#All],3,0)</f>
        <v>21</v>
      </c>
    </row>
    <row r="2191" spans="1:7" x14ac:dyDescent="0.2">
      <c r="A2191">
        <v>1960</v>
      </c>
      <c r="B2191">
        <v>40</v>
      </c>
      <c r="C2191" t="s">
        <v>1282</v>
      </c>
      <c r="D2191" s="8" t="s">
        <v>12</v>
      </c>
      <c r="E2191" s="8" t="s">
        <v>7672</v>
      </c>
      <c r="F2191" t="s">
        <v>841</v>
      </c>
      <c r="G2191">
        <f>VLOOKUP(Table_tdf_finishers[[#This Row],[Year]],Table_tdf_tours[#All],3,0)</f>
        <v>21</v>
      </c>
    </row>
    <row r="2192" spans="1:7" x14ac:dyDescent="0.2">
      <c r="A2192">
        <v>1960</v>
      </c>
      <c r="B2192">
        <v>41</v>
      </c>
      <c r="C2192" t="s">
        <v>1309</v>
      </c>
      <c r="D2192" s="8" t="s">
        <v>12</v>
      </c>
      <c r="E2192" s="8" t="s">
        <v>7870</v>
      </c>
      <c r="F2192" t="s">
        <v>569</v>
      </c>
      <c r="G2192">
        <f>VLOOKUP(Table_tdf_finishers[[#This Row],[Year]],Table_tdf_tours[#All],3,0)</f>
        <v>21</v>
      </c>
    </row>
    <row r="2193" spans="1:7" x14ac:dyDescent="0.2">
      <c r="A2193">
        <v>1960</v>
      </c>
      <c r="B2193">
        <v>42</v>
      </c>
      <c r="C2193" t="s">
        <v>1253</v>
      </c>
      <c r="D2193" s="8" t="s">
        <v>12</v>
      </c>
      <c r="E2193" s="8" t="s">
        <v>7871</v>
      </c>
      <c r="F2193" t="s">
        <v>579</v>
      </c>
      <c r="G2193">
        <f>VLOOKUP(Table_tdf_finishers[[#This Row],[Year]],Table_tdf_tours[#All],3,0)</f>
        <v>21</v>
      </c>
    </row>
    <row r="2194" spans="1:7" x14ac:dyDescent="0.2">
      <c r="A2194">
        <v>1960</v>
      </c>
      <c r="B2194">
        <v>43</v>
      </c>
      <c r="C2194" t="s">
        <v>1310</v>
      </c>
      <c r="D2194" s="8" t="s">
        <v>12</v>
      </c>
      <c r="E2194" s="8" t="s">
        <v>7872</v>
      </c>
      <c r="F2194" t="s">
        <v>571</v>
      </c>
      <c r="G2194">
        <f>VLOOKUP(Table_tdf_finishers[[#This Row],[Year]],Table_tdf_tours[#All],3,0)</f>
        <v>21</v>
      </c>
    </row>
    <row r="2195" spans="1:7" x14ac:dyDescent="0.2">
      <c r="A2195">
        <v>1960</v>
      </c>
      <c r="B2195">
        <v>44</v>
      </c>
      <c r="C2195" t="s">
        <v>1311</v>
      </c>
      <c r="D2195" s="8" t="s">
        <v>12</v>
      </c>
      <c r="E2195" s="8" t="s">
        <v>7873</v>
      </c>
      <c r="F2195" t="s">
        <v>1302</v>
      </c>
      <c r="G2195">
        <f>VLOOKUP(Table_tdf_finishers[[#This Row],[Year]],Table_tdf_tours[#All],3,0)</f>
        <v>21</v>
      </c>
    </row>
    <row r="2196" spans="1:7" x14ac:dyDescent="0.2">
      <c r="A2196">
        <v>1960</v>
      </c>
      <c r="B2196">
        <v>45</v>
      </c>
      <c r="C2196" t="s">
        <v>1215</v>
      </c>
      <c r="D2196" s="8" t="s">
        <v>12</v>
      </c>
      <c r="E2196" s="8" t="s">
        <v>7874</v>
      </c>
      <c r="F2196" t="s">
        <v>751</v>
      </c>
      <c r="G2196">
        <f>VLOOKUP(Table_tdf_finishers[[#This Row],[Year]],Table_tdf_tours[#All],3,0)</f>
        <v>21</v>
      </c>
    </row>
    <row r="2197" spans="1:7" x14ac:dyDescent="0.2">
      <c r="A2197">
        <v>1960</v>
      </c>
      <c r="B2197">
        <v>46</v>
      </c>
      <c r="C2197" t="s">
        <v>1163</v>
      </c>
      <c r="D2197" s="8" t="s">
        <v>12</v>
      </c>
      <c r="E2197" s="8" t="s">
        <v>7875</v>
      </c>
      <c r="F2197" t="s">
        <v>841</v>
      </c>
      <c r="G2197">
        <f>VLOOKUP(Table_tdf_finishers[[#This Row],[Year]],Table_tdf_tours[#All],3,0)</f>
        <v>21</v>
      </c>
    </row>
    <row r="2198" spans="1:7" x14ac:dyDescent="0.2">
      <c r="A2198">
        <v>1960</v>
      </c>
      <c r="B2198">
        <v>47</v>
      </c>
      <c r="C2198" t="s">
        <v>1209</v>
      </c>
      <c r="D2198" s="8" t="s">
        <v>12</v>
      </c>
      <c r="E2198" s="8" t="s">
        <v>7876</v>
      </c>
      <c r="F2198" t="s">
        <v>1302</v>
      </c>
      <c r="G2198">
        <f>VLOOKUP(Table_tdf_finishers[[#This Row],[Year]],Table_tdf_tours[#All],3,0)</f>
        <v>21</v>
      </c>
    </row>
    <row r="2199" spans="1:7" x14ac:dyDescent="0.2">
      <c r="A2199">
        <v>1960</v>
      </c>
      <c r="B2199">
        <v>48</v>
      </c>
      <c r="C2199" t="s">
        <v>1111</v>
      </c>
      <c r="D2199" s="8" t="s">
        <v>12</v>
      </c>
      <c r="E2199" s="8" t="s">
        <v>7877</v>
      </c>
      <c r="F2199" t="s">
        <v>1302</v>
      </c>
      <c r="G2199">
        <f>VLOOKUP(Table_tdf_finishers[[#This Row],[Year]],Table_tdf_tours[#All],3,0)</f>
        <v>21</v>
      </c>
    </row>
    <row r="2200" spans="1:7" x14ac:dyDescent="0.2">
      <c r="A2200">
        <v>1960</v>
      </c>
      <c r="B2200">
        <v>49</v>
      </c>
      <c r="C2200" t="s">
        <v>1312</v>
      </c>
      <c r="D2200" s="8" t="s">
        <v>12</v>
      </c>
      <c r="E2200" s="8" t="s">
        <v>7878</v>
      </c>
      <c r="F2200" t="s">
        <v>569</v>
      </c>
      <c r="G2200">
        <f>VLOOKUP(Table_tdf_finishers[[#This Row],[Year]],Table_tdf_tours[#All],3,0)</f>
        <v>21</v>
      </c>
    </row>
    <row r="2201" spans="1:7" x14ac:dyDescent="0.2">
      <c r="A2201">
        <v>1960</v>
      </c>
      <c r="B2201">
        <v>50</v>
      </c>
      <c r="C2201" t="s">
        <v>1206</v>
      </c>
      <c r="D2201" s="8" t="s">
        <v>12</v>
      </c>
      <c r="E2201" s="8" t="s">
        <v>7879</v>
      </c>
      <c r="F2201" t="s">
        <v>1223</v>
      </c>
      <c r="G2201">
        <f>VLOOKUP(Table_tdf_finishers[[#This Row],[Year]],Table_tdf_tours[#All],3,0)</f>
        <v>21</v>
      </c>
    </row>
    <row r="2202" spans="1:7" x14ac:dyDescent="0.2">
      <c r="A2202">
        <v>1960</v>
      </c>
      <c r="B2202">
        <v>51</v>
      </c>
      <c r="C2202" t="s">
        <v>1226</v>
      </c>
      <c r="D2202" s="8" t="s">
        <v>12</v>
      </c>
      <c r="E2202" s="8" t="s">
        <v>7880</v>
      </c>
      <c r="F2202" t="s">
        <v>1313</v>
      </c>
      <c r="G2202">
        <f>VLOOKUP(Table_tdf_finishers[[#This Row],[Year]],Table_tdf_tours[#All],3,0)</f>
        <v>21</v>
      </c>
    </row>
    <row r="2203" spans="1:7" x14ac:dyDescent="0.2">
      <c r="A2203">
        <v>1960</v>
      </c>
      <c r="B2203">
        <v>52</v>
      </c>
      <c r="C2203" t="s">
        <v>1213</v>
      </c>
      <c r="D2203" s="8" t="s">
        <v>12</v>
      </c>
      <c r="E2203" s="8" t="s">
        <v>7881</v>
      </c>
      <c r="F2203" t="s">
        <v>841</v>
      </c>
      <c r="G2203">
        <f>VLOOKUP(Table_tdf_finishers[[#This Row],[Year]],Table_tdf_tours[#All],3,0)</f>
        <v>21</v>
      </c>
    </row>
    <row r="2204" spans="1:7" x14ac:dyDescent="0.2">
      <c r="A2204">
        <v>1960</v>
      </c>
      <c r="B2204">
        <v>53</v>
      </c>
      <c r="C2204" t="s">
        <v>1239</v>
      </c>
      <c r="D2204" s="8" t="s">
        <v>12</v>
      </c>
      <c r="E2204" s="8" t="s">
        <v>7882</v>
      </c>
      <c r="F2204" t="s">
        <v>571</v>
      </c>
      <c r="G2204">
        <f>VLOOKUP(Table_tdf_finishers[[#This Row],[Year]],Table_tdf_tours[#All],3,0)</f>
        <v>21</v>
      </c>
    </row>
    <row r="2205" spans="1:7" x14ac:dyDescent="0.2">
      <c r="A2205">
        <v>1960</v>
      </c>
      <c r="B2205">
        <v>54</v>
      </c>
      <c r="C2205" t="s">
        <v>1238</v>
      </c>
      <c r="D2205" s="8" t="s">
        <v>12</v>
      </c>
      <c r="E2205" s="8" t="s">
        <v>7883</v>
      </c>
      <c r="F2205" t="s">
        <v>863</v>
      </c>
      <c r="G2205">
        <f>VLOOKUP(Table_tdf_finishers[[#This Row],[Year]],Table_tdf_tours[#All],3,0)</f>
        <v>21</v>
      </c>
    </row>
    <row r="2206" spans="1:7" x14ac:dyDescent="0.2">
      <c r="A2206">
        <v>1960</v>
      </c>
      <c r="B2206">
        <v>55</v>
      </c>
      <c r="C2206" t="s">
        <v>1314</v>
      </c>
      <c r="D2206" s="8" t="s">
        <v>12</v>
      </c>
      <c r="E2206" s="8" t="s">
        <v>7884</v>
      </c>
      <c r="F2206" t="s">
        <v>994</v>
      </c>
      <c r="G2206">
        <f>VLOOKUP(Table_tdf_finishers[[#This Row],[Year]],Table_tdf_tours[#All],3,0)</f>
        <v>21</v>
      </c>
    </row>
    <row r="2207" spans="1:7" x14ac:dyDescent="0.2">
      <c r="A2207">
        <v>1960</v>
      </c>
      <c r="B2207">
        <v>56</v>
      </c>
      <c r="C2207" t="s">
        <v>1315</v>
      </c>
      <c r="D2207" s="8" t="s">
        <v>12</v>
      </c>
      <c r="E2207" s="8" t="s">
        <v>7885</v>
      </c>
      <c r="F2207" t="s">
        <v>1313</v>
      </c>
      <c r="G2207">
        <f>VLOOKUP(Table_tdf_finishers[[#This Row],[Year]],Table_tdf_tours[#All],3,0)</f>
        <v>21</v>
      </c>
    </row>
    <row r="2208" spans="1:7" x14ac:dyDescent="0.2">
      <c r="A2208">
        <v>1960</v>
      </c>
      <c r="B2208">
        <v>57</v>
      </c>
      <c r="C2208" t="s">
        <v>1316</v>
      </c>
      <c r="D2208" s="8" t="s">
        <v>12</v>
      </c>
      <c r="E2208" s="8" t="s">
        <v>7886</v>
      </c>
      <c r="F2208" t="s">
        <v>569</v>
      </c>
      <c r="G2208">
        <f>VLOOKUP(Table_tdf_finishers[[#This Row],[Year]],Table_tdf_tours[#All],3,0)</f>
        <v>21</v>
      </c>
    </row>
    <row r="2209" spans="1:7" x14ac:dyDescent="0.2">
      <c r="A2209">
        <v>1960</v>
      </c>
      <c r="B2209">
        <v>58</v>
      </c>
      <c r="C2209" t="s">
        <v>1317</v>
      </c>
      <c r="D2209" s="8" t="s">
        <v>12</v>
      </c>
      <c r="E2209" s="8" t="s">
        <v>7783</v>
      </c>
      <c r="F2209" t="s">
        <v>841</v>
      </c>
      <c r="G2209">
        <f>VLOOKUP(Table_tdf_finishers[[#This Row],[Year]],Table_tdf_tours[#All],3,0)</f>
        <v>21</v>
      </c>
    </row>
    <row r="2210" spans="1:7" x14ac:dyDescent="0.2">
      <c r="A2210">
        <v>1960</v>
      </c>
      <c r="B2210">
        <v>59</v>
      </c>
      <c r="C2210" t="s">
        <v>958</v>
      </c>
      <c r="D2210" s="8" t="s">
        <v>12</v>
      </c>
      <c r="E2210" s="8" t="s">
        <v>7006</v>
      </c>
      <c r="F2210" t="s">
        <v>994</v>
      </c>
      <c r="G2210">
        <f>VLOOKUP(Table_tdf_finishers[[#This Row],[Year]],Table_tdf_tours[#All],3,0)</f>
        <v>21</v>
      </c>
    </row>
    <row r="2211" spans="1:7" x14ac:dyDescent="0.2">
      <c r="A2211">
        <v>1960</v>
      </c>
      <c r="B2211">
        <v>60</v>
      </c>
      <c r="C2211" t="s">
        <v>1064</v>
      </c>
      <c r="D2211" s="8" t="s">
        <v>12</v>
      </c>
      <c r="E2211" s="8" t="s">
        <v>7887</v>
      </c>
      <c r="F2211" t="s">
        <v>1223</v>
      </c>
      <c r="G2211">
        <f>VLOOKUP(Table_tdf_finishers[[#This Row],[Year]],Table_tdf_tours[#All],3,0)</f>
        <v>21</v>
      </c>
    </row>
    <row r="2212" spans="1:7" x14ac:dyDescent="0.2">
      <c r="A2212">
        <v>1960</v>
      </c>
      <c r="B2212">
        <v>61</v>
      </c>
      <c r="C2212" t="s">
        <v>1318</v>
      </c>
      <c r="D2212" s="8" t="s">
        <v>12</v>
      </c>
      <c r="E2212" s="8" t="s">
        <v>7320</v>
      </c>
      <c r="F2212" t="s">
        <v>841</v>
      </c>
      <c r="G2212">
        <f>VLOOKUP(Table_tdf_finishers[[#This Row],[Year]],Table_tdf_tours[#All],3,0)</f>
        <v>21</v>
      </c>
    </row>
    <row r="2213" spans="1:7" x14ac:dyDescent="0.2">
      <c r="A2213">
        <v>1960</v>
      </c>
      <c r="B2213">
        <v>62</v>
      </c>
      <c r="C2213" t="s">
        <v>1178</v>
      </c>
      <c r="D2213" s="8" t="s">
        <v>12</v>
      </c>
      <c r="E2213" s="8" t="s">
        <v>6946</v>
      </c>
      <c r="F2213" t="s">
        <v>579</v>
      </c>
      <c r="G2213">
        <f>VLOOKUP(Table_tdf_finishers[[#This Row],[Year]],Table_tdf_tours[#All],3,0)</f>
        <v>21</v>
      </c>
    </row>
    <row r="2214" spans="1:7" x14ac:dyDescent="0.2">
      <c r="A2214">
        <v>1960</v>
      </c>
      <c r="B2214">
        <v>63</v>
      </c>
      <c r="C2214" t="s">
        <v>1153</v>
      </c>
      <c r="D2214" s="8" t="s">
        <v>12</v>
      </c>
      <c r="E2214" s="8" t="s">
        <v>7888</v>
      </c>
      <c r="F2214" t="s">
        <v>1223</v>
      </c>
      <c r="G2214">
        <f>VLOOKUP(Table_tdf_finishers[[#This Row],[Year]],Table_tdf_tours[#All],3,0)</f>
        <v>21</v>
      </c>
    </row>
    <row r="2215" spans="1:7" x14ac:dyDescent="0.2">
      <c r="A2215">
        <v>1960</v>
      </c>
      <c r="B2215">
        <v>64</v>
      </c>
      <c r="C2215" t="s">
        <v>1319</v>
      </c>
      <c r="D2215" s="8" t="s">
        <v>12</v>
      </c>
      <c r="E2215" s="8" t="s">
        <v>7889</v>
      </c>
      <c r="F2215" t="s">
        <v>571</v>
      </c>
      <c r="G2215">
        <f>VLOOKUP(Table_tdf_finishers[[#This Row],[Year]],Table_tdf_tours[#All],3,0)</f>
        <v>21</v>
      </c>
    </row>
    <row r="2216" spans="1:7" x14ac:dyDescent="0.2">
      <c r="A2216">
        <v>1960</v>
      </c>
      <c r="B2216">
        <v>65</v>
      </c>
      <c r="C2216" t="s">
        <v>1162</v>
      </c>
      <c r="D2216" s="8" t="s">
        <v>12</v>
      </c>
      <c r="E2216" s="8" t="s">
        <v>7890</v>
      </c>
      <c r="F2216" t="s">
        <v>908</v>
      </c>
      <c r="G2216">
        <f>VLOOKUP(Table_tdf_finishers[[#This Row],[Year]],Table_tdf_tours[#All],3,0)</f>
        <v>21</v>
      </c>
    </row>
    <row r="2217" spans="1:7" x14ac:dyDescent="0.2">
      <c r="A2217">
        <v>1960</v>
      </c>
      <c r="B2217">
        <v>66</v>
      </c>
      <c r="C2217" t="s">
        <v>1252</v>
      </c>
      <c r="D2217" s="8" t="s">
        <v>12</v>
      </c>
      <c r="E2217" s="8" t="s">
        <v>7891</v>
      </c>
      <c r="F2217" t="s">
        <v>1223</v>
      </c>
      <c r="G2217">
        <f>VLOOKUP(Table_tdf_finishers[[#This Row],[Year]],Table_tdf_tours[#All],3,0)</f>
        <v>21</v>
      </c>
    </row>
    <row r="2218" spans="1:7" x14ac:dyDescent="0.2">
      <c r="A2218">
        <v>1960</v>
      </c>
      <c r="B2218">
        <v>67</v>
      </c>
      <c r="C2218" t="s">
        <v>1161</v>
      </c>
      <c r="D2218" s="8" t="s">
        <v>12</v>
      </c>
      <c r="E2218" s="8" t="s">
        <v>7892</v>
      </c>
      <c r="F2218" t="s">
        <v>569</v>
      </c>
      <c r="G2218">
        <f>VLOOKUP(Table_tdf_finishers[[#This Row],[Year]],Table_tdf_tours[#All],3,0)</f>
        <v>21</v>
      </c>
    </row>
    <row r="2219" spans="1:7" x14ac:dyDescent="0.2">
      <c r="A2219">
        <v>1960</v>
      </c>
      <c r="B2219">
        <v>68</v>
      </c>
      <c r="C2219" t="s">
        <v>1176</v>
      </c>
      <c r="D2219" s="8" t="s">
        <v>12</v>
      </c>
      <c r="E2219" s="8" t="s">
        <v>7893</v>
      </c>
      <c r="F2219" t="s">
        <v>569</v>
      </c>
      <c r="G2219">
        <f>VLOOKUP(Table_tdf_finishers[[#This Row],[Year]],Table_tdf_tours[#All],3,0)</f>
        <v>21</v>
      </c>
    </row>
    <row r="2220" spans="1:7" x14ac:dyDescent="0.2">
      <c r="A2220">
        <v>1960</v>
      </c>
      <c r="B2220">
        <v>69</v>
      </c>
      <c r="C2220" t="s">
        <v>1320</v>
      </c>
      <c r="D2220" s="8" t="s">
        <v>12</v>
      </c>
      <c r="E2220" s="8" t="s">
        <v>7894</v>
      </c>
      <c r="F2220" t="s">
        <v>579</v>
      </c>
      <c r="G2220">
        <f>VLOOKUP(Table_tdf_finishers[[#This Row],[Year]],Table_tdf_tours[#All],3,0)</f>
        <v>21</v>
      </c>
    </row>
    <row r="2221" spans="1:7" x14ac:dyDescent="0.2">
      <c r="A2221">
        <v>1960</v>
      </c>
      <c r="B2221">
        <v>70</v>
      </c>
      <c r="C2221" t="s">
        <v>1270</v>
      </c>
      <c r="D2221" s="8" t="s">
        <v>12</v>
      </c>
      <c r="E2221" s="8" t="s">
        <v>7895</v>
      </c>
      <c r="F2221" t="s">
        <v>863</v>
      </c>
      <c r="G2221">
        <f>VLOOKUP(Table_tdf_finishers[[#This Row],[Year]],Table_tdf_tours[#All],3,0)</f>
        <v>21</v>
      </c>
    </row>
    <row r="2222" spans="1:7" x14ac:dyDescent="0.2">
      <c r="A2222">
        <v>1960</v>
      </c>
      <c r="B2222">
        <v>71</v>
      </c>
      <c r="C2222" t="s">
        <v>1234</v>
      </c>
      <c r="D2222" s="8" t="s">
        <v>12</v>
      </c>
      <c r="E2222" s="8" t="s">
        <v>7896</v>
      </c>
      <c r="F2222" t="s">
        <v>569</v>
      </c>
      <c r="G2222">
        <f>VLOOKUP(Table_tdf_finishers[[#This Row],[Year]],Table_tdf_tours[#All],3,0)</f>
        <v>21</v>
      </c>
    </row>
    <row r="2223" spans="1:7" x14ac:dyDescent="0.2">
      <c r="A2223">
        <v>1960</v>
      </c>
      <c r="B2223">
        <v>72</v>
      </c>
      <c r="C2223" t="s">
        <v>1290</v>
      </c>
      <c r="D2223" s="8" t="s">
        <v>12</v>
      </c>
      <c r="E2223" s="8" t="s">
        <v>7897</v>
      </c>
      <c r="F2223" t="s">
        <v>569</v>
      </c>
      <c r="G2223">
        <f>VLOOKUP(Table_tdf_finishers[[#This Row],[Year]],Table_tdf_tours[#All],3,0)</f>
        <v>21</v>
      </c>
    </row>
    <row r="2224" spans="1:7" x14ac:dyDescent="0.2">
      <c r="A2224">
        <v>1960</v>
      </c>
      <c r="B2224">
        <v>73</v>
      </c>
      <c r="C2224" t="s">
        <v>1216</v>
      </c>
      <c r="D2224" s="8" t="s">
        <v>12</v>
      </c>
      <c r="E2224" s="8" t="s">
        <v>7898</v>
      </c>
      <c r="F2224" t="s">
        <v>841</v>
      </c>
      <c r="G2224">
        <f>VLOOKUP(Table_tdf_finishers[[#This Row],[Year]],Table_tdf_tours[#All],3,0)</f>
        <v>21</v>
      </c>
    </row>
    <row r="2225" spans="1:7" x14ac:dyDescent="0.2">
      <c r="A2225">
        <v>1960</v>
      </c>
      <c r="B2225">
        <v>74</v>
      </c>
      <c r="C2225" t="s">
        <v>1291</v>
      </c>
      <c r="D2225" s="8" t="s">
        <v>12</v>
      </c>
      <c r="E2225" s="8" t="s">
        <v>7899</v>
      </c>
      <c r="F2225" t="s">
        <v>994</v>
      </c>
      <c r="G2225">
        <f>VLOOKUP(Table_tdf_finishers[[#This Row],[Year]],Table_tdf_tours[#All],3,0)</f>
        <v>21</v>
      </c>
    </row>
    <row r="2226" spans="1:7" x14ac:dyDescent="0.2">
      <c r="A2226">
        <v>1960</v>
      </c>
      <c r="B2226">
        <v>75</v>
      </c>
      <c r="C2226" t="s">
        <v>1237</v>
      </c>
      <c r="D2226" s="8" t="s">
        <v>12</v>
      </c>
      <c r="E2226" s="8" t="s">
        <v>7900</v>
      </c>
      <c r="F2226" t="s">
        <v>1223</v>
      </c>
      <c r="G2226">
        <f>VLOOKUP(Table_tdf_finishers[[#This Row],[Year]],Table_tdf_tours[#All],3,0)</f>
        <v>21</v>
      </c>
    </row>
    <row r="2227" spans="1:7" x14ac:dyDescent="0.2">
      <c r="A2227">
        <v>1960</v>
      </c>
      <c r="B2227">
        <v>76</v>
      </c>
      <c r="C2227" t="s">
        <v>1280</v>
      </c>
      <c r="D2227" s="8" t="s">
        <v>12</v>
      </c>
      <c r="E2227" s="8" t="s">
        <v>7901</v>
      </c>
      <c r="F2227" t="s">
        <v>569</v>
      </c>
      <c r="G2227">
        <f>VLOOKUP(Table_tdf_finishers[[#This Row],[Year]],Table_tdf_tours[#All],3,0)</f>
        <v>21</v>
      </c>
    </row>
    <row r="2228" spans="1:7" x14ac:dyDescent="0.2">
      <c r="A2228">
        <v>1960</v>
      </c>
      <c r="B2228">
        <v>77</v>
      </c>
      <c r="C2228" t="s">
        <v>1321</v>
      </c>
      <c r="D2228" s="8" t="s">
        <v>12</v>
      </c>
      <c r="E2228" s="8" t="s">
        <v>7902</v>
      </c>
      <c r="F2228" t="s">
        <v>994</v>
      </c>
      <c r="G2228">
        <f>VLOOKUP(Table_tdf_finishers[[#This Row],[Year]],Table_tdf_tours[#All],3,0)</f>
        <v>21</v>
      </c>
    </row>
    <row r="2229" spans="1:7" x14ac:dyDescent="0.2">
      <c r="A2229">
        <v>1960</v>
      </c>
      <c r="B2229">
        <v>78</v>
      </c>
      <c r="C2229" t="s">
        <v>1322</v>
      </c>
      <c r="D2229" s="8" t="s">
        <v>12</v>
      </c>
      <c r="E2229" s="8" t="s">
        <v>7903</v>
      </c>
      <c r="F2229" t="s">
        <v>569</v>
      </c>
      <c r="G2229">
        <f>VLOOKUP(Table_tdf_finishers[[#This Row],[Year]],Table_tdf_tours[#All],3,0)</f>
        <v>21</v>
      </c>
    </row>
    <row r="2230" spans="1:7" x14ac:dyDescent="0.2">
      <c r="A2230">
        <v>1960</v>
      </c>
      <c r="B2230">
        <v>79</v>
      </c>
      <c r="C2230" t="s">
        <v>871</v>
      </c>
      <c r="D2230" s="8" t="s">
        <v>12</v>
      </c>
      <c r="E2230" s="8" t="s">
        <v>7904</v>
      </c>
      <c r="F2230" t="s">
        <v>994</v>
      </c>
      <c r="G2230">
        <f>VLOOKUP(Table_tdf_finishers[[#This Row],[Year]],Table_tdf_tours[#All],3,0)</f>
        <v>21</v>
      </c>
    </row>
    <row r="2231" spans="1:7" x14ac:dyDescent="0.2">
      <c r="A2231">
        <v>1960</v>
      </c>
      <c r="B2231">
        <v>80</v>
      </c>
      <c r="C2231" t="s">
        <v>1323</v>
      </c>
      <c r="D2231" s="8" t="s">
        <v>12</v>
      </c>
      <c r="E2231" s="8" t="s">
        <v>7905</v>
      </c>
      <c r="F2231" t="s">
        <v>863</v>
      </c>
      <c r="G2231">
        <f>VLOOKUP(Table_tdf_finishers[[#This Row],[Year]],Table_tdf_tours[#All],3,0)</f>
        <v>21</v>
      </c>
    </row>
    <row r="2232" spans="1:7" x14ac:dyDescent="0.2">
      <c r="A2232">
        <v>1960</v>
      </c>
      <c r="B2232">
        <v>81</v>
      </c>
      <c r="C2232" t="s">
        <v>1324</v>
      </c>
      <c r="D2232" s="8" t="s">
        <v>12</v>
      </c>
      <c r="E2232" s="8" t="s">
        <v>7906</v>
      </c>
      <c r="F2232" t="s">
        <v>579</v>
      </c>
      <c r="G2232">
        <f>VLOOKUP(Table_tdf_finishers[[#This Row],[Year]],Table_tdf_tours[#All],3,0)</f>
        <v>21</v>
      </c>
    </row>
    <row r="2233" spans="1:7" x14ac:dyDescent="0.2">
      <c r="A2233">
        <v>1961</v>
      </c>
      <c r="B2233">
        <v>1</v>
      </c>
      <c r="C2233" t="s">
        <v>1196</v>
      </c>
      <c r="D2233" s="8" t="s">
        <v>6377</v>
      </c>
      <c r="F2233" t="s">
        <v>567</v>
      </c>
      <c r="G2233">
        <f>VLOOKUP(Table_tdf_finishers[[#This Row],[Year]],Table_tdf_tours[#All],3,0)</f>
        <v>21</v>
      </c>
    </row>
    <row r="2234" spans="1:7" x14ac:dyDescent="0.2">
      <c r="A2234">
        <v>1961</v>
      </c>
      <c r="B2234">
        <v>2</v>
      </c>
      <c r="C2234" t="s">
        <v>1325</v>
      </c>
      <c r="D2234" s="8" t="s">
        <v>12</v>
      </c>
      <c r="E2234" s="8" t="s">
        <v>12299</v>
      </c>
      <c r="F2234" t="s">
        <v>569</v>
      </c>
      <c r="G2234">
        <f>VLOOKUP(Table_tdf_finishers[[#This Row],[Year]],Table_tdf_tours[#All],3,0)</f>
        <v>21</v>
      </c>
    </row>
    <row r="2235" spans="1:7" x14ac:dyDescent="0.2">
      <c r="A2235">
        <v>1961</v>
      </c>
      <c r="B2235">
        <v>3</v>
      </c>
      <c r="C2235" t="s">
        <v>1129</v>
      </c>
      <c r="D2235" s="8" t="s">
        <v>12</v>
      </c>
      <c r="E2235" s="8" t="s">
        <v>12575</v>
      </c>
      <c r="F2235" t="s">
        <v>863</v>
      </c>
      <c r="G2235">
        <f>VLOOKUP(Table_tdf_finishers[[#This Row],[Year]],Table_tdf_tours[#All],3,0)</f>
        <v>21</v>
      </c>
    </row>
    <row r="2236" spans="1:7" x14ac:dyDescent="0.2">
      <c r="A2236">
        <v>1961</v>
      </c>
      <c r="B2236">
        <v>4</v>
      </c>
      <c r="C2236" t="s">
        <v>1296</v>
      </c>
      <c r="D2236" s="8" t="s">
        <v>12</v>
      </c>
      <c r="E2236" s="8" t="s">
        <v>12576</v>
      </c>
      <c r="F2236" t="s">
        <v>569</v>
      </c>
      <c r="G2236">
        <f>VLOOKUP(Table_tdf_finishers[[#This Row],[Year]],Table_tdf_tours[#All],3,0)</f>
        <v>21</v>
      </c>
    </row>
    <row r="2237" spans="1:7" x14ac:dyDescent="0.2">
      <c r="A2237">
        <v>1961</v>
      </c>
      <c r="B2237">
        <v>5</v>
      </c>
      <c r="C2237" t="s">
        <v>1293</v>
      </c>
      <c r="D2237" s="8" t="s">
        <v>12</v>
      </c>
      <c r="E2237" s="8" t="s">
        <v>12577</v>
      </c>
      <c r="F2237" t="s">
        <v>1313</v>
      </c>
      <c r="G2237">
        <f>VLOOKUP(Table_tdf_finishers[[#This Row],[Year]],Table_tdf_tours[#All],3,0)</f>
        <v>21</v>
      </c>
    </row>
    <row r="2238" spans="1:7" x14ac:dyDescent="0.2">
      <c r="A2238">
        <v>1961</v>
      </c>
      <c r="B2238">
        <v>6</v>
      </c>
      <c r="C2238" t="s">
        <v>1232</v>
      </c>
      <c r="D2238" s="8" t="s">
        <v>12</v>
      </c>
      <c r="E2238" s="8" t="s">
        <v>12578</v>
      </c>
      <c r="F2238" t="s">
        <v>579</v>
      </c>
      <c r="G2238">
        <f>VLOOKUP(Table_tdf_finishers[[#This Row],[Year]],Table_tdf_tours[#All],3,0)</f>
        <v>21</v>
      </c>
    </row>
    <row r="2239" spans="1:7" x14ac:dyDescent="0.2">
      <c r="A2239">
        <v>1961</v>
      </c>
      <c r="B2239">
        <v>7</v>
      </c>
      <c r="C2239" t="s">
        <v>1326</v>
      </c>
      <c r="D2239" s="8" t="s">
        <v>12</v>
      </c>
      <c r="E2239" s="8" t="s">
        <v>12579</v>
      </c>
      <c r="F2239" t="s">
        <v>579</v>
      </c>
      <c r="G2239">
        <f>VLOOKUP(Table_tdf_finishers[[#This Row],[Year]],Table_tdf_tours[#All],3,0)</f>
        <v>21</v>
      </c>
    </row>
    <row r="2240" spans="1:7" x14ac:dyDescent="0.2">
      <c r="A2240">
        <v>1961</v>
      </c>
      <c r="B2240">
        <v>8</v>
      </c>
      <c r="C2240" t="s">
        <v>1000</v>
      </c>
      <c r="D2240" s="8" t="s">
        <v>12</v>
      </c>
      <c r="E2240" s="8" t="s">
        <v>12580</v>
      </c>
      <c r="F2240" t="s">
        <v>1223</v>
      </c>
      <c r="G2240">
        <f>VLOOKUP(Table_tdf_finishers[[#This Row],[Year]],Table_tdf_tours[#All],3,0)</f>
        <v>21</v>
      </c>
    </row>
    <row r="2241" spans="1:7" x14ac:dyDescent="0.2">
      <c r="A2241">
        <v>1961</v>
      </c>
      <c r="B2241">
        <v>9</v>
      </c>
      <c r="C2241" t="s">
        <v>1265</v>
      </c>
      <c r="D2241" s="8" t="s">
        <v>12</v>
      </c>
      <c r="E2241" s="8" t="s">
        <v>12581</v>
      </c>
      <c r="F2241" t="s">
        <v>571</v>
      </c>
      <c r="G2241">
        <f>VLOOKUP(Table_tdf_finishers[[#This Row],[Year]],Table_tdf_tours[#All],3,0)</f>
        <v>21</v>
      </c>
    </row>
    <row r="2242" spans="1:7" x14ac:dyDescent="0.2">
      <c r="A2242">
        <v>1961</v>
      </c>
      <c r="B2242">
        <v>10</v>
      </c>
      <c r="C2242" t="s">
        <v>1087</v>
      </c>
      <c r="D2242" s="8" t="s">
        <v>12</v>
      </c>
      <c r="E2242" s="8" t="s">
        <v>12582</v>
      </c>
      <c r="F2242" t="s">
        <v>571</v>
      </c>
      <c r="G2242">
        <f>VLOOKUP(Table_tdf_finishers[[#This Row],[Year]],Table_tdf_tours[#All],3,0)</f>
        <v>21</v>
      </c>
    </row>
    <row r="2243" spans="1:7" x14ac:dyDescent="0.2">
      <c r="A2243">
        <v>1961</v>
      </c>
      <c r="B2243">
        <v>11</v>
      </c>
      <c r="C2243" t="s">
        <v>1224</v>
      </c>
      <c r="D2243" s="8" t="s">
        <v>12</v>
      </c>
      <c r="E2243" s="8" t="s">
        <v>12583</v>
      </c>
      <c r="F2243" t="s">
        <v>571</v>
      </c>
      <c r="G2243">
        <f>VLOOKUP(Table_tdf_finishers[[#This Row],[Year]],Table_tdf_tours[#All],3,0)</f>
        <v>21</v>
      </c>
    </row>
    <row r="2244" spans="1:7" x14ac:dyDescent="0.2">
      <c r="A2244">
        <v>1961</v>
      </c>
      <c r="B2244">
        <v>12</v>
      </c>
      <c r="C2244" t="s">
        <v>1327</v>
      </c>
      <c r="D2244" s="8" t="s">
        <v>12</v>
      </c>
      <c r="E2244" s="8" t="s">
        <v>12508</v>
      </c>
      <c r="F2244" t="s">
        <v>863</v>
      </c>
      <c r="G2244">
        <f>VLOOKUP(Table_tdf_finishers[[#This Row],[Year]],Table_tdf_tours[#All],3,0)</f>
        <v>21</v>
      </c>
    </row>
    <row r="2245" spans="1:7" x14ac:dyDescent="0.2">
      <c r="A2245">
        <v>1961</v>
      </c>
      <c r="B2245">
        <v>13</v>
      </c>
      <c r="C2245" t="s">
        <v>1271</v>
      </c>
      <c r="D2245" s="8" t="s">
        <v>12</v>
      </c>
      <c r="E2245" s="8" t="s">
        <v>12584</v>
      </c>
      <c r="F2245" t="s">
        <v>571</v>
      </c>
      <c r="G2245">
        <f>VLOOKUP(Table_tdf_finishers[[#This Row],[Year]],Table_tdf_tours[#All],3,0)</f>
        <v>21</v>
      </c>
    </row>
    <row r="2246" spans="1:7" x14ac:dyDescent="0.2">
      <c r="A2246">
        <v>1961</v>
      </c>
      <c r="B2246">
        <v>14</v>
      </c>
      <c r="C2246" t="s">
        <v>1235</v>
      </c>
      <c r="D2246" s="8" t="s">
        <v>12</v>
      </c>
      <c r="E2246" s="8" t="s">
        <v>12585</v>
      </c>
      <c r="F2246" t="s">
        <v>997</v>
      </c>
      <c r="G2246">
        <f>VLOOKUP(Table_tdf_finishers[[#This Row],[Year]],Table_tdf_tours[#All],3,0)</f>
        <v>21</v>
      </c>
    </row>
    <row r="2247" spans="1:7" x14ac:dyDescent="0.2">
      <c r="A2247">
        <v>1961</v>
      </c>
      <c r="B2247">
        <v>15</v>
      </c>
      <c r="C2247" t="s">
        <v>1201</v>
      </c>
      <c r="D2247" s="8" t="s">
        <v>12</v>
      </c>
      <c r="E2247" s="8" t="s">
        <v>12586</v>
      </c>
      <c r="F2247" t="s">
        <v>571</v>
      </c>
      <c r="G2247">
        <f>VLOOKUP(Table_tdf_finishers[[#This Row],[Year]],Table_tdf_tours[#All],3,0)</f>
        <v>21</v>
      </c>
    </row>
    <row r="2248" spans="1:7" x14ac:dyDescent="0.2">
      <c r="A2248">
        <v>1961</v>
      </c>
      <c r="B2248">
        <v>16</v>
      </c>
      <c r="C2248" t="s">
        <v>1328</v>
      </c>
      <c r="D2248" s="8" t="s">
        <v>12</v>
      </c>
      <c r="E2248" s="8" t="s">
        <v>12587</v>
      </c>
      <c r="F2248" t="s">
        <v>569</v>
      </c>
      <c r="G2248">
        <f>VLOOKUP(Table_tdf_finishers[[#This Row],[Year]],Table_tdf_tours[#All],3,0)</f>
        <v>21</v>
      </c>
    </row>
    <row r="2249" spans="1:7" x14ac:dyDescent="0.2">
      <c r="A2249">
        <v>1961</v>
      </c>
      <c r="B2249">
        <v>17</v>
      </c>
      <c r="C2249" t="s">
        <v>1329</v>
      </c>
      <c r="D2249" s="8" t="s">
        <v>12</v>
      </c>
      <c r="E2249" s="8" t="s">
        <v>12588</v>
      </c>
      <c r="F2249" t="s">
        <v>571</v>
      </c>
      <c r="G2249">
        <f>VLOOKUP(Table_tdf_finishers[[#This Row],[Year]],Table_tdf_tours[#All],3,0)</f>
        <v>21</v>
      </c>
    </row>
    <row r="2250" spans="1:7" x14ac:dyDescent="0.2">
      <c r="A2250">
        <v>1961</v>
      </c>
      <c r="B2250">
        <v>18</v>
      </c>
      <c r="C2250" t="s">
        <v>1205</v>
      </c>
      <c r="D2250" s="8" t="s">
        <v>12</v>
      </c>
      <c r="E2250" s="8" t="s">
        <v>12589</v>
      </c>
      <c r="F2250" t="s">
        <v>567</v>
      </c>
      <c r="G2250">
        <f>VLOOKUP(Table_tdf_finishers[[#This Row],[Year]],Table_tdf_tours[#All],3,0)</f>
        <v>21</v>
      </c>
    </row>
    <row r="2251" spans="1:7" x14ac:dyDescent="0.2">
      <c r="A2251">
        <v>1961</v>
      </c>
      <c r="B2251">
        <v>19</v>
      </c>
      <c r="C2251" t="s">
        <v>1294</v>
      </c>
      <c r="D2251" s="8" t="s">
        <v>12</v>
      </c>
      <c r="E2251" s="8" t="s">
        <v>12590</v>
      </c>
      <c r="F2251" t="s">
        <v>567</v>
      </c>
      <c r="G2251">
        <f>VLOOKUP(Table_tdf_finishers[[#This Row],[Year]],Table_tdf_tours[#All],3,0)</f>
        <v>21</v>
      </c>
    </row>
    <row r="2252" spans="1:7" x14ac:dyDescent="0.2">
      <c r="A2252">
        <v>1961</v>
      </c>
      <c r="B2252">
        <v>20</v>
      </c>
      <c r="C2252" t="s">
        <v>1330</v>
      </c>
      <c r="D2252" s="8" t="s">
        <v>12</v>
      </c>
      <c r="E2252" s="8" t="s">
        <v>12591</v>
      </c>
      <c r="F2252" t="s">
        <v>997</v>
      </c>
      <c r="G2252">
        <f>VLOOKUP(Table_tdf_finishers[[#This Row],[Year]],Table_tdf_tours[#All],3,0)</f>
        <v>21</v>
      </c>
    </row>
    <row r="2253" spans="1:7" x14ac:dyDescent="0.2">
      <c r="A2253">
        <v>1961</v>
      </c>
      <c r="B2253">
        <v>21</v>
      </c>
      <c r="C2253" t="s">
        <v>1206</v>
      </c>
      <c r="D2253" s="8" t="s">
        <v>12</v>
      </c>
      <c r="E2253" s="8" t="s">
        <v>12592</v>
      </c>
      <c r="F2253" t="s">
        <v>997</v>
      </c>
      <c r="G2253">
        <f>VLOOKUP(Table_tdf_finishers[[#This Row],[Year]],Table_tdf_tours[#All],3,0)</f>
        <v>21</v>
      </c>
    </row>
    <row r="2254" spans="1:7" x14ac:dyDescent="0.2">
      <c r="A2254">
        <v>1961</v>
      </c>
      <c r="B2254">
        <v>22</v>
      </c>
      <c r="C2254" t="s">
        <v>1331</v>
      </c>
      <c r="D2254" s="8" t="s">
        <v>12</v>
      </c>
      <c r="E2254" s="8" t="s">
        <v>12592</v>
      </c>
      <c r="F2254" t="s">
        <v>1223</v>
      </c>
      <c r="G2254">
        <f>VLOOKUP(Table_tdf_finishers[[#This Row],[Year]],Table_tdf_tours[#All],3,0)</f>
        <v>21</v>
      </c>
    </row>
    <row r="2255" spans="1:7" x14ac:dyDescent="0.2">
      <c r="A2255">
        <v>1961</v>
      </c>
      <c r="B2255">
        <v>23</v>
      </c>
      <c r="C2255" t="s">
        <v>1318</v>
      </c>
      <c r="D2255" s="8" t="s">
        <v>12</v>
      </c>
      <c r="E2255" s="8" t="s">
        <v>12165</v>
      </c>
      <c r="F2255" t="s">
        <v>997</v>
      </c>
      <c r="G2255">
        <f>VLOOKUP(Table_tdf_finishers[[#This Row],[Year]],Table_tdf_tours[#All],3,0)</f>
        <v>21</v>
      </c>
    </row>
    <row r="2256" spans="1:7" x14ac:dyDescent="0.2">
      <c r="A2256">
        <v>1961</v>
      </c>
      <c r="B2256">
        <v>24</v>
      </c>
      <c r="C2256" t="s">
        <v>1308</v>
      </c>
      <c r="D2256" s="8" t="s">
        <v>12</v>
      </c>
      <c r="E2256" s="8" t="s">
        <v>11299</v>
      </c>
      <c r="F2256" t="s">
        <v>1229</v>
      </c>
      <c r="G2256">
        <f>VLOOKUP(Table_tdf_finishers[[#This Row],[Year]],Table_tdf_tours[#All],3,0)</f>
        <v>21</v>
      </c>
    </row>
    <row r="2257" spans="1:7" x14ac:dyDescent="0.2">
      <c r="A2257">
        <v>1961</v>
      </c>
      <c r="B2257">
        <v>25</v>
      </c>
      <c r="C2257" t="s">
        <v>1171</v>
      </c>
      <c r="D2257" s="8" t="s">
        <v>12</v>
      </c>
      <c r="E2257" s="8" t="s">
        <v>8665</v>
      </c>
      <c r="F2257" t="s">
        <v>997</v>
      </c>
      <c r="G2257">
        <f>VLOOKUP(Table_tdf_finishers[[#This Row],[Year]],Table_tdf_tours[#All],3,0)</f>
        <v>21</v>
      </c>
    </row>
    <row r="2258" spans="1:7" x14ac:dyDescent="0.2">
      <c r="A2258">
        <v>1961</v>
      </c>
      <c r="B2258">
        <v>26</v>
      </c>
      <c r="C2258" t="s">
        <v>1332</v>
      </c>
      <c r="D2258" s="8" t="s">
        <v>12</v>
      </c>
      <c r="E2258" s="8" t="s">
        <v>12166</v>
      </c>
      <c r="F2258" t="s">
        <v>1229</v>
      </c>
      <c r="G2258">
        <f>VLOOKUP(Table_tdf_finishers[[#This Row],[Year]],Table_tdf_tours[#All],3,0)</f>
        <v>21</v>
      </c>
    </row>
    <row r="2259" spans="1:7" x14ac:dyDescent="0.2">
      <c r="A2259">
        <v>1961</v>
      </c>
      <c r="B2259">
        <v>27</v>
      </c>
      <c r="C2259" t="s">
        <v>1163</v>
      </c>
      <c r="D2259" s="8" t="s">
        <v>12</v>
      </c>
      <c r="E2259" s="8" t="s">
        <v>12167</v>
      </c>
      <c r="F2259" t="s">
        <v>997</v>
      </c>
      <c r="G2259">
        <f>VLOOKUP(Table_tdf_finishers[[#This Row],[Year]],Table_tdf_tours[#All],3,0)</f>
        <v>21</v>
      </c>
    </row>
    <row r="2260" spans="1:7" x14ac:dyDescent="0.2">
      <c r="A2260">
        <v>1961</v>
      </c>
      <c r="B2260">
        <v>28</v>
      </c>
      <c r="C2260" t="s">
        <v>1168</v>
      </c>
      <c r="D2260" s="8" t="s">
        <v>12</v>
      </c>
      <c r="E2260" s="8" t="s">
        <v>8167</v>
      </c>
      <c r="F2260" t="s">
        <v>997</v>
      </c>
      <c r="G2260">
        <f>VLOOKUP(Table_tdf_finishers[[#This Row],[Year]],Table_tdf_tours[#All],3,0)</f>
        <v>21</v>
      </c>
    </row>
    <row r="2261" spans="1:7" x14ac:dyDescent="0.2">
      <c r="A2261">
        <v>1961</v>
      </c>
      <c r="B2261">
        <v>29</v>
      </c>
      <c r="C2261" t="s">
        <v>1301</v>
      </c>
      <c r="D2261" s="8" t="s">
        <v>12</v>
      </c>
      <c r="E2261" s="8" t="s">
        <v>12168</v>
      </c>
      <c r="F2261" t="s">
        <v>1229</v>
      </c>
      <c r="G2261">
        <f>VLOOKUP(Table_tdf_finishers[[#This Row],[Year]],Table_tdf_tours[#All],3,0)</f>
        <v>21</v>
      </c>
    </row>
    <row r="2262" spans="1:7" x14ac:dyDescent="0.2">
      <c r="A2262">
        <v>1961</v>
      </c>
      <c r="B2262">
        <v>30</v>
      </c>
      <c r="C2262" t="s">
        <v>1333</v>
      </c>
      <c r="D2262" s="8" t="s">
        <v>12</v>
      </c>
      <c r="E2262" s="8" t="s">
        <v>8786</v>
      </c>
      <c r="F2262" t="s">
        <v>997</v>
      </c>
      <c r="G2262">
        <f>VLOOKUP(Table_tdf_finishers[[#This Row],[Year]],Table_tdf_tours[#All],3,0)</f>
        <v>21</v>
      </c>
    </row>
    <row r="2263" spans="1:7" x14ac:dyDescent="0.2">
      <c r="A2263">
        <v>1961</v>
      </c>
      <c r="B2263">
        <v>31</v>
      </c>
      <c r="C2263" t="s">
        <v>1287</v>
      </c>
      <c r="D2263" s="8" t="s">
        <v>12</v>
      </c>
      <c r="E2263" s="8" t="s">
        <v>9721</v>
      </c>
      <c r="F2263" t="s">
        <v>567</v>
      </c>
      <c r="G2263">
        <f>VLOOKUP(Table_tdf_finishers[[#This Row],[Year]],Table_tdf_tours[#All],3,0)</f>
        <v>21</v>
      </c>
    </row>
    <row r="2264" spans="1:7" x14ac:dyDescent="0.2">
      <c r="A2264">
        <v>1961</v>
      </c>
      <c r="B2264">
        <v>32</v>
      </c>
      <c r="C2264" t="s">
        <v>1080</v>
      </c>
      <c r="D2264" s="8" t="s">
        <v>12</v>
      </c>
      <c r="E2264" s="8" t="s">
        <v>12169</v>
      </c>
      <c r="F2264" t="s">
        <v>567</v>
      </c>
      <c r="G2264">
        <f>VLOOKUP(Table_tdf_finishers[[#This Row],[Year]],Table_tdf_tours[#All],3,0)</f>
        <v>21</v>
      </c>
    </row>
    <row r="2265" spans="1:7" x14ac:dyDescent="0.2">
      <c r="A2265">
        <v>1961</v>
      </c>
      <c r="B2265">
        <v>33</v>
      </c>
      <c r="C2265" t="s">
        <v>1334</v>
      </c>
      <c r="D2265" s="8" t="s">
        <v>12</v>
      </c>
      <c r="E2265" s="8" t="s">
        <v>7761</v>
      </c>
      <c r="F2265" t="s">
        <v>863</v>
      </c>
      <c r="G2265">
        <f>VLOOKUP(Table_tdf_finishers[[#This Row],[Year]],Table_tdf_tours[#All],3,0)</f>
        <v>21</v>
      </c>
    </row>
    <row r="2266" spans="1:7" x14ac:dyDescent="0.2">
      <c r="A2266">
        <v>1961</v>
      </c>
      <c r="B2266">
        <v>34</v>
      </c>
      <c r="C2266" t="s">
        <v>1314</v>
      </c>
      <c r="D2266" s="8" t="s">
        <v>12</v>
      </c>
      <c r="E2266" s="8" t="s">
        <v>8605</v>
      </c>
      <c r="F2266" t="s">
        <v>1223</v>
      </c>
      <c r="G2266">
        <f>VLOOKUP(Table_tdf_finishers[[#This Row],[Year]],Table_tdf_tours[#All],3,0)</f>
        <v>21</v>
      </c>
    </row>
    <row r="2267" spans="1:7" x14ac:dyDescent="0.2">
      <c r="A2267">
        <v>1961</v>
      </c>
      <c r="B2267">
        <v>35</v>
      </c>
      <c r="C2267" t="s">
        <v>1082</v>
      </c>
      <c r="D2267" s="8" t="s">
        <v>12</v>
      </c>
      <c r="E2267" s="8" t="s">
        <v>8080</v>
      </c>
      <c r="F2267" t="s">
        <v>567</v>
      </c>
      <c r="G2267">
        <f>VLOOKUP(Table_tdf_finishers[[#This Row],[Year]],Table_tdf_tours[#All],3,0)</f>
        <v>21</v>
      </c>
    </row>
    <row r="2268" spans="1:7" x14ac:dyDescent="0.2">
      <c r="A2268">
        <v>1961</v>
      </c>
      <c r="B2268">
        <v>36</v>
      </c>
      <c r="C2268" t="s">
        <v>1335</v>
      </c>
      <c r="D2268" s="8" t="s">
        <v>12</v>
      </c>
      <c r="E2268" s="8" t="s">
        <v>8508</v>
      </c>
      <c r="F2268" t="s">
        <v>571</v>
      </c>
      <c r="G2268">
        <f>VLOOKUP(Table_tdf_finishers[[#This Row],[Year]],Table_tdf_tours[#All],3,0)</f>
        <v>21</v>
      </c>
    </row>
    <row r="2269" spans="1:7" x14ac:dyDescent="0.2">
      <c r="A2269">
        <v>1961</v>
      </c>
      <c r="B2269">
        <v>37</v>
      </c>
      <c r="C2269" t="s">
        <v>1075</v>
      </c>
      <c r="D2269" s="8" t="s">
        <v>12</v>
      </c>
      <c r="E2269" s="8" t="s">
        <v>7114</v>
      </c>
      <c r="F2269" t="s">
        <v>863</v>
      </c>
      <c r="G2269">
        <f>VLOOKUP(Table_tdf_finishers[[#This Row],[Year]],Table_tdf_tours[#All],3,0)</f>
        <v>21</v>
      </c>
    </row>
    <row r="2270" spans="1:7" x14ac:dyDescent="0.2">
      <c r="A2270">
        <v>1961</v>
      </c>
      <c r="B2270">
        <v>38</v>
      </c>
      <c r="C2270" t="s">
        <v>1253</v>
      </c>
      <c r="D2270" s="8" t="s">
        <v>12</v>
      </c>
      <c r="E2270" s="8" t="s">
        <v>12170</v>
      </c>
      <c r="F2270" t="s">
        <v>579</v>
      </c>
      <c r="G2270">
        <f>VLOOKUP(Table_tdf_finishers[[#This Row],[Year]],Table_tdf_tours[#All],3,0)</f>
        <v>21</v>
      </c>
    </row>
    <row r="2271" spans="1:7" x14ac:dyDescent="0.2">
      <c r="A2271">
        <v>1961</v>
      </c>
      <c r="B2271">
        <v>39</v>
      </c>
      <c r="C2271" t="s">
        <v>1181</v>
      </c>
      <c r="D2271" s="8" t="s">
        <v>12</v>
      </c>
      <c r="E2271" s="8" t="s">
        <v>12171</v>
      </c>
      <c r="F2271" t="s">
        <v>1223</v>
      </c>
      <c r="G2271">
        <f>VLOOKUP(Table_tdf_finishers[[#This Row],[Year]],Table_tdf_tours[#All],3,0)</f>
        <v>21</v>
      </c>
    </row>
    <row r="2272" spans="1:7" x14ac:dyDescent="0.2">
      <c r="A2272">
        <v>1961</v>
      </c>
      <c r="B2272">
        <v>40</v>
      </c>
      <c r="C2272" t="s">
        <v>1275</v>
      </c>
      <c r="D2272" s="8" t="s">
        <v>12</v>
      </c>
      <c r="E2272" s="8" t="s">
        <v>7395</v>
      </c>
      <c r="F2272" t="s">
        <v>567</v>
      </c>
      <c r="G2272">
        <f>VLOOKUP(Table_tdf_finishers[[#This Row],[Year]],Table_tdf_tours[#All],3,0)</f>
        <v>21</v>
      </c>
    </row>
    <row r="2273" spans="1:7" x14ac:dyDescent="0.2">
      <c r="A2273">
        <v>1961</v>
      </c>
      <c r="B2273">
        <v>41</v>
      </c>
      <c r="C2273" t="s">
        <v>1336</v>
      </c>
      <c r="D2273" s="8" t="s">
        <v>12</v>
      </c>
      <c r="E2273" s="8" t="s">
        <v>7309</v>
      </c>
      <c r="F2273" t="s">
        <v>1223</v>
      </c>
      <c r="G2273">
        <f>VLOOKUP(Table_tdf_finishers[[#This Row],[Year]],Table_tdf_tours[#All],3,0)</f>
        <v>21</v>
      </c>
    </row>
    <row r="2274" spans="1:7" x14ac:dyDescent="0.2">
      <c r="A2274">
        <v>1961</v>
      </c>
      <c r="B2274">
        <v>42</v>
      </c>
      <c r="C2274" t="s">
        <v>1141</v>
      </c>
      <c r="D2274" s="8" t="s">
        <v>12</v>
      </c>
      <c r="E2274" s="8" t="s">
        <v>12172</v>
      </c>
      <c r="F2274" t="s">
        <v>567</v>
      </c>
      <c r="G2274">
        <f>VLOOKUP(Table_tdf_finishers[[#This Row],[Year]],Table_tdf_tours[#All],3,0)</f>
        <v>21</v>
      </c>
    </row>
    <row r="2275" spans="1:7" x14ac:dyDescent="0.2">
      <c r="A2275">
        <v>1961</v>
      </c>
      <c r="B2275">
        <v>43</v>
      </c>
      <c r="C2275" t="s">
        <v>1337</v>
      </c>
      <c r="D2275" s="8" t="s">
        <v>12</v>
      </c>
      <c r="E2275" s="8" t="s">
        <v>12173</v>
      </c>
      <c r="F2275" t="s">
        <v>569</v>
      </c>
      <c r="G2275">
        <f>VLOOKUP(Table_tdf_finishers[[#This Row],[Year]],Table_tdf_tours[#All],3,0)</f>
        <v>21</v>
      </c>
    </row>
    <row r="2276" spans="1:7" x14ac:dyDescent="0.2">
      <c r="A2276">
        <v>1961</v>
      </c>
      <c r="B2276">
        <v>44</v>
      </c>
      <c r="C2276" t="s">
        <v>1338</v>
      </c>
      <c r="D2276" s="8" t="s">
        <v>12</v>
      </c>
      <c r="E2276" s="8" t="s">
        <v>12174</v>
      </c>
      <c r="F2276" t="s">
        <v>569</v>
      </c>
      <c r="G2276">
        <f>VLOOKUP(Table_tdf_finishers[[#This Row],[Year]],Table_tdf_tours[#All],3,0)</f>
        <v>21</v>
      </c>
    </row>
    <row r="2277" spans="1:7" x14ac:dyDescent="0.2">
      <c r="A2277">
        <v>1961</v>
      </c>
      <c r="B2277">
        <v>45</v>
      </c>
      <c r="C2277" t="s">
        <v>1213</v>
      </c>
      <c r="D2277" s="8" t="s">
        <v>12</v>
      </c>
      <c r="E2277" s="8" t="s">
        <v>8519</v>
      </c>
      <c r="F2277" t="s">
        <v>567</v>
      </c>
      <c r="G2277">
        <f>VLOOKUP(Table_tdf_finishers[[#This Row],[Year]],Table_tdf_tours[#All],3,0)</f>
        <v>21</v>
      </c>
    </row>
    <row r="2278" spans="1:7" x14ac:dyDescent="0.2">
      <c r="A2278">
        <v>1961</v>
      </c>
      <c r="B2278">
        <v>46</v>
      </c>
      <c r="C2278" t="s">
        <v>1104</v>
      </c>
      <c r="D2278" s="8" t="s">
        <v>12</v>
      </c>
      <c r="E2278" s="8" t="s">
        <v>12175</v>
      </c>
      <c r="F2278" t="s">
        <v>1223</v>
      </c>
      <c r="G2278">
        <f>VLOOKUP(Table_tdf_finishers[[#This Row],[Year]],Table_tdf_tours[#All],3,0)</f>
        <v>21</v>
      </c>
    </row>
    <row r="2279" spans="1:7" x14ac:dyDescent="0.2">
      <c r="A2279">
        <v>1961</v>
      </c>
      <c r="B2279">
        <v>47</v>
      </c>
      <c r="C2279" t="s">
        <v>1248</v>
      </c>
      <c r="D2279" s="8" t="s">
        <v>12</v>
      </c>
      <c r="E2279" s="8" t="s">
        <v>11946</v>
      </c>
      <c r="F2279" t="s">
        <v>1138</v>
      </c>
      <c r="G2279">
        <f>VLOOKUP(Table_tdf_finishers[[#This Row],[Year]],Table_tdf_tours[#All],3,0)</f>
        <v>21</v>
      </c>
    </row>
    <row r="2280" spans="1:7" x14ac:dyDescent="0.2">
      <c r="A2280">
        <v>1961</v>
      </c>
      <c r="B2280">
        <v>48</v>
      </c>
      <c r="C2280" t="s">
        <v>1237</v>
      </c>
      <c r="D2280" s="8" t="s">
        <v>12</v>
      </c>
      <c r="E2280" s="8" t="s">
        <v>8972</v>
      </c>
      <c r="F2280" t="s">
        <v>1223</v>
      </c>
      <c r="G2280">
        <f>VLOOKUP(Table_tdf_finishers[[#This Row],[Year]],Table_tdf_tours[#All],3,0)</f>
        <v>21</v>
      </c>
    </row>
    <row r="2281" spans="1:7" x14ac:dyDescent="0.2">
      <c r="A2281">
        <v>1961</v>
      </c>
      <c r="B2281">
        <v>49</v>
      </c>
      <c r="C2281" t="s">
        <v>1279</v>
      </c>
      <c r="D2281" s="8" t="s">
        <v>12</v>
      </c>
      <c r="E2281" s="8" t="s">
        <v>12176</v>
      </c>
      <c r="F2281" t="s">
        <v>579</v>
      </c>
      <c r="G2281">
        <f>VLOOKUP(Table_tdf_finishers[[#This Row],[Year]],Table_tdf_tours[#All],3,0)</f>
        <v>21</v>
      </c>
    </row>
    <row r="2282" spans="1:7" x14ac:dyDescent="0.2">
      <c r="A2282">
        <v>1961</v>
      </c>
      <c r="B2282">
        <v>50</v>
      </c>
      <c r="C2282" t="s">
        <v>1312</v>
      </c>
      <c r="D2282" s="8" t="s">
        <v>12</v>
      </c>
      <c r="E2282" s="8" t="s">
        <v>9739</v>
      </c>
      <c r="F2282" t="s">
        <v>569</v>
      </c>
      <c r="G2282">
        <f>VLOOKUP(Table_tdf_finishers[[#This Row],[Year]],Table_tdf_tours[#All],3,0)</f>
        <v>21</v>
      </c>
    </row>
    <row r="2283" spans="1:7" x14ac:dyDescent="0.2">
      <c r="A2283">
        <v>1961</v>
      </c>
      <c r="B2283">
        <v>51</v>
      </c>
      <c r="C2283" t="s">
        <v>1225</v>
      </c>
      <c r="D2283" s="8" t="s">
        <v>12</v>
      </c>
      <c r="E2283" s="8" t="s">
        <v>12177</v>
      </c>
      <c r="F2283" t="s">
        <v>751</v>
      </c>
      <c r="G2283">
        <f>VLOOKUP(Table_tdf_finishers[[#This Row],[Year]],Table_tdf_tours[#All],3,0)</f>
        <v>21</v>
      </c>
    </row>
    <row r="2284" spans="1:7" x14ac:dyDescent="0.2">
      <c r="A2284">
        <v>1961</v>
      </c>
      <c r="B2284">
        <v>52</v>
      </c>
      <c r="C2284" t="s">
        <v>1339</v>
      </c>
      <c r="D2284" s="8" t="s">
        <v>12</v>
      </c>
      <c r="E2284" s="8" t="s">
        <v>8346</v>
      </c>
      <c r="F2284" t="s">
        <v>1223</v>
      </c>
      <c r="G2284">
        <f>VLOOKUP(Table_tdf_finishers[[#This Row],[Year]],Table_tdf_tours[#All],3,0)</f>
        <v>21</v>
      </c>
    </row>
    <row r="2285" spans="1:7" x14ac:dyDescent="0.2">
      <c r="A2285">
        <v>1961</v>
      </c>
      <c r="B2285">
        <v>53</v>
      </c>
      <c r="C2285" t="s">
        <v>1137</v>
      </c>
      <c r="D2285" s="8" t="s">
        <v>12</v>
      </c>
      <c r="E2285" s="8" t="s">
        <v>12178</v>
      </c>
      <c r="F2285" t="s">
        <v>1138</v>
      </c>
      <c r="G2285">
        <f>VLOOKUP(Table_tdf_finishers[[#This Row],[Year]],Table_tdf_tours[#All],3,0)</f>
        <v>21</v>
      </c>
    </row>
    <row r="2286" spans="1:7" x14ac:dyDescent="0.2">
      <c r="A2286">
        <v>1961</v>
      </c>
      <c r="B2286">
        <v>54</v>
      </c>
      <c r="C2286" t="s">
        <v>1340</v>
      </c>
      <c r="D2286" s="8" t="s">
        <v>12</v>
      </c>
      <c r="E2286" s="8" t="s">
        <v>12179</v>
      </c>
      <c r="F2286" t="s">
        <v>1313</v>
      </c>
      <c r="G2286">
        <f>VLOOKUP(Table_tdf_finishers[[#This Row],[Year]],Table_tdf_tours[#All],3,0)</f>
        <v>21</v>
      </c>
    </row>
    <row r="2287" spans="1:7" x14ac:dyDescent="0.2">
      <c r="A2287">
        <v>1961</v>
      </c>
      <c r="B2287">
        <v>55</v>
      </c>
      <c r="C2287" t="s">
        <v>1286</v>
      </c>
      <c r="D2287" s="8" t="s">
        <v>12</v>
      </c>
      <c r="E2287" s="8" t="s">
        <v>12180</v>
      </c>
      <c r="F2287" t="s">
        <v>579</v>
      </c>
      <c r="G2287">
        <f>VLOOKUP(Table_tdf_finishers[[#This Row],[Year]],Table_tdf_tours[#All],3,0)</f>
        <v>21</v>
      </c>
    </row>
    <row r="2288" spans="1:7" x14ac:dyDescent="0.2">
      <c r="A2288">
        <v>1961</v>
      </c>
      <c r="B2288">
        <v>56</v>
      </c>
      <c r="C2288" t="s">
        <v>1341</v>
      </c>
      <c r="D2288" s="8" t="s">
        <v>12</v>
      </c>
      <c r="E2288" s="8" t="s">
        <v>8857</v>
      </c>
      <c r="F2288" t="s">
        <v>569</v>
      </c>
      <c r="G2288">
        <f>VLOOKUP(Table_tdf_finishers[[#This Row],[Year]],Table_tdf_tours[#All],3,0)</f>
        <v>21</v>
      </c>
    </row>
    <row r="2289" spans="1:7" x14ac:dyDescent="0.2">
      <c r="A2289">
        <v>1961</v>
      </c>
      <c r="B2289">
        <v>57</v>
      </c>
      <c r="C2289" t="s">
        <v>1311</v>
      </c>
      <c r="D2289" s="8" t="s">
        <v>12</v>
      </c>
      <c r="E2289" s="8" t="s">
        <v>7536</v>
      </c>
      <c r="F2289" t="s">
        <v>1229</v>
      </c>
      <c r="G2289">
        <f>VLOOKUP(Table_tdf_finishers[[#This Row],[Year]],Table_tdf_tours[#All],3,0)</f>
        <v>21</v>
      </c>
    </row>
    <row r="2290" spans="1:7" x14ac:dyDescent="0.2">
      <c r="A2290">
        <v>1961</v>
      </c>
      <c r="B2290">
        <v>58</v>
      </c>
      <c r="C2290" t="s">
        <v>1215</v>
      </c>
      <c r="D2290" s="8" t="s">
        <v>12</v>
      </c>
      <c r="E2290" s="8" t="s">
        <v>12181</v>
      </c>
      <c r="F2290" t="s">
        <v>751</v>
      </c>
      <c r="G2290">
        <f>VLOOKUP(Table_tdf_finishers[[#This Row],[Year]],Table_tdf_tours[#All],3,0)</f>
        <v>21</v>
      </c>
    </row>
    <row r="2291" spans="1:7" x14ac:dyDescent="0.2">
      <c r="A2291">
        <v>1961</v>
      </c>
      <c r="B2291">
        <v>59</v>
      </c>
      <c r="C2291" t="s">
        <v>1342</v>
      </c>
      <c r="D2291" s="8" t="s">
        <v>12</v>
      </c>
      <c r="E2291" s="8" t="s">
        <v>12182</v>
      </c>
      <c r="F2291" t="s">
        <v>997</v>
      </c>
      <c r="G2291">
        <f>VLOOKUP(Table_tdf_finishers[[#This Row],[Year]],Table_tdf_tours[#All],3,0)</f>
        <v>21</v>
      </c>
    </row>
    <row r="2292" spans="1:7" x14ac:dyDescent="0.2">
      <c r="A2292">
        <v>1961</v>
      </c>
      <c r="B2292">
        <v>60</v>
      </c>
      <c r="C2292" t="s">
        <v>1270</v>
      </c>
      <c r="D2292" s="8" t="s">
        <v>12</v>
      </c>
      <c r="E2292" s="8" t="s">
        <v>9761</v>
      </c>
      <c r="F2292" t="s">
        <v>863</v>
      </c>
      <c r="G2292">
        <f>VLOOKUP(Table_tdf_finishers[[#This Row],[Year]],Table_tdf_tours[#All],3,0)</f>
        <v>21</v>
      </c>
    </row>
    <row r="2293" spans="1:7" x14ac:dyDescent="0.2">
      <c r="A2293">
        <v>1961</v>
      </c>
      <c r="B2293">
        <v>61</v>
      </c>
      <c r="C2293" t="s">
        <v>1079</v>
      </c>
      <c r="D2293" s="8" t="s">
        <v>12</v>
      </c>
      <c r="E2293" s="8" t="s">
        <v>9817</v>
      </c>
      <c r="F2293" t="s">
        <v>571</v>
      </c>
      <c r="G2293">
        <f>VLOOKUP(Table_tdf_finishers[[#This Row],[Year]],Table_tdf_tours[#All],3,0)</f>
        <v>21</v>
      </c>
    </row>
    <row r="2294" spans="1:7" x14ac:dyDescent="0.2">
      <c r="A2294">
        <v>1961</v>
      </c>
      <c r="B2294">
        <v>62</v>
      </c>
      <c r="C2294" t="s">
        <v>1178</v>
      </c>
      <c r="D2294" s="8" t="s">
        <v>12</v>
      </c>
      <c r="E2294" s="8" t="s">
        <v>12183</v>
      </c>
      <c r="F2294" t="s">
        <v>579</v>
      </c>
      <c r="G2294">
        <f>VLOOKUP(Table_tdf_finishers[[#This Row],[Year]],Table_tdf_tours[#All],3,0)</f>
        <v>21</v>
      </c>
    </row>
    <row r="2295" spans="1:7" x14ac:dyDescent="0.2">
      <c r="A2295">
        <v>1961</v>
      </c>
      <c r="B2295">
        <v>63</v>
      </c>
      <c r="C2295" t="s">
        <v>1343</v>
      </c>
      <c r="D2295" s="8" t="s">
        <v>12</v>
      </c>
      <c r="E2295" s="8" t="s">
        <v>12184</v>
      </c>
      <c r="F2295" t="s">
        <v>863</v>
      </c>
      <c r="G2295">
        <f>VLOOKUP(Table_tdf_finishers[[#This Row],[Year]],Table_tdf_tours[#All],3,0)</f>
        <v>21</v>
      </c>
    </row>
    <row r="2296" spans="1:7" x14ac:dyDescent="0.2">
      <c r="A2296">
        <v>1961</v>
      </c>
      <c r="B2296">
        <v>64</v>
      </c>
      <c r="C2296" t="s">
        <v>1344</v>
      </c>
      <c r="D2296" s="8" t="s">
        <v>12</v>
      </c>
      <c r="E2296" s="8" t="s">
        <v>6987</v>
      </c>
      <c r="F2296" t="s">
        <v>751</v>
      </c>
      <c r="G2296">
        <f>VLOOKUP(Table_tdf_finishers[[#This Row],[Year]],Table_tdf_tours[#All],3,0)</f>
        <v>21</v>
      </c>
    </row>
    <row r="2297" spans="1:7" x14ac:dyDescent="0.2">
      <c r="A2297">
        <v>1961</v>
      </c>
      <c r="B2297">
        <v>65</v>
      </c>
      <c r="C2297" t="s">
        <v>1345</v>
      </c>
      <c r="D2297" s="8" t="s">
        <v>12</v>
      </c>
      <c r="E2297" s="8" t="s">
        <v>8997</v>
      </c>
      <c r="F2297" t="s">
        <v>1138</v>
      </c>
      <c r="G2297">
        <f>VLOOKUP(Table_tdf_finishers[[#This Row],[Year]],Table_tdf_tours[#All],3,0)</f>
        <v>21</v>
      </c>
    </row>
    <row r="2298" spans="1:7" x14ac:dyDescent="0.2">
      <c r="A2298">
        <v>1961</v>
      </c>
      <c r="B2298">
        <v>66</v>
      </c>
      <c r="C2298" t="s">
        <v>1346</v>
      </c>
      <c r="D2298" s="8" t="s">
        <v>12</v>
      </c>
      <c r="E2298" s="8" t="s">
        <v>12185</v>
      </c>
      <c r="F2298" t="s">
        <v>751</v>
      </c>
      <c r="G2298">
        <f>VLOOKUP(Table_tdf_finishers[[#This Row],[Year]],Table_tdf_tours[#All],3,0)</f>
        <v>21</v>
      </c>
    </row>
    <row r="2299" spans="1:7" x14ac:dyDescent="0.2">
      <c r="A2299">
        <v>1961</v>
      </c>
      <c r="B2299">
        <v>67</v>
      </c>
      <c r="C2299" t="s">
        <v>1347</v>
      </c>
      <c r="D2299" s="8" t="s">
        <v>12</v>
      </c>
      <c r="E2299" s="8" t="s">
        <v>12186</v>
      </c>
      <c r="F2299" t="s">
        <v>863</v>
      </c>
      <c r="G2299">
        <f>VLOOKUP(Table_tdf_finishers[[#This Row],[Year]],Table_tdf_tours[#All],3,0)</f>
        <v>21</v>
      </c>
    </row>
    <row r="2300" spans="1:7" x14ac:dyDescent="0.2">
      <c r="A2300">
        <v>1961</v>
      </c>
      <c r="B2300">
        <v>68</v>
      </c>
      <c r="C2300" t="s">
        <v>1305</v>
      </c>
      <c r="D2300" s="8" t="s">
        <v>12</v>
      </c>
      <c r="E2300" s="8" t="s">
        <v>10302</v>
      </c>
      <c r="F2300" t="s">
        <v>567</v>
      </c>
      <c r="G2300">
        <f>VLOOKUP(Table_tdf_finishers[[#This Row],[Year]],Table_tdf_tours[#All],3,0)</f>
        <v>21</v>
      </c>
    </row>
    <row r="2301" spans="1:7" x14ac:dyDescent="0.2">
      <c r="A2301">
        <v>1961</v>
      </c>
      <c r="B2301">
        <v>69</v>
      </c>
      <c r="C2301" t="s">
        <v>1348</v>
      </c>
      <c r="D2301" s="8" t="s">
        <v>12</v>
      </c>
      <c r="E2301" s="8" t="s">
        <v>10696</v>
      </c>
      <c r="F2301" t="s">
        <v>579</v>
      </c>
      <c r="G2301">
        <f>VLOOKUP(Table_tdf_finishers[[#This Row],[Year]],Table_tdf_tours[#All],3,0)</f>
        <v>21</v>
      </c>
    </row>
    <row r="2302" spans="1:7" x14ac:dyDescent="0.2">
      <c r="A2302">
        <v>1961</v>
      </c>
      <c r="B2302">
        <v>70</v>
      </c>
      <c r="C2302" t="s">
        <v>1111</v>
      </c>
      <c r="D2302" s="8" t="s">
        <v>12</v>
      </c>
      <c r="E2302" s="8" t="s">
        <v>12187</v>
      </c>
      <c r="F2302" t="s">
        <v>1229</v>
      </c>
      <c r="G2302">
        <f>VLOOKUP(Table_tdf_finishers[[#This Row],[Year]],Table_tdf_tours[#All],3,0)</f>
        <v>21</v>
      </c>
    </row>
    <row r="2303" spans="1:7" x14ac:dyDescent="0.2">
      <c r="A2303">
        <v>1961</v>
      </c>
      <c r="B2303">
        <v>71</v>
      </c>
      <c r="C2303" t="s">
        <v>1349</v>
      </c>
      <c r="D2303" s="8" t="s">
        <v>12</v>
      </c>
      <c r="E2303" s="8" t="s">
        <v>12188</v>
      </c>
      <c r="F2303" t="s">
        <v>1229</v>
      </c>
      <c r="G2303">
        <f>VLOOKUP(Table_tdf_finishers[[#This Row],[Year]],Table_tdf_tours[#All],3,0)</f>
        <v>21</v>
      </c>
    </row>
    <row r="2304" spans="1:7" x14ac:dyDescent="0.2">
      <c r="A2304">
        <v>1961</v>
      </c>
      <c r="B2304">
        <v>72</v>
      </c>
      <c r="C2304" t="s">
        <v>1350</v>
      </c>
      <c r="D2304" s="8" t="s">
        <v>12</v>
      </c>
      <c r="E2304" s="8" t="s">
        <v>12189</v>
      </c>
      <c r="F2304" t="s">
        <v>1229</v>
      </c>
      <c r="G2304">
        <f>VLOOKUP(Table_tdf_finishers[[#This Row],[Year]],Table_tdf_tours[#All],3,0)</f>
        <v>21</v>
      </c>
    </row>
    <row r="2305" spans="1:7" x14ac:dyDescent="0.2">
      <c r="A2305">
        <v>1962</v>
      </c>
      <c r="B2305">
        <v>1</v>
      </c>
      <c r="C2305" t="s">
        <v>1196</v>
      </c>
      <c r="D2305" s="8" t="s">
        <v>6378</v>
      </c>
      <c r="F2305" t="s">
        <v>1351</v>
      </c>
      <c r="G2305">
        <f>VLOOKUP(Table_tdf_finishers[[#This Row],[Year]],Table_tdf_tours[#All],3,0)</f>
        <v>22</v>
      </c>
    </row>
    <row r="2306" spans="1:7" x14ac:dyDescent="0.2">
      <c r="A2306">
        <v>1962</v>
      </c>
      <c r="B2306">
        <v>2</v>
      </c>
      <c r="C2306" t="s">
        <v>1267</v>
      </c>
      <c r="D2306" s="8" t="s">
        <v>12</v>
      </c>
      <c r="E2306" s="8" t="s">
        <v>12300</v>
      </c>
      <c r="F2306" t="s">
        <v>1352</v>
      </c>
      <c r="G2306">
        <f>VLOOKUP(Table_tdf_finishers[[#This Row],[Year]],Table_tdf_tours[#All],3,0)</f>
        <v>22</v>
      </c>
    </row>
    <row r="2307" spans="1:7" x14ac:dyDescent="0.2">
      <c r="A2307">
        <v>1962</v>
      </c>
      <c r="B2307">
        <v>3</v>
      </c>
      <c r="C2307" t="s">
        <v>1353</v>
      </c>
      <c r="D2307" s="8" t="s">
        <v>12</v>
      </c>
      <c r="E2307" s="8" t="s">
        <v>12552</v>
      </c>
      <c r="F2307" t="s">
        <v>1354</v>
      </c>
      <c r="G2307">
        <f>VLOOKUP(Table_tdf_finishers[[#This Row],[Year]],Table_tdf_tours[#All],3,0)</f>
        <v>22</v>
      </c>
    </row>
    <row r="2308" spans="1:7" x14ac:dyDescent="0.2">
      <c r="A2308">
        <v>1962</v>
      </c>
      <c r="B2308">
        <v>4</v>
      </c>
      <c r="C2308" t="s">
        <v>1164</v>
      </c>
      <c r="D2308" s="8" t="s">
        <v>12</v>
      </c>
      <c r="E2308" s="8" t="s">
        <v>12593</v>
      </c>
      <c r="F2308" t="s">
        <v>1355</v>
      </c>
      <c r="G2308">
        <f>VLOOKUP(Table_tdf_finishers[[#This Row],[Year]],Table_tdf_tours[#All],3,0)</f>
        <v>22</v>
      </c>
    </row>
    <row r="2309" spans="1:7" x14ac:dyDescent="0.2">
      <c r="A2309">
        <v>1962</v>
      </c>
      <c r="B2309">
        <v>5</v>
      </c>
      <c r="C2309" t="s">
        <v>1356</v>
      </c>
      <c r="D2309" s="8" t="s">
        <v>12</v>
      </c>
      <c r="E2309" s="8" t="s">
        <v>12594</v>
      </c>
      <c r="F2309" t="s">
        <v>1351</v>
      </c>
      <c r="G2309">
        <f>VLOOKUP(Table_tdf_finishers[[#This Row],[Year]],Table_tdf_tours[#All],3,0)</f>
        <v>22</v>
      </c>
    </row>
    <row r="2310" spans="1:7" x14ac:dyDescent="0.2">
      <c r="A2310">
        <v>1962</v>
      </c>
      <c r="B2310">
        <v>6</v>
      </c>
      <c r="C2310" t="s">
        <v>1304</v>
      </c>
      <c r="D2310" s="8" t="s">
        <v>12</v>
      </c>
      <c r="E2310" s="8" t="s">
        <v>12595</v>
      </c>
      <c r="F2310" t="s">
        <v>1357</v>
      </c>
      <c r="G2310">
        <f>VLOOKUP(Table_tdf_finishers[[#This Row],[Year]],Table_tdf_tours[#All],3,0)</f>
        <v>22</v>
      </c>
    </row>
    <row r="2311" spans="1:7" x14ac:dyDescent="0.2">
      <c r="A2311">
        <v>1962</v>
      </c>
      <c r="B2311">
        <v>7</v>
      </c>
      <c r="C2311" t="s">
        <v>1296</v>
      </c>
      <c r="D2311" s="8" t="s">
        <v>12</v>
      </c>
      <c r="E2311" s="8" t="s">
        <v>12596</v>
      </c>
      <c r="F2311" t="s">
        <v>1358</v>
      </c>
      <c r="G2311">
        <f>VLOOKUP(Table_tdf_finishers[[#This Row],[Year]],Table_tdf_tours[#All],3,0)</f>
        <v>22</v>
      </c>
    </row>
    <row r="2312" spans="1:7" x14ac:dyDescent="0.2">
      <c r="A2312">
        <v>1962</v>
      </c>
      <c r="B2312">
        <v>8</v>
      </c>
      <c r="C2312" t="s">
        <v>1263</v>
      </c>
      <c r="D2312" s="8" t="s">
        <v>12</v>
      </c>
      <c r="E2312" s="8" t="s">
        <v>12597</v>
      </c>
      <c r="F2312" t="s">
        <v>1359</v>
      </c>
      <c r="G2312">
        <f>VLOOKUP(Table_tdf_finishers[[#This Row],[Year]],Table_tdf_tours[#All],3,0)</f>
        <v>22</v>
      </c>
    </row>
    <row r="2313" spans="1:7" x14ac:dyDescent="0.2">
      <c r="A2313">
        <v>1962</v>
      </c>
      <c r="B2313">
        <v>9</v>
      </c>
      <c r="C2313" t="s">
        <v>1129</v>
      </c>
      <c r="D2313" s="8" t="s">
        <v>12</v>
      </c>
      <c r="E2313" s="8" t="s">
        <v>12598</v>
      </c>
      <c r="F2313" t="s">
        <v>1360</v>
      </c>
      <c r="G2313">
        <f>VLOOKUP(Table_tdf_finishers[[#This Row],[Year]],Table_tdf_tours[#All],3,0)</f>
        <v>22</v>
      </c>
    </row>
    <row r="2314" spans="1:7" x14ac:dyDescent="0.2">
      <c r="A2314">
        <v>1962</v>
      </c>
      <c r="B2314">
        <v>10</v>
      </c>
      <c r="C2314" t="s">
        <v>1265</v>
      </c>
      <c r="D2314" s="8" t="s">
        <v>12</v>
      </c>
      <c r="E2314" s="8" t="s">
        <v>12599</v>
      </c>
      <c r="F2314" t="s">
        <v>1361</v>
      </c>
      <c r="G2314">
        <f>VLOOKUP(Table_tdf_finishers[[#This Row],[Year]],Table_tdf_tours[#All],3,0)</f>
        <v>22</v>
      </c>
    </row>
    <row r="2315" spans="1:7" x14ac:dyDescent="0.2">
      <c r="A2315">
        <v>1962</v>
      </c>
      <c r="B2315">
        <v>11</v>
      </c>
      <c r="C2315" t="s">
        <v>1362</v>
      </c>
      <c r="D2315" s="8" t="s">
        <v>12</v>
      </c>
      <c r="E2315" s="8" t="s">
        <v>12600</v>
      </c>
      <c r="F2315" t="s">
        <v>1357</v>
      </c>
      <c r="G2315">
        <f>VLOOKUP(Table_tdf_finishers[[#This Row],[Year]],Table_tdf_tours[#All],3,0)</f>
        <v>22</v>
      </c>
    </row>
    <row r="2316" spans="1:7" x14ac:dyDescent="0.2">
      <c r="A2316">
        <v>1962</v>
      </c>
      <c r="B2316">
        <v>12</v>
      </c>
      <c r="C2316" t="s">
        <v>1205</v>
      </c>
      <c r="D2316" s="8" t="s">
        <v>12</v>
      </c>
      <c r="E2316" s="8" t="s">
        <v>12561</v>
      </c>
      <c r="F2316" t="s">
        <v>1363</v>
      </c>
      <c r="G2316">
        <f>VLOOKUP(Table_tdf_finishers[[#This Row],[Year]],Table_tdf_tours[#All],3,0)</f>
        <v>22</v>
      </c>
    </row>
    <row r="2317" spans="1:7" x14ac:dyDescent="0.2">
      <c r="A2317">
        <v>1962</v>
      </c>
      <c r="B2317">
        <v>13</v>
      </c>
      <c r="C2317" t="s">
        <v>1364</v>
      </c>
      <c r="D2317" s="8" t="s">
        <v>12</v>
      </c>
      <c r="E2317" s="8" t="s">
        <v>12601</v>
      </c>
      <c r="F2317" t="s">
        <v>1365</v>
      </c>
      <c r="G2317">
        <f>VLOOKUP(Table_tdf_finishers[[#This Row],[Year]],Table_tdf_tours[#All],3,0)</f>
        <v>22</v>
      </c>
    </row>
    <row r="2318" spans="1:7" x14ac:dyDescent="0.2">
      <c r="A2318">
        <v>1962</v>
      </c>
      <c r="B2318">
        <v>14</v>
      </c>
      <c r="C2318" t="s">
        <v>1107</v>
      </c>
      <c r="D2318" s="8" t="s">
        <v>12</v>
      </c>
      <c r="E2318" s="8" t="s">
        <v>12602</v>
      </c>
      <c r="F2318" t="s">
        <v>1366</v>
      </c>
      <c r="G2318">
        <f>VLOOKUP(Table_tdf_finishers[[#This Row],[Year]],Table_tdf_tours[#All],3,0)</f>
        <v>22</v>
      </c>
    </row>
    <row r="2319" spans="1:7" x14ac:dyDescent="0.2">
      <c r="A2319">
        <v>1962</v>
      </c>
      <c r="B2319">
        <v>15</v>
      </c>
      <c r="C2319" t="s">
        <v>1367</v>
      </c>
      <c r="D2319" s="8" t="s">
        <v>12</v>
      </c>
      <c r="E2319" s="8" t="s">
        <v>12603</v>
      </c>
      <c r="F2319" t="s">
        <v>1357</v>
      </c>
      <c r="G2319">
        <f>VLOOKUP(Table_tdf_finishers[[#This Row],[Year]],Table_tdf_tours[#All],3,0)</f>
        <v>22</v>
      </c>
    </row>
    <row r="2320" spans="1:7" x14ac:dyDescent="0.2">
      <c r="A2320">
        <v>1962</v>
      </c>
      <c r="B2320">
        <v>16</v>
      </c>
      <c r="C2320" t="s">
        <v>1239</v>
      </c>
      <c r="D2320" s="8" t="s">
        <v>12</v>
      </c>
      <c r="E2320" s="8" t="s">
        <v>12604</v>
      </c>
      <c r="F2320" t="s">
        <v>1352</v>
      </c>
      <c r="G2320">
        <f>VLOOKUP(Table_tdf_finishers[[#This Row],[Year]],Table_tdf_tours[#All],3,0)</f>
        <v>22</v>
      </c>
    </row>
    <row r="2321" spans="1:7" x14ac:dyDescent="0.2">
      <c r="A2321">
        <v>1962</v>
      </c>
      <c r="B2321">
        <v>17</v>
      </c>
      <c r="C2321" t="s">
        <v>1368</v>
      </c>
      <c r="D2321" s="8" t="s">
        <v>12</v>
      </c>
      <c r="E2321" s="8" t="s">
        <v>12605</v>
      </c>
      <c r="F2321" t="s">
        <v>1354</v>
      </c>
      <c r="G2321">
        <f>VLOOKUP(Table_tdf_finishers[[#This Row],[Year]],Table_tdf_tours[#All],3,0)</f>
        <v>22</v>
      </c>
    </row>
    <row r="2322" spans="1:7" x14ac:dyDescent="0.2">
      <c r="A2322">
        <v>1962</v>
      </c>
      <c r="B2322">
        <v>18</v>
      </c>
      <c r="C2322" t="s">
        <v>1224</v>
      </c>
      <c r="D2322" s="8" t="s">
        <v>12</v>
      </c>
      <c r="E2322" s="8" t="s">
        <v>12606</v>
      </c>
      <c r="F2322" t="s">
        <v>1365</v>
      </c>
      <c r="G2322">
        <f>VLOOKUP(Table_tdf_finishers[[#This Row],[Year]],Table_tdf_tours[#All],3,0)</f>
        <v>22</v>
      </c>
    </row>
    <row r="2323" spans="1:7" x14ac:dyDescent="0.2">
      <c r="A2323">
        <v>1962</v>
      </c>
      <c r="B2323">
        <v>19</v>
      </c>
      <c r="C2323" t="s">
        <v>1325</v>
      </c>
      <c r="D2323" s="8" t="s">
        <v>12</v>
      </c>
      <c r="E2323" s="8" t="s">
        <v>12607</v>
      </c>
      <c r="F2323" t="s">
        <v>1365</v>
      </c>
      <c r="G2323">
        <f>VLOOKUP(Table_tdf_finishers[[#This Row],[Year]],Table_tdf_tours[#All],3,0)</f>
        <v>22</v>
      </c>
    </row>
    <row r="2324" spans="1:7" x14ac:dyDescent="0.2">
      <c r="A2324">
        <v>1962</v>
      </c>
      <c r="B2324">
        <v>20</v>
      </c>
      <c r="C2324" t="s">
        <v>1074</v>
      </c>
      <c r="D2324" s="8" t="s">
        <v>12</v>
      </c>
      <c r="E2324" s="8" t="s">
        <v>12608</v>
      </c>
      <c r="F2324" t="s">
        <v>1369</v>
      </c>
      <c r="G2324">
        <f>VLOOKUP(Table_tdf_finishers[[#This Row],[Year]],Table_tdf_tours[#All],3,0)</f>
        <v>22</v>
      </c>
    </row>
    <row r="2325" spans="1:7" x14ac:dyDescent="0.2">
      <c r="A2325">
        <v>1962</v>
      </c>
      <c r="B2325">
        <v>21</v>
      </c>
      <c r="C2325" t="s">
        <v>1080</v>
      </c>
      <c r="D2325" s="8" t="s">
        <v>12</v>
      </c>
      <c r="E2325" s="8" t="s">
        <v>12609</v>
      </c>
      <c r="F2325" t="s">
        <v>1357</v>
      </c>
      <c r="G2325">
        <f>VLOOKUP(Table_tdf_finishers[[#This Row],[Year]],Table_tdf_tours[#All],3,0)</f>
        <v>22</v>
      </c>
    </row>
    <row r="2326" spans="1:7" x14ac:dyDescent="0.2">
      <c r="A2326">
        <v>1962</v>
      </c>
      <c r="B2326">
        <v>22</v>
      </c>
      <c r="C2326" t="s">
        <v>1275</v>
      </c>
      <c r="D2326" s="8" t="s">
        <v>12</v>
      </c>
      <c r="E2326" s="8" t="s">
        <v>12610</v>
      </c>
      <c r="F2326" t="s">
        <v>1354</v>
      </c>
      <c r="G2326">
        <f>VLOOKUP(Table_tdf_finishers[[#This Row],[Year]],Table_tdf_tours[#All],3,0)</f>
        <v>22</v>
      </c>
    </row>
    <row r="2327" spans="1:7" x14ac:dyDescent="0.2">
      <c r="A2327">
        <v>1962</v>
      </c>
      <c r="B2327">
        <v>23</v>
      </c>
      <c r="C2327" t="s">
        <v>1253</v>
      </c>
      <c r="D2327" s="8" t="s">
        <v>12</v>
      </c>
      <c r="E2327" s="8" t="s">
        <v>12611</v>
      </c>
      <c r="F2327" t="s">
        <v>1366</v>
      </c>
      <c r="G2327">
        <f>VLOOKUP(Table_tdf_finishers[[#This Row],[Year]],Table_tdf_tours[#All],3,0)</f>
        <v>22</v>
      </c>
    </row>
    <row r="2328" spans="1:7" x14ac:dyDescent="0.2">
      <c r="A2328">
        <v>1962</v>
      </c>
      <c r="B2328">
        <v>24</v>
      </c>
      <c r="C2328" t="s">
        <v>1287</v>
      </c>
      <c r="D2328" s="8" t="s">
        <v>12</v>
      </c>
      <c r="E2328" s="8" t="s">
        <v>7907</v>
      </c>
      <c r="F2328" t="s">
        <v>1351</v>
      </c>
      <c r="G2328">
        <f>VLOOKUP(Table_tdf_finishers[[#This Row],[Year]],Table_tdf_tours[#All],3,0)</f>
        <v>22</v>
      </c>
    </row>
    <row r="2329" spans="1:7" x14ac:dyDescent="0.2">
      <c r="A2329">
        <v>1962</v>
      </c>
      <c r="B2329">
        <v>25</v>
      </c>
      <c r="C2329" t="s">
        <v>1295</v>
      </c>
      <c r="D2329" s="8" t="s">
        <v>12</v>
      </c>
      <c r="E2329" s="8" t="s">
        <v>7908</v>
      </c>
      <c r="F2329" t="s">
        <v>1359</v>
      </c>
      <c r="G2329">
        <f>VLOOKUP(Table_tdf_finishers[[#This Row],[Year]],Table_tdf_tours[#All],3,0)</f>
        <v>22</v>
      </c>
    </row>
    <row r="2330" spans="1:7" x14ac:dyDescent="0.2">
      <c r="A2330">
        <v>1962</v>
      </c>
      <c r="B2330">
        <v>26</v>
      </c>
      <c r="C2330" t="s">
        <v>1303</v>
      </c>
      <c r="D2330" s="8" t="s">
        <v>12</v>
      </c>
      <c r="E2330" s="8" t="s">
        <v>7909</v>
      </c>
      <c r="F2330" t="s">
        <v>1352</v>
      </c>
      <c r="G2330">
        <f>VLOOKUP(Table_tdf_finishers[[#This Row],[Year]],Table_tdf_tours[#All],3,0)</f>
        <v>22</v>
      </c>
    </row>
    <row r="2331" spans="1:7" x14ac:dyDescent="0.2">
      <c r="A2331">
        <v>1962</v>
      </c>
      <c r="B2331">
        <v>27</v>
      </c>
      <c r="C2331" t="s">
        <v>1286</v>
      </c>
      <c r="D2331" s="8" t="s">
        <v>12</v>
      </c>
      <c r="E2331" s="8" t="s">
        <v>7910</v>
      </c>
      <c r="F2331" t="s">
        <v>1366</v>
      </c>
      <c r="G2331">
        <f>VLOOKUP(Table_tdf_finishers[[#This Row],[Year]],Table_tdf_tours[#All],3,0)</f>
        <v>22</v>
      </c>
    </row>
    <row r="2332" spans="1:7" x14ac:dyDescent="0.2">
      <c r="A2332">
        <v>1962</v>
      </c>
      <c r="B2332">
        <v>28</v>
      </c>
      <c r="C2332" t="s">
        <v>1340</v>
      </c>
      <c r="D2332" s="8" t="s">
        <v>12</v>
      </c>
      <c r="E2332" s="8" t="s">
        <v>7911</v>
      </c>
      <c r="F2332" t="s">
        <v>1361</v>
      </c>
      <c r="G2332">
        <f>VLOOKUP(Table_tdf_finishers[[#This Row],[Year]],Table_tdf_tours[#All],3,0)</f>
        <v>22</v>
      </c>
    </row>
    <row r="2333" spans="1:7" x14ac:dyDescent="0.2">
      <c r="A2333">
        <v>1962</v>
      </c>
      <c r="B2333">
        <v>29</v>
      </c>
      <c r="C2333" t="s">
        <v>1294</v>
      </c>
      <c r="D2333" s="8" t="s">
        <v>12</v>
      </c>
      <c r="E2333" s="8" t="s">
        <v>7912</v>
      </c>
      <c r="F2333" t="s">
        <v>1357</v>
      </c>
      <c r="G2333">
        <f>VLOOKUP(Table_tdf_finishers[[#This Row],[Year]],Table_tdf_tours[#All],3,0)</f>
        <v>22</v>
      </c>
    </row>
    <row r="2334" spans="1:7" x14ac:dyDescent="0.2">
      <c r="A2334">
        <v>1962</v>
      </c>
      <c r="B2334">
        <v>30</v>
      </c>
      <c r="C2334" t="s">
        <v>1141</v>
      </c>
      <c r="D2334" s="8" t="s">
        <v>12</v>
      </c>
      <c r="E2334" s="8" t="s">
        <v>7913</v>
      </c>
      <c r="F2334" t="s">
        <v>1351</v>
      </c>
      <c r="G2334">
        <f>VLOOKUP(Table_tdf_finishers[[#This Row],[Year]],Table_tdf_tours[#All],3,0)</f>
        <v>22</v>
      </c>
    </row>
    <row r="2335" spans="1:7" x14ac:dyDescent="0.2">
      <c r="A2335">
        <v>1962</v>
      </c>
      <c r="B2335">
        <v>31</v>
      </c>
      <c r="C2335" t="s">
        <v>1370</v>
      </c>
      <c r="D2335" s="8" t="s">
        <v>12</v>
      </c>
      <c r="E2335" s="8" t="s">
        <v>7914</v>
      </c>
      <c r="F2335" t="s">
        <v>1351</v>
      </c>
      <c r="G2335">
        <f>VLOOKUP(Table_tdf_finishers[[#This Row],[Year]],Table_tdf_tours[#All],3,0)</f>
        <v>22</v>
      </c>
    </row>
    <row r="2336" spans="1:7" x14ac:dyDescent="0.2">
      <c r="A2336">
        <v>1962</v>
      </c>
      <c r="B2336">
        <v>32</v>
      </c>
      <c r="C2336" t="s">
        <v>1235</v>
      </c>
      <c r="D2336" s="8" t="s">
        <v>12</v>
      </c>
      <c r="E2336" s="8" t="s">
        <v>7915</v>
      </c>
      <c r="F2336" t="s">
        <v>1354</v>
      </c>
      <c r="G2336">
        <f>VLOOKUP(Table_tdf_finishers[[#This Row],[Year]],Table_tdf_tours[#All],3,0)</f>
        <v>22</v>
      </c>
    </row>
    <row r="2337" spans="1:7" x14ac:dyDescent="0.2">
      <c r="A2337">
        <v>1962</v>
      </c>
      <c r="B2337">
        <v>33</v>
      </c>
      <c r="C2337" t="s">
        <v>1371</v>
      </c>
      <c r="D2337" s="8" t="s">
        <v>12</v>
      </c>
      <c r="E2337" s="8" t="s">
        <v>7916</v>
      </c>
      <c r="F2337" t="s">
        <v>1351</v>
      </c>
      <c r="G2337">
        <f>VLOOKUP(Table_tdf_finishers[[#This Row],[Year]],Table_tdf_tours[#All],3,0)</f>
        <v>22</v>
      </c>
    </row>
    <row r="2338" spans="1:7" x14ac:dyDescent="0.2">
      <c r="A2338">
        <v>1962</v>
      </c>
      <c r="B2338">
        <v>34</v>
      </c>
      <c r="C2338" t="s">
        <v>1372</v>
      </c>
      <c r="D2338" s="8" t="s">
        <v>12</v>
      </c>
      <c r="E2338" s="8" t="s">
        <v>7917</v>
      </c>
      <c r="F2338" t="s">
        <v>1354</v>
      </c>
      <c r="G2338">
        <f>VLOOKUP(Table_tdf_finishers[[#This Row],[Year]],Table_tdf_tours[#All],3,0)</f>
        <v>22</v>
      </c>
    </row>
    <row r="2339" spans="1:7" x14ac:dyDescent="0.2">
      <c r="A2339">
        <v>1962</v>
      </c>
      <c r="B2339">
        <v>35</v>
      </c>
      <c r="C2339" t="s">
        <v>1373</v>
      </c>
      <c r="D2339" s="8" t="s">
        <v>12</v>
      </c>
      <c r="E2339" s="8" t="s">
        <v>7918</v>
      </c>
      <c r="F2339" t="s">
        <v>1358</v>
      </c>
      <c r="G2339">
        <f>VLOOKUP(Table_tdf_finishers[[#This Row],[Year]],Table_tdf_tours[#All],3,0)</f>
        <v>22</v>
      </c>
    </row>
    <row r="2340" spans="1:7" x14ac:dyDescent="0.2">
      <c r="A2340">
        <v>1962</v>
      </c>
      <c r="B2340">
        <v>36</v>
      </c>
      <c r="C2340" t="s">
        <v>1082</v>
      </c>
      <c r="D2340" s="8" t="s">
        <v>12</v>
      </c>
      <c r="E2340" s="8" t="s">
        <v>7919</v>
      </c>
      <c r="F2340" t="s">
        <v>1357</v>
      </c>
      <c r="G2340">
        <f>VLOOKUP(Table_tdf_finishers[[#This Row],[Year]],Table_tdf_tours[#All],3,0)</f>
        <v>22</v>
      </c>
    </row>
    <row r="2341" spans="1:7" x14ac:dyDescent="0.2">
      <c r="A2341">
        <v>1962</v>
      </c>
      <c r="B2341">
        <v>37</v>
      </c>
      <c r="C2341" t="s">
        <v>1284</v>
      </c>
      <c r="D2341" s="8" t="s">
        <v>12</v>
      </c>
      <c r="E2341" s="8" t="s">
        <v>7920</v>
      </c>
      <c r="F2341" t="s">
        <v>1363</v>
      </c>
      <c r="G2341">
        <f>VLOOKUP(Table_tdf_finishers[[#This Row],[Year]],Table_tdf_tours[#All],3,0)</f>
        <v>22</v>
      </c>
    </row>
    <row r="2342" spans="1:7" x14ac:dyDescent="0.2">
      <c r="A2342">
        <v>1962</v>
      </c>
      <c r="B2342">
        <v>38</v>
      </c>
      <c r="C2342" t="s">
        <v>1230</v>
      </c>
      <c r="D2342" s="8" t="s">
        <v>12</v>
      </c>
      <c r="E2342" s="8" t="s">
        <v>7921</v>
      </c>
      <c r="F2342" t="s">
        <v>1351</v>
      </c>
      <c r="G2342">
        <f>VLOOKUP(Table_tdf_finishers[[#This Row],[Year]],Table_tdf_tours[#All],3,0)</f>
        <v>22</v>
      </c>
    </row>
    <row r="2343" spans="1:7" x14ac:dyDescent="0.2">
      <c r="A2343">
        <v>1962</v>
      </c>
      <c r="B2343">
        <v>39</v>
      </c>
      <c r="C2343" t="s">
        <v>1310</v>
      </c>
      <c r="D2343" s="8" t="s">
        <v>12</v>
      </c>
      <c r="E2343" s="8" t="s">
        <v>7922</v>
      </c>
      <c r="F2343" t="s">
        <v>1361</v>
      </c>
      <c r="G2343">
        <f>VLOOKUP(Table_tdf_finishers[[#This Row],[Year]],Table_tdf_tours[#All],3,0)</f>
        <v>22</v>
      </c>
    </row>
    <row r="2344" spans="1:7" x14ac:dyDescent="0.2">
      <c r="A2344">
        <v>1962</v>
      </c>
      <c r="B2344">
        <v>40</v>
      </c>
      <c r="C2344" t="s">
        <v>1374</v>
      </c>
      <c r="D2344" s="8" t="s">
        <v>12</v>
      </c>
      <c r="E2344" s="8" t="s">
        <v>7923</v>
      </c>
      <c r="F2344" t="s">
        <v>1361</v>
      </c>
      <c r="G2344">
        <f>VLOOKUP(Table_tdf_finishers[[#This Row],[Year]],Table_tdf_tours[#All],3,0)</f>
        <v>22</v>
      </c>
    </row>
    <row r="2345" spans="1:7" x14ac:dyDescent="0.2">
      <c r="A2345">
        <v>1962</v>
      </c>
      <c r="B2345">
        <v>41</v>
      </c>
      <c r="C2345" t="s">
        <v>1278</v>
      </c>
      <c r="D2345" s="8" t="s">
        <v>12</v>
      </c>
      <c r="E2345" s="8" t="s">
        <v>7924</v>
      </c>
      <c r="F2345" t="s">
        <v>1360</v>
      </c>
      <c r="G2345">
        <f>VLOOKUP(Table_tdf_finishers[[#This Row],[Year]],Table_tdf_tours[#All],3,0)</f>
        <v>22</v>
      </c>
    </row>
    <row r="2346" spans="1:7" x14ac:dyDescent="0.2">
      <c r="A2346">
        <v>1962</v>
      </c>
      <c r="B2346">
        <v>42</v>
      </c>
      <c r="C2346" t="s">
        <v>1375</v>
      </c>
      <c r="D2346" s="8" t="s">
        <v>12</v>
      </c>
      <c r="E2346" s="8" t="s">
        <v>7925</v>
      </c>
      <c r="F2346" t="s">
        <v>1355</v>
      </c>
      <c r="G2346">
        <f>VLOOKUP(Table_tdf_finishers[[#This Row],[Year]],Table_tdf_tours[#All],3,0)</f>
        <v>22</v>
      </c>
    </row>
    <row r="2347" spans="1:7" x14ac:dyDescent="0.2">
      <c r="A2347">
        <v>1962</v>
      </c>
      <c r="B2347">
        <v>43</v>
      </c>
      <c r="C2347" t="s">
        <v>1376</v>
      </c>
      <c r="D2347" s="8" t="s">
        <v>12</v>
      </c>
      <c r="E2347" s="8" t="s">
        <v>7926</v>
      </c>
      <c r="F2347" t="s">
        <v>1352</v>
      </c>
      <c r="G2347">
        <f>VLOOKUP(Table_tdf_finishers[[#This Row],[Year]],Table_tdf_tours[#All],3,0)</f>
        <v>22</v>
      </c>
    </row>
    <row r="2348" spans="1:7" x14ac:dyDescent="0.2">
      <c r="A2348">
        <v>1962</v>
      </c>
      <c r="B2348">
        <v>44</v>
      </c>
      <c r="C2348" t="s">
        <v>1377</v>
      </c>
      <c r="D2348" s="8" t="s">
        <v>12</v>
      </c>
      <c r="E2348" s="8" t="s">
        <v>7159</v>
      </c>
      <c r="F2348" t="s">
        <v>1352</v>
      </c>
      <c r="G2348">
        <f>VLOOKUP(Table_tdf_finishers[[#This Row],[Year]],Table_tdf_tours[#All],3,0)</f>
        <v>22</v>
      </c>
    </row>
    <row r="2349" spans="1:7" x14ac:dyDescent="0.2">
      <c r="A2349">
        <v>1962</v>
      </c>
      <c r="B2349">
        <v>45</v>
      </c>
      <c r="C2349" t="s">
        <v>1378</v>
      </c>
      <c r="D2349" s="8" t="s">
        <v>12</v>
      </c>
      <c r="E2349" s="8" t="s">
        <v>7927</v>
      </c>
      <c r="F2349" t="s">
        <v>1369</v>
      </c>
      <c r="G2349">
        <f>VLOOKUP(Table_tdf_finishers[[#This Row],[Year]],Table_tdf_tours[#All],3,0)</f>
        <v>22</v>
      </c>
    </row>
    <row r="2350" spans="1:7" x14ac:dyDescent="0.2">
      <c r="A2350">
        <v>1962</v>
      </c>
      <c r="B2350">
        <v>46</v>
      </c>
      <c r="C2350" t="s">
        <v>1379</v>
      </c>
      <c r="D2350" s="8" t="s">
        <v>12</v>
      </c>
      <c r="E2350" s="8" t="s">
        <v>7928</v>
      </c>
      <c r="F2350" t="s">
        <v>1355</v>
      </c>
      <c r="G2350">
        <f>VLOOKUP(Table_tdf_finishers[[#This Row],[Year]],Table_tdf_tours[#All],3,0)</f>
        <v>22</v>
      </c>
    </row>
    <row r="2351" spans="1:7" x14ac:dyDescent="0.2">
      <c r="A2351">
        <v>1962</v>
      </c>
      <c r="B2351">
        <v>47</v>
      </c>
      <c r="C2351" t="s">
        <v>1380</v>
      </c>
      <c r="D2351" s="8" t="s">
        <v>12</v>
      </c>
      <c r="E2351" s="8" t="s">
        <v>7929</v>
      </c>
      <c r="F2351" t="s">
        <v>1357</v>
      </c>
      <c r="G2351">
        <f>VLOOKUP(Table_tdf_finishers[[#This Row],[Year]],Table_tdf_tours[#All],3,0)</f>
        <v>22</v>
      </c>
    </row>
    <row r="2352" spans="1:7" x14ac:dyDescent="0.2">
      <c r="A2352">
        <v>1962</v>
      </c>
      <c r="B2352">
        <v>48</v>
      </c>
      <c r="C2352" t="s">
        <v>1381</v>
      </c>
      <c r="D2352" s="8" t="s">
        <v>12</v>
      </c>
      <c r="E2352" s="8" t="s">
        <v>7569</v>
      </c>
      <c r="F2352" t="s">
        <v>1382</v>
      </c>
      <c r="G2352">
        <f>VLOOKUP(Table_tdf_finishers[[#This Row],[Year]],Table_tdf_tours[#All],3,0)</f>
        <v>22</v>
      </c>
    </row>
    <row r="2353" spans="1:7" x14ac:dyDescent="0.2">
      <c r="A2353">
        <v>1962</v>
      </c>
      <c r="B2353">
        <v>49</v>
      </c>
      <c r="C2353" t="s">
        <v>1383</v>
      </c>
      <c r="D2353" s="8" t="s">
        <v>12</v>
      </c>
      <c r="E2353" s="8" t="s">
        <v>7401</v>
      </c>
      <c r="F2353" t="s">
        <v>1358</v>
      </c>
      <c r="G2353">
        <f>VLOOKUP(Table_tdf_finishers[[#This Row],[Year]],Table_tdf_tours[#All],3,0)</f>
        <v>22</v>
      </c>
    </row>
    <row r="2354" spans="1:7" x14ac:dyDescent="0.2">
      <c r="A2354">
        <v>1962</v>
      </c>
      <c r="B2354">
        <v>50</v>
      </c>
      <c r="C2354" t="s">
        <v>1168</v>
      </c>
      <c r="D2354" s="8" t="s">
        <v>12</v>
      </c>
      <c r="E2354" s="8" t="s">
        <v>7930</v>
      </c>
      <c r="F2354" t="s">
        <v>1354</v>
      </c>
      <c r="G2354">
        <f>VLOOKUP(Table_tdf_finishers[[#This Row],[Year]],Table_tdf_tours[#All],3,0)</f>
        <v>22</v>
      </c>
    </row>
    <row r="2355" spans="1:7" x14ac:dyDescent="0.2">
      <c r="A2355">
        <v>1962</v>
      </c>
      <c r="B2355">
        <v>51</v>
      </c>
      <c r="C2355" t="s">
        <v>1384</v>
      </c>
      <c r="D2355" s="8" t="s">
        <v>12</v>
      </c>
      <c r="E2355" s="8" t="s">
        <v>7168</v>
      </c>
      <c r="F2355" t="s">
        <v>1352</v>
      </c>
      <c r="G2355">
        <f>VLOOKUP(Table_tdf_finishers[[#This Row],[Year]],Table_tdf_tours[#All],3,0)</f>
        <v>22</v>
      </c>
    </row>
    <row r="2356" spans="1:7" x14ac:dyDescent="0.2">
      <c r="A2356">
        <v>1962</v>
      </c>
      <c r="B2356">
        <v>52</v>
      </c>
      <c r="C2356" t="s">
        <v>1335</v>
      </c>
      <c r="D2356" s="8" t="s">
        <v>12</v>
      </c>
      <c r="E2356" s="8" t="s">
        <v>7931</v>
      </c>
      <c r="F2356" t="s">
        <v>1361</v>
      </c>
      <c r="G2356">
        <f>VLOOKUP(Table_tdf_finishers[[#This Row],[Year]],Table_tdf_tours[#All],3,0)</f>
        <v>22</v>
      </c>
    </row>
    <row r="2357" spans="1:7" x14ac:dyDescent="0.2">
      <c r="A2357">
        <v>1962</v>
      </c>
      <c r="B2357">
        <v>53</v>
      </c>
      <c r="C2357" t="s">
        <v>1385</v>
      </c>
      <c r="D2357" s="8" t="s">
        <v>12</v>
      </c>
      <c r="E2357" s="8" t="s">
        <v>7932</v>
      </c>
      <c r="F2357" t="s">
        <v>1360</v>
      </c>
      <c r="G2357">
        <f>VLOOKUP(Table_tdf_finishers[[#This Row],[Year]],Table_tdf_tours[#All],3,0)</f>
        <v>22</v>
      </c>
    </row>
    <row r="2358" spans="1:7" x14ac:dyDescent="0.2">
      <c r="A2358">
        <v>1962</v>
      </c>
      <c r="B2358">
        <v>54</v>
      </c>
      <c r="C2358" t="s">
        <v>1330</v>
      </c>
      <c r="D2358" s="8" t="s">
        <v>12</v>
      </c>
      <c r="E2358" s="8" t="s">
        <v>7933</v>
      </c>
      <c r="F2358" t="s">
        <v>1363</v>
      </c>
      <c r="G2358">
        <f>VLOOKUP(Table_tdf_finishers[[#This Row],[Year]],Table_tdf_tours[#All],3,0)</f>
        <v>22</v>
      </c>
    </row>
    <row r="2359" spans="1:7" x14ac:dyDescent="0.2">
      <c r="A2359">
        <v>1962</v>
      </c>
      <c r="B2359">
        <v>55</v>
      </c>
      <c r="C2359" t="s">
        <v>1386</v>
      </c>
      <c r="D2359" s="8" t="s">
        <v>12</v>
      </c>
      <c r="E2359" s="8" t="s">
        <v>7934</v>
      </c>
      <c r="F2359" t="s">
        <v>1387</v>
      </c>
      <c r="G2359">
        <f>VLOOKUP(Table_tdf_finishers[[#This Row],[Year]],Table_tdf_tours[#All],3,0)</f>
        <v>22</v>
      </c>
    </row>
    <row r="2360" spans="1:7" x14ac:dyDescent="0.2">
      <c r="A2360">
        <v>1962</v>
      </c>
      <c r="B2360">
        <v>56</v>
      </c>
      <c r="C2360" t="s">
        <v>1305</v>
      </c>
      <c r="D2360" s="8" t="s">
        <v>12</v>
      </c>
      <c r="E2360" s="8" t="s">
        <v>7885</v>
      </c>
      <c r="F2360" t="s">
        <v>1351</v>
      </c>
      <c r="G2360">
        <f>VLOOKUP(Table_tdf_finishers[[#This Row],[Year]],Table_tdf_tours[#All],3,0)</f>
        <v>22</v>
      </c>
    </row>
    <row r="2361" spans="1:7" x14ac:dyDescent="0.2">
      <c r="A2361">
        <v>1962</v>
      </c>
      <c r="B2361">
        <v>57</v>
      </c>
      <c r="C2361" t="s">
        <v>1213</v>
      </c>
      <c r="D2361" s="8" t="s">
        <v>12</v>
      </c>
      <c r="E2361" s="8" t="s">
        <v>7935</v>
      </c>
      <c r="F2361" t="s">
        <v>1369</v>
      </c>
      <c r="G2361">
        <f>VLOOKUP(Table_tdf_finishers[[#This Row],[Year]],Table_tdf_tours[#All],3,0)</f>
        <v>22</v>
      </c>
    </row>
    <row r="2362" spans="1:7" x14ac:dyDescent="0.2">
      <c r="A2362">
        <v>1962</v>
      </c>
      <c r="B2362">
        <v>58</v>
      </c>
      <c r="C2362" t="s">
        <v>1000</v>
      </c>
      <c r="D2362" s="8" t="s">
        <v>12</v>
      </c>
      <c r="E2362" s="8" t="s">
        <v>7936</v>
      </c>
      <c r="F2362" t="s">
        <v>1363</v>
      </c>
      <c r="G2362">
        <f>VLOOKUP(Table_tdf_finishers[[#This Row],[Year]],Table_tdf_tours[#All],3,0)</f>
        <v>22</v>
      </c>
    </row>
    <row r="2363" spans="1:7" x14ac:dyDescent="0.2">
      <c r="A2363">
        <v>1962</v>
      </c>
      <c r="B2363">
        <v>59</v>
      </c>
      <c r="C2363" t="s">
        <v>1388</v>
      </c>
      <c r="D2363" s="8" t="s">
        <v>12</v>
      </c>
      <c r="E2363" s="8" t="s">
        <v>7937</v>
      </c>
      <c r="F2363" t="s">
        <v>1365</v>
      </c>
      <c r="G2363">
        <f>VLOOKUP(Table_tdf_finishers[[#This Row],[Year]],Table_tdf_tours[#All],3,0)</f>
        <v>22</v>
      </c>
    </row>
    <row r="2364" spans="1:7" x14ac:dyDescent="0.2">
      <c r="A2364">
        <v>1962</v>
      </c>
      <c r="B2364">
        <v>60</v>
      </c>
      <c r="C2364" t="s">
        <v>1314</v>
      </c>
      <c r="D2364" s="8" t="s">
        <v>12</v>
      </c>
      <c r="E2364" s="8" t="s">
        <v>7938</v>
      </c>
      <c r="F2364" t="s">
        <v>1363</v>
      </c>
      <c r="G2364">
        <f>VLOOKUP(Table_tdf_finishers[[#This Row],[Year]],Table_tdf_tours[#All],3,0)</f>
        <v>22</v>
      </c>
    </row>
    <row r="2365" spans="1:7" x14ac:dyDescent="0.2">
      <c r="A2365">
        <v>1962</v>
      </c>
      <c r="B2365">
        <v>61</v>
      </c>
      <c r="C2365" t="s">
        <v>1176</v>
      </c>
      <c r="D2365" s="8" t="s">
        <v>12</v>
      </c>
      <c r="E2365" s="8" t="s">
        <v>7939</v>
      </c>
      <c r="F2365" t="s">
        <v>1382</v>
      </c>
      <c r="G2365">
        <f>VLOOKUP(Table_tdf_finishers[[#This Row],[Year]],Table_tdf_tours[#All],3,0)</f>
        <v>22</v>
      </c>
    </row>
    <row r="2366" spans="1:7" x14ac:dyDescent="0.2">
      <c r="A2366">
        <v>1962</v>
      </c>
      <c r="B2366">
        <v>62</v>
      </c>
      <c r="C2366" t="s">
        <v>1389</v>
      </c>
      <c r="D2366" s="8" t="s">
        <v>12</v>
      </c>
      <c r="E2366" s="8" t="s">
        <v>7940</v>
      </c>
      <c r="F2366" t="s">
        <v>1352</v>
      </c>
      <c r="G2366">
        <f>VLOOKUP(Table_tdf_finishers[[#This Row],[Year]],Table_tdf_tours[#All],3,0)</f>
        <v>22</v>
      </c>
    </row>
    <row r="2367" spans="1:7" x14ac:dyDescent="0.2">
      <c r="A2367">
        <v>1962</v>
      </c>
      <c r="B2367">
        <v>63</v>
      </c>
      <c r="C2367" t="s">
        <v>1146</v>
      </c>
      <c r="D2367" s="8" t="s">
        <v>12</v>
      </c>
      <c r="E2367" s="8" t="s">
        <v>7372</v>
      </c>
      <c r="F2367" t="s">
        <v>1359</v>
      </c>
      <c r="G2367">
        <f>VLOOKUP(Table_tdf_finishers[[#This Row],[Year]],Table_tdf_tours[#All],3,0)</f>
        <v>22</v>
      </c>
    </row>
    <row r="2368" spans="1:7" x14ac:dyDescent="0.2">
      <c r="A2368">
        <v>1962</v>
      </c>
      <c r="B2368">
        <v>64</v>
      </c>
      <c r="C2368" t="s">
        <v>1390</v>
      </c>
      <c r="D2368" s="8" t="s">
        <v>12</v>
      </c>
      <c r="E2368" s="8" t="s">
        <v>7941</v>
      </c>
      <c r="F2368" t="s">
        <v>1365</v>
      </c>
      <c r="G2368">
        <f>VLOOKUP(Table_tdf_finishers[[#This Row],[Year]],Table_tdf_tours[#All],3,0)</f>
        <v>22</v>
      </c>
    </row>
    <row r="2369" spans="1:7" x14ac:dyDescent="0.2">
      <c r="A2369">
        <v>1962</v>
      </c>
      <c r="B2369">
        <v>65</v>
      </c>
      <c r="C2369" t="s">
        <v>1391</v>
      </c>
      <c r="D2369" s="8" t="s">
        <v>12</v>
      </c>
      <c r="E2369" s="8" t="s">
        <v>7942</v>
      </c>
      <c r="F2369" t="s">
        <v>1387</v>
      </c>
      <c r="G2369">
        <f>VLOOKUP(Table_tdf_finishers[[#This Row],[Year]],Table_tdf_tours[#All],3,0)</f>
        <v>22</v>
      </c>
    </row>
    <row r="2370" spans="1:7" x14ac:dyDescent="0.2">
      <c r="A2370">
        <v>1962</v>
      </c>
      <c r="B2370">
        <v>66</v>
      </c>
      <c r="C2370" t="s">
        <v>1392</v>
      </c>
      <c r="D2370" s="8" t="s">
        <v>12</v>
      </c>
      <c r="E2370" s="8" t="s">
        <v>7943</v>
      </c>
      <c r="F2370" t="s">
        <v>1358</v>
      </c>
      <c r="G2370">
        <f>VLOOKUP(Table_tdf_finishers[[#This Row],[Year]],Table_tdf_tours[#All],3,0)</f>
        <v>22</v>
      </c>
    </row>
    <row r="2371" spans="1:7" x14ac:dyDescent="0.2">
      <c r="A2371">
        <v>1962</v>
      </c>
      <c r="B2371">
        <v>67</v>
      </c>
      <c r="C2371" t="s">
        <v>1237</v>
      </c>
      <c r="D2371" s="8" t="s">
        <v>12</v>
      </c>
      <c r="E2371" s="8" t="s">
        <v>7944</v>
      </c>
      <c r="F2371" t="s">
        <v>1387</v>
      </c>
      <c r="G2371">
        <f>VLOOKUP(Table_tdf_finishers[[#This Row],[Year]],Table_tdf_tours[#All],3,0)</f>
        <v>22</v>
      </c>
    </row>
    <row r="2372" spans="1:7" x14ac:dyDescent="0.2">
      <c r="A2372">
        <v>1962</v>
      </c>
      <c r="B2372">
        <v>68</v>
      </c>
      <c r="C2372" t="s">
        <v>1233</v>
      </c>
      <c r="D2372" s="8" t="s">
        <v>12</v>
      </c>
      <c r="E2372" s="8" t="s">
        <v>7945</v>
      </c>
      <c r="F2372" t="s">
        <v>1351</v>
      </c>
      <c r="G2372">
        <f>VLOOKUP(Table_tdf_finishers[[#This Row],[Year]],Table_tdf_tours[#All],3,0)</f>
        <v>22</v>
      </c>
    </row>
    <row r="2373" spans="1:7" x14ac:dyDescent="0.2">
      <c r="A2373">
        <v>1962</v>
      </c>
      <c r="B2373">
        <v>69</v>
      </c>
      <c r="C2373" t="s">
        <v>1318</v>
      </c>
      <c r="D2373" s="8" t="s">
        <v>12</v>
      </c>
      <c r="E2373" s="8" t="s">
        <v>7946</v>
      </c>
      <c r="F2373" t="s">
        <v>1354</v>
      </c>
      <c r="G2373">
        <f>VLOOKUP(Table_tdf_finishers[[#This Row],[Year]],Table_tdf_tours[#All],3,0)</f>
        <v>22</v>
      </c>
    </row>
    <row r="2374" spans="1:7" x14ac:dyDescent="0.2">
      <c r="A2374">
        <v>1962</v>
      </c>
      <c r="B2374">
        <v>70</v>
      </c>
      <c r="C2374" t="s">
        <v>1393</v>
      </c>
      <c r="D2374" s="8" t="s">
        <v>12</v>
      </c>
      <c r="E2374" s="8" t="s">
        <v>7947</v>
      </c>
      <c r="F2374" t="s">
        <v>1361</v>
      </c>
      <c r="G2374">
        <f>VLOOKUP(Table_tdf_finishers[[#This Row],[Year]],Table_tdf_tours[#All],3,0)</f>
        <v>22</v>
      </c>
    </row>
    <row r="2375" spans="1:7" x14ac:dyDescent="0.2">
      <c r="A2375">
        <v>1962</v>
      </c>
      <c r="B2375">
        <v>71</v>
      </c>
      <c r="C2375" t="s">
        <v>1394</v>
      </c>
      <c r="D2375" s="8" t="s">
        <v>12</v>
      </c>
      <c r="E2375" s="8" t="s">
        <v>7948</v>
      </c>
      <c r="F2375" t="s">
        <v>1355</v>
      </c>
      <c r="G2375">
        <f>VLOOKUP(Table_tdf_finishers[[#This Row],[Year]],Table_tdf_tours[#All],3,0)</f>
        <v>22</v>
      </c>
    </row>
    <row r="2376" spans="1:7" x14ac:dyDescent="0.2">
      <c r="A2376">
        <v>1962</v>
      </c>
      <c r="B2376">
        <v>72</v>
      </c>
      <c r="C2376" t="s">
        <v>1333</v>
      </c>
      <c r="D2376" s="8" t="s">
        <v>12</v>
      </c>
      <c r="E2376" s="8" t="s">
        <v>7693</v>
      </c>
      <c r="F2376" t="s">
        <v>1369</v>
      </c>
      <c r="G2376">
        <f>VLOOKUP(Table_tdf_finishers[[#This Row],[Year]],Table_tdf_tours[#All],3,0)</f>
        <v>22</v>
      </c>
    </row>
    <row r="2377" spans="1:7" x14ac:dyDescent="0.2">
      <c r="A2377">
        <v>1962</v>
      </c>
      <c r="B2377">
        <v>73</v>
      </c>
      <c r="C2377" t="s">
        <v>1309</v>
      </c>
      <c r="D2377" s="8" t="s">
        <v>12</v>
      </c>
      <c r="E2377" s="8" t="s">
        <v>7949</v>
      </c>
      <c r="F2377" t="s">
        <v>1360</v>
      </c>
      <c r="G2377">
        <f>VLOOKUP(Table_tdf_finishers[[#This Row],[Year]],Table_tdf_tours[#All],3,0)</f>
        <v>22</v>
      </c>
    </row>
    <row r="2378" spans="1:7" x14ac:dyDescent="0.2">
      <c r="A2378">
        <v>1962</v>
      </c>
      <c r="B2378">
        <v>74</v>
      </c>
      <c r="C2378" t="s">
        <v>1010</v>
      </c>
      <c r="D2378" s="8" t="s">
        <v>12</v>
      </c>
      <c r="E2378" s="8" t="s">
        <v>7950</v>
      </c>
      <c r="F2378" t="s">
        <v>1355</v>
      </c>
      <c r="G2378">
        <f>VLOOKUP(Table_tdf_finishers[[#This Row],[Year]],Table_tdf_tours[#All],3,0)</f>
        <v>22</v>
      </c>
    </row>
    <row r="2379" spans="1:7" x14ac:dyDescent="0.2">
      <c r="A2379">
        <v>1962</v>
      </c>
      <c r="B2379">
        <v>75</v>
      </c>
      <c r="C2379" t="s">
        <v>1338</v>
      </c>
      <c r="D2379" s="8" t="s">
        <v>12</v>
      </c>
      <c r="E2379" s="8" t="s">
        <v>7951</v>
      </c>
      <c r="F2379" t="s">
        <v>1382</v>
      </c>
      <c r="G2379">
        <f>VLOOKUP(Table_tdf_finishers[[#This Row],[Year]],Table_tdf_tours[#All],3,0)</f>
        <v>22</v>
      </c>
    </row>
    <row r="2380" spans="1:7" x14ac:dyDescent="0.2">
      <c r="A2380">
        <v>1962</v>
      </c>
      <c r="B2380">
        <v>76</v>
      </c>
      <c r="C2380" t="s">
        <v>1395</v>
      </c>
      <c r="D2380" s="8" t="s">
        <v>12</v>
      </c>
      <c r="E2380" s="8" t="s">
        <v>7952</v>
      </c>
      <c r="F2380" t="s">
        <v>1357</v>
      </c>
      <c r="G2380">
        <f>VLOOKUP(Table_tdf_finishers[[#This Row],[Year]],Table_tdf_tours[#All],3,0)</f>
        <v>22</v>
      </c>
    </row>
    <row r="2381" spans="1:7" x14ac:dyDescent="0.2">
      <c r="A2381">
        <v>1962</v>
      </c>
      <c r="B2381">
        <v>77</v>
      </c>
      <c r="C2381" t="s">
        <v>1396</v>
      </c>
      <c r="D2381" s="8" t="s">
        <v>12</v>
      </c>
      <c r="E2381" s="8" t="s">
        <v>7953</v>
      </c>
      <c r="F2381" t="s">
        <v>1363</v>
      </c>
      <c r="G2381">
        <f>VLOOKUP(Table_tdf_finishers[[#This Row],[Year]],Table_tdf_tours[#All],3,0)</f>
        <v>22</v>
      </c>
    </row>
    <row r="2382" spans="1:7" x14ac:dyDescent="0.2">
      <c r="A2382">
        <v>1962</v>
      </c>
      <c r="B2382">
        <v>78</v>
      </c>
      <c r="C2382" t="s">
        <v>1342</v>
      </c>
      <c r="D2382" s="8" t="s">
        <v>12</v>
      </c>
      <c r="E2382" s="8" t="s">
        <v>7954</v>
      </c>
      <c r="F2382" t="s">
        <v>1357</v>
      </c>
      <c r="G2382">
        <f>VLOOKUP(Table_tdf_finishers[[#This Row],[Year]],Table_tdf_tours[#All],3,0)</f>
        <v>22</v>
      </c>
    </row>
    <row r="2383" spans="1:7" x14ac:dyDescent="0.2">
      <c r="A2383">
        <v>1962</v>
      </c>
      <c r="B2383">
        <v>79</v>
      </c>
      <c r="C2383" t="s">
        <v>1311</v>
      </c>
      <c r="D2383" s="8" t="s">
        <v>12</v>
      </c>
      <c r="E2383" s="8" t="s">
        <v>7955</v>
      </c>
      <c r="F2383" t="s">
        <v>1387</v>
      </c>
      <c r="G2383">
        <f>VLOOKUP(Table_tdf_finishers[[#This Row],[Year]],Table_tdf_tours[#All],3,0)</f>
        <v>22</v>
      </c>
    </row>
    <row r="2384" spans="1:7" x14ac:dyDescent="0.2">
      <c r="A2384">
        <v>1962</v>
      </c>
      <c r="B2384">
        <v>80</v>
      </c>
      <c r="C2384" t="s">
        <v>1397</v>
      </c>
      <c r="D2384" s="8" t="s">
        <v>12</v>
      </c>
      <c r="E2384" s="8" t="s">
        <v>7956</v>
      </c>
      <c r="F2384" t="s">
        <v>1355</v>
      </c>
      <c r="G2384">
        <f>VLOOKUP(Table_tdf_finishers[[#This Row],[Year]],Table_tdf_tours[#All],3,0)</f>
        <v>22</v>
      </c>
    </row>
    <row r="2385" spans="1:7" x14ac:dyDescent="0.2">
      <c r="A2385">
        <v>1962</v>
      </c>
      <c r="B2385">
        <v>81</v>
      </c>
      <c r="C2385" t="s">
        <v>1210</v>
      </c>
      <c r="D2385" s="8" t="s">
        <v>12</v>
      </c>
      <c r="E2385" s="8" t="s">
        <v>7957</v>
      </c>
      <c r="F2385" t="s">
        <v>1387</v>
      </c>
      <c r="G2385">
        <f>VLOOKUP(Table_tdf_finishers[[#This Row],[Year]],Table_tdf_tours[#All],3,0)</f>
        <v>22</v>
      </c>
    </row>
    <row r="2386" spans="1:7" x14ac:dyDescent="0.2">
      <c r="A2386">
        <v>1962</v>
      </c>
      <c r="B2386">
        <v>82</v>
      </c>
      <c r="C2386" t="s">
        <v>1398</v>
      </c>
      <c r="D2386" s="8" t="s">
        <v>12</v>
      </c>
      <c r="E2386" s="8" t="s">
        <v>7958</v>
      </c>
      <c r="F2386" t="s">
        <v>1359</v>
      </c>
      <c r="G2386">
        <f>VLOOKUP(Table_tdf_finishers[[#This Row],[Year]],Table_tdf_tours[#All],3,0)</f>
        <v>22</v>
      </c>
    </row>
    <row r="2387" spans="1:7" x14ac:dyDescent="0.2">
      <c r="A2387">
        <v>1962</v>
      </c>
      <c r="B2387">
        <v>83</v>
      </c>
      <c r="C2387" t="s">
        <v>1399</v>
      </c>
      <c r="D2387" s="8" t="s">
        <v>12</v>
      </c>
      <c r="E2387" s="8" t="s">
        <v>7959</v>
      </c>
      <c r="F2387" t="s">
        <v>1382</v>
      </c>
      <c r="G2387">
        <f>VLOOKUP(Table_tdf_finishers[[#This Row],[Year]],Table_tdf_tours[#All],3,0)</f>
        <v>22</v>
      </c>
    </row>
    <row r="2388" spans="1:7" x14ac:dyDescent="0.2">
      <c r="A2388">
        <v>1962</v>
      </c>
      <c r="B2388">
        <v>84</v>
      </c>
      <c r="C2388" t="s">
        <v>1312</v>
      </c>
      <c r="D2388" s="8" t="s">
        <v>12</v>
      </c>
      <c r="E2388" s="8" t="s">
        <v>7960</v>
      </c>
      <c r="F2388" t="s">
        <v>1365</v>
      </c>
      <c r="G2388">
        <f>VLOOKUP(Table_tdf_finishers[[#This Row],[Year]],Table_tdf_tours[#All],3,0)</f>
        <v>22</v>
      </c>
    </row>
    <row r="2389" spans="1:7" x14ac:dyDescent="0.2">
      <c r="A2389">
        <v>1962</v>
      </c>
      <c r="B2389">
        <v>85</v>
      </c>
      <c r="C2389" t="s">
        <v>1400</v>
      </c>
      <c r="D2389" s="8" t="s">
        <v>12</v>
      </c>
      <c r="E2389" s="8" t="s">
        <v>7961</v>
      </c>
      <c r="F2389" t="s">
        <v>1363</v>
      </c>
      <c r="G2389">
        <f>VLOOKUP(Table_tdf_finishers[[#This Row],[Year]],Table_tdf_tours[#All],3,0)</f>
        <v>22</v>
      </c>
    </row>
    <row r="2390" spans="1:7" x14ac:dyDescent="0.2">
      <c r="A2390">
        <v>1962</v>
      </c>
      <c r="B2390">
        <v>86</v>
      </c>
      <c r="C2390" t="s">
        <v>1401</v>
      </c>
      <c r="D2390" s="8" t="s">
        <v>12</v>
      </c>
      <c r="E2390" s="8" t="s">
        <v>7962</v>
      </c>
      <c r="F2390" t="s">
        <v>1382</v>
      </c>
      <c r="G2390">
        <f>VLOOKUP(Table_tdf_finishers[[#This Row],[Year]],Table_tdf_tours[#All],3,0)</f>
        <v>22</v>
      </c>
    </row>
    <row r="2391" spans="1:7" x14ac:dyDescent="0.2">
      <c r="A2391">
        <v>1962</v>
      </c>
      <c r="B2391">
        <v>87</v>
      </c>
      <c r="C2391" t="s">
        <v>1402</v>
      </c>
      <c r="D2391" s="8" t="s">
        <v>12</v>
      </c>
      <c r="E2391" s="8" t="s">
        <v>7963</v>
      </c>
      <c r="F2391" t="s">
        <v>1358</v>
      </c>
      <c r="G2391">
        <f>VLOOKUP(Table_tdf_finishers[[#This Row],[Year]],Table_tdf_tours[#All],3,0)</f>
        <v>22</v>
      </c>
    </row>
    <row r="2392" spans="1:7" x14ac:dyDescent="0.2">
      <c r="A2392">
        <v>1962</v>
      </c>
      <c r="B2392">
        <v>88</v>
      </c>
      <c r="C2392" t="s">
        <v>1403</v>
      </c>
      <c r="D2392" s="8" t="s">
        <v>12</v>
      </c>
      <c r="E2392" s="8" t="s">
        <v>7964</v>
      </c>
      <c r="F2392" t="s">
        <v>1359</v>
      </c>
      <c r="G2392">
        <f>VLOOKUP(Table_tdf_finishers[[#This Row],[Year]],Table_tdf_tours[#All],3,0)</f>
        <v>22</v>
      </c>
    </row>
    <row r="2393" spans="1:7" x14ac:dyDescent="0.2">
      <c r="A2393">
        <v>1962</v>
      </c>
      <c r="B2393">
        <v>89</v>
      </c>
      <c r="C2393" t="s">
        <v>1404</v>
      </c>
      <c r="D2393" s="8" t="s">
        <v>12</v>
      </c>
      <c r="E2393" s="8" t="s">
        <v>7965</v>
      </c>
      <c r="F2393" t="s">
        <v>1363</v>
      </c>
      <c r="G2393">
        <f>VLOOKUP(Table_tdf_finishers[[#This Row],[Year]],Table_tdf_tours[#All],3,0)</f>
        <v>22</v>
      </c>
    </row>
    <row r="2394" spans="1:7" x14ac:dyDescent="0.2">
      <c r="A2394">
        <v>1962</v>
      </c>
      <c r="B2394">
        <v>90</v>
      </c>
      <c r="C2394" t="s">
        <v>1290</v>
      </c>
      <c r="D2394" s="8" t="s">
        <v>12</v>
      </c>
      <c r="E2394" s="8" t="s">
        <v>7966</v>
      </c>
      <c r="F2394" t="s">
        <v>1360</v>
      </c>
      <c r="G2394">
        <f>VLOOKUP(Table_tdf_finishers[[#This Row],[Year]],Table_tdf_tours[#All],3,0)</f>
        <v>22</v>
      </c>
    </row>
    <row r="2395" spans="1:7" x14ac:dyDescent="0.2">
      <c r="A2395">
        <v>1962</v>
      </c>
      <c r="B2395">
        <v>91</v>
      </c>
      <c r="C2395" t="s">
        <v>1405</v>
      </c>
      <c r="D2395" s="8" t="s">
        <v>12</v>
      </c>
      <c r="E2395" s="8" t="s">
        <v>7967</v>
      </c>
      <c r="F2395" t="s">
        <v>1358</v>
      </c>
      <c r="G2395">
        <f>VLOOKUP(Table_tdf_finishers[[#This Row],[Year]],Table_tdf_tours[#All],3,0)</f>
        <v>22</v>
      </c>
    </row>
    <row r="2396" spans="1:7" x14ac:dyDescent="0.2">
      <c r="A2396">
        <v>1962</v>
      </c>
      <c r="B2396">
        <v>92</v>
      </c>
      <c r="C2396" t="s">
        <v>1406</v>
      </c>
      <c r="D2396" s="8" t="s">
        <v>12</v>
      </c>
      <c r="E2396" s="8" t="s">
        <v>7968</v>
      </c>
      <c r="F2396" t="s">
        <v>1351</v>
      </c>
      <c r="G2396">
        <f>VLOOKUP(Table_tdf_finishers[[#This Row],[Year]],Table_tdf_tours[#All],3,0)</f>
        <v>22</v>
      </c>
    </row>
    <row r="2397" spans="1:7" x14ac:dyDescent="0.2">
      <c r="A2397">
        <v>1962</v>
      </c>
      <c r="B2397">
        <v>93</v>
      </c>
      <c r="C2397" t="s">
        <v>1407</v>
      </c>
      <c r="D2397" s="8" t="s">
        <v>12</v>
      </c>
      <c r="E2397" s="8" t="s">
        <v>7969</v>
      </c>
      <c r="F2397" t="s">
        <v>1359</v>
      </c>
      <c r="G2397">
        <f>VLOOKUP(Table_tdf_finishers[[#This Row],[Year]],Table_tdf_tours[#All],3,0)</f>
        <v>22</v>
      </c>
    </row>
    <row r="2398" spans="1:7" x14ac:dyDescent="0.2">
      <c r="A2398">
        <v>1962</v>
      </c>
      <c r="B2398">
        <v>94</v>
      </c>
      <c r="C2398" t="s">
        <v>1408</v>
      </c>
      <c r="D2398" s="8" t="s">
        <v>12</v>
      </c>
      <c r="E2398" s="8" t="s">
        <v>7970</v>
      </c>
      <c r="F2398" t="s">
        <v>1359</v>
      </c>
      <c r="G2398">
        <f>VLOOKUP(Table_tdf_finishers[[#This Row],[Year]],Table_tdf_tours[#All],3,0)</f>
        <v>22</v>
      </c>
    </row>
    <row r="2399" spans="1:7" x14ac:dyDescent="0.2">
      <c r="A2399">
        <v>1963</v>
      </c>
      <c r="B2399">
        <v>1</v>
      </c>
      <c r="C2399" t="s">
        <v>1196</v>
      </c>
      <c r="D2399" s="8" t="s">
        <v>6379</v>
      </c>
      <c r="F2399" t="s">
        <v>1409</v>
      </c>
      <c r="G2399">
        <f>VLOOKUP(Table_tdf_finishers[[#This Row],[Year]],Table_tdf_tours[#All],3,0)</f>
        <v>21</v>
      </c>
    </row>
    <row r="2400" spans="1:7" x14ac:dyDescent="0.2">
      <c r="A2400">
        <v>1963</v>
      </c>
      <c r="B2400">
        <v>2</v>
      </c>
      <c r="C2400" t="s">
        <v>1107</v>
      </c>
      <c r="D2400" s="8" t="s">
        <v>12</v>
      </c>
      <c r="E2400" s="8" t="s">
        <v>12301</v>
      </c>
      <c r="F2400" t="s">
        <v>1410</v>
      </c>
      <c r="G2400">
        <f>VLOOKUP(Table_tdf_finishers[[#This Row],[Year]],Table_tdf_tours[#All],3,0)</f>
        <v>21</v>
      </c>
    </row>
    <row r="2401" spans="1:7" x14ac:dyDescent="0.2">
      <c r="A2401">
        <v>1963</v>
      </c>
      <c r="B2401">
        <v>3</v>
      </c>
      <c r="C2401" t="s">
        <v>1326</v>
      </c>
      <c r="D2401" s="8" t="s">
        <v>12</v>
      </c>
      <c r="E2401" s="8" t="s">
        <v>12500</v>
      </c>
      <c r="F2401" t="s">
        <v>1411</v>
      </c>
      <c r="G2401">
        <f>VLOOKUP(Table_tdf_finishers[[#This Row],[Year]],Table_tdf_tours[#All],3,0)</f>
        <v>21</v>
      </c>
    </row>
    <row r="2402" spans="1:7" x14ac:dyDescent="0.2">
      <c r="A2402">
        <v>1963</v>
      </c>
      <c r="B2402">
        <v>4</v>
      </c>
      <c r="C2402" t="s">
        <v>1362</v>
      </c>
      <c r="D2402" s="8" t="s">
        <v>12</v>
      </c>
      <c r="E2402" s="8" t="s">
        <v>12612</v>
      </c>
      <c r="F2402" t="s">
        <v>1409</v>
      </c>
      <c r="G2402">
        <f>VLOOKUP(Table_tdf_finishers[[#This Row],[Year]],Table_tdf_tours[#All],3,0)</f>
        <v>21</v>
      </c>
    </row>
    <row r="2403" spans="1:7" x14ac:dyDescent="0.2">
      <c r="A2403">
        <v>1963</v>
      </c>
      <c r="B2403">
        <v>5</v>
      </c>
      <c r="C2403" t="s">
        <v>1239</v>
      </c>
      <c r="D2403" s="8" t="s">
        <v>12</v>
      </c>
      <c r="E2403" s="8" t="s">
        <v>12613</v>
      </c>
      <c r="F2403" t="s">
        <v>1412</v>
      </c>
      <c r="G2403">
        <f>VLOOKUP(Table_tdf_finishers[[#This Row],[Year]],Table_tdf_tours[#All],3,0)</f>
        <v>21</v>
      </c>
    </row>
    <row r="2404" spans="1:7" x14ac:dyDescent="0.2">
      <c r="A2404">
        <v>1963</v>
      </c>
      <c r="B2404">
        <v>6</v>
      </c>
      <c r="C2404" t="s">
        <v>1413</v>
      </c>
      <c r="D2404" s="8" t="s">
        <v>12</v>
      </c>
      <c r="E2404" s="8" t="s">
        <v>12614</v>
      </c>
      <c r="F2404" t="s">
        <v>1412</v>
      </c>
      <c r="G2404">
        <f>VLOOKUP(Table_tdf_finishers[[#This Row],[Year]],Table_tdf_tours[#All],3,0)</f>
        <v>21</v>
      </c>
    </row>
    <row r="2405" spans="1:7" x14ac:dyDescent="0.2">
      <c r="A2405">
        <v>1963</v>
      </c>
      <c r="B2405">
        <v>7</v>
      </c>
      <c r="C2405" t="s">
        <v>1373</v>
      </c>
      <c r="D2405" s="8" t="s">
        <v>12</v>
      </c>
      <c r="E2405" s="8" t="s">
        <v>12615</v>
      </c>
      <c r="F2405" t="s">
        <v>1414</v>
      </c>
      <c r="G2405">
        <f>VLOOKUP(Table_tdf_finishers[[#This Row],[Year]],Table_tdf_tours[#All],3,0)</f>
        <v>21</v>
      </c>
    </row>
    <row r="2406" spans="1:7" x14ac:dyDescent="0.2">
      <c r="A2406">
        <v>1963</v>
      </c>
      <c r="B2406">
        <v>8</v>
      </c>
      <c r="C2406" t="s">
        <v>1353</v>
      </c>
      <c r="D2406" s="8" t="s">
        <v>12</v>
      </c>
      <c r="E2406" s="8" t="s">
        <v>12616</v>
      </c>
      <c r="F2406" t="s">
        <v>1354</v>
      </c>
      <c r="G2406">
        <f>VLOOKUP(Table_tdf_finishers[[#This Row],[Year]],Table_tdf_tours[#All],3,0)</f>
        <v>21</v>
      </c>
    </row>
    <row r="2407" spans="1:7" x14ac:dyDescent="0.2">
      <c r="A2407">
        <v>1963</v>
      </c>
      <c r="B2407">
        <v>9</v>
      </c>
      <c r="C2407" t="s">
        <v>1293</v>
      </c>
      <c r="D2407" s="8" t="s">
        <v>12</v>
      </c>
      <c r="E2407" s="8" t="s">
        <v>12617</v>
      </c>
      <c r="F2407" t="s">
        <v>1361</v>
      </c>
      <c r="G2407">
        <f>VLOOKUP(Table_tdf_finishers[[#This Row],[Year]],Table_tdf_tours[#All],3,0)</f>
        <v>21</v>
      </c>
    </row>
    <row r="2408" spans="1:7" x14ac:dyDescent="0.2">
      <c r="A2408">
        <v>1963</v>
      </c>
      <c r="B2408">
        <v>10</v>
      </c>
      <c r="C2408" t="s">
        <v>1415</v>
      </c>
      <c r="D2408" s="8" t="s">
        <v>12</v>
      </c>
      <c r="E2408" s="8" t="s">
        <v>12618</v>
      </c>
      <c r="F2408" t="s">
        <v>1416</v>
      </c>
      <c r="G2408">
        <f>VLOOKUP(Table_tdf_finishers[[#This Row],[Year]],Table_tdf_tours[#All],3,0)</f>
        <v>21</v>
      </c>
    </row>
    <row r="2409" spans="1:7" x14ac:dyDescent="0.2">
      <c r="A2409">
        <v>1963</v>
      </c>
      <c r="B2409">
        <v>11</v>
      </c>
      <c r="C2409" t="s">
        <v>1205</v>
      </c>
      <c r="D2409" s="8" t="s">
        <v>12</v>
      </c>
      <c r="E2409" s="8" t="s">
        <v>12619</v>
      </c>
      <c r="F2409" t="s">
        <v>1369</v>
      </c>
      <c r="G2409">
        <f>VLOOKUP(Table_tdf_finishers[[#This Row],[Year]],Table_tdf_tours[#All],3,0)</f>
        <v>21</v>
      </c>
    </row>
    <row r="2410" spans="1:7" x14ac:dyDescent="0.2">
      <c r="A2410">
        <v>1963</v>
      </c>
      <c r="B2410">
        <v>12</v>
      </c>
      <c r="C2410" t="s">
        <v>1232</v>
      </c>
      <c r="D2410" s="8" t="s">
        <v>12</v>
      </c>
      <c r="E2410" s="8" t="s">
        <v>12620</v>
      </c>
      <c r="F2410" t="s">
        <v>1411</v>
      </c>
      <c r="G2410">
        <f>VLOOKUP(Table_tdf_finishers[[#This Row],[Year]],Table_tdf_tours[#All],3,0)</f>
        <v>21</v>
      </c>
    </row>
    <row r="2411" spans="1:7" x14ac:dyDescent="0.2">
      <c r="A2411">
        <v>1963</v>
      </c>
      <c r="B2411">
        <v>13</v>
      </c>
      <c r="C2411" t="s">
        <v>1265</v>
      </c>
      <c r="D2411" s="8" t="s">
        <v>12</v>
      </c>
      <c r="E2411" s="8" t="s">
        <v>12621</v>
      </c>
      <c r="F2411" t="s">
        <v>1361</v>
      </c>
      <c r="G2411">
        <f>VLOOKUP(Table_tdf_finishers[[#This Row],[Year]],Table_tdf_tours[#All],3,0)</f>
        <v>21</v>
      </c>
    </row>
    <row r="2412" spans="1:7" x14ac:dyDescent="0.2">
      <c r="A2412">
        <v>1963</v>
      </c>
      <c r="B2412">
        <v>14</v>
      </c>
      <c r="C2412" t="s">
        <v>1417</v>
      </c>
      <c r="D2412" s="8" t="s">
        <v>12</v>
      </c>
      <c r="E2412" s="8" t="s">
        <v>12622</v>
      </c>
      <c r="F2412" t="s">
        <v>1418</v>
      </c>
      <c r="G2412">
        <f>VLOOKUP(Table_tdf_finishers[[#This Row],[Year]],Table_tdf_tours[#All],3,0)</f>
        <v>21</v>
      </c>
    </row>
    <row r="2413" spans="1:7" x14ac:dyDescent="0.2">
      <c r="A2413">
        <v>1963</v>
      </c>
      <c r="B2413">
        <v>15</v>
      </c>
      <c r="C2413" t="s">
        <v>1340</v>
      </c>
      <c r="D2413" s="8" t="s">
        <v>12</v>
      </c>
      <c r="E2413" s="8" t="s">
        <v>12623</v>
      </c>
      <c r="F2413" t="s">
        <v>1361</v>
      </c>
      <c r="G2413">
        <f>VLOOKUP(Table_tdf_finishers[[#This Row],[Year]],Table_tdf_tours[#All],3,0)</f>
        <v>21</v>
      </c>
    </row>
    <row r="2414" spans="1:7" x14ac:dyDescent="0.2">
      <c r="A2414">
        <v>1963</v>
      </c>
      <c r="B2414">
        <v>16</v>
      </c>
      <c r="C2414" t="s">
        <v>1378</v>
      </c>
      <c r="D2414" s="8" t="s">
        <v>12</v>
      </c>
      <c r="E2414" s="8" t="s">
        <v>12624</v>
      </c>
      <c r="F2414" t="s">
        <v>1369</v>
      </c>
      <c r="G2414">
        <f>VLOOKUP(Table_tdf_finishers[[#This Row],[Year]],Table_tdf_tours[#All],3,0)</f>
        <v>21</v>
      </c>
    </row>
    <row r="2415" spans="1:7" x14ac:dyDescent="0.2">
      <c r="A2415">
        <v>1963</v>
      </c>
      <c r="B2415">
        <v>17</v>
      </c>
      <c r="C2415" t="s">
        <v>1419</v>
      </c>
      <c r="D2415" s="8" t="s">
        <v>12</v>
      </c>
      <c r="E2415" s="8" t="s">
        <v>12625</v>
      </c>
      <c r="F2415" t="s">
        <v>1418</v>
      </c>
      <c r="G2415">
        <f>VLOOKUP(Table_tdf_finishers[[#This Row],[Year]],Table_tdf_tours[#All],3,0)</f>
        <v>21</v>
      </c>
    </row>
    <row r="2416" spans="1:7" x14ac:dyDescent="0.2">
      <c r="A2416">
        <v>1963</v>
      </c>
      <c r="B2416">
        <v>18</v>
      </c>
      <c r="C2416" t="s">
        <v>1292</v>
      </c>
      <c r="D2416" s="8" t="s">
        <v>12</v>
      </c>
      <c r="E2416" s="8" t="s">
        <v>12626</v>
      </c>
      <c r="F2416" t="s">
        <v>1414</v>
      </c>
      <c r="G2416">
        <f>VLOOKUP(Table_tdf_finishers[[#This Row],[Year]],Table_tdf_tours[#All],3,0)</f>
        <v>21</v>
      </c>
    </row>
    <row r="2417" spans="1:7" x14ac:dyDescent="0.2">
      <c r="A2417">
        <v>1963</v>
      </c>
      <c r="B2417">
        <v>19</v>
      </c>
      <c r="C2417" t="s">
        <v>1074</v>
      </c>
      <c r="D2417" s="8" t="s">
        <v>12</v>
      </c>
      <c r="E2417" s="8" t="s">
        <v>12627</v>
      </c>
      <c r="F2417" t="s">
        <v>1369</v>
      </c>
      <c r="G2417">
        <f>VLOOKUP(Table_tdf_finishers[[#This Row],[Year]],Table_tdf_tours[#All],3,0)</f>
        <v>21</v>
      </c>
    </row>
    <row r="2418" spans="1:7" x14ac:dyDescent="0.2">
      <c r="A2418">
        <v>1963</v>
      </c>
      <c r="B2418">
        <v>20</v>
      </c>
      <c r="C2418" t="s">
        <v>1235</v>
      </c>
      <c r="D2418" s="8" t="s">
        <v>12</v>
      </c>
      <c r="E2418" s="8" t="s">
        <v>12628</v>
      </c>
      <c r="F2418" t="s">
        <v>1354</v>
      </c>
      <c r="G2418">
        <f>VLOOKUP(Table_tdf_finishers[[#This Row],[Year]],Table_tdf_tours[#All],3,0)</f>
        <v>21</v>
      </c>
    </row>
    <row r="2419" spans="1:7" x14ac:dyDescent="0.2">
      <c r="A2419">
        <v>1963</v>
      </c>
      <c r="B2419">
        <v>21</v>
      </c>
      <c r="C2419" t="s">
        <v>1420</v>
      </c>
      <c r="D2419" s="8" t="s">
        <v>12</v>
      </c>
      <c r="E2419" s="8" t="s">
        <v>12629</v>
      </c>
      <c r="F2419" t="s">
        <v>1421</v>
      </c>
      <c r="G2419">
        <f>VLOOKUP(Table_tdf_finishers[[#This Row],[Year]],Table_tdf_tours[#All],3,0)</f>
        <v>21</v>
      </c>
    </row>
    <row r="2420" spans="1:7" x14ac:dyDescent="0.2">
      <c r="A2420">
        <v>1963</v>
      </c>
      <c r="B2420">
        <v>22</v>
      </c>
      <c r="C2420" t="s">
        <v>1368</v>
      </c>
      <c r="D2420" s="8" t="s">
        <v>12</v>
      </c>
      <c r="E2420" s="8" t="s">
        <v>12630</v>
      </c>
      <c r="F2420" t="s">
        <v>1354</v>
      </c>
      <c r="G2420">
        <f>VLOOKUP(Table_tdf_finishers[[#This Row],[Year]],Table_tdf_tours[#All],3,0)</f>
        <v>21</v>
      </c>
    </row>
    <row r="2421" spans="1:7" x14ac:dyDescent="0.2">
      <c r="A2421">
        <v>1963</v>
      </c>
      <c r="B2421">
        <v>23</v>
      </c>
      <c r="C2421" t="s">
        <v>1224</v>
      </c>
      <c r="D2421" s="8" t="s">
        <v>12</v>
      </c>
      <c r="E2421" s="8" t="s">
        <v>12631</v>
      </c>
      <c r="F2421" t="s">
        <v>1421</v>
      </c>
      <c r="G2421">
        <f>VLOOKUP(Table_tdf_finishers[[#This Row],[Year]],Table_tdf_tours[#All],3,0)</f>
        <v>21</v>
      </c>
    </row>
    <row r="2422" spans="1:7" x14ac:dyDescent="0.2">
      <c r="A2422">
        <v>1963</v>
      </c>
      <c r="B2422">
        <v>24</v>
      </c>
      <c r="C2422" t="s">
        <v>1356</v>
      </c>
      <c r="D2422" s="8" t="s">
        <v>12</v>
      </c>
      <c r="E2422" s="8" t="s">
        <v>12632</v>
      </c>
      <c r="F2422" t="s">
        <v>1409</v>
      </c>
      <c r="G2422">
        <f>VLOOKUP(Table_tdf_finishers[[#This Row],[Year]],Table_tdf_tours[#All],3,0)</f>
        <v>21</v>
      </c>
    </row>
    <row r="2423" spans="1:7" x14ac:dyDescent="0.2">
      <c r="A2423">
        <v>1963</v>
      </c>
      <c r="B2423">
        <v>25</v>
      </c>
      <c r="C2423" t="s">
        <v>1422</v>
      </c>
      <c r="D2423" s="8" t="s">
        <v>12</v>
      </c>
      <c r="E2423" s="8" t="s">
        <v>12633</v>
      </c>
      <c r="F2423" t="s">
        <v>1412</v>
      </c>
      <c r="G2423">
        <f>VLOOKUP(Table_tdf_finishers[[#This Row],[Year]],Table_tdf_tours[#All],3,0)</f>
        <v>21</v>
      </c>
    </row>
    <row r="2424" spans="1:7" x14ac:dyDescent="0.2">
      <c r="A2424">
        <v>1963</v>
      </c>
      <c r="B2424">
        <v>26</v>
      </c>
      <c r="C2424" t="s">
        <v>1423</v>
      </c>
      <c r="D2424" s="8" t="s">
        <v>12</v>
      </c>
      <c r="E2424" s="8" t="s">
        <v>12634</v>
      </c>
      <c r="F2424" t="s">
        <v>1421</v>
      </c>
      <c r="G2424">
        <f>VLOOKUP(Table_tdf_finishers[[#This Row],[Year]],Table_tdf_tours[#All],3,0)</f>
        <v>21</v>
      </c>
    </row>
    <row r="2425" spans="1:7" x14ac:dyDescent="0.2">
      <c r="A2425">
        <v>1963</v>
      </c>
      <c r="B2425">
        <v>27</v>
      </c>
      <c r="C2425" t="s">
        <v>1424</v>
      </c>
      <c r="D2425" s="8" t="s">
        <v>12</v>
      </c>
      <c r="E2425" s="8" t="s">
        <v>12635</v>
      </c>
      <c r="F2425" t="s">
        <v>1411</v>
      </c>
      <c r="G2425">
        <f>VLOOKUP(Table_tdf_finishers[[#This Row],[Year]],Table_tdf_tours[#All],3,0)</f>
        <v>21</v>
      </c>
    </row>
    <row r="2426" spans="1:7" x14ac:dyDescent="0.2">
      <c r="A2426">
        <v>1963</v>
      </c>
      <c r="B2426">
        <v>28</v>
      </c>
      <c r="C2426" t="s">
        <v>1000</v>
      </c>
      <c r="D2426" s="8" t="s">
        <v>12</v>
      </c>
      <c r="E2426" s="8" t="s">
        <v>12636</v>
      </c>
      <c r="F2426" t="s">
        <v>1410</v>
      </c>
      <c r="G2426">
        <f>VLOOKUP(Table_tdf_finishers[[#This Row],[Year]],Table_tdf_tours[#All],3,0)</f>
        <v>21</v>
      </c>
    </row>
    <row r="2427" spans="1:7" x14ac:dyDescent="0.2">
      <c r="A2427">
        <v>1963</v>
      </c>
      <c r="B2427">
        <v>29</v>
      </c>
      <c r="C2427" t="s">
        <v>1425</v>
      </c>
      <c r="D2427" s="8" t="s">
        <v>12</v>
      </c>
      <c r="E2427" s="8" t="s">
        <v>12637</v>
      </c>
      <c r="F2427" t="s">
        <v>1412</v>
      </c>
      <c r="G2427">
        <f>VLOOKUP(Table_tdf_finishers[[#This Row],[Year]],Table_tdf_tours[#All],3,0)</f>
        <v>21</v>
      </c>
    </row>
    <row r="2428" spans="1:7" x14ac:dyDescent="0.2">
      <c r="A2428">
        <v>1963</v>
      </c>
      <c r="B2428">
        <v>30</v>
      </c>
      <c r="C2428" t="s">
        <v>1275</v>
      </c>
      <c r="D2428" s="8" t="s">
        <v>12</v>
      </c>
      <c r="E2428" s="8" t="s">
        <v>12638</v>
      </c>
      <c r="F2428" t="s">
        <v>1354</v>
      </c>
      <c r="G2428">
        <f>VLOOKUP(Table_tdf_finishers[[#This Row],[Year]],Table_tdf_tours[#All],3,0)</f>
        <v>21</v>
      </c>
    </row>
    <row r="2429" spans="1:7" x14ac:dyDescent="0.2">
      <c r="A2429">
        <v>1963</v>
      </c>
      <c r="B2429">
        <v>31</v>
      </c>
      <c r="C2429" t="s">
        <v>1426</v>
      </c>
      <c r="D2429" s="8" t="s">
        <v>12</v>
      </c>
      <c r="E2429" s="8" t="s">
        <v>12441</v>
      </c>
      <c r="F2429" t="s">
        <v>1409</v>
      </c>
      <c r="G2429">
        <f>VLOOKUP(Table_tdf_finishers[[#This Row],[Year]],Table_tdf_tours[#All],3,0)</f>
        <v>21</v>
      </c>
    </row>
    <row r="2430" spans="1:7" x14ac:dyDescent="0.2">
      <c r="A2430">
        <v>1963</v>
      </c>
      <c r="B2430">
        <v>32</v>
      </c>
      <c r="C2430" t="s">
        <v>1427</v>
      </c>
      <c r="D2430" s="8" t="s">
        <v>12</v>
      </c>
      <c r="E2430" s="8" t="s">
        <v>7971</v>
      </c>
      <c r="F2430" t="s">
        <v>1411</v>
      </c>
      <c r="G2430">
        <f>VLOOKUP(Table_tdf_finishers[[#This Row],[Year]],Table_tdf_tours[#All],3,0)</f>
        <v>21</v>
      </c>
    </row>
    <row r="2431" spans="1:7" x14ac:dyDescent="0.2">
      <c r="A2431">
        <v>1963</v>
      </c>
      <c r="B2431">
        <v>33</v>
      </c>
      <c r="C2431" t="s">
        <v>1428</v>
      </c>
      <c r="D2431" s="8" t="s">
        <v>12</v>
      </c>
      <c r="E2431" s="8" t="s">
        <v>7972</v>
      </c>
      <c r="F2431" t="s">
        <v>1429</v>
      </c>
      <c r="G2431">
        <f>VLOOKUP(Table_tdf_finishers[[#This Row],[Year]],Table_tdf_tours[#All],3,0)</f>
        <v>21</v>
      </c>
    </row>
    <row r="2432" spans="1:7" x14ac:dyDescent="0.2">
      <c r="A2432">
        <v>1963</v>
      </c>
      <c r="B2432">
        <v>34</v>
      </c>
      <c r="C2432" t="s">
        <v>1430</v>
      </c>
      <c r="D2432" s="8" t="s">
        <v>12</v>
      </c>
      <c r="E2432" s="8" t="s">
        <v>7973</v>
      </c>
      <c r="F2432" t="s">
        <v>1369</v>
      </c>
      <c r="G2432">
        <f>VLOOKUP(Table_tdf_finishers[[#This Row],[Year]],Table_tdf_tours[#All],3,0)</f>
        <v>21</v>
      </c>
    </row>
    <row r="2433" spans="1:7" x14ac:dyDescent="0.2">
      <c r="A2433">
        <v>1963</v>
      </c>
      <c r="B2433">
        <v>35</v>
      </c>
      <c r="C2433" t="s">
        <v>1431</v>
      </c>
      <c r="D2433" s="8" t="s">
        <v>12</v>
      </c>
      <c r="E2433" s="8" t="s">
        <v>7974</v>
      </c>
      <c r="F2433" t="s">
        <v>1411</v>
      </c>
      <c r="G2433">
        <f>VLOOKUP(Table_tdf_finishers[[#This Row],[Year]],Table_tdf_tours[#All],3,0)</f>
        <v>21</v>
      </c>
    </row>
    <row r="2434" spans="1:7" x14ac:dyDescent="0.2">
      <c r="A2434">
        <v>1963</v>
      </c>
      <c r="B2434">
        <v>36</v>
      </c>
      <c r="C2434" t="s">
        <v>1432</v>
      </c>
      <c r="D2434" s="8" t="s">
        <v>12</v>
      </c>
      <c r="E2434" s="8" t="s">
        <v>7975</v>
      </c>
      <c r="F2434" t="s">
        <v>1418</v>
      </c>
      <c r="G2434">
        <f>VLOOKUP(Table_tdf_finishers[[#This Row],[Year]],Table_tdf_tours[#All],3,0)</f>
        <v>21</v>
      </c>
    </row>
    <row r="2435" spans="1:7" x14ac:dyDescent="0.2">
      <c r="A2435">
        <v>1963</v>
      </c>
      <c r="B2435">
        <v>37</v>
      </c>
      <c r="C2435" t="s">
        <v>1342</v>
      </c>
      <c r="D2435" s="8" t="s">
        <v>12</v>
      </c>
      <c r="E2435" s="8" t="s">
        <v>7976</v>
      </c>
      <c r="F2435" t="s">
        <v>1409</v>
      </c>
      <c r="G2435">
        <f>VLOOKUP(Table_tdf_finishers[[#This Row],[Year]],Table_tdf_tours[#All],3,0)</f>
        <v>21</v>
      </c>
    </row>
    <row r="2436" spans="1:7" x14ac:dyDescent="0.2">
      <c r="A2436">
        <v>1963</v>
      </c>
      <c r="B2436">
        <v>38</v>
      </c>
      <c r="C2436" t="s">
        <v>1253</v>
      </c>
      <c r="D2436" s="8" t="s">
        <v>12</v>
      </c>
      <c r="E2436" s="8" t="s">
        <v>7977</v>
      </c>
      <c r="F2436" t="s">
        <v>1410</v>
      </c>
      <c r="G2436">
        <f>VLOOKUP(Table_tdf_finishers[[#This Row],[Year]],Table_tdf_tours[#All],3,0)</f>
        <v>21</v>
      </c>
    </row>
    <row r="2437" spans="1:7" x14ac:dyDescent="0.2">
      <c r="A2437">
        <v>1963</v>
      </c>
      <c r="B2437">
        <v>39</v>
      </c>
      <c r="C2437" t="s">
        <v>1433</v>
      </c>
      <c r="D2437" s="8" t="s">
        <v>12</v>
      </c>
      <c r="E2437" s="8" t="s">
        <v>7978</v>
      </c>
      <c r="F2437" t="s">
        <v>1416</v>
      </c>
      <c r="G2437">
        <f>VLOOKUP(Table_tdf_finishers[[#This Row],[Year]],Table_tdf_tours[#All],3,0)</f>
        <v>21</v>
      </c>
    </row>
    <row r="2438" spans="1:7" x14ac:dyDescent="0.2">
      <c r="A2438">
        <v>1963</v>
      </c>
      <c r="B2438">
        <v>40</v>
      </c>
      <c r="C2438" t="s">
        <v>1434</v>
      </c>
      <c r="D2438" s="8" t="s">
        <v>12</v>
      </c>
      <c r="E2438" s="8" t="s">
        <v>7979</v>
      </c>
      <c r="F2438" t="s">
        <v>1411</v>
      </c>
      <c r="G2438">
        <f>VLOOKUP(Table_tdf_finishers[[#This Row],[Year]],Table_tdf_tours[#All],3,0)</f>
        <v>21</v>
      </c>
    </row>
    <row r="2439" spans="1:7" x14ac:dyDescent="0.2">
      <c r="A2439">
        <v>1963</v>
      </c>
      <c r="B2439">
        <v>41</v>
      </c>
      <c r="C2439" t="s">
        <v>1435</v>
      </c>
      <c r="D2439" s="8" t="s">
        <v>12</v>
      </c>
      <c r="E2439" s="8" t="s">
        <v>7980</v>
      </c>
      <c r="F2439" t="s">
        <v>1411</v>
      </c>
      <c r="G2439">
        <f>VLOOKUP(Table_tdf_finishers[[#This Row],[Year]],Table_tdf_tours[#All],3,0)</f>
        <v>21</v>
      </c>
    </row>
    <row r="2440" spans="1:7" x14ac:dyDescent="0.2">
      <c r="A2440">
        <v>1963</v>
      </c>
      <c r="B2440">
        <v>42</v>
      </c>
      <c r="C2440" t="s">
        <v>1329</v>
      </c>
      <c r="D2440" s="8" t="s">
        <v>12</v>
      </c>
      <c r="E2440" s="8" t="s">
        <v>7981</v>
      </c>
      <c r="F2440" t="s">
        <v>1416</v>
      </c>
      <c r="G2440">
        <f>VLOOKUP(Table_tdf_finishers[[#This Row],[Year]],Table_tdf_tours[#All],3,0)</f>
        <v>21</v>
      </c>
    </row>
    <row r="2441" spans="1:7" x14ac:dyDescent="0.2">
      <c r="A2441">
        <v>1963</v>
      </c>
      <c r="B2441">
        <v>43</v>
      </c>
      <c r="C2441" t="s">
        <v>1257</v>
      </c>
      <c r="D2441" s="8" t="s">
        <v>12</v>
      </c>
      <c r="E2441" s="8" t="s">
        <v>7982</v>
      </c>
      <c r="F2441" t="s">
        <v>1412</v>
      </c>
      <c r="G2441">
        <f>VLOOKUP(Table_tdf_finishers[[#This Row],[Year]],Table_tdf_tours[#All],3,0)</f>
        <v>21</v>
      </c>
    </row>
    <row r="2442" spans="1:7" x14ac:dyDescent="0.2">
      <c r="A2442">
        <v>1963</v>
      </c>
      <c r="B2442">
        <v>44</v>
      </c>
      <c r="C2442" t="s">
        <v>1164</v>
      </c>
      <c r="D2442" s="8" t="s">
        <v>12</v>
      </c>
      <c r="E2442" s="8" t="s">
        <v>7983</v>
      </c>
      <c r="F2442" t="s">
        <v>1361</v>
      </c>
      <c r="G2442">
        <f>VLOOKUP(Table_tdf_finishers[[#This Row],[Year]],Table_tdf_tours[#All],3,0)</f>
        <v>21</v>
      </c>
    </row>
    <row r="2443" spans="1:7" x14ac:dyDescent="0.2">
      <c r="A2443">
        <v>1963</v>
      </c>
      <c r="B2443">
        <v>45</v>
      </c>
      <c r="C2443" t="s">
        <v>1436</v>
      </c>
      <c r="D2443" s="8" t="s">
        <v>12</v>
      </c>
      <c r="E2443" s="8" t="s">
        <v>7984</v>
      </c>
      <c r="F2443" t="s">
        <v>1416</v>
      </c>
      <c r="G2443">
        <f>VLOOKUP(Table_tdf_finishers[[#This Row],[Year]],Table_tdf_tours[#All],3,0)</f>
        <v>21</v>
      </c>
    </row>
    <row r="2444" spans="1:7" x14ac:dyDescent="0.2">
      <c r="A2444">
        <v>1963</v>
      </c>
      <c r="B2444">
        <v>46</v>
      </c>
      <c r="C2444" t="s">
        <v>1286</v>
      </c>
      <c r="D2444" s="8" t="s">
        <v>12</v>
      </c>
      <c r="E2444" s="8" t="s">
        <v>7985</v>
      </c>
      <c r="F2444" t="s">
        <v>1410</v>
      </c>
      <c r="G2444">
        <f>VLOOKUP(Table_tdf_finishers[[#This Row],[Year]],Table_tdf_tours[#All],3,0)</f>
        <v>21</v>
      </c>
    </row>
    <row r="2445" spans="1:7" x14ac:dyDescent="0.2">
      <c r="A2445">
        <v>1963</v>
      </c>
      <c r="B2445">
        <v>47</v>
      </c>
      <c r="C2445" t="s">
        <v>1168</v>
      </c>
      <c r="D2445" s="8" t="s">
        <v>12</v>
      </c>
      <c r="E2445" s="8" t="s">
        <v>7986</v>
      </c>
      <c r="F2445" t="s">
        <v>1354</v>
      </c>
      <c r="G2445">
        <f>VLOOKUP(Table_tdf_finishers[[#This Row],[Year]],Table_tdf_tours[#All],3,0)</f>
        <v>21</v>
      </c>
    </row>
    <row r="2446" spans="1:7" x14ac:dyDescent="0.2">
      <c r="A2446">
        <v>1963</v>
      </c>
      <c r="B2446">
        <v>48</v>
      </c>
      <c r="C2446" t="s">
        <v>1437</v>
      </c>
      <c r="D2446" s="8" t="s">
        <v>12</v>
      </c>
      <c r="E2446" s="8" t="s">
        <v>7987</v>
      </c>
      <c r="F2446" t="s">
        <v>1369</v>
      </c>
      <c r="G2446">
        <f>VLOOKUP(Table_tdf_finishers[[#This Row],[Year]],Table_tdf_tours[#All],3,0)</f>
        <v>21</v>
      </c>
    </row>
    <row r="2447" spans="1:7" x14ac:dyDescent="0.2">
      <c r="A2447">
        <v>1963</v>
      </c>
      <c r="B2447">
        <v>49</v>
      </c>
      <c r="C2447" t="s">
        <v>1438</v>
      </c>
      <c r="D2447" s="8" t="s">
        <v>12</v>
      </c>
      <c r="E2447" s="8" t="s">
        <v>7988</v>
      </c>
      <c r="F2447" t="s">
        <v>1361</v>
      </c>
      <c r="G2447">
        <f>VLOOKUP(Table_tdf_finishers[[#This Row],[Year]],Table_tdf_tours[#All],3,0)</f>
        <v>21</v>
      </c>
    </row>
    <row r="2448" spans="1:7" x14ac:dyDescent="0.2">
      <c r="A2448">
        <v>1963</v>
      </c>
      <c r="B2448">
        <v>50</v>
      </c>
      <c r="C2448" t="s">
        <v>1439</v>
      </c>
      <c r="D2448" s="8" t="s">
        <v>12</v>
      </c>
      <c r="E2448" s="8" t="s">
        <v>7989</v>
      </c>
      <c r="F2448" t="s">
        <v>1418</v>
      </c>
      <c r="G2448">
        <f>VLOOKUP(Table_tdf_finishers[[#This Row],[Year]],Table_tdf_tours[#All],3,0)</f>
        <v>21</v>
      </c>
    </row>
    <row r="2449" spans="1:7" x14ac:dyDescent="0.2">
      <c r="A2449">
        <v>1963</v>
      </c>
      <c r="B2449">
        <v>51</v>
      </c>
      <c r="C2449" t="s">
        <v>1333</v>
      </c>
      <c r="D2449" s="8" t="s">
        <v>12</v>
      </c>
      <c r="E2449" s="8" t="s">
        <v>7990</v>
      </c>
      <c r="F2449" t="s">
        <v>1369</v>
      </c>
      <c r="G2449">
        <f>VLOOKUP(Table_tdf_finishers[[#This Row],[Year]],Table_tdf_tours[#All],3,0)</f>
        <v>21</v>
      </c>
    </row>
    <row r="2450" spans="1:7" x14ac:dyDescent="0.2">
      <c r="A2450">
        <v>1963</v>
      </c>
      <c r="B2450">
        <v>52</v>
      </c>
      <c r="C2450" t="s">
        <v>1331</v>
      </c>
      <c r="D2450" s="8" t="s">
        <v>12</v>
      </c>
      <c r="E2450" s="8" t="s">
        <v>7991</v>
      </c>
      <c r="F2450" t="s">
        <v>1410</v>
      </c>
      <c r="G2450">
        <f>VLOOKUP(Table_tdf_finishers[[#This Row],[Year]],Table_tdf_tours[#All],3,0)</f>
        <v>21</v>
      </c>
    </row>
    <row r="2451" spans="1:7" x14ac:dyDescent="0.2">
      <c r="A2451">
        <v>1963</v>
      </c>
      <c r="B2451">
        <v>53</v>
      </c>
      <c r="C2451" t="s">
        <v>1440</v>
      </c>
      <c r="D2451" s="8" t="s">
        <v>12</v>
      </c>
      <c r="E2451" s="8" t="s">
        <v>7824</v>
      </c>
      <c r="F2451" t="s">
        <v>1355</v>
      </c>
      <c r="G2451">
        <f>VLOOKUP(Table_tdf_finishers[[#This Row],[Year]],Table_tdf_tours[#All],3,0)</f>
        <v>21</v>
      </c>
    </row>
    <row r="2452" spans="1:7" x14ac:dyDescent="0.2">
      <c r="A2452">
        <v>1963</v>
      </c>
      <c r="B2452">
        <v>54</v>
      </c>
      <c r="C2452" t="s">
        <v>1441</v>
      </c>
      <c r="D2452" s="8" t="s">
        <v>12</v>
      </c>
      <c r="E2452" s="8" t="s">
        <v>7992</v>
      </c>
      <c r="F2452" t="s">
        <v>1411</v>
      </c>
      <c r="G2452">
        <f>VLOOKUP(Table_tdf_finishers[[#This Row],[Year]],Table_tdf_tours[#All],3,0)</f>
        <v>21</v>
      </c>
    </row>
    <row r="2453" spans="1:7" x14ac:dyDescent="0.2">
      <c r="A2453">
        <v>1963</v>
      </c>
      <c r="B2453">
        <v>55</v>
      </c>
      <c r="C2453" t="s">
        <v>1397</v>
      </c>
      <c r="D2453" s="8" t="s">
        <v>12</v>
      </c>
      <c r="E2453" s="8" t="s">
        <v>7993</v>
      </c>
      <c r="F2453" t="s">
        <v>1355</v>
      </c>
      <c r="G2453">
        <f>VLOOKUP(Table_tdf_finishers[[#This Row],[Year]],Table_tdf_tours[#All],3,0)</f>
        <v>21</v>
      </c>
    </row>
    <row r="2454" spans="1:7" x14ac:dyDescent="0.2">
      <c r="A2454">
        <v>1963</v>
      </c>
      <c r="B2454">
        <v>56</v>
      </c>
      <c r="C2454" t="s">
        <v>1079</v>
      </c>
      <c r="D2454" s="8" t="s">
        <v>12</v>
      </c>
      <c r="E2454" s="8" t="s">
        <v>7994</v>
      </c>
      <c r="F2454" t="s">
        <v>1416</v>
      </c>
      <c r="G2454">
        <f>VLOOKUP(Table_tdf_finishers[[#This Row],[Year]],Table_tdf_tours[#All],3,0)</f>
        <v>21</v>
      </c>
    </row>
    <row r="2455" spans="1:7" x14ac:dyDescent="0.2">
      <c r="A2455">
        <v>1963</v>
      </c>
      <c r="B2455">
        <v>57</v>
      </c>
      <c r="C2455" t="s">
        <v>1330</v>
      </c>
      <c r="D2455" s="8" t="s">
        <v>12</v>
      </c>
      <c r="E2455" s="8" t="s">
        <v>7995</v>
      </c>
      <c r="F2455" t="s">
        <v>1369</v>
      </c>
      <c r="G2455">
        <f>VLOOKUP(Table_tdf_finishers[[#This Row],[Year]],Table_tdf_tours[#All],3,0)</f>
        <v>21</v>
      </c>
    </row>
    <row r="2456" spans="1:7" x14ac:dyDescent="0.2">
      <c r="A2456">
        <v>1963</v>
      </c>
      <c r="B2456">
        <v>58</v>
      </c>
      <c r="C2456" t="s">
        <v>1384</v>
      </c>
      <c r="D2456" s="8" t="s">
        <v>12</v>
      </c>
      <c r="E2456" s="8" t="s">
        <v>7995</v>
      </c>
      <c r="F2456" t="s">
        <v>1412</v>
      </c>
      <c r="G2456">
        <f>VLOOKUP(Table_tdf_finishers[[#This Row],[Year]],Table_tdf_tours[#All],3,0)</f>
        <v>21</v>
      </c>
    </row>
    <row r="2457" spans="1:7" x14ac:dyDescent="0.2">
      <c r="A2457">
        <v>1963</v>
      </c>
      <c r="B2457">
        <v>59</v>
      </c>
      <c r="C2457" t="s">
        <v>1395</v>
      </c>
      <c r="D2457" s="8" t="s">
        <v>12</v>
      </c>
      <c r="E2457" s="8" t="s">
        <v>7996</v>
      </c>
      <c r="F2457" t="s">
        <v>1409</v>
      </c>
      <c r="G2457">
        <f>VLOOKUP(Table_tdf_finishers[[#This Row],[Year]],Table_tdf_tours[#All],3,0)</f>
        <v>21</v>
      </c>
    </row>
    <row r="2458" spans="1:7" x14ac:dyDescent="0.2">
      <c r="A2458">
        <v>1963</v>
      </c>
      <c r="B2458">
        <v>60</v>
      </c>
      <c r="C2458" t="s">
        <v>1442</v>
      </c>
      <c r="D2458" s="8" t="s">
        <v>12</v>
      </c>
      <c r="E2458" s="8" t="s">
        <v>7997</v>
      </c>
      <c r="F2458" t="s">
        <v>1354</v>
      </c>
      <c r="G2458">
        <f>VLOOKUP(Table_tdf_finishers[[#This Row],[Year]],Table_tdf_tours[#All],3,0)</f>
        <v>21</v>
      </c>
    </row>
    <row r="2459" spans="1:7" x14ac:dyDescent="0.2">
      <c r="A2459">
        <v>1963</v>
      </c>
      <c r="B2459">
        <v>61</v>
      </c>
      <c r="C2459" t="s">
        <v>1248</v>
      </c>
      <c r="D2459" s="8" t="s">
        <v>12</v>
      </c>
      <c r="E2459" s="8" t="s">
        <v>7998</v>
      </c>
      <c r="F2459" t="s">
        <v>1409</v>
      </c>
      <c r="G2459">
        <f>VLOOKUP(Table_tdf_finishers[[#This Row],[Year]],Table_tdf_tours[#All],3,0)</f>
        <v>21</v>
      </c>
    </row>
    <row r="2460" spans="1:7" x14ac:dyDescent="0.2">
      <c r="A2460">
        <v>1963</v>
      </c>
      <c r="B2460">
        <v>62</v>
      </c>
      <c r="C2460" t="s">
        <v>1171</v>
      </c>
      <c r="D2460" s="8" t="s">
        <v>12</v>
      </c>
      <c r="E2460" s="8" t="s">
        <v>7999</v>
      </c>
      <c r="F2460" t="s">
        <v>1410</v>
      </c>
      <c r="G2460">
        <f>VLOOKUP(Table_tdf_finishers[[#This Row],[Year]],Table_tdf_tours[#All],3,0)</f>
        <v>21</v>
      </c>
    </row>
    <row r="2461" spans="1:7" x14ac:dyDescent="0.2">
      <c r="A2461">
        <v>1963</v>
      </c>
      <c r="B2461">
        <v>63</v>
      </c>
      <c r="C2461" t="s">
        <v>1305</v>
      </c>
      <c r="D2461" s="8" t="s">
        <v>12</v>
      </c>
      <c r="E2461" s="8" t="s">
        <v>8000</v>
      </c>
      <c r="F2461" t="s">
        <v>1409</v>
      </c>
      <c r="G2461">
        <f>VLOOKUP(Table_tdf_finishers[[#This Row],[Year]],Table_tdf_tours[#All],3,0)</f>
        <v>21</v>
      </c>
    </row>
    <row r="2462" spans="1:7" x14ac:dyDescent="0.2">
      <c r="A2462">
        <v>1963</v>
      </c>
      <c r="B2462">
        <v>64</v>
      </c>
      <c r="C2462" t="s">
        <v>1213</v>
      </c>
      <c r="D2462" s="8" t="s">
        <v>12</v>
      </c>
      <c r="E2462" s="8" t="s">
        <v>8001</v>
      </c>
      <c r="F2462" t="s">
        <v>1369</v>
      </c>
      <c r="G2462">
        <f>VLOOKUP(Table_tdf_finishers[[#This Row],[Year]],Table_tdf_tours[#All],3,0)</f>
        <v>21</v>
      </c>
    </row>
    <row r="2463" spans="1:7" x14ac:dyDescent="0.2">
      <c r="A2463">
        <v>1963</v>
      </c>
      <c r="B2463">
        <v>65</v>
      </c>
      <c r="C2463" t="s">
        <v>1443</v>
      </c>
      <c r="D2463" s="8" t="s">
        <v>12</v>
      </c>
      <c r="E2463" s="8" t="s">
        <v>7447</v>
      </c>
      <c r="F2463" t="s">
        <v>1429</v>
      </c>
      <c r="G2463">
        <f>VLOOKUP(Table_tdf_finishers[[#This Row],[Year]],Table_tdf_tours[#All],3,0)</f>
        <v>21</v>
      </c>
    </row>
    <row r="2464" spans="1:7" x14ac:dyDescent="0.2">
      <c r="A2464">
        <v>1963</v>
      </c>
      <c r="B2464">
        <v>66</v>
      </c>
      <c r="C2464" t="s">
        <v>855</v>
      </c>
      <c r="D2464" s="8" t="s">
        <v>12</v>
      </c>
      <c r="E2464" s="8" t="s">
        <v>8002</v>
      </c>
      <c r="F2464" t="s">
        <v>1421</v>
      </c>
      <c r="G2464">
        <f>VLOOKUP(Table_tdf_finishers[[#This Row],[Year]],Table_tdf_tours[#All],3,0)</f>
        <v>21</v>
      </c>
    </row>
    <row r="2465" spans="1:7" x14ac:dyDescent="0.2">
      <c r="A2465">
        <v>1963</v>
      </c>
      <c r="B2465">
        <v>67</v>
      </c>
      <c r="C2465" t="s">
        <v>1364</v>
      </c>
      <c r="D2465" s="8" t="s">
        <v>12</v>
      </c>
      <c r="E2465" s="8" t="s">
        <v>8003</v>
      </c>
      <c r="F2465" t="s">
        <v>1421</v>
      </c>
      <c r="G2465">
        <f>VLOOKUP(Table_tdf_finishers[[#This Row],[Year]],Table_tdf_tours[#All],3,0)</f>
        <v>21</v>
      </c>
    </row>
    <row r="2466" spans="1:7" x14ac:dyDescent="0.2">
      <c r="A2466">
        <v>1963</v>
      </c>
      <c r="B2466">
        <v>68</v>
      </c>
      <c r="C2466" t="s">
        <v>1314</v>
      </c>
      <c r="D2466" s="8" t="s">
        <v>12</v>
      </c>
      <c r="E2466" s="8" t="s">
        <v>8004</v>
      </c>
      <c r="F2466" t="s">
        <v>1354</v>
      </c>
      <c r="G2466">
        <f>VLOOKUP(Table_tdf_finishers[[#This Row],[Year]],Table_tdf_tours[#All],3,0)</f>
        <v>21</v>
      </c>
    </row>
    <row r="2467" spans="1:7" x14ac:dyDescent="0.2">
      <c r="A2467">
        <v>1963</v>
      </c>
      <c r="B2467">
        <v>69</v>
      </c>
      <c r="C2467" t="s">
        <v>1444</v>
      </c>
      <c r="D2467" s="8" t="s">
        <v>12</v>
      </c>
      <c r="E2467" s="8" t="s">
        <v>8005</v>
      </c>
      <c r="F2467" t="s">
        <v>1429</v>
      </c>
      <c r="G2467">
        <f>VLOOKUP(Table_tdf_finishers[[#This Row],[Year]],Table_tdf_tours[#All],3,0)</f>
        <v>21</v>
      </c>
    </row>
    <row r="2468" spans="1:7" x14ac:dyDescent="0.2">
      <c r="A2468">
        <v>1963</v>
      </c>
      <c r="B2468">
        <v>70</v>
      </c>
      <c r="C2468" t="s">
        <v>1445</v>
      </c>
      <c r="D2468" s="8" t="s">
        <v>12</v>
      </c>
      <c r="E2468" s="8" t="s">
        <v>8006</v>
      </c>
      <c r="F2468" t="s">
        <v>1421</v>
      </c>
      <c r="G2468">
        <f>VLOOKUP(Table_tdf_finishers[[#This Row],[Year]],Table_tdf_tours[#All],3,0)</f>
        <v>21</v>
      </c>
    </row>
    <row r="2469" spans="1:7" x14ac:dyDescent="0.2">
      <c r="A2469">
        <v>1963</v>
      </c>
      <c r="B2469">
        <v>71</v>
      </c>
      <c r="C2469" t="s">
        <v>1446</v>
      </c>
      <c r="D2469" s="8" t="s">
        <v>12</v>
      </c>
      <c r="E2469" s="8" t="s">
        <v>8007</v>
      </c>
      <c r="F2469" t="s">
        <v>1411</v>
      </c>
      <c r="G2469">
        <f>VLOOKUP(Table_tdf_finishers[[#This Row],[Year]],Table_tdf_tours[#All],3,0)</f>
        <v>21</v>
      </c>
    </row>
    <row r="2470" spans="1:7" x14ac:dyDescent="0.2">
      <c r="A2470">
        <v>1963</v>
      </c>
      <c r="B2470">
        <v>72</v>
      </c>
      <c r="C2470" t="s">
        <v>1230</v>
      </c>
      <c r="D2470" s="8" t="s">
        <v>12</v>
      </c>
      <c r="E2470" s="8" t="s">
        <v>8008</v>
      </c>
      <c r="F2470" t="s">
        <v>1410</v>
      </c>
      <c r="G2470">
        <f>VLOOKUP(Table_tdf_finishers[[#This Row],[Year]],Table_tdf_tours[#All],3,0)</f>
        <v>21</v>
      </c>
    </row>
    <row r="2471" spans="1:7" x14ac:dyDescent="0.2">
      <c r="A2471">
        <v>1963</v>
      </c>
      <c r="B2471">
        <v>73</v>
      </c>
      <c r="C2471" t="s">
        <v>1447</v>
      </c>
      <c r="D2471" s="8" t="s">
        <v>12</v>
      </c>
      <c r="E2471" s="8" t="s">
        <v>8009</v>
      </c>
      <c r="F2471" t="s">
        <v>1429</v>
      </c>
      <c r="G2471">
        <f>VLOOKUP(Table_tdf_finishers[[#This Row],[Year]],Table_tdf_tours[#All],3,0)</f>
        <v>21</v>
      </c>
    </row>
    <row r="2472" spans="1:7" x14ac:dyDescent="0.2">
      <c r="A2472">
        <v>1963</v>
      </c>
      <c r="B2472">
        <v>74</v>
      </c>
      <c r="C2472" t="s">
        <v>1448</v>
      </c>
      <c r="D2472" s="8" t="s">
        <v>12</v>
      </c>
      <c r="E2472" s="8" t="s">
        <v>7089</v>
      </c>
      <c r="F2472" t="s">
        <v>1354</v>
      </c>
      <c r="G2472">
        <f>VLOOKUP(Table_tdf_finishers[[#This Row],[Year]],Table_tdf_tours[#All],3,0)</f>
        <v>21</v>
      </c>
    </row>
    <row r="2473" spans="1:7" x14ac:dyDescent="0.2">
      <c r="A2473">
        <v>1963</v>
      </c>
      <c r="B2473">
        <v>75</v>
      </c>
      <c r="C2473" t="s">
        <v>1279</v>
      </c>
      <c r="D2473" s="8" t="s">
        <v>12</v>
      </c>
      <c r="E2473" s="8" t="s">
        <v>8010</v>
      </c>
      <c r="F2473" t="s">
        <v>1411</v>
      </c>
      <c r="G2473">
        <f>VLOOKUP(Table_tdf_finishers[[#This Row],[Year]],Table_tdf_tours[#All],3,0)</f>
        <v>21</v>
      </c>
    </row>
    <row r="2474" spans="1:7" x14ac:dyDescent="0.2">
      <c r="A2474">
        <v>1963</v>
      </c>
      <c r="B2474">
        <v>76</v>
      </c>
      <c r="C2474" t="s">
        <v>1449</v>
      </c>
      <c r="D2474" s="8" t="s">
        <v>12</v>
      </c>
      <c r="E2474" s="8" t="s">
        <v>7575</v>
      </c>
      <c r="F2474" t="s">
        <v>1416</v>
      </c>
      <c r="G2474">
        <f>VLOOKUP(Table_tdf_finishers[[#This Row],[Year]],Table_tdf_tours[#All],3,0)</f>
        <v>21</v>
      </c>
    </row>
    <row r="2475" spans="1:7" x14ac:dyDescent="0.2">
      <c r="A2475">
        <v>1964</v>
      </c>
      <c r="B2475">
        <v>1</v>
      </c>
      <c r="C2475" t="s">
        <v>1196</v>
      </c>
      <c r="D2475" s="8" t="s">
        <v>6380</v>
      </c>
      <c r="F2475" t="s">
        <v>1450</v>
      </c>
      <c r="G2475">
        <f>VLOOKUP(Table_tdf_finishers[[#This Row],[Year]],Table_tdf_tours[#All],3,0)</f>
        <v>22</v>
      </c>
    </row>
    <row r="2476" spans="1:7" x14ac:dyDescent="0.2">
      <c r="A2476">
        <v>1964</v>
      </c>
      <c r="B2476">
        <v>2</v>
      </c>
      <c r="C2476" t="s">
        <v>1353</v>
      </c>
      <c r="D2476" s="8" t="s">
        <v>12</v>
      </c>
      <c r="E2476" s="8" t="s">
        <v>12302</v>
      </c>
      <c r="F2476" t="s">
        <v>1354</v>
      </c>
      <c r="G2476">
        <f>VLOOKUP(Table_tdf_finishers[[#This Row],[Year]],Table_tdf_tours[#All],3,0)</f>
        <v>22</v>
      </c>
    </row>
    <row r="2477" spans="1:7" x14ac:dyDescent="0.2">
      <c r="A2477">
        <v>1964</v>
      </c>
      <c r="B2477">
        <v>3</v>
      </c>
      <c r="C2477" t="s">
        <v>1107</v>
      </c>
      <c r="D2477" s="8" t="s">
        <v>12</v>
      </c>
      <c r="E2477" s="8" t="s">
        <v>12639</v>
      </c>
      <c r="F2477" t="s">
        <v>1410</v>
      </c>
      <c r="G2477">
        <f>VLOOKUP(Table_tdf_finishers[[#This Row],[Year]],Table_tdf_tours[#All],3,0)</f>
        <v>22</v>
      </c>
    </row>
    <row r="2478" spans="1:7" x14ac:dyDescent="0.2">
      <c r="A2478">
        <v>1964</v>
      </c>
      <c r="B2478">
        <v>4</v>
      </c>
      <c r="C2478" t="s">
        <v>1205</v>
      </c>
      <c r="D2478" s="8" t="s">
        <v>12</v>
      </c>
      <c r="E2478" s="8" t="s">
        <v>12640</v>
      </c>
      <c r="F2478" t="s">
        <v>1369</v>
      </c>
      <c r="G2478">
        <f>VLOOKUP(Table_tdf_finishers[[#This Row],[Year]],Table_tdf_tours[#All],3,0)</f>
        <v>22</v>
      </c>
    </row>
    <row r="2479" spans="1:7" x14ac:dyDescent="0.2">
      <c r="A2479">
        <v>1964</v>
      </c>
      <c r="B2479">
        <v>5</v>
      </c>
      <c r="C2479" t="s">
        <v>1333</v>
      </c>
      <c r="D2479" s="8" t="s">
        <v>12</v>
      </c>
      <c r="E2479" s="8" t="s">
        <v>12641</v>
      </c>
      <c r="F2479" t="s">
        <v>1369</v>
      </c>
      <c r="G2479">
        <f>VLOOKUP(Table_tdf_finishers[[#This Row],[Year]],Table_tdf_tours[#All],3,0)</f>
        <v>22</v>
      </c>
    </row>
    <row r="2480" spans="1:7" x14ac:dyDescent="0.2">
      <c r="A2480">
        <v>1964</v>
      </c>
      <c r="B2480">
        <v>6</v>
      </c>
      <c r="C2480" t="s">
        <v>1330</v>
      </c>
      <c r="D2480" s="8" t="s">
        <v>12</v>
      </c>
      <c r="E2480" s="8" t="s">
        <v>12642</v>
      </c>
      <c r="F2480" t="s">
        <v>1369</v>
      </c>
      <c r="G2480">
        <f>VLOOKUP(Table_tdf_finishers[[#This Row],[Year]],Table_tdf_tours[#All],3,0)</f>
        <v>22</v>
      </c>
    </row>
    <row r="2481" spans="1:7" x14ac:dyDescent="0.2">
      <c r="A2481">
        <v>1964</v>
      </c>
      <c r="B2481">
        <v>7</v>
      </c>
      <c r="C2481" t="s">
        <v>1451</v>
      </c>
      <c r="D2481" s="8" t="s">
        <v>12</v>
      </c>
      <c r="E2481" s="8" t="s">
        <v>12643</v>
      </c>
      <c r="F2481" t="s">
        <v>1418</v>
      </c>
      <c r="G2481">
        <f>VLOOKUP(Table_tdf_finishers[[#This Row],[Year]],Table_tdf_tours[#All],3,0)</f>
        <v>22</v>
      </c>
    </row>
    <row r="2482" spans="1:7" x14ac:dyDescent="0.2">
      <c r="A2482">
        <v>1964</v>
      </c>
      <c r="B2482">
        <v>8</v>
      </c>
      <c r="C2482" t="s">
        <v>1164</v>
      </c>
      <c r="D2482" s="8" t="s">
        <v>12</v>
      </c>
      <c r="E2482" s="8" t="s">
        <v>12644</v>
      </c>
      <c r="F2482" t="s">
        <v>1361</v>
      </c>
      <c r="G2482">
        <f>VLOOKUP(Table_tdf_finishers[[#This Row],[Year]],Table_tdf_tours[#All],3,0)</f>
        <v>22</v>
      </c>
    </row>
    <row r="2483" spans="1:7" x14ac:dyDescent="0.2">
      <c r="A2483">
        <v>1964</v>
      </c>
      <c r="B2483">
        <v>9</v>
      </c>
      <c r="C2483" t="s">
        <v>1293</v>
      </c>
      <c r="D2483" s="8" t="s">
        <v>12</v>
      </c>
      <c r="E2483" s="8" t="s">
        <v>12645</v>
      </c>
      <c r="F2483" t="s">
        <v>1361</v>
      </c>
      <c r="G2483">
        <f>VLOOKUP(Table_tdf_finishers[[#This Row],[Year]],Table_tdf_tours[#All],3,0)</f>
        <v>22</v>
      </c>
    </row>
    <row r="2484" spans="1:7" x14ac:dyDescent="0.2">
      <c r="A2484">
        <v>1964</v>
      </c>
      <c r="B2484">
        <v>10</v>
      </c>
      <c r="C2484" t="s">
        <v>1452</v>
      </c>
      <c r="D2484" s="8" t="s">
        <v>12</v>
      </c>
      <c r="E2484" s="8" t="s">
        <v>12646</v>
      </c>
      <c r="F2484" t="s">
        <v>1453</v>
      </c>
      <c r="G2484">
        <f>VLOOKUP(Table_tdf_finishers[[#This Row],[Year]],Table_tdf_tours[#All],3,0)</f>
        <v>22</v>
      </c>
    </row>
    <row r="2485" spans="1:7" x14ac:dyDescent="0.2">
      <c r="A2485">
        <v>1964</v>
      </c>
      <c r="B2485">
        <v>11</v>
      </c>
      <c r="C2485" t="s">
        <v>1427</v>
      </c>
      <c r="D2485" s="8" t="s">
        <v>12</v>
      </c>
      <c r="E2485" s="8" t="s">
        <v>12647</v>
      </c>
      <c r="F2485" t="s">
        <v>1410</v>
      </c>
      <c r="G2485">
        <f>VLOOKUP(Table_tdf_finishers[[#This Row],[Year]],Table_tdf_tours[#All],3,0)</f>
        <v>22</v>
      </c>
    </row>
    <row r="2486" spans="1:7" x14ac:dyDescent="0.2">
      <c r="A2486">
        <v>1964</v>
      </c>
      <c r="B2486">
        <v>12</v>
      </c>
      <c r="C2486" t="s">
        <v>1232</v>
      </c>
      <c r="D2486" s="8" t="s">
        <v>12</v>
      </c>
      <c r="E2486" s="8" t="s">
        <v>12648</v>
      </c>
      <c r="F2486" t="s">
        <v>1411</v>
      </c>
      <c r="G2486">
        <f>VLOOKUP(Table_tdf_finishers[[#This Row],[Year]],Table_tdf_tours[#All],3,0)</f>
        <v>22</v>
      </c>
    </row>
    <row r="2487" spans="1:7" x14ac:dyDescent="0.2">
      <c r="A2487">
        <v>1964</v>
      </c>
      <c r="B2487">
        <v>13</v>
      </c>
      <c r="C2487" t="s">
        <v>1417</v>
      </c>
      <c r="D2487" s="8" t="s">
        <v>12</v>
      </c>
      <c r="E2487" s="8" t="s">
        <v>12512</v>
      </c>
      <c r="F2487" t="s">
        <v>1418</v>
      </c>
      <c r="G2487">
        <f>VLOOKUP(Table_tdf_finishers[[#This Row],[Year]],Table_tdf_tours[#All],3,0)</f>
        <v>22</v>
      </c>
    </row>
    <row r="2488" spans="1:7" x14ac:dyDescent="0.2">
      <c r="A2488">
        <v>1964</v>
      </c>
      <c r="B2488">
        <v>14</v>
      </c>
      <c r="C2488" t="s">
        <v>1304</v>
      </c>
      <c r="D2488" s="8" t="s">
        <v>12</v>
      </c>
      <c r="E2488" s="8" t="s">
        <v>12649</v>
      </c>
      <c r="F2488" t="s">
        <v>1421</v>
      </c>
      <c r="G2488">
        <f>VLOOKUP(Table_tdf_finishers[[#This Row],[Year]],Table_tdf_tours[#All],3,0)</f>
        <v>22</v>
      </c>
    </row>
    <row r="2489" spans="1:7" x14ac:dyDescent="0.2">
      <c r="A2489">
        <v>1964</v>
      </c>
      <c r="B2489">
        <v>15</v>
      </c>
      <c r="C2489" t="s">
        <v>1370</v>
      </c>
      <c r="D2489" s="8" t="s">
        <v>12</v>
      </c>
      <c r="E2489" s="8" t="s">
        <v>12400</v>
      </c>
      <c r="F2489" t="s">
        <v>1450</v>
      </c>
      <c r="G2489">
        <f>VLOOKUP(Table_tdf_finishers[[#This Row],[Year]],Table_tdf_tours[#All],3,0)</f>
        <v>22</v>
      </c>
    </row>
    <row r="2490" spans="1:7" x14ac:dyDescent="0.2">
      <c r="A2490">
        <v>1964</v>
      </c>
      <c r="B2490">
        <v>16</v>
      </c>
      <c r="C2490" t="s">
        <v>1454</v>
      </c>
      <c r="D2490" s="8" t="s">
        <v>12</v>
      </c>
      <c r="E2490" s="8" t="s">
        <v>12650</v>
      </c>
      <c r="F2490" t="s">
        <v>1361</v>
      </c>
      <c r="G2490">
        <f>VLOOKUP(Table_tdf_finishers[[#This Row],[Year]],Table_tdf_tours[#All],3,0)</f>
        <v>22</v>
      </c>
    </row>
    <row r="2491" spans="1:7" x14ac:dyDescent="0.2">
      <c r="A2491">
        <v>1964</v>
      </c>
      <c r="B2491">
        <v>17</v>
      </c>
      <c r="C2491" t="s">
        <v>1455</v>
      </c>
      <c r="D2491" s="8" t="s">
        <v>12</v>
      </c>
      <c r="E2491" s="8" t="s">
        <v>12651</v>
      </c>
      <c r="F2491" t="s">
        <v>1418</v>
      </c>
      <c r="G2491">
        <f>VLOOKUP(Table_tdf_finishers[[#This Row],[Year]],Table_tdf_tours[#All],3,0)</f>
        <v>22</v>
      </c>
    </row>
    <row r="2492" spans="1:7" x14ac:dyDescent="0.2">
      <c r="A2492">
        <v>1964</v>
      </c>
      <c r="B2492">
        <v>18</v>
      </c>
      <c r="C2492" t="s">
        <v>1423</v>
      </c>
      <c r="D2492" s="8" t="s">
        <v>12</v>
      </c>
      <c r="E2492" s="8" t="s">
        <v>12652</v>
      </c>
      <c r="F2492" t="s">
        <v>1421</v>
      </c>
      <c r="G2492">
        <f>VLOOKUP(Table_tdf_finishers[[#This Row],[Year]],Table_tdf_tours[#All],3,0)</f>
        <v>22</v>
      </c>
    </row>
    <row r="2493" spans="1:7" x14ac:dyDescent="0.2">
      <c r="A2493">
        <v>1964</v>
      </c>
      <c r="B2493">
        <v>19</v>
      </c>
      <c r="C2493" t="s">
        <v>1456</v>
      </c>
      <c r="D2493" s="8" t="s">
        <v>12</v>
      </c>
      <c r="E2493" s="8" t="s">
        <v>12653</v>
      </c>
      <c r="F2493" t="s">
        <v>1410</v>
      </c>
      <c r="G2493">
        <f>VLOOKUP(Table_tdf_finishers[[#This Row],[Year]],Table_tdf_tours[#All],3,0)</f>
        <v>22</v>
      </c>
    </row>
    <row r="2494" spans="1:7" x14ac:dyDescent="0.2">
      <c r="A2494">
        <v>1964</v>
      </c>
      <c r="B2494">
        <v>20</v>
      </c>
      <c r="C2494" t="s">
        <v>1265</v>
      </c>
      <c r="D2494" s="8" t="s">
        <v>12</v>
      </c>
      <c r="E2494" s="8" t="s">
        <v>12654</v>
      </c>
      <c r="F2494" t="s">
        <v>1410</v>
      </c>
      <c r="G2494">
        <f>VLOOKUP(Table_tdf_finishers[[#This Row],[Year]],Table_tdf_tours[#All],3,0)</f>
        <v>22</v>
      </c>
    </row>
    <row r="2495" spans="1:7" x14ac:dyDescent="0.2">
      <c r="A2495">
        <v>1964</v>
      </c>
      <c r="B2495">
        <v>21</v>
      </c>
      <c r="C2495" t="s">
        <v>1295</v>
      </c>
      <c r="D2495" s="8" t="s">
        <v>12</v>
      </c>
      <c r="E2495" s="8" t="s">
        <v>12655</v>
      </c>
      <c r="F2495" t="s">
        <v>1453</v>
      </c>
      <c r="G2495">
        <f>VLOOKUP(Table_tdf_finishers[[#This Row],[Year]],Table_tdf_tours[#All],3,0)</f>
        <v>22</v>
      </c>
    </row>
    <row r="2496" spans="1:7" x14ac:dyDescent="0.2">
      <c r="A2496">
        <v>1964</v>
      </c>
      <c r="B2496">
        <v>22</v>
      </c>
      <c r="C2496" t="s">
        <v>1287</v>
      </c>
      <c r="D2496" s="8" t="s">
        <v>12</v>
      </c>
      <c r="E2496" s="8" t="s">
        <v>12656</v>
      </c>
      <c r="F2496" t="s">
        <v>1450</v>
      </c>
      <c r="G2496">
        <f>VLOOKUP(Table_tdf_finishers[[#This Row],[Year]],Table_tdf_tours[#All],3,0)</f>
        <v>22</v>
      </c>
    </row>
    <row r="2497" spans="1:7" x14ac:dyDescent="0.2">
      <c r="A2497">
        <v>1964</v>
      </c>
      <c r="B2497">
        <v>23</v>
      </c>
      <c r="C2497" t="s">
        <v>1432</v>
      </c>
      <c r="D2497" s="8" t="s">
        <v>12</v>
      </c>
      <c r="E2497" s="8" t="s">
        <v>12657</v>
      </c>
      <c r="F2497" t="s">
        <v>1418</v>
      </c>
      <c r="G2497">
        <f>VLOOKUP(Table_tdf_finishers[[#This Row],[Year]],Table_tdf_tours[#All],3,0)</f>
        <v>22</v>
      </c>
    </row>
    <row r="2498" spans="1:7" x14ac:dyDescent="0.2">
      <c r="A2498">
        <v>1964</v>
      </c>
      <c r="B2498">
        <v>24</v>
      </c>
      <c r="C2498" t="s">
        <v>1457</v>
      </c>
      <c r="D2498" s="8" t="s">
        <v>12</v>
      </c>
      <c r="E2498" s="8" t="s">
        <v>12658</v>
      </c>
      <c r="F2498" t="s">
        <v>1369</v>
      </c>
      <c r="G2498">
        <f>VLOOKUP(Table_tdf_finishers[[#This Row],[Year]],Table_tdf_tours[#All],3,0)</f>
        <v>22</v>
      </c>
    </row>
    <row r="2499" spans="1:7" x14ac:dyDescent="0.2">
      <c r="A2499">
        <v>1964</v>
      </c>
      <c r="B2499">
        <v>25</v>
      </c>
      <c r="C2499" t="s">
        <v>1458</v>
      </c>
      <c r="D2499" s="8" t="s">
        <v>12</v>
      </c>
      <c r="E2499" s="8" t="s">
        <v>8011</v>
      </c>
      <c r="F2499" t="s">
        <v>1453</v>
      </c>
      <c r="G2499">
        <f>VLOOKUP(Table_tdf_finishers[[#This Row],[Year]],Table_tdf_tours[#All],3,0)</f>
        <v>22</v>
      </c>
    </row>
    <row r="2500" spans="1:7" x14ac:dyDescent="0.2">
      <c r="A2500">
        <v>1964</v>
      </c>
      <c r="B2500">
        <v>26</v>
      </c>
      <c r="C2500" t="s">
        <v>1424</v>
      </c>
      <c r="D2500" s="8" t="s">
        <v>12</v>
      </c>
      <c r="E2500" s="8" t="s">
        <v>7504</v>
      </c>
      <c r="F2500" t="s">
        <v>1411</v>
      </c>
      <c r="G2500">
        <f>VLOOKUP(Table_tdf_finishers[[#This Row],[Year]],Table_tdf_tours[#All],3,0)</f>
        <v>22</v>
      </c>
    </row>
    <row r="2501" spans="1:7" x14ac:dyDescent="0.2">
      <c r="A2501">
        <v>1964</v>
      </c>
      <c r="B2501">
        <v>27</v>
      </c>
      <c r="C2501" t="s">
        <v>1331</v>
      </c>
      <c r="D2501" s="8" t="s">
        <v>12</v>
      </c>
      <c r="E2501" s="8" t="s">
        <v>8012</v>
      </c>
      <c r="F2501" t="s">
        <v>1410</v>
      </c>
      <c r="G2501">
        <f>VLOOKUP(Table_tdf_finishers[[#This Row],[Year]],Table_tdf_tours[#All],3,0)</f>
        <v>22</v>
      </c>
    </row>
    <row r="2502" spans="1:7" x14ac:dyDescent="0.2">
      <c r="A2502">
        <v>1964</v>
      </c>
      <c r="B2502">
        <v>28</v>
      </c>
      <c r="C2502" t="s">
        <v>1294</v>
      </c>
      <c r="D2502" s="8" t="s">
        <v>12</v>
      </c>
      <c r="E2502" s="8" t="s">
        <v>8013</v>
      </c>
      <c r="F2502" t="s">
        <v>1421</v>
      </c>
      <c r="G2502">
        <f>VLOOKUP(Table_tdf_finishers[[#This Row],[Year]],Table_tdf_tours[#All],3,0)</f>
        <v>22</v>
      </c>
    </row>
    <row r="2503" spans="1:7" x14ac:dyDescent="0.2">
      <c r="A2503">
        <v>1964</v>
      </c>
      <c r="B2503">
        <v>29</v>
      </c>
      <c r="C2503" t="s">
        <v>1459</v>
      </c>
      <c r="D2503" s="8" t="s">
        <v>12</v>
      </c>
      <c r="E2503" s="8" t="s">
        <v>8014</v>
      </c>
      <c r="F2503" t="s">
        <v>1354</v>
      </c>
      <c r="G2503">
        <f>VLOOKUP(Table_tdf_finishers[[#This Row],[Year]],Table_tdf_tours[#All],3,0)</f>
        <v>22</v>
      </c>
    </row>
    <row r="2504" spans="1:7" x14ac:dyDescent="0.2">
      <c r="A2504">
        <v>1964</v>
      </c>
      <c r="B2504">
        <v>30</v>
      </c>
      <c r="C2504" t="s">
        <v>1460</v>
      </c>
      <c r="D2504" s="8" t="s">
        <v>12</v>
      </c>
      <c r="E2504" s="8" t="s">
        <v>8015</v>
      </c>
      <c r="F2504" t="s">
        <v>1369</v>
      </c>
      <c r="G2504">
        <f>VLOOKUP(Table_tdf_finishers[[#This Row],[Year]],Table_tdf_tours[#All],3,0)</f>
        <v>22</v>
      </c>
    </row>
    <row r="2505" spans="1:7" x14ac:dyDescent="0.2">
      <c r="A2505">
        <v>1964</v>
      </c>
      <c r="B2505">
        <v>31</v>
      </c>
      <c r="C2505" t="s">
        <v>1235</v>
      </c>
      <c r="D2505" s="8" t="s">
        <v>12</v>
      </c>
      <c r="E2505" s="8" t="s">
        <v>8016</v>
      </c>
      <c r="F2505" t="s">
        <v>1354</v>
      </c>
      <c r="G2505">
        <f>VLOOKUP(Table_tdf_finishers[[#This Row],[Year]],Table_tdf_tours[#All],3,0)</f>
        <v>22</v>
      </c>
    </row>
    <row r="2506" spans="1:7" x14ac:dyDescent="0.2">
      <c r="A2506">
        <v>1964</v>
      </c>
      <c r="B2506">
        <v>32</v>
      </c>
      <c r="C2506" t="s">
        <v>1368</v>
      </c>
      <c r="D2506" s="8" t="s">
        <v>12</v>
      </c>
      <c r="E2506" s="8" t="s">
        <v>8017</v>
      </c>
      <c r="F2506" t="s">
        <v>1354</v>
      </c>
      <c r="G2506">
        <f>VLOOKUP(Table_tdf_finishers[[#This Row],[Year]],Table_tdf_tours[#All],3,0)</f>
        <v>22</v>
      </c>
    </row>
    <row r="2507" spans="1:7" x14ac:dyDescent="0.2">
      <c r="A2507">
        <v>1964</v>
      </c>
      <c r="B2507">
        <v>33</v>
      </c>
      <c r="C2507" t="s">
        <v>1461</v>
      </c>
      <c r="D2507" s="8" t="s">
        <v>12</v>
      </c>
      <c r="E2507" s="8" t="s">
        <v>8018</v>
      </c>
      <c r="F2507" t="s">
        <v>1462</v>
      </c>
      <c r="G2507">
        <f>VLOOKUP(Table_tdf_finishers[[#This Row],[Year]],Table_tdf_tours[#All],3,0)</f>
        <v>22</v>
      </c>
    </row>
    <row r="2508" spans="1:7" x14ac:dyDescent="0.2">
      <c r="A2508">
        <v>1964</v>
      </c>
      <c r="B2508">
        <v>34</v>
      </c>
      <c r="C2508" t="s">
        <v>1437</v>
      </c>
      <c r="D2508" s="8" t="s">
        <v>12</v>
      </c>
      <c r="E2508" s="8" t="s">
        <v>8019</v>
      </c>
      <c r="F2508" t="s">
        <v>1369</v>
      </c>
      <c r="G2508">
        <f>VLOOKUP(Table_tdf_finishers[[#This Row],[Year]],Table_tdf_tours[#All],3,0)</f>
        <v>22</v>
      </c>
    </row>
    <row r="2509" spans="1:7" x14ac:dyDescent="0.2">
      <c r="A2509">
        <v>1964</v>
      </c>
      <c r="B2509">
        <v>35</v>
      </c>
      <c r="C2509" t="s">
        <v>1141</v>
      </c>
      <c r="D2509" s="8" t="s">
        <v>12</v>
      </c>
      <c r="E2509" s="8" t="s">
        <v>8020</v>
      </c>
      <c r="F2509" t="s">
        <v>1450</v>
      </c>
      <c r="G2509">
        <f>VLOOKUP(Table_tdf_finishers[[#This Row],[Year]],Table_tdf_tours[#All],3,0)</f>
        <v>22</v>
      </c>
    </row>
    <row r="2510" spans="1:7" x14ac:dyDescent="0.2">
      <c r="A2510">
        <v>1964</v>
      </c>
      <c r="B2510">
        <v>36</v>
      </c>
      <c r="C2510" t="s">
        <v>1463</v>
      </c>
      <c r="D2510" s="8" t="s">
        <v>12</v>
      </c>
      <c r="E2510" s="8" t="s">
        <v>8021</v>
      </c>
      <c r="F2510" t="s">
        <v>1450</v>
      </c>
      <c r="G2510">
        <f>VLOOKUP(Table_tdf_finishers[[#This Row],[Year]],Table_tdf_tours[#All],3,0)</f>
        <v>22</v>
      </c>
    </row>
    <row r="2511" spans="1:7" x14ac:dyDescent="0.2">
      <c r="A2511">
        <v>1964</v>
      </c>
      <c r="B2511">
        <v>37</v>
      </c>
      <c r="C2511" t="s">
        <v>1464</v>
      </c>
      <c r="D2511" s="8" t="s">
        <v>12</v>
      </c>
      <c r="E2511" s="8" t="s">
        <v>8022</v>
      </c>
      <c r="F2511" t="s">
        <v>1465</v>
      </c>
      <c r="G2511">
        <f>VLOOKUP(Table_tdf_finishers[[#This Row],[Year]],Table_tdf_tours[#All],3,0)</f>
        <v>22</v>
      </c>
    </row>
    <row r="2512" spans="1:7" x14ac:dyDescent="0.2">
      <c r="A2512">
        <v>1964</v>
      </c>
      <c r="B2512">
        <v>38</v>
      </c>
      <c r="C2512" t="s">
        <v>1356</v>
      </c>
      <c r="D2512" s="8" t="s">
        <v>12</v>
      </c>
      <c r="E2512" s="8" t="s">
        <v>8023</v>
      </c>
      <c r="F2512" t="s">
        <v>1450</v>
      </c>
      <c r="G2512">
        <f>VLOOKUP(Table_tdf_finishers[[#This Row],[Year]],Table_tdf_tours[#All],3,0)</f>
        <v>22</v>
      </c>
    </row>
    <row r="2513" spans="1:7" x14ac:dyDescent="0.2">
      <c r="A2513">
        <v>1964</v>
      </c>
      <c r="B2513">
        <v>39</v>
      </c>
      <c r="C2513" t="s">
        <v>1466</v>
      </c>
      <c r="D2513" s="8" t="s">
        <v>12</v>
      </c>
      <c r="E2513" s="8" t="s">
        <v>8024</v>
      </c>
      <c r="F2513" t="s">
        <v>1467</v>
      </c>
      <c r="G2513">
        <f>VLOOKUP(Table_tdf_finishers[[#This Row],[Year]],Table_tdf_tours[#All],3,0)</f>
        <v>22</v>
      </c>
    </row>
    <row r="2514" spans="1:7" x14ac:dyDescent="0.2">
      <c r="A2514">
        <v>1964</v>
      </c>
      <c r="B2514">
        <v>40</v>
      </c>
      <c r="C2514" t="s">
        <v>1468</v>
      </c>
      <c r="D2514" s="8" t="s">
        <v>12</v>
      </c>
      <c r="E2514" s="8" t="s">
        <v>8025</v>
      </c>
      <c r="F2514" t="s">
        <v>1361</v>
      </c>
      <c r="G2514">
        <f>VLOOKUP(Table_tdf_finishers[[#This Row],[Year]],Table_tdf_tours[#All],3,0)</f>
        <v>22</v>
      </c>
    </row>
    <row r="2515" spans="1:7" x14ac:dyDescent="0.2">
      <c r="A2515">
        <v>1964</v>
      </c>
      <c r="B2515">
        <v>41</v>
      </c>
      <c r="C2515" t="s">
        <v>1469</v>
      </c>
      <c r="D2515" s="8" t="s">
        <v>12</v>
      </c>
      <c r="E2515" s="8" t="s">
        <v>8026</v>
      </c>
      <c r="F2515" t="s">
        <v>1418</v>
      </c>
      <c r="G2515">
        <f>VLOOKUP(Table_tdf_finishers[[#This Row],[Year]],Table_tdf_tours[#All],3,0)</f>
        <v>22</v>
      </c>
    </row>
    <row r="2516" spans="1:7" x14ac:dyDescent="0.2">
      <c r="A2516">
        <v>1964</v>
      </c>
      <c r="B2516">
        <v>42</v>
      </c>
      <c r="C2516" t="s">
        <v>1470</v>
      </c>
      <c r="D2516" s="8" t="s">
        <v>12</v>
      </c>
      <c r="E2516" s="8" t="s">
        <v>8027</v>
      </c>
      <c r="F2516" t="s">
        <v>1465</v>
      </c>
      <c r="G2516">
        <f>VLOOKUP(Table_tdf_finishers[[#This Row],[Year]],Table_tdf_tours[#All],3,0)</f>
        <v>22</v>
      </c>
    </row>
    <row r="2517" spans="1:7" x14ac:dyDescent="0.2">
      <c r="A2517">
        <v>1964</v>
      </c>
      <c r="B2517">
        <v>43</v>
      </c>
      <c r="C2517" t="s">
        <v>1471</v>
      </c>
      <c r="D2517" s="8" t="s">
        <v>12</v>
      </c>
      <c r="E2517" s="8" t="s">
        <v>8028</v>
      </c>
      <c r="F2517" t="s">
        <v>1450</v>
      </c>
      <c r="G2517">
        <f>VLOOKUP(Table_tdf_finishers[[#This Row],[Year]],Table_tdf_tours[#All],3,0)</f>
        <v>22</v>
      </c>
    </row>
    <row r="2518" spans="1:7" x14ac:dyDescent="0.2">
      <c r="A2518">
        <v>1964</v>
      </c>
      <c r="B2518">
        <v>44</v>
      </c>
      <c r="C2518" t="s">
        <v>1253</v>
      </c>
      <c r="D2518" s="8" t="s">
        <v>12</v>
      </c>
      <c r="E2518" s="8" t="s">
        <v>8029</v>
      </c>
      <c r="F2518" t="s">
        <v>1411</v>
      </c>
      <c r="G2518">
        <f>VLOOKUP(Table_tdf_finishers[[#This Row],[Year]],Table_tdf_tours[#All],3,0)</f>
        <v>22</v>
      </c>
    </row>
    <row r="2519" spans="1:7" x14ac:dyDescent="0.2">
      <c r="A2519">
        <v>1964</v>
      </c>
      <c r="B2519">
        <v>45</v>
      </c>
      <c r="C2519" t="s">
        <v>1472</v>
      </c>
      <c r="D2519" s="8" t="s">
        <v>12</v>
      </c>
      <c r="E2519" s="8" t="s">
        <v>8030</v>
      </c>
      <c r="F2519" t="s">
        <v>1410</v>
      </c>
      <c r="G2519">
        <f>VLOOKUP(Table_tdf_finishers[[#This Row],[Year]],Table_tdf_tours[#All],3,0)</f>
        <v>22</v>
      </c>
    </row>
    <row r="2520" spans="1:7" x14ac:dyDescent="0.2">
      <c r="A2520">
        <v>1964</v>
      </c>
      <c r="B2520">
        <v>46</v>
      </c>
      <c r="C2520" t="s">
        <v>1473</v>
      </c>
      <c r="D2520" s="8" t="s">
        <v>12</v>
      </c>
      <c r="E2520" s="8" t="s">
        <v>7362</v>
      </c>
      <c r="F2520" t="s">
        <v>1453</v>
      </c>
      <c r="G2520">
        <f>VLOOKUP(Table_tdf_finishers[[#This Row],[Year]],Table_tdf_tours[#All],3,0)</f>
        <v>22</v>
      </c>
    </row>
    <row r="2521" spans="1:7" x14ac:dyDescent="0.2">
      <c r="A2521">
        <v>1964</v>
      </c>
      <c r="B2521">
        <v>47</v>
      </c>
      <c r="C2521" t="s">
        <v>1474</v>
      </c>
      <c r="D2521" s="8" t="s">
        <v>12</v>
      </c>
      <c r="E2521" s="8" t="s">
        <v>8031</v>
      </c>
      <c r="F2521" t="s">
        <v>1354</v>
      </c>
      <c r="G2521">
        <f>VLOOKUP(Table_tdf_finishers[[#This Row],[Year]],Table_tdf_tours[#All],3,0)</f>
        <v>22</v>
      </c>
    </row>
    <row r="2522" spans="1:7" x14ac:dyDescent="0.2">
      <c r="A2522">
        <v>1964</v>
      </c>
      <c r="B2522">
        <v>48</v>
      </c>
      <c r="C2522" t="s">
        <v>1475</v>
      </c>
      <c r="D2522" s="8" t="s">
        <v>12</v>
      </c>
      <c r="E2522" s="8" t="s">
        <v>8032</v>
      </c>
      <c r="F2522" t="s">
        <v>1453</v>
      </c>
      <c r="G2522">
        <f>VLOOKUP(Table_tdf_finishers[[#This Row],[Year]],Table_tdf_tours[#All],3,0)</f>
        <v>22</v>
      </c>
    </row>
    <row r="2523" spans="1:7" x14ac:dyDescent="0.2">
      <c r="A2523">
        <v>1964</v>
      </c>
      <c r="B2523">
        <v>49</v>
      </c>
      <c r="C2523" t="s">
        <v>1438</v>
      </c>
      <c r="D2523" s="8" t="s">
        <v>12</v>
      </c>
      <c r="E2523" s="8" t="s">
        <v>8033</v>
      </c>
      <c r="F2523" t="s">
        <v>1361</v>
      </c>
      <c r="G2523">
        <f>VLOOKUP(Table_tdf_finishers[[#This Row],[Year]],Table_tdf_tours[#All],3,0)</f>
        <v>22</v>
      </c>
    </row>
    <row r="2524" spans="1:7" x14ac:dyDescent="0.2">
      <c r="A2524">
        <v>1964</v>
      </c>
      <c r="B2524">
        <v>50</v>
      </c>
      <c r="C2524" t="s">
        <v>1398</v>
      </c>
      <c r="D2524" s="8" t="s">
        <v>12</v>
      </c>
      <c r="E2524" s="8" t="s">
        <v>8034</v>
      </c>
      <c r="F2524" t="s">
        <v>1453</v>
      </c>
      <c r="G2524">
        <f>VLOOKUP(Table_tdf_finishers[[#This Row],[Year]],Table_tdf_tours[#All],3,0)</f>
        <v>22</v>
      </c>
    </row>
    <row r="2525" spans="1:7" x14ac:dyDescent="0.2">
      <c r="A2525">
        <v>1964</v>
      </c>
      <c r="B2525">
        <v>51</v>
      </c>
      <c r="C2525" t="s">
        <v>1476</v>
      </c>
      <c r="D2525" s="8" t="s">
        <v>12</v>
      </c>
      <c r="E2525" s="8" t="s">
        <v>8035</v>
      </c>
      <c r="F2525" t="s">
        <v>1369</v>
      </c>
      <c r="G2525">
        <f>VLOOKUP(Table_tdf_finishers[[#This Row],[Year]],Table_tdf_tours[#All],3,0)</f>
        <v>22</v>
      </c>
    </row>
    <row r="2526" spans="1:7" x14ac:dyDescent="0.2">
      <c r="A2526">
        <v>1964</v>
      </c>
      <c r="B2526">
        <v>52</v>
      </c>
      <c r="C2526" t="s">
        <v>1477</v>
      </c>
      <c r="D2526" s="8" t="s">
        <v>12</v>
      </c>
      <c r="E2526" s="8" t="s">
        <v>8036</v>
      </c>
      <c r="F2526" t="s">
        <v>1418</v>
      </c>
      <c r="G2526">
        <f>VLOOKUP(Table_tdf_finishers[[#This Row],[Year]],Table_tdf_tours[#All],3,0)</f>
        <v>22</v>
      </c>
    </row>
    <row r="2527" spans="1:7" x14ac:dyDescent="0.2">
      <c r="A2527">
        <v>1964</v>
      </c>
      <c r="B2527">
        <v>53</v>
      </c>
      <c r="C2527" t="s">
        <v>1377</v>
      </c>
      <c r="D2527" s="8" t="s">
        <v>12</v>
      </c>
      <c r="E2527" s="8" t="s">
        <v>7206</v>
      </c>
      <c r="F2527" t="s">
        <v>1465</v>
      </c>
      <c r="G2527">
        <f>VLOOKUP(Table_tdf_finishers[[#This Row],[Year]],Table_tdf_tours[#All],3,0)</f>
        <v>22</v>
      </c>
    </row>
    <row r="2528" spans="1:7" x14ac:dyDescent="0.2">
      <c r="A2528">
        <v>1964</v>
      </c>
      <c r="B2528">
        <v>54</v>
      </c>
      <c r="C2528" t="s">
        <v>1478</v>
      </c>
      <c r="D2528" s="8" t="s">
        <v>12</v>
      </c>
      <c r="E2528" s="8" t="s">
        <v>7281</v>
      </c>
      <c r="F2528" t="s">
        <v>1369</v>
      </c>
      <c r="G2528">
        <f>VLOOKUP(Table_tdf_finishers[[#This Row],[Year]],Table_tdf_tours[#All],3,0)</f>
        <v>22</v>
      </c>
    </row>
    <row r="2529" spans="1:7" x14ac:dyDescent="0.2">
      <c r="A2529">
        <v>1964</v>
      </c>
      <c r="B2529">
        <v>55</v>
      </c>
      <c r="C2529" t="s">
        <v>1431</v>
      </c>
      <c r="D2529" s="8" t="s">
        <v>12</v>
      </c>
      <c r="E2529" s="8" t="s">
        <v>7208</v>
      </c>
      <c r="F2529" t="s">
        <v>1411</v>
      </c>
      <c r="G2529">
        <f>VLOOKUP(Table_tdf_finishers[[#This Row],[Year]],Table_tdf_tours[#All],3,0)</f>
        <v>22</v>
      </c>
    </row>
    <row r="2530" spans="1:7" x14ac:dyDescent="0.2">
      <c r="A2530">
        <v>1964</v>
      </c>
      <c r="B2530">
        <v>56</v>
      </c>
      <c r="C2530" t="s">
        <v>1479</v>
      </c>
      <c r="D2530" s="8" t="s">
        <v>12</v>
      </c>
      <c r="E2530" s="8" t="s">
        <v>8037</v>
      </c>
      <c r="F2530" t="s">
        <v>1361</v>
      </c>
      <c r="G2530">
        <f>VLOOKUP(Table_tdf_finishers[[#This Row],[Year]],Table_tdf_tours[#All],3,0)</f>
        <v>22</v>
      </c>
    </row>
    <row r="2531" spans="1:7" x14ac:dyDescent="0.2">
      <c r="A2531">
        <v>1964</v>
      </c>
      <c r="B2531">
        <v>57</v>
      </c>
      <c r="C2531" t="s">
        <v>1480</v>
      </c>
      <c r="D2531" s="8" t="s">
        <v>12</v>
      </c>
      <c r="E2531" s="8" t="s">
        <v>8038</v>
      </c>
      <c r="F2531" t="s">
        <v>1462</v>
      </c>
      <c r="G2531">
        <f>VLOOKUP(Table_tdf_finishers[[#This Row],[Year]],Table_tdf_tours[#All],3,0)</f>
        <v>22</v>
      </c>
    </row>
    <row r="2532" spans="1:7" x14ac:dyDescent="0.2">
      <c r="A2532">
        <v>1964</v>
      </c>
      <c r="B2532">
        <v>58</v>
      </c>
      <c r="C2532" t="s">
        <v>1271</v>
      </c>
      <c r="D2532" s="8" t="s">
        <v>12</v>
      </c>
      <c r="E2532" s="8" t="s">
        <v>8039</v>
      </c>
      <c r="F2532" t="s">
        <v>1462</v>
      </c>
      <c r="G2532">
        <f>VLOOKUP(Table_tdf_finishers[[#This Row],[Year]],Table_tdf_tours[#All],3,0)</f>
        <v>22</v>
      </c>
    </row>
    <row r="2533" spans="1:7" x14ac:dyDescent="0.2">
      <c r="A2533">
        <v>1964</v>
      </c>
      <c r="B2533">
        <v>59</v>
      </c>
      <c r="C2533" t="s">
        <v>1275</v>
      </c>
      <c r="D2533" s="8" t="s">
        <v>12</v>
      </c>
      <c r="E2533" s="8" t="s">
        <v>8040</v>
      </c>
      <c r="F2533" t="s">
        <v>1354</v>
      </c>
      <c r="G2533">
        <f>VLOOKUP(Table_tdf_finishers[[#This Row],[Year]],Table_tdf_tours[#All],3,0)</f>
        <v>22</v>
      </c>
    </row>
    <row r="2534" spans="1:7" x14ac:dyDescent="0.2">
      <c r="A2534">
        <v>1964</v>
      </c>
      <c r="B2534">
        <v>60</v>
      </c>
      <c r="C2534" t="s">
        <v>1481</v>
      </c>
      <c r="D2534" s="8" t="s">
        <v>12</v>
      </c>
      <c r="E2534" s="8" t="s">
        <v>8041</v>
      </c>
      <c r="F2534" t="s">
        <v>1467</v>
      </c>
      <c r="G2534">
        <f>VLOOKUP(Table_tdf_finishers[[#This Row],[Year]],Table_tdf_tours[#All],3,0)</f>
        <v>22</v>
      </c>
    </row>
    <row r="2535" spans="1:7" x14ac:dyDescent="0.2">
      <c r="A2535">
        <v>1964</v>
      </c>
      <c r="B2535">
        <v>61</v>
      </c>
      <c r="C2535" t="s">
        <v>1389</v>
      </c>
      <c r="D2535" s="8" t="s">
        <v>12</v>
      </c>
      <c r="E2535" s="8" t="s">
        <v>8042</v>
      </c>
      <c r="F2535" t="s">
        <v>1462</v>
      </c>
      <c r="G2535">
        <f>VLOOKUP(Table_tdf_finishers[[#This Row],[Year]],Table_tdf_tours[#All],3,0)</f>
        <v>22</v>
      </c>
    </row>
    <row r="2536" spans="1:7" x14ac:dyDescent="0.2">
      <c r="A2536">
        <v>1964</v>
      </c>
      <c r="B2536">
        <v>62</v>
      </c>
      <c r="C2536" t="s">
        <v>1338</v>
      </c>
      <c r="D2536" s="8" t="s">
        <v>12</v>
      </c>
      <c r="E2536" s="8" t="s">
        <v>8043</v>
      </c>
      <c r="F2536" t="s">
        <v>1453</v>
      </c>
      <c r="G2536">
        <f>VLOOKUP(Table_tdf_finishers[[#This Row],[Year]],Table_tdf_tours[#All],3,0)</f>
        <v>22</v>
      </c>
    </row>
    <row r="2537" spans="1:7" x14ac:dyDescent="0.2">
      <c r="A2537">
        <v>1964</v>
      </c>
      <c r="B2537">
        <v>63</v>
      </c>
      <c r="C2537" t="s">
        <v>1305</v>
      </c>
      <c r="D2537" s="8" t="s">
        <v>12</v>
      </c>
      <c r="E2537" s="8" t="s">
        <v>8044</v>
      </c>
      <c r="F2537" t="s">
        <v>1450</v>
      </c>
      <c r="G2537">
        <f>VLOOKUP(Table_tdf_finishers[[#This Row],[Year]],Table_tdf_tours[#All],3,0)</f>
        <v>22</v>
      </c>
    </row>
    <row r="2538" spans="1:7" x14ac:dyDescent="0.2">
      <c r="A2538">
        <v>1964</v>
      </c>
      <c r="B2538">
        <v>64</v>
      </c>
      <c r="C2538" t="s">
        <v>1482</v>
      </c>
      <c r="D2538" s="8" t="s">
        <v>12</v>
      </c>
      <c r="E2538" s="8" t="s">
        <v>8045</v>
      </c>
      <c r="F2538" t="s">
        <v>1467</v>
      </c>
      <c r="G2538">
        <f>VLOOKUP(Table_tdf_finishers[[#This Row],[Year]],Table_tdf_tours[#All],3,0)</f>
        <v>22</v>
      </c>
    </row>
    <row r="2539" spans="1:7" x14ac:dyDescent="0.2">
      <c r="A2539">
        <v>1964</v>
      </c>
      <c r="B2539">
        <v>65</v>
      </c>
      <c r="C2539" t="s">
        <v>1483</v>
      </c>
      <c r="D2539" s="8" t="s">
        <v>12</v>
      </c>
      <c r="E2539" s="8" t="s">
        <v>8046</v>
      </c>
      <c r="F2539" t="s">
        <v>1354</v>
      </c>
      <c r="G2539">
        <f>VLOOKUP(Table_tdf_finishers[[#This Row],[Year]],Table_tdf_tours[#All],3,0)</f>
        <v>22</v>
      </c>
    </row>
    <row r="2540" spans="1:7" x14ac:dyDescent="0.2">
      <c r="A2540">
        <v>1964</v>
      </c>
      <c r="B2540">
        <v>66</v>
      </c>
      <c r="C2540" t="s">
        <v>1484</v>
      </c>
      <c r="D2540" s="8" t="s">
        <v>12</v>
      </c>
      <c r="E2540" s="8" t="s">
        <v>8047</v>
      </c>
      <c r="F2540" t="s">
        <v>1467</v>
      </c>
      <c r="G2540">
        <f>VLOOKUP(Table_tdf_finishers[[#This Row],[Year]],Table_tdf_tours[#All],3,0)</f>
        <v>22</v>
      </c>
    </row>
    <row r="2541" spans="1:7" x14ac:dyDescent="0.2">
      <c r="A2541">
        <v>1964</v>
      </c>
      <c r="B2541">
        <v>67</v>
      </c>
      <c r="C2541" t="s">
        <v>1080</v>
      </c>
      <c r="D2541" s="8" t="s">
        <v>12</v>
      </c>
      <c r="E2541" s="8" t="s">
        <v>8048</v>
      </c>
      <c r="F2541" t="s">
        <v>1410</v>
      </c>
      <c r="G2541">
        <f>VLOOKUP(Table_tdf_finishers[[#This Row],[Year]],Table_tdf_tours[#All],3,0)</f>
        <v>22</v>
      </c>
    </row>
    <row r="2542" spans="1:7" x14ac:dyDescent="0.2">
      <c r="A2542">
        <v>1964</v>
      </c>
      <c r="B2542">
        <v>68</v>
      </c>
      <c r="C2542" t="s">
        <v>1449</v>
      </c>
      <c r="D2542" s="8" t="s">
        <v>12</v>
      </c>
      <c r="E2542" s="8" t="s">
        <v>8049</v>
      </c>
      <c r="F2542" t="s">
        <v>1462</v>
      </c>
      <c r="G2542">
        <f>VLOOKUP(Table_tdf_finishers[[#This Row],[Year]],Table_tdf_tours[#All],3,0)</f>
        <v>22</v>
      </c>
    </row>
    <row r="2543" spans="1:7" x14ac:dyDescent="0.2">
      <c r="A2543">
        <v>1964</v>
      </c>
      <c r="B2543">
        <v>69</v>
      </c>
      <c r="C2543" t="s">
        <v>1252</v>
      </c>
      <c r="D2543" s="8" t="s">
        <v>12</v>
      </c>
      <c r="E2543" s="8" t="s">
        <v>7801</v>
      </c>
      <c r="F2543" t="s">
        <v>1421</v>
      </c>
      <c r="G2543">
        <f>VLOOKUP(Table_tdf_finishers[[#This Row],[Year]],Table_tdf_tours[#All],3,0)</f>
        <v>22</v>
      </c>
    </row>
    <row r="2544" spans="1:7" x14ac:dyDescent="0.2">
      <c r="A2544">
        <v>1964</v>
      </c>
      <c r="B2544">
        <v>70</v>
      </c>
      <c r="C2544" t="s">
        <v>1422</v>
      </c>
      <c r="D2544" s="8" t="s">
        <v>12</v>
      </c>
      <c r="E2544" s="8" t="s">
        <v>8050</v>
      </c>
      <c r="F2544" t="s">
        <v>1465</v>
      </c>
      <c r="G2544">
        <f>VLOOKUP(Table_tdf_finishers[[#This Row],[Year]],Table_tdf_tours[#All],3,0)</f>
        <v>22</v>
      </c>
    </row>
    <row r="2545" spans="1:7" x14ac:dyDescent="0.2">
      <c r="A2545">
        <v>1964</v>
      </c>
      <c r="B2545">
        <v>71</v>
      </c>
      <c r="C2545" t="s">
        <v>1485</v>
      </c>
      <c r="D2545" s="8" t="s">
        <v>12</v>
      </c>
      <c r="E2545" s="8" t="s">
        <v>8051</v>
      </c>
      <c r="F2545" t="s">
        <v>1421</v>
      </c>
      <c r="G2545">
        <f>VLOOKUP(Table_tdf_finishers[[#This Row],[Year]],Table_tdf_tours[#All],3,0)</f>
        <v>22</v>
      </c>
    </row>
    <row r="2546" spans="1:7" x14ac:dyDescent="0.2">
      <c r="A2546">
        <v>1964</v>
      </c>
      <c r="B2546">
        <v>72</v>
      </c>
      <c r="C2546" t="s">
        <v>1486</v>
      </c>
      <c r="D2546" s="8" t="s">
        <v>12</v>
      </c>
      <c r="E2546" s="8" t="s">
        <v>8052</v>
      </c>
      <c r="F2546" t="s">
        <v>1462</v>
      </c>
      <c r="G2546">
        <f>VLOOKUP(Table_tdf_finishers[[#This Row],[Year]],Table_tdf_tours[#All],3,0)</f>
        <v>22</v>
      </c>
    </row>
    <row r="2547" spans="1:7" x14ac:dyDescent="0.2">
      <c r="A2547">
        <v>1964</v>
      </c>
      <c r="B2547">
        <v>73</v>
      </c>
      <c r="C2547" t="s">
        <v>1487</v>
      </c>
      <c r="D2547" s="8" t="s">
        <v>12</v>
      </c>
      <c r="E2547" s="8" t="s">
        <v>8053</v>
      </c>
      <c r="F2547" t="s">
        <v>1418</v>
      </c>
      <c r="G2547">
        <f>VLOOKUP(Table_tdf_finishers[[#This Row],[Year]],Table_tdf_tours[#All],3,0)</f>
        <v>22</v>
      </c>
    </row>
    <row r="2548" spans="1:7" x14ac:dyDescent="0.2">
      <c r="A2548">
        <v>1964</v>
      </c>
      <c r="B2548">
        <v>74</v>
      </c>
      <c r="C2548" t="s">
        <v>1213</v>
      </c>
      <c r="D2548" s="8" t="s">
        <v>12</v>
      </c>
      <c r="E2548" s="8" t="s">
        <v>8054</v>
      </c>
      <c r="F2548" t="s">
        <v>1369</v>
      </c>
      <c r="G2548">
        <f>VLOOKUP(Table_tdf_finishers[[#This Row],[Year]],Table_tdf_tours[#All],3,0)</f>
        <v>22</v>
      </c>
    </row>
    <row r="2549" spans="1:7" x14ac:dyDescent="0.2">
      <c r="A2549">
        <v>1964</v>
      </c>
      <c r="B2549">
        <v>75</v>
      </c>
      <c r="C2549" t="s">
        <v>1329</v>
      </c>
      <c r="D2549" s="8" t="s">
        <v>12</v>
      </c>
      <c r="E2549" s="8" t="s">
        <v>7639</v>
      </c>
      <c r="F2549" t="s">
        <v>1354</v>
      </c>
      <c r="G2549">
        <f>VLOOKUP(Table_tdf_finishers[[#This Row],[Year]],Table_tdf_tours[#All],3,0)</f>
        <v>22</v>
      </c>
    </row>
    <row r="2550" spans="1:7" x14ac:dyDescent="0.2">
      <c r="A2550">
        <v>1964</v>
      </c>
      <c r="B2550">
        <v>76</v>
      </c>
      <c r="C2550" t="s">
        <v>1230</v>
      </c>
      <c r="D2550" s="8" t="s">
        <v>12</v>
      </c>
      <c r="E2550" s="8" t="s">
        <v>8055</v>
      </c>
      <c r="F2550" t="s">
        <v>1410</v>
      </c>
      <c r="G2550">
        <f>VLOOKUP(Table_tdf_finishers[[#This Row],[Year]],Table_tdf_tours[#All],3,0)</f>
        <v>22</v>
      </c>
    </row>
    <row r="2551" spans="1:7" x14ac:dyDescent="0.2">
      <c r="A2551">
        <v>1964</v>
      </c>
      <c r="B2551">
        <v>77</v>
      </c>
      <c r="C2551" t="s">
        <v>1314</v>
      </c>
      <c r="D2551" s="8" t="s">
        <v>12</v>
      </c>
      <c r="E2551" s="8" t="s">
        <v>8056</v>
      </c>
      <c r="F2551" t="s">
        <v>1410</v>
      </c>
      <c r="G2551">
        <f>VLOOKUP(Table_tdf_finishers[[#This Row],[Year]],Table_tdf_tours[#All],3,0)</f>
        <v>22</v>
      </c>
    </row>
    <row r="2552" spans="1:7" x14ac:dyDescent="0.2">
      <c r="A2552">
        <v>1964</v>
      </c>
      <c r="B2552">
        <v>78</v>
      </c>
      <c r="C2552" t="s">
        <v>1488</v>
      </c>
      <c r="D2552" s="8" t="s">
        <v>12</v>
      </c>
      <c r="E2552" s="8" t="s">
        <v>8057</v>
      </c>
      <c r="F2552" t="s">
        <v>1354</v>
      </c>
      <c r="G2552">
        <f>VLOOKUP(Table_tdf_finishers[[#This Row],[Year]],Table_tdf_tours[#All],3,0)</f>
        <v>22</v>
      </c>
    </row>
    <row r="2553" spans="1:7" x14ac:dyDescent="0.2">
      <c r="A2553">
        <v>1964</v>
      </c>
      <c r="B2553">
        <v>79</v>
      </c>
      <c r="C2553" t="s">
        <v>1335</v>
      </c>
      <c r="D2553" s="8" t="s">
        <v>12</v>
      </c>
      <c r="E2553" s="8" t="s">
        <v>8058</v>
      </c>
      <c r="F2553" t="s">
        <v>1361</v>
      </c>
      <c r="G2553">
        <f>VLOOKUP(Table_tdf_finishers[[#This Row],[Year]],Table_tdf_tours[#All],3,0)</f>
        <v>22</v>
      </c>
    </row>
    <row r="2554" spans="1:7" x14ac:dyDescent="0.2">
      <c r="A2554">
        <v>1964</v>
      </c>
      <c r="B2554">
        <v>80</v>
      </c>
      <c r="C2554" t="s">
        <v>1489</v>
      </c>
      <c r="D2554" s="8" t="s">
        <v>12</v>
      </c>
      <c r="E2554" s="8" t="s">
        <v>8059</v>
      </c>
      <c r="F2554" t="s">
        <v>1411</v>
      </c>
      <c r="G2554">
        <f>VLOOKUP(Table_tdf_finishers[[#This Row],[Year]],Table_tdf_tours[#All],3,0)</f>
        <v>22</v>
      </c>
    </row>
    <row r="2555" spans="1:7" x14ac:dyDescent="0.2">
      <c r="A2555">
        <v>1964</v>
      </c>
      <c r="B2555">
        <v>81</v>
      </c>
      <c r="C2555" t="s">
        <v>1395</v>
      </c>
      <c r="D2555" s="8" t="s">
        <v>12</v>
      </c>
      <c r="E2555" s="8" t="s">
        <v>7427</v>
      </c>
      <c r="F2555" t="s">
        <v>1450</v>
      </c>
      <c r="G2555">
        <f>VLOOKUP(Table_tdf_finishers[[#This Row],[Year]],Table_tdf_tours[#All],3,0)</f>
        <v>22</v>
      </c>
    </row>
    <row r="2556" spans="1:7" x14ac:dyDescent="0.2">
      <c r="A2556">
        <v>1965</v>
      </c>
      <c r="B2556">
        <v>1</v>
      </c>
      <c r="C2556" t="s">
        <v>1490</v>
      </c>
      <c r="D2556" s="8" t="s">
        <v>6381</v>
      </c>
      <c r="F2556" t="s">
        <v>1453</v>
      </c>
      <c r="G2556">
        <f>VLOOKUP(Table_tdf_finishers[[#This Row],[Year]],Table_tdf_tours[#All],3,0)</f>
        <v>22</v>
      </c>
    </row>
    <row r="2557" spans="1:7" x14ac:dyDescent="0.2">
      <c r="A2557">
        <v>1965</v>
      </c>
      <c r="B2557">
        <v>2</v>
      </c>
      <c r="C2557" t="s">
        <v>1353</v>
      </c>
      <c r="D2557" s="8" t="s">
        <v>12</v>
      </c>
      <c r="E2557" s="8" t="s">
        <v>12303</v>
      </c>
      <c r="F2557" t="s">
        <v>1354</v>
      </c>
      <c r="G2557">
        <f>VLOOKUP(Table_tdf_finishers[[#This Row],[Year]],Table_tdf_tours[#All],3,0)</f>
        <v>22</v>
      </c>
    </row>
    <row r="2558" spans="1:7" x14ac:dyDescent="0.2">
      <c r="A2558">
        <v>1965</v>
      </c>
      <c r="B2558">
        <v>3</v>
      </c>
      <c r="C2558" t="s">
        <v>1491</v>
      </c>
      <c r="D2558" s="8" t="s">
        <v>12</v>
      </c>
      <c r="E2558" s="8" t="s">
        <v>12659</v>
      </c>
      <c r="F2558" t="s">
        <v>1492</v>
      </c>
      <c r="G2558">
        <f>VLOOKUP(Table_tdf_finishers[[#This Row],[Year]],Table_tdf_tours[#All],3,0)</f>
        <v>22</v>
      </c>
    </row>
    <row r="2559" spans="1:7" x14ac:dyDescent="0.2">
      <c r="A2559">
        <v>1965</v>
      </c>
      <c r="B2559">
        <v>4</v>
      </c>
      <c r="C2559" t="s">
        <v>1205</v>
      </c>
      <c r="D2559" s="8" t="s">
        <v>12</v>
      </c>
      <c r="E2559" s="8" t="s">
        <v>12660</v>
      </c>
      <c r="F2559" t="s">
        <v>1369</v>
      </c>
      <c r="G2559">
        <f>VLOOKUP(Table_tdf_finishers[[#This Row],[Year]],Table_tdf_tours[#All],3,0)</f>
        <v>22</v>
      </c>
    </row>
    <row r="2560" spans="1:7" x14ac:dyDescent="0.2">
      <c r="A2560">
        <v>1965</v>
      </c>
      <c r="B2560">
        <v>5</v>
      </c>
      <c r="C2560" t="s">
        <v>1362</v>
      </c>
      <c r="D2560" s="8" t="s">
        <v>12</v>
      </c>
      <c r="E2560" s="8" t="s">
        <v>12277</v>
      </c>
      <c r="F2560" t="s">
        <v>1493</v>
      </c>
      <c r="G2560">
        <f>VLOOKUP(Table_tdf_finishers[[#This Row],[Year]],Table_tdf_tours[#All],3,0)</f>
        <v>22</v>
      </c>
    </row>
    <row r="2561" spans="1:7" x14ac:dyDescent="0.2">
      <c r="A2561">
        <v>1965</v>
      </c>
      <c r="B2561">
        <v>6</v>
      </c>
      <c r="C2561" t="s">
        <v>1326</v>
      </c>
      <c r="D2561" s="8" t="s">
        <v>12</v>
      </c>
      <c r="E2561" s="8" t="s">
        <v>12661</v>
      </c>
      <c r="F2561" t="s">
        <v>1411</v>
      </c>
      <c r="G2561">
        <f>VLOOKUP(Table_tdf_finishers[[#This Row],[Year]],Table_tdf_tours[#All],3,0)</f>
        <v>22</v>
      </c>
    </row>
    <row r="2562" spans="1:7" x14ac:dyDescent="0.2">
      <c r="A2562">
        <v>1965</v>
      </c>
      <c r="B2562">
        <v>7</v>
      </c>
      <c r="C2562" t="s">
        <v>1494</v>
      </c>
      <c r="D2562" s="8" t="s">
        <v>12</v>
      </c>
      <c r="E2562" s="8" t="s">
        <v>12662</v>
      </c>
      <c r="F2562" t="s">
        <v>1492</v>
      </c>
      <c r="G2562">
        <f>VLOOKUP(Table_tdf_finishers[[#This Row],[Year]],Table_tdf_tours[#All],3,0)</f>
        <v>22</v>
      </c>
    </row>
    <row r="2563" spans="1:7" x14ac:dyDescent="0.2">
      <c r="A2563">
        <v>1965</v>
      </c>
      <c r="B2563">
        <v>8</v>
      </c>
      <c r="C2563" t="s">
        <v>1422</v>
      </c>
      <c r="D2563" s="8" t="s">
        <v>12</v>
      </c>
      <c r="E2563" s="8" t="s">
        <v>12663</v>
      </c>
      <c r="F2563" t="s">
        <v>1465</v>
      </c>
      <c r="G2563">
        <f>VLOOKUP(Table_tdf_finishers[[#This Row],[Year]],Table_tdf_tours[#All],3,0)</f>
        <v>22</v>
      </c>
    </row>
    <row r="2564" spans="1:7" x14ac:dyDescent="0.2">
      <c r="A2564">
        <v>1965</v>
      </c>
      <c r="B2564">
        <v>9</v>
      </c>
      <c r="C2564" t="s">
        <v>1457</v>
      </c>
      <c r="D2564" s="8" t="s">
        <v>12</v>
      </c>
      <c r="E2564" s="8" t="s">
        <v>12281</v>
      </c>
      <c r="F2564" t="s">
        <v>1369</v>
      </c>
      <c r="G2564">
        <f>VLOOKUP(Table_tdf_finishers[[#This Row],[Year]],Table_tdf_tours[#All],3,0)</f>
        <v>22</v>
      </c>
    </row>
    <row r="2565" spans="1:7" x14ac:dyDescent="0.2">
      <c r="A2565">
        <v>1965</v>
      </c>
      <c r="B2565">
        <v>10</v>
      </c>
      <c r="C2565" t="s">
        <v>1417</v>
      </c>
      <c r="D2565" s="8" t="s">
        <v>12</v>
      </c>
      <c r="E2565" s="8" t="s">
        <v>12598</v>
      </c>
      <c r="F2565" t="s">
        <v>1418</v>
      </c>
      <c r="G2565">
        <f>VLOOKUP(Table_tdf_finishers[[#This Row],[Year]],Table_tdf_tours[#All],3,0)</f>
        <v>22</v>
      </c>
    </row>
    <row r="2566" spans="1:7" x14ac:dyDescent="0.2">
      <c r="A2566">
        <v>1965</v>
      </c>
      <c r="B2566">
        <v>11</v>
      </c>
      <c r="C2566" t="s">
        <v>1454</v>
      </c>
      <c r="D2566" s="8" t="s">
        <v>12</v>
      </c>
      <c r="E2566" s="8" t="s">
        <v>12664</v>
      </c>
      <c r="F2566" t="s">
        <v>1361</v>
      </c>
      <c r="G2566">
        <f>VLOOKUP(Table_tdf_finishers[[#This Row],[Year]],Table_tdf_tours[#All],3,0)</f>
        <v>22</v>
      </c>
    </row>
    <row r="2567" spans="1:7" x14ac:dyDescent="0.2">
      <c r="A2567">
        <v>1965</v>
      </c>
      <c r="B2567">
        <v>12</v>
      </c>
      <c r="C2567" t="s">
        <v>1495</v>
      </c>
      <c r="D2567" s="8" t="s">
        <v>12</v>
      </c>
      <c r="E2567" s="8" t="s">
        <v>12665</v>
      </c>
      <c r="F2567" t="s">
        <v>1496</v>
      </c>
      <c r="G2567">
        <f>VLOOKUP(Table_tdf_finishers[[#This Row],[Year]],Table_tdf_tours[#All],3,0)</f>
        <v>22</v>
      </c>
    </row>
    <row r="2568" spans="1:7" x14ac:dyDescent="0.2">
      <c r="A2568">
        <v>1965</v>
      </c>
      <c r="B2568">
        <v>13</v>
      </c>
      <c r="C2568" t="s">
        <v>1439</v>
      </c>
      <c r="D2568" s="8" t="s">
        <v>12</v>
      </c>
      <c r="E2568" s="8" t="s">
        <v>12666</v>
      </c>
      <c r="F2568" t="s">
        <v>1418</v>
      </c>
      <c r="G2568">
        <f>VLOOKUP(Table_tdf_finishers[[#This Row],[Year]],Table_tdf_tours[#All],3,0)</f>
        <v>22</v>
      </c>
    </row>
    <row r="2569" spans="1:7" x14ac:dyDescent="0.2">
      <c r="A2569">
        <v>1965</v>
      </c>
      <c r="B2569">
        <v>14</v>
      </c>
      <c r="C2569" t="s">
        <v>1423</v>
      </c>
      <c r="D2569" s="8" t="s">
        <v>12</v>
      </c>
      <c r="E2569" s="8" t="s">
        <v>12667</v>
      </c>
      <c r="F2569" t="s">
        <v>1496</v>
      </c>
      <c r="G2569">
        <f>VLOOKUP(Table_tdf_finishers[[#This Row],[Year]],Table_tdf_tours[#All],3,0)</f>
        <v>22</v>
      </c>
    </row>
    <row r="2570" spans="1:7" x14ac:dyDescent="0.2">
      <c r="A2570">
        <v>1965</v>
      </c>
      <c r="B2570">
        <v>15</v>
      </c>
      <c r="C2570" t="s">
        <v>1373</v>
      </c>
      <c r="D2570" s="8" t="s">
        <v>12</v>
      </c>
      <c r="E2570" s="8" t="s">
        <v>12668</v>
      </c>
      <c r="F2570" t="s">
        <v>1492</v>
      </c>
      <c r="G2570">
        <f>VLOOKUP(Table_tdf_finishers[[#This Row],[Year]],Table_tdf_tours[#All],3,0)</f>
        <v>22</v>
      </c>
    </row>
    <row r="2571" spans="1:7" x14ac:dyDescent="0.2">
      <c r="A2571">
        <v>1965</v>
      </c>
      <c r="B2571">
        <v>16</v>
      </c>
      <c r="C2571" t="s">
        <v>1497</v>
      </c>
      <c r="D2571" s="8" t="s">
        <v>12</v>
      </c>
      <c r="E2571" s="8" t="s">
        <v>12669</v>
      </c>
      <c r="F2571" t="s">
        <v>1361</v>
      </c>
      <c r="G2571">
        <f>VLOOKUP(Table_tdf_finishers[[#This Row],[Year]],Table_tdf_tours[#All],3,0)</f>
        <v>22</v>
      </c>
    </row>
    <row r="2572" spans="1:7" x14ac:dyDescent="0.2">
      <c r="A2572">
        <v>1965</v>
      </c>
      <c r="B2572">
        <v>17</v>
      </c>
      <c r="C2572" t="s">
        <v>1498</v>
      </c>
      <c r="D2572" s="8" t="s">
        <v>12</v>
      </c>
      <c r="E2572" s="8" t="s">
        <v>12670</v>
      </c>
      <c r="F2572" t="s">
        <v>1496</v>
      </c>
      <c r="G2572">
        <f>VLOOKUP(Table_tdf_finishers[[#This Row],[Year]],Table_tdf_tours[#All],3,0)</f>
        <v>22</v>
      </c>
    </row>
    <row r="2573" spans="1:7" x14ac:dyDescent="0.2">
      <c r="A2573">
        <v>1965</v>
      </c>
      <c r="B2573">
        <v>18</v>
      </c>
      <c r="C2573" t="s">
        <v>1330</v>
      </c>
      <c r="D2573" s="8" t="s">
        <v>12</v>
      </c>
      <c r="E2573" s="8" t="s">
        <v>12671</v>
      </c>
      <c r="F2573" t="s">
        <v>1369</v>
      </c>
      <c r="G2573">
        <f>VLOOKUP(Table_tdf_finishers[[#This Row],[Year]],Table_tdf_tours[#All],3,0)</f>
        <v>22</v>
      </c>
    </row>
    <row r="2574" spans="1:7" x14ac:dyDescent="0.2">
      <c r="A2574">
        <v>1965</v>
      </c>
      <c r="B2574">
        <v>19</v>
      </c>
      <c r="C2574" t="s">
        <v>1295</v>
      </c>
      <c r="D2574" s="8" t="s">
        <v>12</v>
      </c>
      <c r="E2574" s="8" t="s">
        <v>12672</v>
      </c>
      <c r="F2574" t="s">
        <v>1453</v>
      </c>
      <c r="G2574">
        <f>VLOOKUP(Table_tdf_finishers[[#This Row],[Year]],Table_tdf_tours[#All],3,0)</f>
        <v>22</v>
      </c>
    </row>
    <row r="2575" spans="1:7" x14ac:dyDescent="0.2">
      <c r="A2575">
        <v>1965</v>
      </c>
      <c r="B2575">
        <v>20</v>
      </c>
      <c r="C2575" t="s">
        <v>1287</v>
      </c>
      <c r="D2575" s="8" t="s">
        <v>12</v>
      </c>
      <c r="E2575" s="8" t="s">
        <v>12673</v>
      </c>
      <c r="F2575" t="s">
        <v>1493</v>
      </c>
      <c r="G2575">
        <f>VLOOKUP(Table_tdf_finishers[[#This Row],[Year]],Table_tdf_tours[#All],3,0)</f>
        <v>22</v>
      </c>
    </row>
    <row r="2576" spans="1:7" x14ac:dyDescent="0.2">
      <c r="A2576">
        <v>1965</v>
      </c>
      <c r="B2576">
        <v>21</v>
      </c>
      <c r="C2576" t="s">
        <v>1499</v>
      </c>
      <c r="D2576" s="8" t="s">
        <v>12</v>
      </c>
      <c r="E2576" s="8" t="s">
        <v>12674</v>
      </c>
      <c r="F2576" t="s">
        <v>1465</v>
      </c>
      <c r="G2576">
        <f>VLOOKUP(Table_tdf_finishers[[#This Row],[Year]],Table_tdf_tours[#All],3,0)</f>
        <v>22</v>
      </c>
    </row>
    <row r="2577" spans="1:7" x14ac:dyDescent="0.2">
      <c r="A2577">
        <v>1965</v>
      </c>
      <c r="B2577">
        <v>22</v>
      </c>
      <c r="C2577" t="s">
        <v>1413</v>
      </c>
      <c r="D2577" s="8" t="s">
        <v>12</v>
      </c>
      <c r="E2577" s="8" t="s">
        <v>12675</v>
      </c>
      <c r="F2577" t="s">
        <v>1496</v>
      </c>
      <c r="G2577">
        <f>VLOOKUP(Table_tdf_finishers[[#This Row],[Year]],Table_tdf_tours[#All],3,0)</f>
        <v>22</v>
      </c>
    </row>
    <row r="2578" spans="1:7" x14ac:dyDescent="0.2">
      <c r="A2578">
        <v>1965</v>
      </c>
      <c r="B2578">
        <v>23</v>
      </c>
      <c r="C2578" t="s">
        <v>1451</v>
      </c>
      <c r="D2578" s="8" t="s">
        <v>12</v>
      </c>
      <c r="E2578" s="8" t="s">
        <v>12676</v>
      </c>
      <c r="F2578" t="s">
        <v>1418</v>
      </c>
      <c r="G2578">
        <f>VLOOKUP(Table_tdf_finishers[[#This Row],[Year]],Table_tdf_tours[#All],3,0)</f>
        <v>22</v>
      </c>
    </row>
    <row r="2579" spans="1:7" x14ac:dyDescent="0.2">
      <c r="A2579">
        <v>1965</v>
      </c>
      <c r="B2579">
        <v>24</v>
      </c>
      <c r="C2579" t="s">
        <v>1479</v>
      </c>
      <c r="D2579" s="8" t="s">
        <v>12</v>
      </c>
      <c r="E2579" s="8" t="s">
        <v>12677</v>
      </c>
      <c r="F2579" t="s">
        <v>1361</v>
      </c>
      <c r="G2579">
        <f>VLOOKUP(Table_tdf_finishers[[#This Row],[Year]],Table_tdf_tours[#All],3,0)</f>
        <v>22</v>
      </c>
    </row>
    <row r="2580" spans="1:7" x14ac:dyDescent="0.2">
      <c r="A2580">
        <v>1965</v>
      </c>
      <c r="B2580">
        <v>25</v>
      </c>
      <c r="C2580" t="s">
        <v>1232</v>
      </c>
      <c r="D2580" s="8" t="s">
        <v>12</v>
      </c>
      <c r="E2580" s="8" t="s">
        <v>12678</v>
      </c>
      <c r="F2580" t="s">
        <v>1411</v>
      </c>
      <c r="G2580">
        <f>VLOOKUP(Table_tdf_finishers[[#This Row],[Year]],Table_tdf_tours[#All],3,0)</f>
        <v>22</v>
      </c>
    </row>
    <row r="2581" spans="1:7" x14ac:dyDescent="0.2">
      <c r="A2581">
        <v>1965</v>
      </c>
      <c r="B2581">
        <v>26</v>
      </c>
      <c r="C2581" t="s">
        <v>1432</v>
      </c>
      <c r="D2581" s="8" t="s">
        <v>12</v>
      </c>
      <c r="E2581" s="8" t="s">
        <v>12679</v>
      </c>
      <c r="F2581" t="s">
        <v>1418</v>
      </c>
      <c r="G2581">
        <f>VLOOKUP(Table_tdf_finishers[[#This Row],[Year]],Table_tdf_tours[#All],3,0)</f>
        <v>22</v>
      </c>
    </row>
    <row r="2582" spans="1:7" x14ac:dyDescent="0.2">
      <c r="A2582">
        <v>1965</v>
      </c>
      <c r="B2582">
        <v>27</v>
      </c>
      <c r="C2582" t="s">
        <v>1500</v>
      </c>
      <c r="D2582" s="8" t="s">
        <v>12</v>
      </c>
      <c r="E2582" s="8" t="s">
        <v>12680</v>
      </c>
      <c r="F2582" t="s">
        <v>1501</v>
      </c>
      <c r="G2582">
        <f>VLOOKUP(Table_tdf_finishers[[#This Row],[Year]],Table_tdf_tours[#All],3,0)</f>
        <v>22</v>
      </c>
    </row>
    <row r="2583" spans="1:7" x14ac:dyDescent="0.2">
      <c r="A2583">
        <v>1965</v>
      </c>
      <c r="B2583">
        <v>28</v>
      </c>
      <c r="C2583" t="s">
        <v>1293</v>
      </c>
      <c r="D2583" s="8" t="s">
        <v>12</v>
      </c>
      <c r="E2583" s="8" t="s">
        <v>12681</v>
      </c>
      <c r="F2583" t="s">
        <v>1501</v>
      </c>
      <c r="G2583">
        <f>VLOOKUP(Table_tdf_finishers[[#This Row],[Year]],Table_tdf_tours[#All],3,0)</f>
        <v>22</v>
      </c>
    </row>
    <row r="2584" spans="1:7" x14ac:dyDescent="0.2">
      <c r="A2584">
        <v>1965</v>
      </c>
      <c r="B2584">
        <v>29</v>
      </c>
      <c r="C2584" t="s">
        <v>1502</v>
      </c>
      <c r="D2584" s="8" t="s">
        <v>12</v>
      </c>
      <c r="E2584" s="8" t="s">
        <v>12682</v>
      </c>
      <c r="F2584" t="s">
        <v>1467</v>
      </c>
      <c r="G2584">
        <f>VLOOKUP(Table_tdf_finishers[[#This Row],[Year]],Table_tdf_tours[#All],3,0)</f>
        <v>22</v>
      </c>
    </row>
    <row r="2585" spans="1:7" x14ac:dyDescent="0.2">
      <c r="A2585">
        <v>1965</v>
      </c>
      <c r="B2585">
        <v>30</v>
      </c>
      <c r="C2585" t="s">
        <v>1253</v>
      </c>
      <c r="D2585" s="8" t="s">
        <v>12</v>
      </c>
      <c r="E2585" s="8" t="s">
        <v>12683</v>
      </c>
      <c r="F2585" t="s">
        <v>1411</v>
      </c>
      <c r="G2585">
        <f>VLOOKUP(Table_tdf_finishers[[#This Row],[Year]],Table_tdf_tours[#All],3,0)</f>
        <v>22</v>
      </c>
    </row>
    <row r="2586" spans="1:7" x14ac:dyDescent="0.2">
      <c r="A2586">
        <v>1965</v>
      </c>
      <c r="B2586">
        <v>31</v>
      </c>
      <c r="C2586" t="s">
        <v>1415</v>
      </c>
      <c r="D2586" s="8" t="s">
        <v>12</v>
      </c>
      <c r="E2586" s="8" t="s">
        <v>12475</v>
      </c>
      <c r="F2586" t="s">
        <v>1462</v>
      </c>
      <c r="G2586">
        <f>VLOOKUP(Table_tdf_finishers[[#This Row],[Year]],Table_tdf_tours[#All],3,0)</f>
        <v>22</v>
      </c>
    </row>
    <row r="2587" spans="1:7" x14ac:dyDescent="0.2">
      <c r="A2587">
        <v>1965</v>
      </c>
      <c r="B2587">
        <v>32</v>
      </c>
      <c r="C2587" t="s">
        <v>1503</v>
      </c>
      <c r="D2587" s="8" t="s">
        <v>12</v>
      </c>
      <c r="E2587" s="8" t="s">
        <v>12684</v>
      </c>
      <c r="F2587" t="s">
        <v>1467</v>
      </c>
      <c r="G2587">
        <f>VLOOKUP(Table_tdf_finishers[[#This Row],[Year]],Table_tdf_tours[#All],3,0)</f>
        <v>22</v>
      </c>
    </row>
    <row r="2588" spans="1:7" x14ac:dyDescent="0.2">
      <c r="A2588">
        <v>1965</v>
      </c>
      <c r="B2588">
        <v>33</v>
      </c>
      <c r="C2588" t="s">
        <v>1504</v>
      </c>
      <c r="D2588" s="8" t="s">
        <v>12</v>
      </c>
      <c r="E2588" s="8" t="s">
        <v>12685</v>
      </c>
      <c r="F2588" t="s">
        <v>1354</v>
      </c>
      <c r="G2588">
        <f>VLOOKUP(Table_tdf_finishers[[#This Row],[Year]],Table_tdf_tours[#All],3,0)</f>
        <v>22</v>
      </c>
    </row>
    <row r="2589" spans="1:7" x14ac:dyDescent="0.2">
      <c r="A2589">
        <v>1965</v>
      </c>
      <c r="B2589">
        <v>34</v>
      </c>
      <c r="C2589" t="s">
        <v>1505</v>
      </c>
      <c r="D2589" s="8" t="s">
        <v>12</v>
      </c>
      <c r="E2589" s="8" t="s">
        <v>12686</v>
      </c>
      <c r="F2589" t="s">
        <v>1418</v>
      </c>
      <c r="G2589">
        <f>VLOOKUP(Table_tdf_finishers[[#This Row],[Year]],Table_tdf_tours[#All],3,0)</f>
        <v>22</v>
      </c>
    </row>
    <row r="2590" spans="1:7" x14ac:dyDescent="0.2">
      <c r="A2590">
        <v>1965</v>
      </c>
      <c r="B2590">
        <v>35</v>
      </c>
      <c r="C2590" t="s">
        <v>1271</v>
      </c>
      <c r="D2590" s="8" t="s">
        <v>12</v>
      </c>
      <c r="E2590" s="8" t="s">
        <v>12687</v>
      </c>
      <c r="F2590" t="s">
        <v>1462</v>
      </c>
      <c r="G2590">
        <f>VLOOKUP(Table_tdf_finishers[[#This Row],[Year]],Table_tdf_tours[#All],3,0)</f>
        <v>22</v>
      </c>
    </row>
    <row r="2591" spans="1:7" x14ac:dyDescent="0.2">
      <c r="A2591">
        <v>1965</v>
      </c>
      <c r="B2591">
        <v>36</v>
      </c>
      <c r="C2591" t="s">
        <v>1506</v>
      </c>
      <c r="D2591" s="8" t="s">
        <v>12</v>
      </c>
      <c r="E2591" s="8" t="s">
        <v>12688</v>
      </c>
      <c r="F2591" t="s">
        <v>1492</v>
      </c>
      <c r="G2591">
        <f>VLOOKUP(Table_tdf_finishers[[#This Row],[Year]],Table_tdf_tours[#All],3,0)</f>
        <v>22</v>
      </c>
    </row>
    <row r="2592" spans="1:7" x14ac:dyDescent="0.2">
      <c r="A2592">
        <v>1965</v>
      </c>
      <c r="B2592">
        <v>37</v>
      </c>
      <c r="C2592" t="s">
        <v>1507</v>
      </c>
      <c r="D2592" s="8" t="s">
        <v>12</v>
      </c>
      <c r="E2592" s="8" t="s">
        <v>12689</v>
      </c>
      <c r="F2592" t="s">
        <v>1418</v>
      </c>
      <c r="G2592">
        <f>VLOOKUP(Table_tdf_finishers[[#This Row],[Year]],Table_tdf_tours[#All],3,0)</f>
        <v>22</v>
      </c>
    </row>
    <row r="2593" spans="1:7" x14ac:dyDescent="0.2">
      <c r="A2593">
        <v>1965</v>
      </c>
      <c r="B2593">
        <v>38</v>
      </c>
      <c r="C2593" t="s">
        <v>1294</v>
      </c>
      <c r="D2593" s="8" t="s">
        <v>12</v>
      </c>
      <c r="E2593" s="8" t="s">
        <v>12655</v>
      </c>
      <c r="F2593" t="s">
        <v>1501</v>
      </c>
      <c r="G2593">
        <f>VLOOKUP(Table_tdf_finishers[[#This Row],[Year]],Table_tdf_tours[#All],3,0)</f>
        <v>22</v>
      </c>
    </row>
    <row r="2594" spans="1:7" x14ac:dyDescent="0.2">
      <c r="A2594">
        <v>1965</v>
      </c>
      <c r="B2594">
        <v>39</v>
      </c>
      <c r="C2594" t="s">
        <v>1508</v>
      </c>
      <c r="D2594" s="8" t="s">
        <v>12</v>
      </c>
      <c r="E2594" s="8" t="s">
        <v>12690</v>
      </c>
      <c r="F2594" t="s">
        <v>1465</v>
      </c>
      <c r="G2594">
        <f>VLOOKUP(Table_tdf_finishers[[#This Row],[Year]],Table_tdf_tours[#All],3,0)</f>
        <v>22</v>
      </c>
    </row>
    <row r="2595" spans="1:7" x14ac:dyDescent="0.2">
      <c r="A2595">
        <v>1965</v>
      </c>
      <c r="B2595">
        <v>40</v>
      </c>
      <c r="C2595" t="s">
        <v>1509</v>
      </c>
      <c r="D2595" s="8" t="s">
        <v>12</v>
      </c>
      <c r="E2595" s="8" t="s">
        <v>12691</v>
      </c>
      <c r="F2595" t="s">
        <v>1354</v>
      </c>
      <c r="G2595">
        <f>VLOOKUP(Table_tdf_finishers[[#This Row],[Year]],Table_tdf_tours[#All],3,0)</f>
        <v>22</v>
      </c>
    </row>
    <row r="2596" spans="1:7" x14ac:dyDescent="0.2">
      <c r="A2596">
        <v>1965</v>
      </c>
      <c r="B2596">
        <v>41</v>
      </c>
      <c r="C2596" t="s">
        <v>1368</v>
      </c>
      <c r="D2596" s="8" t="s">
        <v>12</v>
      </c>
      <c r="E2596" s="8" t="s">
        <v>12692</v>
      </c>
      <c r="F2596" t="s">
        <v>1354</v>
      </c>
      <c r="G2596">
        <f>VLOOKUP(Table_tdf_finishers[[#This Row],[Year]],Table_tdf_tours[#All],3,0)</f>
        <v>22</v>
      </c>
    </row>
    <row r="2597" spans="1:7" x14ac:dyDescent="0.2">
      <c r="A2597">
        <v>1965</v>
      </c>
      <c r="B2597">
        <v>42</v>
      </c>
      <c r="C2597" t="s">
        <v>1460</v>
      </c>
      <c r="D2597" s="8" t="s">
        <v>12</v>
      </c>
      <c r="E2597" s="8" t="s">
        <v>12693</v>
      </c>
      <c r="F2597" t="s">
        <v>1369</v>
      </c>
      <c r="G2597">
        <f>VLOOKUP(Table_tdf_finishers[[#This Row],[Year]],Table_tdf_tours[#All],3,0)</f>
        <v>22</v>
      </c>
    </row>
    <row r="2598" spans="1:7" x14ac:dyDescent="0.2">
      <c r="A2598">
        <v>1965</v>
      </c>
      <c r="B2598">
        <v>43</v>
      </c>
      <c r="C2598" t="s">
        <v>1074</v>
      </c>
      <c r="D2598" s="8" t="s">
        <v>12</v>
      </c>
      <c r="E2598" s="8" t="s">
        <v>12391</v>
      </c>
      <c r="F2598" t="s">
        <v>1369</v>
      </c>
      <c r="G2598">
        <f>VLOOKUP(Table_tdf_finishers[[#This Row],[Year]],Table_tdf_tours[#All],3,0)</f>
        <v>22</v>
      </c>
    </row>
    <row r="2599" spans="1:7" x14ac:dyDescent="0.2">
      <c r="A2599">
        <v>1965</v>
      </c>
      <c r="B2599">
        <v>44</v>
      </c>
      <c r="C2599" t="s">
        <v>1510</v>
      </c>
      <c r="D2599" s="8" t="s">
        <v>12</v>
      </c>
      <c r="E2599" s="8" t="s">
        <v>12694</v>
      </c>
      <c r="F2599" t="s">
        <v>1411</v>
      </c>
      <c r="G2599">
        <f>VLOOKUP(Table_tdf_finishers[[#This Row],[Year]],Table_tdf_tours[#All],3,0)</f>
        <v>22</v>
      </c>
    </row>
    <row r="2600" spans="1:7" x14ac:dyDescent="0.2">
      <c r="A2600">
        <v>1965</v>
      </c>
      <c r="B2600">
        <v>45</v>
      </c>
      <c r="C2600" t="s">
        <v>1511</v>
      </c>
      <c r="D2600" s="8" t="s">
        <v>12</v>
      </c>
      <c r="E2600" s="8" t="s">
        <v>12382</v>
      </c>
      <c r="F2600" t="s">
        <v>1361</v>
      </c>
      <c r="G2600">
        <f>VLOOKUP(Table_tdf_finishers[[#This Row],[Year]],Table_tdf_tours[#All],3,0)</f>
        <v>22</v>
      </c>
    </row>
    <row r="2601" spans="1:7" x14ac:dyDescent="0.2">
      <c r="A2601">
        <v>1965</v>
      </c>
      <c r="B2601">
        <v>46</v>
      </c>
      <c r="C2601" t="s">
        <v>1512</v>
      </c>
      <c r="D2601" s="8" t="s">
        <v>12</v>
      </c>
      <c r="E2601" s="8" t="s">
        <v>12695</v>
      </c>
      <c r="F2601" t="s">
        <v>1418</v>
      </c>
      <c r="G2601">
        <f>VLOOKUP(Table_tdf_finishers[[#This Row],[Year]],Table_tdf_tours[#All],3,0)</f>
        <v>22</v>
      </c>
    </row>
    <row r="2602" spans="1:7" x14ac:dyDescent="0.2">
      <c r="A2602">
        <v>1965</v>
      </c>
      <c r="B2602">
        <v>47</v>
      </c>
      <c r="C2602" t="s">
        <v>1438</v>
      </c>
      <c r="D2602" s="8" t="s">
        <v>12</v>
      </c>
      <c r="E2602" s="8" t="s">
        <v>12696</v>
      </c>
      <c r="F2602" t="s">
        <v>1361</v>
      </c>
      <c r="G2602">
        <f>VLOOKUP(Table_tdf_finishers[[#This Row],[Year]],Table_tdf_tours[#All],3,0)</f>
        <v>22</v>
      </c>
    </row>
    <row r="2603" spans="1:7" x14ac:dyDescent="0.2">
      <c r="A2603">
        <v>1965</v>
      </c>
      <c r="B2603">
        <v>48</v>
      </c>
      <c r="C2603" t="s">
        <v>1513</v>
      </c>
      <c r="D2603" s="8" t="s">
        <v>12</v>
      </c>
      <c r="E2603" s="8" t="s">
        <v>12591</v>
      </c>
      <c r="F2603" t="s">
        <v>1361</v>
      </c>
      <c r="G2603">
        <f>VLOOKUP(Table_tdf_finishers[[#This Row],[Year]],Table_tdf_tours[#All],3,0)</f>
        <v>22</v>
      </c>
    </row>
    <row r="2604" spans="1:7" x14ac:dyDescent="0.2">
      <c r="A2604">
        <v>1965</v>
      </c>
      <c r="B2604">
        <v>49</v>
      </c>
      <c r="C2604" t="s">
        <v>1514</v>
      </c>
      <c r="D2604" s="8" t="s">
        <v>12</v>
      </c>
      <c r="E2604" s="8" t="s">
        <v>12479</v>
      </c>
      <c r="F2604" t="s">
        <v>1492</v>
      </c>
      <c r="G2604">
        <f>VLOOKUP(Table_tdf_finishers[[#This Row],[Year]],Table_tdf_tours[#All],3,0)</f>
        <v>22</v>
      </c>
    </row>
    <row r="2605" spans="1:7" x14ac:dyDescent="0.2">
      <c r="A2605">
        <v>1965</v>
      </c>
      <c r="B2605">
        <v>50</v>
      </c>
      <c r="C2605" t="s">
        <v>1515</v>
      </c>
      <c r="D2605" s="8" t="s">
        <v>12</v>
      </c>
      <c r="E2605" s="8" t="s">
        <v>8060</v>
      </c>
      <c r="F2605" t="s">
        <v>1467</v>
      </c>
      <c r="G2605">
        <f>VLOOKUP(Table_tdf_finishers[[#This Row],[Year]],Table_tdf_tours[#All],3,0)</f>
        <v>22</v>
      </c>
    </row>
    <row r="2606" spans="1:7" x14ac:dyDescent="0.2">
      <c r="A2606">
        <v>1965</v>
      </c>
      <c r="B2606">
        <v>51</v>
      </c>
      <c r="C2606" t="s">
        <v>1380</v>
      </c>
      <c r="D2606" s="8" t="s">
        <v>12</v>
      </c>
      <c r="E2606" s="8" t="s">
        <v>8061</v>
      </c>
      <c r="F2606" t="s">
        <v>1467</v>
      </c>
      <c r="G2606">
        <f>VLOOKUP(Table_tdf_finishers[[#This Row],[Year]],Table_tdf_tours[#All],3,0)</f>
        <v>22</v>
      </c>
    </row>
    <row r="2607" spans="1:7" x14ac:dyDescent="0.2">
      <c r="A2607">
        <v>1965</v>
      </c>
      <c r="B2607">
        <v>52</v>
      </c>
      <c r="C2607" t="s">
        <v>1516</v>
      </c>
      <c r="D2607" s="8" t="s">
        <v>12</v>
      </c>
      <c r="E2607" s="8" t="s">
        <v>8062</v>
      </c>
      <c r="F2607" t="s">
        <v>1369</v>
      </c>
      <c r="G2607">
        <f>VLOOKUP(Table_tdf_finishers[[#This Row],[Year]],Table_tdf_tours[#All],3,0)</f>
        <v>22</v>
      </c>
    </row>
    <row r="2608" spans="1:7" x14ac:dyDescent="0.2">
      <c r="A2608">
        <v>1965</v>
      </c>
      <c r="B2608">
        <v>53</v>
      </c>
      <c r="C2608" t="s">
        <v>1517</v>
      </c>
      <c r="D2608" s="8" t="s">
        <v>12</v>
      </c>
      <c r="E2608" s="8" t="s">
        <v>7439</v>
      </c>
      <c r="F2608" t="s">
        <v>1418</v>
      </c>
      <c r="G2608">
        <f>VLOOKUP(Table_tdf_finishers[[#This Row],[Year]],Table_tdf_tours[#All],3,0)</f>
        <v>22</v>
      </c>
    </row>
    <row r="2609" spans="1:7" x14ac:dyDescent="0.2">
      <c r="A2609">
        <v>1965</v>
      </c>
      <c r="B2609">
        <v>54</v>
      </c>
      <c r="C2609" t="s">
        <v>1518</v>
      </c>
      <c r="D2609" s="8" t="s">
        <v>12</v>
      </c>
      <c r="E2609" s="8" t="s">
        <v>8063</v>
      </c>
      <c r="F2609" t="s">
        <v>1465</v>
      </c>
      <c r="G2609">
        <f>VLOOKUP(Table_tdf_finishers[[#This Row],[Year]],Table_tdf_tours[#All],3,0)</f>
        <v>22</v>
      </c>
    </row>
    <row r="2610" spans="1:7" x14ac:dyDescent="0.2">
      <c r="A2610">
        <v>1965</v>
      </c>
      <c r="B2610">
        <v>55</v>
      </c>
      <c r="C2610" t="s">
        <v>1471</v>
      </c>
      <c r="D2610" s="8" t="s">
        <v>12</v>
      </c>
      <c r="E2610" s="8" t="s">
        <v>8064</v>
      </c>
      <c r="F2610" t="s">
        <v>1467</v>
      </c>
      <c r="G2610">
        <f>VLOOKUP(Table_tdf_finishers[[#This Row],[Year]],Table_tdf_tours[#All],3,0)</f>
        <v>22</v>
      </c>
    </row>
    <row r="2611" spans="1:7" x14ac:dyDescent="0.2">
      <c r="A2611">
        <v>1965</v>
      </c>
      <c r="B2611">
        <v>56</v>
      </c>
      <c r="C2611" t="s">
        <v>1519</v>
      </c>
      <c r="D2611" s="8" t="s">
        <v>12</v>
      </c>
      <c r="E2611" s="8" t="s">
        <v>8065</v>
      </c>
      <c r="F2611" t="s">
        <v>1462</v>
      </c>
      <c r="G2611">
        <f>VLOOKUP(Table_tdf_finishers[[#This Row],[Year]],Table_tdf_tours[#All],3,0)</f>
        <v>22</v>
      </c>
    </row>
    <row r="2612" spans="1:7" x14ac:dyDescent="0.2">
      <c r="A2612">
        <v>1965</v>
      </c>
      <c r="B2612">
        <v>57</v>
      </c>
      <c r="C2612" t="s">
        <v>1520</v>
      </c>
      <c r="D2612" s="8" t="s">
        <v>12</v>
      </c>
      <c r="E2612" s="8" t="s">
        <v>6999</v>
      </c>
      <c r="F2612" t="s">
        <v>1467</v>
      </c>
      <c r="G2612">
        <f>VLOOKUP(Table_tdf_finishers[[#This Row],[Year]],Table_tdf_tours[#All],3,0)</f>
        <v>22</v>
      </c>
    </row>
    <row r="2613" spans="1:7" x14ac:dyDescent="0.2">
      <c r="A2613">
        <v>1965</v>
      </c>
      <c r="B2613">
        <v>58</v>
      </c>
      <c r="C2613" t="s">
        <v>1521</v>
      </c>
      <c r="D2613" s="8" t="s">
        <v>12</v>
      </c>
      <c r="E2613" s="8" t="s">
        <v>8066</v>
      </c>
      <c r="F2613" t="s">
        <v>1453</v>
      </c>
      <c r="G2613">
        <f>VLOOKUP(Table_tdf_finishers[[#This Row],[Year]],Table_tdf_tours[#All],3,0)</f>
        <v>22</v>
      </c>
    </row>
    <row r="2614" spans="1:7" x14ac:dyDescent="0.2">
      <c r="A2614">
        <v>1965</v>
      </c>
      <c r="B2614">
        <v>59</v>
      </c>
      <c r="C2614" t="s">
        <v>1522</v>
      </c>
      <c r="D2614" s="8" t="s">
        <v>12</v>
      </c>
      <c r="E2614" s="8" t="s">
        <v>8067</v>
      </c>
      <c r="F2614" t="s">
        <v>1465</v>
      </c>
      <c r="G2614">
        <f>VLOOKUP(Table_tdf_finishers[[#This Row],[Year]],Table_tdf_tours[#All],3,0)</f>
        <v>22</v>
      </c>
    </row>
    <row r="2615" spans="1:7" x14ac:dyDescent="0.2">
      <c r="A2615">
        <v>1965</v>
      </c>
      <c r="B2615">
        <v>60</v>
      </c>
      <c r="C2615" t="s">
        <v>1428</v>
      </c>
      <c r="D2615" s="8" t="s">
        <v>12</v>
      </c>
      <c r="E2615" s="8" t="s">
        <v>8012</v>
      </c>
      <c r="F2615" t="s">
        <v>1462</v>
      </c>
      <c r="G2615">
        <f>VLOOKUP(Table_tdf_finishers[[#This Row],[Year]],Table_tdf_tours[#All],3,0)</f>
        <v>22</v>
      </c>
    </row>
    <row r="2616" spans="1:7" x14ac:dyDescent="0.2">
      <c r="A2616">
        <v>1965</v>
      </c>
      <c r="B2616">
        <v>61</v>
      </c>
      <c r="C2616" t="s">
        <v>1329</v>
      </c>
      <c r="D2616" s="8" t="s">
        <v>12</v>
      </c>
      <c r="E2616" s="8" t="s">
        <v>8068</v>
      </c>
      <c r="F2616" t="s">
        <v>1354</v>
      </c>
      <c r="G2616">
        <f>VLOOKUP(Table_tdf_finishers[[#This Row],[Year]],Table_tdf_tours[#All],3,0)</f>
        <v>22</v>
      </c>
    </row>
    <row r="2617" spans="1:7" x14ac:dyDescent="0.2">
      <c r="A2617">
        <v>1965</v>
      </c>
      <c r="B2617">
        <v>62</v>
      </c>
      <c r="C2617" t="s">
        <v>1523</v>
      </c>
      <c r="D2617" s="8" t="s">
        <v>12</v>
      </c>
      <c r="E2617" s="8" t="s">
        <v>7507</v>
      </c>
      <c r="F2617" t="s">
        <v>1501</v>
      </c>
      <c r="G2617">
        <f>VLOOKUP(Table_tdf_finishers[[#This Row],[Year]],Table_tdf_tours[#All],3,0)</f>
        <v>22</v>
      </c>
    </row>
    <row r="2618" spans="1:7" x14ac:dyDescent="0.2">
      <c r="A2618">
        <v>1965</v>
      </c>
      <c r="B2618">
        <v>63</v>
      </c>
      <c r="C2618" t="s">
        <v>1524</v>
      </c>
      <c r="D2618" s="8" t="s">
        <v>12</v>
      </c>
      <c r="E2618" s="8" t="s">
        <v>8069</v>
      </c>
      <c r="F2618" t="s">
        <v>1492</v>
      </c>
      <c r="G2618">
        <f>VLOOKUP(Table_tdf_finishers[[#This Row],[Year]],Table_tdf_tours[#All],3,0)</f>
        <v>22</v>
      </c>
    </row>
    <row r="2619" spans="1:7" x14ac:dyDescent="0.2">
      <c r="A2619">
        <v>1965</v>
      </c>
      <c r="B2619">
        <v>64</v>
      </c>
      <c r="C2619" t="s">
        <v>1275</v>
      </c>
      <c r="D2619" s="8" t="s">
        <v>12</v>
      </c>
      <c r="E2619" s="8" t="s">
        <v>8070</v>
      </c>
      <c r="F2619" t="s">
        <v>1354</v>
      </c>
      <c r="G2619">
        <f>VLOOKUP(Table_tdf_finishers[[#This Row],[Year]],Table_tdf_tours[#All],3,0)</f>
        <v>22</v>
      </c>
    </row>
    <row r="2620" spans="1:7" x14ac:dyDescent="0.2">
      <c r="A2620">
        <v>1965</v>
      </c>
      <c r="B2620">
        <v>65</v>
      </c>
      <c r="C2620" t="s">
        <v>1427</v>
      </c>
      <c r="D2620" s="8" t="s">
        <v>12</v>
      </c>
      <c r="E2620" s="8" t="s">
        <v>8071</v>
      </c>
      <c r="F2620" t="s">
        <v>1411</v>
      </c>
      <c r="G2620">
        <f>VLOOKUP(Table_tdf_finishers[[#This Row],[Year]],Table_tdf_tours[#All],3,0)</f>
        <v>22</v>
      </c>
    </row>
    <row r="2621" spans="1:7" x14ac:dyDescent="0.2">
      <c r="A2621">
        <v>1965</v>
      </c>
      <c r="B2621">
        <v>66</v>
      </c>
      <c r="C2621" t="s">
        <v>1395</v>
      </c>
      <c r="D2621" s="8" t="s">
        <v>12</v>
      </c>
      <c r="E2621" s="8" t="s">
        <v>8072</v>
      </c>
      <c r="F2621" t="s">
        <v>1493</v>
      </c>
      <c r="G2621">
        <f>VLOOKUP(Table_tdf_finishers[[#This Row],[Year]],Table_tdf_tours[#All],3,0)</f>
        <v>22</v>
      </c>
    </row>
    <row r="2622" spans="1:7" x14ac:dyDescent="0.2">
      <c r="A2622">
        <v>1965</v>
      </c>
      <c r="B2622">
        <v>67</v>
      </c>
      <c r="C2622" t="s">
        <v>1525</v>
      </c>
      <c r="D2622" s="8" t="s">
        <v>12</v>
      </c>
      <c r="E2622" s="8" t="s">
        <v>8073</v>
      </c>
      <c r="F2622" t="s">
        <v>1493</v>
      </c>
      <c r="G2622">
        <f>VLOOKUP(Table_tdf_finishers[[#This Row],[Year]],Table_tdf_tours[#All],3,0)</f>
        <v>22</v>
      </c>
    </row>
    <row r="2623" spans="1:7" x14ac:dyDescent="0.2">
      <c r="A2623">
        <v>1965</v>
      </c>
      <c r="B2623">
        <v>68</v>
      </c>
      <c r="C2623" t="s">
        <v>1398</v>
      </c>
      <c r="D2623" s="8" t="s">
        <v>12</v>
      </c>
      <c r="E2623" s="8" t="s">
        <v>8074</v>
      </c>
      <c r="F2623" t="s">
        <v>1453</v>
      </c>
      <c r="G2623">
        <f>VLOOKUP(Table_tdf_finishers[[#This Row],[Year]],Table_tdf_tours[#All],3,0)</f>
        <v>22</v>
      </c>
    </row>
    <row r="2624" spans="1:7" x14ac:dyDescent="0.2">
      <c r="A2624">
        <v>1965</v>
      </c>
      <c r="B2624">
        <v>69</v>
      </c>
      <c r="C2624" t="s">
        <v>1526</v>
      </c>
      <c r="D2624" s="8" t="s">
        <v>12</v>
      </c>
      <c r="E2624" s="8" t="s">
        <v>8075</v>
      </c>
      <c r="F2624" t="s">
        <v>1361</v>
      </c>
      <c r="G2624">
        <f>VLOOKUP(Table_tdf_finishers[[#This Row],[Year]],Table_tdf_tours[#All],3,0)</f>
        <v>22</v>
      </c>
    </row>
    <row r="2625" spans="1:7" x14ac:dyDescent="0.2">
      <c r="A2625">
        <v>1965</v>
      </c>
      <c r="B2625">
        <v>70</v>
      </c>
      <c r="C2625" t="s">
        <v>1527</v>
      </c>
      <c r="D2625" s="8" t="s">
        <v>12</v>
      </c>
      <c r="E2625" s="8" t="s">
        <v>8076</v>
      </c>
      <c r="F2625" t="s">
        <v>1453</v>
      </c>
      <c r="G2625">
        <f>VLOOKUP(Table_tdf_finishers[[#This Row],[Year]],Table_tdf_tours[#All],3,0)</f>
        <v>22</v>
      </c>
    </row>
    <row r="2626" spans="1:7" x14ac:dyDescent="0.2">
      <c r="A2626">
        <v>1965</v>
      </c>
      <c r="B2626">
        <v>71</v>
      </c>
      <c r="C2626" t="s">
        <v>1235</v>
      </c>
      <c r="D2626" s="8" t="s">
        <v>12</v>
      </c>
      <c r="E2626" s="8" t="s">
        <v>8077</v>
      </c>
      <c r="F2626" t="s">
        <v>1354</v>
      </c>
      <c r="G2626">
        <f>VLOOKUP(Table_tdf_finishers[[#This Row],[Year]],Table_tdf_tours[#All],3,0)</f>
        <v>22</v>
      </c>
    </row>
    <row r="2627" spans="1:7" x14ac:dyDescent="0.2">
      <c r="A2627">
        <v>1965</v>
      </c>
      <c r="B2627">
        <v>72</v>
      </c>
      <c r="C2627" t="s">
        <v>1528</v>
      </c>
      <c r="D2627" s="8" t="s">
        <v>12</v>
      </c>
      <c r="E2627" s="8" t="s">
        <v>8078</v>
      </c>
      <c r="F2627" t="s">
        <v>1462</v>
      </c>
      <c r="G2627">
        <f>VLOOKUP(Table_tdf_finishers[[#This Row],[Year]],Table_tdf_tours[#All],3,0)</f>
        <v>22</v>
      </c>
    </row>
    <row r="2628" spans="1:7" x14ac:dyDescent="0.2">
      <c r="A2628">
        <v>1965</v>
      </c>
      <c r="B2628">
        <v>73</v>
      </c>
      <c r="C2628" t="s">
        <v>1529</v>
      </c>
      <c r="D2628" s="8" t="s">
        <v>12</v>
      </c>
      <c r="E2628" s="8" t="s">
        <v>8079</v>
      </c>
      <c r="F2628" t="s">
        <v>1492</v>
      </c>
      <c r="G2628">
        <f>VLOOKUP(Table_tdf_finishers[[#This Row],[Year]],Table_tdf_tours[#All],3,0)</f>
        <v>22</v>
      </c>
    </row>
    <row r="2629" spans="1:7" x14ac:dyDescent="0.2">
      <c r="A2629">
        <v>1965</v>
      </c>
      <c r="B2629">
        <v>74</v>
      </c>
      <c r="C2629" t="s">
        <v>1530</v>
      </c>
      <c r="D2629" s="8" t="s">
        <v>12</v>
      </c>
      <c r="E2629" s="8" t="s">
        <v>8080</v>
      </c>
      <c r="F2629" t="s">
        <v>1492</v>
      </c>
      <c r="G2629">
        <f>VLOOKUP(Table_tdf_finishers[[#This Row],[Year]],Table_tdf_tours[#All],3,0)</f>
        <v>22</v>
      </c>
    </row>
    <row r="2630" spans="1:7" x14ac:dyDescent="0.2">
      <c r="A2630">
        <v>1965</v>
      </c>
      <c r="B2630">
        <v>75</v>
      </c>
      <c r="C2630" t="s">
        <v>1488</v>
      </c>
      <c r="D2630" s="8" t="s">
        <v>12</v>
      </c>
      <c r="E2630" s="8" t="s">
        <v>8081</v>
      </c>
      <c r="F2630" t="s">
        <v>1354</v>
      </c>
      <c r="G2630">
        <f>VLOOKUP(Table_tdf_finishers[[#This Row],[Year]],Table_tdf_tours[#All],3,0)</f>
        <v>22</v>
      </c>
    </row>
    <row r="2631" spans="1:7" x14ac:dyDescent="0.2">
      <c r="A2631">
        <v>1965</v>
      </c>
      <c r="B2631">
        <v>76</v>
      </c>
      <c r="C2631" t="s">
        <v>1424</v>
      </c>
      <c r="D2631" s="8" t="s">
        <v>12</v>
      </c>
      <c r="E2631" s="8" t="s">
        <v>8082</v>
      </c>
      <c r="F2631" t="s">
        <v>1411</v>
      </c>
      <c r="G2631">
        <f>VLOOKUP(Table_tdf_finishers[[#This Row],[Year]],Table_tdf_tours[#All],3,0)</f>
        <v>22</v>
      </c>
    </row>
    <row r="2632" spans="1:7" x14ac:dyDescent="0.2">
      <c r="A2632">
        <v>1965</v>
      </c>
      <c r="B2632">
        <v>77</v>
      </c>
      <c r="C2632" t="s">
        <v>1481</v>
      </c>
      <c r="D2632" s="8" t="s">
        <v>12</v>
      </c>
      <c r="E2632" s="8" t="s">
        <v>8083</v>
      </c>
      <c r="F2632" t="s">
        <v>1467</v>
      </c>
      <c r="G2632">
        <f>VLOOKUP(Table_tdf_finishers[[#This Row],[Year]],Table_tdf_tours[#All],3,0)</f>
        <v>22</v>
      </c>
    </row>
    <row r="2633" spans="1:7" x14ac:dyDescent="0.2">
      <c r="A2633">
        <v>1965</v>
      </c>
      <c r="B2633">
        <v>78</v>
      </c>
      <c r="C2633" t="s">
        <v>1531</v>
      </c>
      <c r="D2633" s="8" t="s">
        <v>12</v>
      </c>
      <c r="E2633" s="8" t="s">
        <v>8084</v>
      </c>
      <c r="F2633" t="s">
        <v>1492</v>
      </c>
      <c r="G2633">
        <f>VLOOKUP(Table_tdf_finishers[[#This Row],[Year]],Table_tdf_tours[#All],3,0)</f>
        <v>22</v>
      </c>
    </row>
    <row r="2634" spans="1:7" x14ac:dyDescent="0.2">
      <c r="A2634">
        <v>1965</v>
      </c>
      <c r="B2634">
        <v>79</v>
      </c>
      <c r="C2634" t="s">
        <v>1532</v>
      </c>
      <c r="D2634" s="8" t="s">
        <v>12</v>
      </c>
      <c r="E2634" s="8" t="s">
        <v>8085</v>
      </c>
      <c r="F2634" t="s">
        <v>1453</v>
      </c>
      <c r="G2634">
        <f>VLOOKUP(Table_tdf_finishers[[#This Row],[Year]],Table_tdf_tours[#All],3,0)</f>
        <v>22</v>
      </c>
    </row>
    <row r="2635" spans="1:7" x14ac:dyDescent="0.2">
      <c r="A2635">
        <v>1965</v>
      </c>
      <c r="B2635">
        <v>80</v>
      </c>
      <c r="C2635" t="s">
        <v>1377</v>
      </c>
      <c r="D2635" s="8" t="s">
        <v>12</v>
      </c>
      <c r="E2635" s="8" t="s">
        <v>8086</v>
      </c>
      <c r="F2635" t="s">
        <v>1465</v>
      </c>
      <c r="G2635">
        <f>VLOOKUP(Table_tdf_finishers[[#This Row],[Year]],Table_tdf_tours[#All],3,0)</f>
        <v>22</v>
      </c>
    </row>
    <row r="2636" spans="1:7" x14ac:dyDescent="0.2">
      <c r="A2636">
        <v>1965</v>
      </c>
      <c r="B2636">
        <v>81</v>
      </c>
      <c r="C2636" t="s">
        <v>1533</v>
      </c>
      <c r="D2636" s="8" t="s">
        <v>12</v>
      </c>
      <c r="E2636" s="8" t="s">
        <v>8087</v>
      </c>
      <c r="F2636" t="s">
        <v>1465</v>
      </c>
      <c r="G2636">
        <f>VLOOKUP(Table_tdf_finishers[[#This Row],[Year]],Table_tdf_tours[#All],3,0)</f>
        <v>22</v>
      </c>
    </row>
    <row r="2637" spans="1:7" x14ac:dyDescent="0.2">
      <c r="A2637">
        <v>1965</v>
      </c>
      <c r="B2637">
        <v>82</v>
      </c>
      <c r="C2637" t="s">
        <v>1349</v>
      </c>
      <c r="D2637" s="8" t="s">
        <v>12</v>
      </c>
      <c r="E2637" s="8" t="s">
        <v>8088</v>
      </c>
      <c r="F2637" t="s">
        <v>1369</v>
      </c>
      <c r="G2637">
        <f>VLOOKUP(Table_tdf_finishers[[#This Row],[Year]],Table_tdf_tours[#All],3,0)</f>
        <v>22</v>
      </c>
    </row>
    <row r="2638" spans="1:7" x14ac:dyDescent="0.2">
      <c r="A2638">
        <v>1965</v>
      </c>
      <c r="B2638">
        <v>83</v>
      </c>
      <c r="C2638" t="s">
        <v>1534</v>
      </c>
      <c r="D2638" s="8" t="s">
        <v>12</v>
      </c>
      <c r="E2638" s="8" t="s">
        <v>8088</v>
      </c>
      <c r="F2638" t="s">
        <v>1493</v>
      </c>
      <c r="G2638">
        <f>VLOOKUP(Table_tdf_finishers[[#This Row],[Year]],Table_tdf_tours[#All],3,0)</f>
        <v>22</v>
      </c>
    </row>
    <row r="2639" spans="1:7" x14ac:dyDescent="0.2">
      <c r="A2639">
        <v>1965</v>
      </c>
      <c r="B2639">
        <v>84</v>
      </c>
      <c r="C2639" t="s">
        <v>1535</v>
      </c>
      <c r="D2639" s="8" t="s">
        <v>12</v>
      </c>
      <c r="E2639" s="8" t="s">
        <v>8089</v>
      </c>
      <c r="F2639" t="s">
        <v>1462</v>
      </c>
      <c r="G2639">
        <f>VLOOKUP(Table_tdf_finishers[[#This Row],[Year]],Table_tdf_tours[#All],3,0)</f>
        <v>22</v>
      </c>
    </row>
    <row r="2640" spans="1:7" x14ac:dyDescent="0.2">
      <c r="A2640">
        <v>1965</v>
      </c>
      <c r="B2640">
        <v>85</v>
      </c>
      <c r="C2640" t="s">
        <v>1431</v>
      </c>
      <c r="D2640" s="8" t="s">
        <v>12</v>
      </c>
      <c r="E2640" s="8" t="s">
        <v>7277</v>
      </c>
      <c r="F2640" t="s">
        <v>1411</v>
      </c>
      <c r="G2640">
        <f>VLOOKUP(Table_tdf_finishers[[#This Row],[Year]],Table_tdf_tours[#All],3,0)</f>
        <v>22</v>
      </c>
    </row>
    <row r="2641" spans="1:7" x14ac:dyDescent="0.2">
      <c r="A2641">
        <v>1965</v>
      </c>
      <c r="B2641">
        <v>86</v>
      </c>
      <c r="C2641" t="s">
        <v>1536</v>
      </c>
      <c r="D2641" s="8" t="s">
        <v>12</v>
      </c>
      <c r="E2641" s="8" t="s">
        <v>8090</v>
      </c>
      <c r="F2641" t="s">
        <v>1453</v>
      </c>
      <c r="G2641">
        <f>VLOOKUP(Table_tdf_finishers[[#This Row],[Year]],Table_tdf_tours[#All],3,0)</f>
        <v>22</v>
      </c>
    </row>
    <row r="2642" spans="1:7" x14ac:dyDescent="0.2">
      <c r="A2642">
        <v>1965</v>
      </c>
      <c r="B2642">
        <v>87</v>
      </c>
      <c r="C2642" t="s">
        <v>1486</v>
      </c>
      <c r="D2642" s="8" t="s">
        <v>12</v>
      </c>
      <c r="E2642" s="8" t="s">
        <v>8091</v>
      </c>
      <c r="F2642" t="s">
        <v>1493</v>
      </c>
      <c r="G2642">
        <f>VLOOKUP(Table_tdf_finishers[[#This Row],[Year]],Table_tdf_tours[#All],3,0)</f>
        <v>22</v>
      </c>
    </row>
    <row r="2643" spans="1:7" x14ac:dyDescent="0.2">
      <c r="A2643">
        <v>1965</v>
      </c>
      <c r="B2643">
        <v>88</v>
      </c>
      <c r="C2643" t="s">
        <v>1537</v>
      </c>
      <c r="D2643" s="8" t="s">
        <v>12</v>
      </c>
      <c r="E2643" s="8" t="s">
        <v>8092</v>
      </c>
      <c r="F2643" t="s">
        <v>1501</v>
      </c>
      <c r="G2643">
        <f>VLOOKUP(Table_tdf_finishers[[#This Row],[Year]],Table_tdf_tours[#All],3,0)</f>
        <v>22</v>
      </c>
    </row>
    <row r="2644" spans="1:7" x14ac:dyDescent="0.2">
      <c r="A2644">
        <v>1965</v>
      </c>
      <c r="B2644">
        <v>89</v>
      </c>
      <c r="C2644" t="s">
        <v>1538</v>
      </c>
      <c r="D2644" s="8" t="s">
        <v>12</v>
      </c>
      <c r="E2644" s="8" t="s">
        <v>8093</v>
      </c>
      <c r="F2644" t="s">
        <v>1492</v>
      </c>
      <c r="G2644">
        <f>VLOOKUP(Table_tdf_finishers[[#This Row],[Year]],Table_tdf_tours[#All],3,0)</f>
        <v>22</v>
      </c>
    </row>
    <row r="2645" spans="1:7" x14ac:dyDescent="0.2">
      <c r="A2645">
        <v>1965</v>
      </c>
      <c r="B2645">
        <v>90</v>
      </c>
      <c r="C2645" t="s">
        <v>1539</v>
      </c>
      <c r="D2645" s="8" t="s">
        <v>12</v>
      </c>
      <c r="E2645" s="8" t="s">
        <v>8094</v>
      </c>
      <c r="F2645" t="s">
        <v>1467</v>
      </c>
      <c r="G2645">
        <f>VLOOKUP(Table_tdf_finishers[[#This Row],[Year]],Table_tdf_tours[#All],3,0)</f>
        <v>22</v>
      </c>
    </row>
    <row r="2646" spans="1:7" x14ac:dyDescent="0.2">
      <c r="A2646">
        <v>1965</v>
      </c>
      <c r="B2646">
        <v>91</v>
      </c>
      <c r="C2646" t="s">
        <v>1338</v>
      </c>
      <c r="D2646" s="8" t="s">
        <v>12</v>
      </c>
      <c r="E2646" s="8" t="s">
        <v>8095</v>
      </c>
      <c r="F2646" t="s">
        <v>1453</v>
      </c>
      <c r="G2646">
        <f>VLOOKUP(Table_tdf_finishers[[#This Row],[Year]],Table_tdf_tours[#All],3,0)</f>
        <v>22</v>
      </c>
    </row>
    <row r="2647" spans="1:7" x14ac:dyDescent="0.2">
      <c r="A2647">
        <v>1965</v>
      </c>
      <c r="B2647">
        <v>92</v>
      </c>
      <c r="C2647" t="s">
        <v>1478</v>
      </c>
      <c r="D2647" s="8" t="s">
        <v>12</v>
      </c>
      <c r="E2647" s="8" t="s">
        <v>8096</v>
      </c>
      <c r="F2647" t="s">
        <v>1369</v>
      </c>
      <c r="G2647">
        <f>VLOOKUP(Table_tdf_finishers[[#This Row],[Year]],Table_tdf_tours[#All],3,0)</f>
        <v>22</v>
      </c>
    </row>
    <row r="2648" spans="1:7" x14ac:dyDescent="0.2">
      <c r="A2648">
        <v>1965</v>
      </c>
      <c r="B2648">
        <v>93</v>
      </c>
      <c r="C2648" t="s">
        <v>1080</v>
      </c>
      <c r="D2648" s="8" t="s">
        <v>12</v>
      </c>
      <c r="E2648" s="8" t="s">
        <v>8097</v>
      </c>
      <c r="F2648" t="s">
        <v>1501</v>
      </c>
      <c r="G2648">
        <f>VLOOKUP(Table_tdf_finishers[[#This Row],[Year]],Table_tdf_tours[#All],3,0)</f>
        <v>22</v>
      </c>
    </row>
    <row r="2649" spans="1:7" x14ac:dyDescent="0.2">
      <c r="A2649">
        <v>1965</v>
      </c>
      <c r="B2649">
        <v>94</v>
      </c>
      <c r="C2649" t="s">
        <v>1314</v>
      </c>
      <c r="D2649" s="8" t="s">
        <v>12</v>
      </c>
      <c r="E2649" s="8" t="s">
        <v>8098</v>
      </c>
      <c r="F2649" t="s">
        <v>1501</v>
      </c>
      <c r="G2649">
        <f>VLOOKUP(Table_tdf_finishers[[#This Row],[Year]],Table_tdf_tours[#All],3,0)</f>
        <v>22</v>
      </c>
    </row>
    <row r="2650" spans="1:7" x14ac:dyDescent="0.2">
      <c r="A2650">
        <v>1965</v>
      </c>
      <c r="B2650">
        <v>95</v>
      </c>
      <c r="C2650" t="s">
        <v>1446</v>
      </c>
      <c r="D2650" s="8" t="s">
        <v>12</v>
      </c>
      <c r="E2650" s="8" t="s">
        <v>8099</v>
      </c>
      <c r="F2650" t="s">
        <v>1411</v>
      </c>
      <c r="G2650">
        <f>VLOOKUP(Table_tdf_finishers[[#This Row],[Year]],Table_tdf_tours[#All],3,0)</f>
        <v>22</v>
      </c>
    </row>
    <row r="2651" spans="1:7" x14ac:dyDescent="0.2">
      <c r="A2651">
        <v>1965</v>
      </c>
      <c r="B2651">
        <v>96</v>
      </c>
      <c r="C2651" t="s">
        <v>1213</v>
      </c>
      <c r="D2651" s="8" t="s">
        <v>12</v>
      </c>
      <c r="E2651" s="8" t="s">
        <v>8100</v>
      </c>
      <c r="F2651" t="s">
        <v>1369</v>
      </c>
      <c r="G2651">
        <f>VLOOKUP(Table_tdf_finishers[[#This Row],[Year]],Table_tdf_tours[#All],3,0)</f>
        <v>22</v>
      </c>
    </row>
    <row r="2652" spans="1:7" x14ac:dyDescent="0.2">
      <c r="A2652">
        <v>1966</v>
      </c>
      <c r="B2652">
        <v>1</v>
      </c>
      <c r="C2652" t="s">
        <v>1540</v>
      </c>
      <c r="D2652" s="8" t="s">
        <v>6382</v>
      </c>
      <c r="F2652" t="s">
        <v>1541</v>
      </c>
      <c r="G2652">
        <f>VLOOKUP(Table_tdf_finishers[[#This Row],[Year]],Table_tdf_tours[#All],3,0)</f>
        <v>22</v>
      </c>
    </row>
    <row r="2653" spans="1:7" x14ac:dyDescent="0.2">
      <c r="A2653">
        <v>1966</v>
      </c>
      <c r="B2653">
        <v>2</v>
      </c>
      <c r="C2653" t="s">
        <v>1457</v>
      </c>
      <c r="D2653" s="8" t="s">
        <v>12</v>
      </c>
      <c r="E2653" s="8" t="s">
        <v>12304</v>
      </c>
      <c r="F2653" t="s">
        <v>1369</v>
      </c>
      <c r="G2653">
        <f>VLOOKUP(Table_tdf_finishers[[#This Row],[Year]],Table_tdf_tours[#All],3,0)</f>
        <v>22</v>
      </c>
    </row>
    <row r="2654" spans="1:7" x14ac:dyDescent="0.2">
      <c r="A2654">
        <v>1966</v>
      </c>
      <c r="B2654">
        <v>3</v>
      </c>
      <c r="C2654" t="s">
        <v>1353</v>
      </c>
      <c r="D2654" s="8" t="s">
        <v>12</v>
      </c>
      <c r="E2654" s="8" t="s">
        <v>12697</v>
      </c>
      <c r="F2654" t="s">
        <v>1354</v>
      </c>
      <c r="G2654">
        <f>VLOOKUP(Table_tdf_finishers[[#This Row],[Year]],Table_tdf_tours[#All],3,0)</f>
        <v>22</v>
      </c>
    </row>
    <row r="2655" spans="1:7" x14ac:dyDescent="0.2">
      <c r="A2655">
        <v>1966</v>
      </c>
      <c r="B2655">
        <v>4</v>
      </c>
      <c r="C2655" t="s">
        <v>1505</v>
      </c>
      <c r="D2655" s="8" t="s">
        <v>12</v>
      </c>
      <c r="E2655" s="8" t="s">
        <v>12698</v>
      </c>
      <c r="F2655" t="s">
        <v>1418</v>
      </c>
      <c r="G2655">
        <f>VLOOKUP(Table_tdf_finishers[[#This Row],[Year]],Table_tdf_tours[#All],3,0)</f>
        <v>22</v>
      </c>
    </row>
    <row r="2656" spans="1:7" x14ac:dyDescent="0.2">
      <c r="A2656">
        <v>1966</v>
      </c>
      <c r="B2656">
        <v>5</v>
      </c>
      <c r="C2656" t="s">
        <v>1542</v>
      </c>
      <c r="D2656" s="8" t="s">
        <v>12</v>
      </c>
      <c r="E2656" s="8" t="s">
        <v>12699</v>
      </c>
      <c r="F2656" t="s">
        <v>1543</v>
      </c>
      <c r="G2656">
        <f>VLOOKUP(Table_tdf_finishers[[#This Row],[Year]],Table_tdf_tours[#All],3,0)</f>
        <v>22</v>
      </c>
    </row>
    <row r="2657" spans="1:7" x14ac:dyDescent="0.2">
      <c r="A2657">
        <v>1966</v>
      </c>
      <c r="B2657">
        <v>6</v>
      </c>
      <c r="C2657" t="s">
        <v>1544</v>
      </c>
      <c r="D2657" s="8" t="s">
        <v>12</v>
      </c>
      <c r="E2657" s="8" t="s">
        <v>12700</v>
      </c>
      <c r="F2657" t="s">
        <v>1545</v>
      </c>
      <c r="G2657">
        <f>VLOOKUP(Table_tdf_finishers[[#This Row],[Year]],Table_tdf_tours[#All],3,0)</f>
        <v>22</v>
      </c>
    </row>
    <row r="2658" spans="1:7" x14ac:dyDescent="0.2">
      <c r="A2658">
        <v>1966</v>
      </c>
      <c r="B2658">
        <v>7</v>
      </c>
      <c r="C2658" t="s">
        <v>1417</v>
      </c>
      <c r="D2658" s="8" t="s">
        <v>12</v>
      </c>
      <c r="E2658" s="8" t="s">
        <v>12701</v>
      </c>
      <c r="F2658" t="s">
        <v>1418</v>
      </c>
      <c r="G2658">
        <f>VLOOKUP(Table_tdf_finishers[[#This Row],[Year]],Table_tdf_tours[#All],3,0)</f>
        <v>22</v>
      </c>
    </row>
    <row r="2659" spans="1:7" x14ac:dyDescent="0.2">
      <c r="A2659">
        <v>1966</v>
      </c>
      <c r="B2659">
        <v>8</v>
      </c>
      <c r="C2659" t="s">
        <v>1495</v>
      </c>
      <c r="D2659" s="8" t="s">
        <v>12</v>
      </c>
      <c r="E2659" s="8" t="s">
        <v>12543</v>
      </c>
      <c r="F2659" t="s">
        <v>1496</v>
      </c>
      <c r="G2659">
        <f>VLOOKUP(Table_tdf_finishers[[#This Row],[Year]],Table_tdf_tours[#All],3,0)</f>
        <v>22</v>
      </c>
    </row>
    <row r="2660" spans="1:7" x14ac:dyDescent="0.2">
      <c r="A2660">
        <v>1966</v>
      </c>
      <c r="B2660">
        <v>9</v>
      </c>
      <c r="C2660" t="s">
        <v>1454</v>
      </c>
      <c r="D2660" s="8" t="s">
        <v>12</v>
      </c>
      <c r="E2660" s="8" t="s">
        <v>12702</v>
      </c>
      <c r="F2660" t="s">
        <v>1496</v>
      </c>
      <c r="G2660">
        <f>VLOOKUP(Table_tdf_finishers[[#This Row],[Year]],Table_tdf_tours[#All],3,0)</f>
        <v>22</v>
      </c>
    </row>
    <row r="2661" spans="1:7" x14ac:dyDescent="0.2">
      <c r="A2661">
        <v>1966</v>
      </c>
      <c r="B2661">
        <v>10</v>
      </c>
      <c r="C2661" t="s">
        <v>1546</v>
      </c>
      <c r="D2661" s="8" t="s">
        <v>12</v>
      </c>
      <c r="E2661" s="8" t="s">
        <v>12703</v>
      </c>
      <c r="F2661" t="s">
        <v>1547</v>
      </c>
      <c r="G2661">
        <f>VLOOKUP(Table_tdf_finishers[[#This Row],[Year]],Table_tdf_tours[#All],3,0)</f>
        <v>22</v>
      </c>
    </row>
    <row r="2662" spans="1:7" x14ac:dyDescent="0.2">
      <c r="A2662">
        <v>1966</v>
      </c>
      <c r="B2662">
        <v>11</v>
      </c>
      <c r="C2662" t="s">
        <v>1425</v>
      </c>
      <c r="D2662" s="8" t="s">
        <v>12</v>
      </c>
      <c r="E2662" s="8" t="s">
        <v>12544</v>
      </c>
      <c r="F2662" t="s">
        <v>1418</v>
      </c>
      <c r="G2662">
        <f>VLOOKUP(Table_tdf_finishers[[#This Row],[Year]],Table_tdf_tours[#All],3,0)</f>
        <v>22</v>
      </c>
    </row>
    <row r="2663" spans="1:7" x14ac:dyDescent="0.2">
      <c r="A2663">
        <v>1966</v>
      </c>
      <c r="B2663">
        <v>12</v>
      </c>
      <c r="C2663" t="s">
        <v>1370</v>
      </c>
      <c r="D2663" s="8" t="s">
        <v>12</v>
      </c>
      <c r="E2663" s="8" t="s">
        <v>12704</v>
      </c>
      <c r="F2663" t="s">
        <v>1548</v>
      </c>
      <c r="G2663">
        <f>VLOOKUP(Table_tdf_finishers[[#This Row],[Year]],Table_tdf_tours[#All],3,0)</f>
        <v>22</v>
      </c>
    </row>
    <row r="2664" spans="1:7" x14ac:dyDescent="0.2">
      <c r="A2664">
        <v>1966</v>
      </c>
      <c r="B2664">
        <v>13</v>
      </c>
      <c r="C2664" t="s">
        <v>1451</v>
      </c>
      <c r="D2664" s="8" t="s">
        <v>12</v>
      </c>
      <c r="E2664" s="8" t="s">
        <v>12704</v>
      </c>
      <c r="F2664" t="s">
        <v>1541</v>
      </c>
      <c r="G2664">
        <f>VLOOKUP(Table_tdf_finishers[[#This Row],[Year]],Table_tdf_tours[#All],3,0)</f>
        <v>22</v>
      </c>
    </row>
    <row r="2665" spans="1:7" x14ac:dyDescent="0.2">
      <c r="A2665">
        <v>1966</v>
      </c>
      <c r="B2665">
        <v>14</v>
      </c>
      <c r="C2665" t="s">
        <v>1439</v>
      </c>
      <c r="D2665" s="8" t="s">
        <v>12</v>
      </c>
      <c r="E2665" s="8" t="s">
        <v>12705</v>
      </c>
      <c r="F2665" t="s">
        <v>1418</v>
      </c>
      <c r="G2665">
        <f>VLOOKUP(Table_tdf_finishers[[#This Row],[Year]],Table_tdf_tours[#All],3,0)</f>
        <v>22</v>
      </c>
    </row>
    <row r="2666" spans="1:7" x14ac:dyDescent="0.2">
      <c r="A2666">
        <v>1966</v>
      </c>
      <c r="B2666">
        <v>15</v>
      </c>
      <c r="C2666" t="s">
        <v>1549</v>
      </c>
      <c r="D2666" s="8" t="s">
        <v>12</v>
      </c>
      <c r="E2666" s="8" t="s">
        <v>12554</v>
      </c>
      <c r="F2666" t="s">
        <v>1418</v>
      </c>
      <c r="G2666">
        <f>VLOOKUP(Table_tdf_finishers[[#This Row],[Year]],Table_tdf_tours[#All],3,0)</f>
        <v>22</v>
      </c>
    </row>
    <row r="2667" spans="1:7" x14ac:dyDescent="0.2">
      <c r="A2667">
        <v>1966</v>
      </c>
      <c r="B2667">
        <v>16</v>
      </c>
      <c r="C2667" t="s">
        <v>1550</v>
      </c>
      <c r="D2667" s="8" t="s">
        <v>12</v>
      </c>
      <c r="E2667" s="8" t="s">
        <v>12706</v>
      </c>
      <c r="F2667" t="s">
        <v>1545</v>
      </c>
      <c r="G2667">
        <f>VLOOKUP(Table_tdf_finishers[[#This Row],[Year]],Table_tdf_tours[#All],3,0)</f>
        <v>22</v>
      </c>
    </row>
    <row r="2668" spans="1:7" x14ac:dyDescent="0.2">
      <c r="A2668">
        <v>1966</v>
      </c>
      <c r="B2668">
        <v>17</v>
      </c>
      <c r="C2668" t="s">
        <v>1551</v>
      </c>
      <c r="D2668" s="8" t="s">
        <v>12</v>
      </c>
      <c r="E2668" s="8" t="s">
        <v>12707</v>
      </c>
      <c r="F2668" t="s">
        <v>1543</v>
      </c>
      <c r="G2668">
        <f>VLOOKUP(Table_tdf_finishers[[#This Row],[Year]],Table_tdf_tours[#All],3,0)</f>
        <v>22</v>
      </c>
    </row>
    <row r="2669" spans="1:7" x14ac:dyDescent="0.2">
      <c r="A2669">
        <v>1966</v>
      </c>
      <c r="B2669">
        <v>18</v>
      </c>
      <c r="C2669" t="s">
        <v>1552</v>
      </c>
      <c r="D2669" s="8" t="s">
        <v>12</v>
      </c>
      <c r="E2669" s="8" t="s">
        <v>12708</v>
      </c>
      <c r="F2669" t="s">
        <v>1553</v>
      </c>
      <c r="G2669">
        <f>VLOOKUP(Table_tdf_finishers[[#This Row],[Year]],Table_tdf_tours[#All],3,0)</f>
        <v>22</v>
      </c>
    </row>
    <row r="2670" spans="1:7" x14ac:dyDescent="0.2">
      <c r="A2670">
        <v>1966</v>
      </c>
      <c r="B2670">
        <v>19</v>
      </c>
      <c r="C2670" t="s">
        <v>1460</v>
      </c>
      <c r="D2670" s="8" t="s">
        <v>12</v>
      </c>
      <c r="E2670" s="8" t="s">
        <v>12709</v>
      </c>
      <c r="F2670" t="s">
        <v>1369</v>
      </c>
      <c r="G2670">
        <f>VLOOKUP(Table_tdf_finishers[[#This Row],[Year]],Table_tdf_tours[#All],3,0)</f>
        <v>22</v>
      </c>
    </row>
    <row r="2671" spans="1:7" x14ac:dyDescent="0.2">
      <c r="A2671">
        <v>1966</v>
      </c>
      <c r="B2671">
        <v>20</v>
      </c>
      <c r="C2671" t="s">
        <v>1554</v>
      </c>
      <c r="D2671" s="8" t="s">
        <v>12</v>
      </c>
      <c r="E2671" s="8" t="s">
        <v>12710</v>
      </c>
      <c r="F2671" t="s">
        <v>1553</v>
      </c>
      <c r="G2671">
        <f>VLOOKUP(Table_tdf_finishers[[#This Row],[Year]],Table_tdf_tours[#All],3,0)</f>
        <v>22</v>
      </c>
    </row>
    <row r="2672" spans="1:7" x14ac:dyDescent="0.2">
      <c r="A2672">
        <v>1966</v>
      </c>
      <c r="B2672">
        <v>21</v>
      </c>
      <c r="C2672" t="s">
        <v>1555</v>
      </c>
      <c r="D2672" s="8" t="s">
        <v>12</v>
      </c>
      <c r="E2672" s="8" t="s">
        <v>12711</v>
      </c>
      <c r="F2672" t="s">
        <v>1496</v>
      </c>
      <c r="G2672">
        <f>VLOOKUP(Table_tdf_finishers[[#This Row],[Year]],Table_tdf_tours[#All],3,0)</f>
        <v>22</v>
      </c>
    </row>
    <row r="2673" spans="1:7" x14ac:dyDescent="0.2">
      <c r="A2673">
        <v>1966</v>
      </c>
      <c r="B2673">
        <v>22</v>
      </c>
      <c r="C2673" t="s">
        <v>1427</v>
      </c>
      <c r="D2673" s="8" t="s">
        <v>12</v>
      </c>
      <c r="E2673" s="8" t="s">
        <v>12505</v>
      </c>
      <c r="F2673" t="s">
        <v>1553</v>
      </c>
      <c r="G2673">
        <f>VLOOKUP(Table_tdf_finishers[[#This Row],[Year]],Table_tdf_tours[#All],3,0)</f>
        <v>22</v>
      </c>
    </row>
    <row r="2674" spans="1:7" x14ac:dyDescent="0.2">
      <c r="A2674">
        <v>1966</v>
      </c>
      <c r="B2674">
        <v>23</v>
      </c>
      <c r="C2674" t="s">
        <v>1498</v>
      </c>
      <c r="D2674" s="8" t="s">
        <v>12</v>
      </c>
      <c r="E2674" s="8" t="s">
        <v>12712</v>
      </c>
      <c r="F2674" t="s">
        <v>1496</v>
      </c>
      <c r="G2674">
        <f>VLOOKUP(Table_tdf_finishers[[#This Row],[Year]],Table_tdf_tours[#All],3,0)</f>
        <v>22</v>
      </c>
    </row>
    <row r="2675" spans="1:7" x14ac:dyDescent="0.2">
      <c r="A2675">
        <v>1966</v>
      </c>
      <c r="B2675">
        <v>24</v>
      </c>
      <c r="C2675" t="s">
        <v>1556</v>
      </c>
      <c r="D2675" s="8" t="s">
        <v>12</v>
      </c>
      <c r="E2675" s="8" t="s">
        <v>12713</v>
      </c>
      <c r="F2675" t="s">
        <v>1418</v>
      </c>
      <c r="G2675">
        <f>VLOOKUP(Table_tdf_finishers[[#This Row],[Year]],Table_tdf_tours[#All],3,0)</f>
        <v>22</v>
      </c>
    </row>
    <row r="2676" spans="1:7" x14ac:dyDescent="0.2">
      <c r="A2676">
        <v>1966</v>
      </c>
      <c r="B2676">
        <v>25</v>
      </c>
      <c r="C2676" t="s">
        <v>1517</v>
      </c>
      <c r="D2676" s="8" t="s">
        <v>12</v>
      </c>
      <c r="E2676" s="8" t="s">
        <v>12714</v>
      </c>
      <c r="F2676" t="s">
        <v>1418</v>
      </c>
      <c r="G2676">
        <f>VLOOKUP(Table_tdf_finishers[[#This Row],[Year]],Table_tdf_tours[#All],3,0)</f>
        <v>22</v>
      </c>
    </row>
    <row r="2677" spans="1:7" x14ac:dyDescent="0.2">
      <c r="A2677">
        <v>1966</v>
      </c>
      <c r="B2677">
        <v>26</v>
      </c>
      <c r="C2677" t="s">
        <v>1253</v>
      </c>
      <c r="D2677" s="8" t="s">
        <v>12</v>
      </c>
      <c r="E2677" s="8" t="s">
        <v>12715</v>
      </c>
      <c r="F2677" t="s">
        <v>1553</v>
      </c>
      <c r="G2677">
        <f>VLOOKUP(Table_tdf_finishers[[#This Row],[Year]],Table_tdf_tours[#All],3,0)</f>
        <v>22</v>
      </c>
    </row>
    <row r="2678" spans="1:7" x14ac:dyDescent="0.2">
      <c r="A2678">
        <v>1966</v>
      </c>
      <c r="B2678">
        <v>27</v>
      </c>
      <c r="C2678" t="s">
        <v>1239</v>
      </c>
      <c r="D2678" s="8" t="s">
        <v>12</v>
      </c>
      <c r="E2678" s="8" t="s">
        <v>12716</v>
      </c>
      <c r="F2678" t="s">
        <v>1462</v>
      </c>
      <c r="G2678">
        <f>VLOOKUP(Table_tdf_finishers[[#This Row],[Year]],Table_tdf_tours[#All],3,0)</f>
        <v>22</v>
      </c>
    </row>
    <row r="2679" spans="1:7" x14ac:dyDescent="0.2">
      <c r="A2679">
        <v>1966</v>
      </c>
      <c r="B2679">
        <v>28</v>
      </c>
      <c r="C2679" t="s">
        <v>1500</v>
      </c>
      <c r="D2679" s="8" t="s">
        <v>12</v>
      </c>
      <c r="E2679" s="8" t="s">
        <v>12717</v>
      </c>
      <c r="F2679" t="s">
        <v>1553</v>
      </c>
      <c r="G2679">
        <f>VLOOKUP(Table_tdf_finishers[[#This Row],[Year]],Table_tdf_tours[#All],3,0)</f>
        <v>22</v>
      </c>
    </row>
    <row r="2680" spans="1:7" x14ac:dyDescent="0.2">
      <c r="A2680">
        <v>1966</v>
      </c>
      <c r="B2680">
        <v>29</v>
      </c>
      <c r="C2680" t="s">
        <v>1557</v>
      </c>
      <c r="D2680" s="8" t="s">
        <v>12</v>
      </c>
      <c r="E2680" s="8" t="s">
        <v>12718</v>
      </c>
      <c r="F2680" t="s">
        <v>1553</v>
      </c>
      <c r="G2680">
        <f>VLOOKUP(Table_tdf_finishers[[#This Row],[Year]],Table_tdf_tours[#All],3,0)</f>
        <v>22</v>
      </c>
    </row>
    <row r="2681" spans="1:7" x14ac:dyDescent="0.2">
      <c r="A2681">
        <v>1966</v>
      </c>
      <c r="B2681">
        <v>30</v>
      </c>
      <c r="C2681" t="s">
        <v>1333</v>
      </c>
      <c r="D2681" s="8" t="s">
        <v>12</v>
      </c>
      <c r="E2681" s="8" t="s">
        <v>12719</v>
      </c>
      <c r="F2681" t="s">
        <v>1369</v>
      </c>
      <c r="G2681">
        <f>VLOOKUP(Table_tdf_finishers[[#This Row],[Year]],Table_tdf_tours[#All],3,0)</f>
        <v>22</v>
      </c>
    </row>
    <row r="2682" spans="1:7" x14ac:dyDescent="0.2">
      <c r="A2682">
        <v>1966</v>
      </c>
      <c r="B2682">
        <v>31</v>
      </c>
      <c r="C2682" t="s">
        <v>1432</v>
      </c>
      <c r="D2682" s="8" t="s">
        <v>12</v>
      </c>
      <c r="E2682" s="8" t="s">
        <v>12720</v>
      </c>
      <c r="F2682" t="s">
        <v>1418</v>
      </c>
      <c r="G2682">
        <f>VLOOKUP(Table_tdf_finishers[[#This Row],[Year]],Table_tdf_tours[#All],3,0)</f>
        <v>22</v>
      </c>
    </row>
    <row r="2683" spans="1:7" x14ac:dyDescent="0.2">
      <c r="A2683">
        <v>1966</v>
      </c>
      <c r="B2683">
        <v>32</v>
      </c>
      <c r="C2683" t="s">
        <v>1420</v>
      </c>
      <c r="D2683" s="8" t="s">
        <v>12</v>
      </c>
      <c r="E2683" s="8" t="s">
        <v>12509</v>
      </c>
      <c r="F2683" t="s">
        <v>1496</v>
      </c>
      <c r="G2683">
        <f>VLOOKUP(Table_tdf_finishers[[#This Row],[Year]],Table_tdf_tours[#All],3,0)</f>
        <v>22</v>
      </c>
    </row>
    <row r="2684" spans="1:7" x14ac:dyDescent="0.2">
      <c r="A2684">
        <v>1966</v>
      </c>
      <c r="B2684">
        <v>33</v>
      </c>
      <c r="C2684" t="s">
        <v>1422</v>
      </c>
      <c r="D2684" s="8" t="s">
        <v>12</v>
      </c>
      <c r="E2684" s="8" t="s">
        <v>12721</v>
      </c>
      <c r="F2684" t="s">
        <v>1547</v>
      </c>
      <c r="G2684">
        <f>VLOOKUP(Table_tdf_finishers[[#This Row],[Year]],Table_tdf_tours[#All],3,0)</f>
        <v>22</v>
      </c>
    </row>
    <row r="2685" spans="1:7" x14ac:dyDescent="0.2">
      <c r="A2685">
        <v>1966</v>
      </c>
      <c r="B2685">
        <v>34</v>
      </c>
      <c r="C2685" t="s">
        <v>1558</v>
      </c>
      <c r="D2685" s="8" t="s">
        <v>12</v>
      </c>
      <c r="E2685" s="8" t="s">
        <v>12722</v>
      </c>
      <c r="F2685" t="s">
        <v>1547</v>
      </c>
      <c r="G2685">
        <f>VLOOKUP(Table_tdf_finishers[[#This Row],[Year]],Table_tdf_tours[#All],3,0)</f>
        <v>22</v>
      </c>
    </row>
    <row r="2686" spans="1:7" x14ac:dyDescent="0.2">
      <c r="A2686">
        <v>1966</v>
      </c>
      <c r="B2686">
        <v>35</v>
      </c>
      <c r="C2686" t="s">
        <v>1516</v>
      </c>
      <c r="D2686" s="8" t="s">
        <v>12</v>
      </c>
      <c r="E2686" s="8" t="s">
        <v>12723</v>
      </c>
      <c r="F2686" t="s">
        <v>1369</v>
      </c>
      <c r="G2686">
        <f>VLOOKUP(Table_tdf_finishers[[#This Row],[Year]],Table_tdf_tours[#All],3,0)</f>
        <v>22</v>
      </c>
    </row>
    <row r="2687" spans="1:7" x14ac:dyDescent="0.2">
      <c r="A2687">
        <v>1966</v>
      </c>
      <c r="B2687">
        <v>36</v>
      </c>
      <c r="C2687" t="s">
        <v>1466</v>
      </c>
      <c r="D2687" s="8" t="s">
        <v>12</v>
      </c>
      <c r="E2687" s="8" t="s">
        <v>12724</v>
      </c>
      <c r="F2687" t="s">
        <v>1559</v>
      </c>
      <c r="G2687">
        <f>VLOOKUP(Table_tdf_finishers[[#This Row],[Year]],Table_tdf_tours[#All],3,0)</f>
        <v>22</v>
      </c>
    </row>
    <row r="2688" spans="1:7" x14ac:dyDescent="0.2">
      <c r="A2688">
        <v>1966</v>
      </c>
      <c r="B2688">
        <v>37</v>
      </c>
      <c r="C2688" t="s">
        <v>1560</v>
      </c>
      <c r="D2688" s="8" t="s">
        <v>12</v>
      </c>
      <c r="E2688" s="8" t="s">
        <v>12397</v>
      </c>
      <c r="F2688" t="s">
        <v>1418</v>
      </c>
      <c r="G2688">
        <f>VLOOKUP(Table_tdf_finishers[[#This Row],[Year]],Table_tdf_tours[#All],3,0)</f>
        <v>22</v>
      </c>
    </row>
    <row r="2689" spans="1:7" x14ac:dyDescent="0.2">
      <c r="A2689">
        <v>1966</v>
      </c>
      <c r="B2689">
        <v>38</v>
      </c>
      <c r="C2689" t="s">
        <v>1561</v>
      </c>
      <c r="D2689" s="8" t="s">
        <v>12</v>
      </c>
      <c r="E2689" s="8" t="s">
        <v>12725</v>
      </c>
      <c r="F2689" t="s">
        <v>1462</v>
      </c>
      <c r="G2689">
        <f>VLOOKUP(Table_tdf_finishers[[#This Row],[Year]],Table_tdf_tours[#All],3,0)</f>
        <v>22</v>
      </c>
    </row>
    <row r="2690" spans="1:7" x14ac:dyDescent="0.2">
      <c r="A2690">
        <v>1966</v>
      </c>
      <c r="B2690">
        <v>39</v>
      </c>
      <c r="C2690" t="s">
        <v>1367</v>
      </c>
      <c r="D2690" s="8" t="s">
        <v>12</v>
      </c>
      <c r="E2690" s="8" t="s">
        <v>12726</v>
      </c>
      <c r="F2690" t="s">
        <v>1354</v>
      </c>
      <c r="G2690">
        <f>VLOOKUP(Table_tdf_finishers[[#This Row],[Year]],Table_tdf_tours[#All],3,0)</f>
        <v>22</v>
      </c>
    </row>
    <row r="2691" spans="1:7" x14ac:dyDescent="0.2">
      <c r="A2691">
        <v>1966</v>
      </c>
      <c r="B2691">
        <v>40</v>
      </c>
      <c r="C2691" t="s">
        <v>1562</v>
      </c>
      <c r="D2691" s="8" t="s">
        <v>12</v>
      </c>
      <c r="E2691" s="8" t="s">
        <v>12727</v>
      </c>
      <c r="F2691" t="s">
        <v>1547</v>
      </c>
      <c r="G2691">
        <f>VLOOKUP(Table_tdf_finishers[[#This Row],[Year]],Table_tdf_tours[#All],3,0)</f>
        <v>22</v>
      </c>
    </row>
    <row r="2692" spans="1:7" x14ac:dyDescent="0.2">
      <c r="A2692">
        <v>1966</v>
      </c>
      <c r="B2692">
        <v>41</v>
      </c>
      <c r="C2692" t="s">
        <v>1563</v>
      </c>
      <c r="D2692" s="8" t="s">
        <v>12</v>
      </c>
      <c r="E2692" s="8" t="s">
        <v>12728</v>
      </c>
      <c r="F2692" t="s">
        <v>1553</v>
      </c>
      <c r="G2692">
        <f>VLOOKUP(Table_tdf_finishers[[#This Row],[Year]],Table_tdf_tours[#All],3,0)</f>
        <v>22</v>
      </c>
    </row>
    <row r="2693" spans="1:7" x14ac:dyDescent="0.2">
      <c r="A2693">
        <v>1966</v>
      </c>
      <c r="B2693">
        <v>42</v>
      </c>
      <c r="C2693" t="s">
        <v>1506</v>
      </c>
      <c r="D2693" s="8" t="s">
        <v>12</v>
      </c>
      <c r="E2693" s="8" t="s">
        <v>12729</v>
      </c>
      <c r="F2693" t="s">
        <v>1548</v>
      </c>
      <c r="G2693">
        <f>VLOOKUP(Table_tdf_finishers[[#This Row],[Year]],Table_tdf_tours[#All],3,0)</f>
        <v>22</v>
      </c>
    </row>
    <row r="2694" spans="1:7" x14ac:dyDescent="0.2">
      <c r="A2694">
        <v>1966</v>
      </c>
      <c r="B2694">
        <v>43</v>
      </c>
      <c r="C2694" t="s">
        <v>1330</v>
      </c>
      <c r="D2694" s="8" t="s">
        <v>12</v>
      </c>
      <c r="E2694" s="8" t="s">
        <v>12730</v>
      </c>
      <c r="F2694" t="s">
        <v>1369</v>
      </c>
      <c r="G2694">
        <f>VLOOKUP(Table_tdf_finishers[[#This Row],[Year]],Table_tdf_tours[#All],3,0)</f>
        <v>22</v>
      </c>
    </row>
    <row r="2695" spans="1:7" x14ac:dyDescent="0.2">
      <c r="A2695">
        <v>1966</v>
      </c>
      <c r="B2695">
        <v>44</v>
      </c>
      <c r="C2695" t="s">
        <v>1564</v>
      </c>
      <c r="D2695" s="8" t="s">
        <v>12</v>
      </c>
      <c r="E2695" s="8" t="s">
        <v>12731</v>
      </c>
      <c r="F2695" t="s">
        <v>1543</v>
      </c>
      <c r="G2695">
        <f>VLOOKUP(Table_tdf_finishers[[#This Row],[Year]],Table_tdf_tours[#All],3,0)</f>
        <v>22</v>
      </c>
    </row>
    <row r="2696" spans="1:7" x14ac:dyDescent="0.2">
      <c r="A2696">
        <v>1966</v>
      </c>
      <c r="B2696">
        <v>45</v>
      </c>
      <c r="C2696" t="s">
        <v>1565</v>
      </c>
      <c r="D2696" s="8" t="s">
        <v>12</v>
      </c>
      <c r="E2696" s="8" t="s">
        <v>12732</v>
      </c>
      <c r="F2696" t="s">
        <v>1541</v>
      </c>
      <c r="G2696">
        <f>VLOOKUP(Table_tdf_finishers[[#This Row],[Year]],Table_tdf_tours[#All],3,0)</f>
        <v>22</v>
      </c>
    </row>
    <row r="2697" spans="1:7" x14ac:dyDescent="0.2">
      <c r="A2697">
        <v>1966</v>
      </c>
      <c r="B2697">
        <v>46</v>
      </c>
      <c r="C2697" t="s">
        <v>1520</v>
      </c>
      <c r="D2697" s="8" t="s">
        <v>12</v>
      </c>
      <c r="E2697" s="8" t="s">
        <v>12733</v>
      </c>
      <c r="F2697" t="s">
        <v>1559</v>
      </c>
      <c r="G2697">
        <f>VLOOKUP(Table_tdf_finishers[[#This Row],[Year]],Table_tdf_tours[#All],3,0)</f>
        <v>22</v>
      </c>
    </row>
    <row r="2698" spans="1:7" x14ac:dyDescent="0.2">
      <c r="A2698">
        <v>1966</v>
      </c>
      <c r="B2698">
        <v>47</v>
      </c>
      <c r="C2698" t="s">
        <v>1287</v>
      </c>
      <c r="D2698" s="8" t="s">
        <v>12</v>
      </c>
      <c r="E2698" s="8" t="s">
        <v>12734</v>
      </c>
      <c r="F2698" t="s">
        <v>1566</v>
      </c>
      <c r="G2698">
        <f>VLOOKUP(Table_tdf_finishers[[#This Row],[Year]],Table_tdf_tours[#All],3,0)</f>
        <v>22</v>
      </c>
    </row>
    <row r="2699" spans="1:7" x14ac:dyDescent="0.2">
      <c r="A2699">
        <v>1966</v>
      </c>
      <c r="B2699">
        <v>48</v>
      </c>
      <c r="C2699" t="s">
        <v>1567</v>
      </c>
      <c r="D2699" s="8" t="s">
        <v>12</v>
      </c>
      <c r="E2699" s="8" t="s">
        <v>12735</v>
      </c>
      <c r="F2699" t="s">
        <v>1553</v>
      </c>
      <c r="G2699">
        <f>VLOOKUP(Table_tdf_finishers[[#This Row],[Year]],Table_tdf_tours[#All],3,0)</f>
        <v>22</v>
      </c>
    </row>
    <row r="2700" spans="1:7" x14ac:dyDescent="0.2">
      <c r="A2700">
        <v>1966</v>
      </c>
      <c r="B2700">
        <v>49</v>
      </c>
      <c r="C2700" t="s">
        <v>1568</v>
      </c>
      <c r="D2700" s="8" t="s">
        <v>12</v>
      </c>
      <c r="E2700" s="8" t="s">
        <v>12736</v>
      </c>
      <c r="F2700" t="s">
        <v>1553</v>
      </c>
      <c r="G2700">
        <f>VLOOKUP(Table_tdf_finishers[[#This Row],[Year]],Table_tdf_tours[#All],3,0)</f>
        <v>22</v>
      </c>
    </row>
    <row r="2701" spans="1:7" x14ac:dyDescent="0.2">
      <c r="A2701">
        <v>1966</v>
      </c>
      <c r="B2701">
        <v>50</v>
      </c>
      <c r="C2701" t="s">
        <v>1294</v>
      </c>
      <c r="D2701" s="8" t="s">
        <v>12</v>
      </c>
      <c r="E2701" s="8" t="s">
        <v>12737</v>
      </c>
      <c r="F2701" t="s">
        <v>1566</v>
      </c>
      <c r="G2701">
        <f>VLOOKUP(Table_tdf_finishers[[#This Row],[Year]],Table_tdf_tours[#All],3,0)</f>
        <v>22</v>
      </c>
    </row>
    <row r="2702" spans="1:7" x14ac:dyDescent="0.2">
      <c r="A2702">
        <v>1966</v>
      </c>
      <c r="B2702">
        <v>51</v>
      </c>
      <c r="C2702" t="s">
        <v>1423</v>
      </c>
      <c r="D2702" s="8" t="s">
        <v>12</v>
      </c>
      <c r="E2702" s="8" t="s">
        <v>12738</v>
      </c>
      <c r="F2702" t="s">
        <v>1496</v>
      </c>
      <c r="G2702">
        <f>VLOOKUP(Table_tdf_finishers[[#This Row],[Year]],Table_tdf_tours[#All],3,0)</f>
        <v>22</v>
      </c>
    </row>
    <row r="2703" spans="1:7" x14ac:dyDescent="0.2">
      <c r="A2703">
        <v>1966</v>
      </c>
      <c r="B2703">
        <v>52</v>
      </c>
      <c r="C2703" t="s">
        <v>1310</v>
      </c>
      <c r="D2703" s="8" t="s">
        <v>12</v>
      </c>
      <c r="E2703" s="8" t="s">
        <v>12739</v>
      </c>
      <c r="F2703" t="s">
        <v>1545</v>
      </c>
      <c r="G2703">
        <f>VLOOKUP(Table_tdf_finishers[[#This Row],[Year]],Table_tdf_tours[#All],3,0)</f>
        <v>22</v>
      </c>
    </row>
    <row r="2704" spans="1:7" x14ac:dyDescent="0.2">
      <c r="A2704">
        <v>1966</v>
      </c>
      <c r="B2704">
        <v>53</v>
      </c>
      <c r="C2704" t="s">
        <v>1518</v>
      </c>
      <c r="D2704" s="8" t="s">
        <v>12</v>
      </c>
      <c r="E2704" s="8" t="s">
        <v>12740</v>
      </c>
      <c r="F2704" t="s">
        <v>1547</v>
      </c>
      <c r="G2704">
        <f>VLOOKUP(Table_tdf_finishers[[#This Row],[Year]],Table_tdf_tours[#All],3,0)</f>
        <v>22</v>
      </c>
    </row>
    <row r="2705" spans="1:7" x14ac:dyDescent="0.2">
      <c r="A2705">
        <v>1966</v>
      </c>
      <c r="B2705">
        <v>54</v>
      </c>
      <c r="C2705" t="s">
        <v>1569</v>
      </c>
      <c r="D2705" s="8" t="s">
        <v>12</v>
      </c>
      <c r="E2705" s="8" t="s">
        <v>12741</v>
      </c>
      <c r="F2705" t="s">
        <v>1496</v>
      </c>
      <c r="G2705">
        <f>VLOOKUP(Table_tdf_finishers[[#This Row],[Year]],Table_tdf_tours[#All],3,0)</f>
        <v>22</v>
      </c>
    </row>
    <row r="2706" spans="1:7" x14ac:dyDescent="0.2">
      <c r="A2706">
        <v>1966</v>
      </c>
      <c r="B2706">
        <v>55</v>
      </c>
      <c r="C2706" t="s">
        <v>1570</v>
      </c>
      <c r="D2706" s="8" t="s">
        <v>12</v>
      </c>
      <c r="E2706" s="8" t="s">
        <v>8101</v>
      </c>
      <c r="F2706" t="s">
        <v>1369</v>
      </c>
      <c r="G2706">
        <f>VLOOKUP(Table_tdf_finishers[[#This Row],[Year]],Table_tdf_tours[#All],3,0)</f>
        <v>22</v>
      </c>
    </row>
    <row r="2707" spans="1:7" x14ac:dyDescent="0.2">
      <c r="A2707">
        <v>1966</v>
      </c>
      <c r="B2707">
        <v>56</v>
      </c>
      <c r="C2707" t="s">
        <v>1571</v>
      </c>
      <c r="D2707" s="8" t="s">
        <v>12</v>
      </c>
      <c r="E2707" s="8" t="s">
        <v>8102</v>
      </c>
      <c r="F2707" t="s">
        <v>1553</v>
      </c>
      <c r="G2707">
        <f>VLOOKUP(Table_tdf_finishers[[#This Row],[Year]],Table_tdf_tours[#All],3,0)</f>
        <v>22</v>
      </c>
    </row>
    <row r="2708" spans="1:7" x14ac:dyDescent="0.2">
      <c r="A2708">
        <v>1966</v>
      </c>
      <c r="B2708">
        <v>57</v>
      </c>
      <c r="C2708" t="s">
        <v>1572</v>
      </c>
      <c r="D2708" s="8" t="s">
        <v>12</v>
      </c>
      <c r="E2708" s="8" t="s">
        <v>8103</v>
      </c>
      <c r="F2708" t="s">
        <v>1496</v>
      </c>
      <c r="G2708">
        <f>VLOOKUP(Table_tdf_finishers[[#This Row],[Year]],Table_tdf_tours[#All],3,0)</f>
        <v>22</v>
      </c>
    </row>
    <row r="2709" spans="1:7" x14ac:dyDescent="0.2">
      <c r="A2709">
        <v>1966</v>
      </c>
      <c r="B2709">
        <v>58</v>
      </c>
      <c r="C2709" t="s">
        <v>1228</v>
      </c>
      <c r="D2709" s="8" t="s">
        <v>12</v>
      </c>
      <c r="E2709" s="8" t="s">
        <v>8104</v>
      </c>
      <c r="F2709" t="s">
        <v>1369</v>
      </c>
      <c r="G2709">
        <f>VLOOKUP(Table_tdf_finishers[[#This Row],[Year]],Table_tdf_tours[#All],3,0)</f>
        <v>22</v>
      </c>
    </row>
    <row r="2710" spans="1:7" x14ac:dyDescent="0.2">
      <c r="A2710">
        <v>1966</v>
      </c>
      <c r="B2710">
        <v>59</v>
      </c>
      <c r="C2710" t="s">
        <v>1573</v>
      </c>
      <c r="D2710" s="8" t="s">
        <v>12</v>
      </c>
      <c r="E2710" s="8" t="s">
        <v>8105</v>
      </c>
      <c r="F2710" t="s">
        <v>1566</v>
      </c>
      <c r="G2710">
        <f>VLOOKUP(Table_tdf_finishers[[#This Row],[Year]],Table_tdf_tours[#All],3,0)</f>
        <v>22</v>
      </c>
    </row>
    <row r="2711" spans="1:7" x14ac:dyDescent="0.2">
      <c r="A2711">
        <v>1966</v>
      </c>
      <c r="B2711">
        <v>60</v>
      </c>
      <c r="C2711" t="s">
        <v>1508</v>
      </c>
      <c r="D2711" s="8" t="s">
        <v>12</v>
      </c>
      <c r="E2711" s="8" t="s">
        <v>8106</v>
      </c>
      <c r="F2711" t="s">
        <v>1547</v>
      </c>
      <c r="G2711">
        <f>VLOOKUP(Table_tdf_finishers[[#This Row],[Year]],Table_tdf_tours[#All],3,0)</f>
        <v>22</v>
      </c>
    </row>
    <row r="2712" spans="1:7" x14ac:dyDescent="0.2">
      <c r="A2712">
        <v>1966</v>
      </c>
      <c r="B2712">
        <v>61</v>
      </c>
      <c r="C2712" t="s">
        <v>1141</v>
      </c>
      <c r="D2712" s="8" t="s">
        <v>12</v>
      </c>
      <c r="E2712" s="8" t="s">
        <v>8107</v>
      </c>
      <c r="F2712" t="s">
        <v>1541</v>
      </c>
      <c r="G2712">
        <f>VLOOKUP(Table_tdf_finishers[[#This Row],[Year]],Table_tdf_tours[#All],3,0)</f>
        <v>22</v>
      </c>
    </row>
    <row r="2713" spans="1:7" x14ac:dyDescent="0.2">
      <c r="A2713">
        <v>1966</v>
      </c>
      <c r="B2713">
        <v>62</v>
      </c>
      <c r="C2713" t="s">
        <v>1080</v>
      </c>
      <c r="D2713" s="8" t="s">
        <v>12</v>
      </c>
      <c r="E2713" s="8" t="s">
        <v>8108</v>
      </c>
      <c r="F2713" t="s">
        <v>1566</v>
      </c>
      <c r="G2713">
        <f>VLOOKUP(Table_tdf_finishers[[#This Row],[Year]],Table_tdf_tours[#All],3,0)</f>
        <v>22</v>
      </c>
    </row>
    <row r="2714" spans="1:7" x14ac:dyDescent="0.2">
      <c r="A2714">
        <v>1966</v>
      </c>
      <c r="B2714">
        <v>63</v>
      </c>
      <c r="C2714" t="s">
        <v>1509</v>
      </c>
      <c r="D2714" s="8" t="s">
        <v>12</v>
      </c>
      <c r="E2714" s="8" t="s">
        <v>6998</v>
      </c>
      <c r="F2714" t="s">
        <v>1354</v>
      </c>
      <c r="G2714">
        <f>VLOOKUP(Table_tdf_finishers[[#This Row],[Year]],Table_tdf_tours[#All],3,0)</f>
        <v>22</v>
      </c>
    </row>
    <row r="2715" spans="1:7" x14ac:dyDescent="0.2">
      <c r="A2715">
        <v>1966</v>
      </c>
      <c r="B2715">
        <v>64</v>
      </c>
      <c r="C2715" t="s">
        <v>1464</v>
      </c>
      <c r="D2715" s="8" t="s">
        <v>12</v>
      </c>
      <c r="E2715" s="8" t="s">
        <v>8109</v>
      </c>
      <c r="F2715" t="s">
        <v>1559</v>
      </c>
      <c r="G2715">
        <f>VLOOKUP(Table_tdf_finishers[[#This Row],[Year]],Table_tdf_tours[#All],3,0)</f>
        <v>22</v>
      </c>
    </row>
    <row r="2716" spans="1:7" x14ac:dyDescent="0.2">
      <c r="A2716">
        <v>1966</v>
      </c>
      <c r="B2716">
        <v>65</v>
      </c>
      <c r="C2716" t="s">
        <v>1574</v>
      </c>
      <c r="D2716" s="8" t="s">
        <v>12</v>
      </c>
      <c r="E2716" s="8" t="s">
        <v>8110</v>
      </c>
      <c r="F2716" t="s">
        <v>1545</v>
      </c>
      <c r="G2716">
        <f>VLOOKUP(Table_tdf_finishers[[#This Row],[Year]],Table_tdf_tours[#All],3,0)</f>
        <v>22</v>
      </c>
    </row>
    <row r="2717" spans="1:7" x14ac:dyDescent="0.2">
      <c r="A2717">
        <v>1966</v>
      </c>
      <c r="B2717">
        <v>66</v>
      </c>
      <c r="C2717" t="s">
        <v>1534</v>
      </c>
      <c r="D2717" s="8" t="s">
        <v>12</v>
      </c>
      <c r="E2717" s="8" t="s">
        <v>8111</v>
      </c>
      <c r="F2717" t="s">
        <v>1541</v>
      </c>
      <c r="G2717">
        <f>VLOOKUP(Table_tdf_finishers[[#This Row],[Year]],Table_tdf_tours[#All],3,0)</f>
        <v>22</v>
      </c>
    </row>
    <row r="2718" spans="1:7" x14ac:dyDescent="0.2">
      <c r="A2718">
        <v>1966</v>
      </c>
      <c r="B2718">
        <v>67</v>
      </c>
      <c r="C2718" t="s">
        <v>1575</v>
      </c>
      <c r="D2718" s="8" t="s">
        <v>12</v>
      </c>
      <c r="E2718" s="8" t="s">
        <v>8112</v>
      </c>
      <c r="F2718" t="s">
        <v>1462</v>
      </c>
      <c r="G2718">
        <f>VLOOKUP(Table_tdf_finishers[[#This Row],[Year]],Table_tdf_tours[#All],3,0)</f>
        <v>22</v>
      </c>
    </row>
    <row r="2719" spans="1:7" x14ac:dyDescent="0.2">
      <c r="A2719">
        <v>1966</v>
      </c>
      <c r="B2719">
        <v>68</v>
      </c>
      <c r="C2719" t="s">
        <v>1502</v>
      </c>
      <c r="D2719" s="8" t="s">
        <v>12</v>
      </c>
      <c r="E2719" s="8" t="s">
        <v>8113</v>
      </c>
      <c r="F2719" t="s">
        <v>1559</v>
      </c>
      <c r="G2719">
        <f>VLOOKUP(Table_tdf_finishers[[#This Row],[Year]],Table_tdf_tours[#All],3,0)</f>
        <v>22</v>
      </c>
    </row>
    <row r="2720" spans="1:7" x14ac:dyDescent="0.2">
      <c r="A2720">
        <v>1966</v>
      </c>
      <c r="B2720">
        <v>69</v>
      </c>
      <c r="C2720" t="s">
        <v>1356</v>
      </c>
      <c r="D2720" s="8" t="s">
        <v>12</v>
      </c>
      <c r="E2720" s="8" t="s">
        <v>8114</v>
      </c>
      <c r="F2720" t="s">
        <v>1548</v>
      </c>
      <c r="G2720">
        <f>VLOOKUP(Table_tdf_finishers[[#This Row],[Year]],Table_tdf_tours[#All],3,0)</f>
        <v>22</v>
      </c>
    </row>
    <row r="2721" spans="1:7" x14ac:dyDescent="0.2">
      <c r="A2721">
        <v>1966</v>
      </c>
      <c r="B2721">
        <v>70</v>
      </c>
      <c r="C2721" t="s">
        <v>1499</v>
      </c>
      <c r="D2721" s="8" t="s">
        <v>12</v>
      </c>
      <c r="E2721" s="8" t="s">
        <v>8115</v>
      </c>
      <c r="F2721" t="s">
        <v>1545</v>
      </c>
      <c r="G2721">
        <f>VLOOKUP(Table_tdf_finishers[[#This Row],[Year]],Table_tdf_tours[#All],3,0)</f>
        <v>22</v>
      </c>
    </row>
    <row r="2722" spans="1:7" x14ac:dyDescent="0.2">
      <c r="A2722">
        <v>1966</v>
      </c>
      <c r="B2722">
        <v>71</v>
      </c>
      <c r="C2722" t="s">
        <v>1168</v>
      </c>
      <c r="D2722" s="8" t="s">
        <v>12</v>
      </c>
      <c r="E2722" s="8" t="s">
        <v>8116</v>
      </c>
      <c r="F2722" t="s">
        <v>1566</v>
      </c>
      <c r="G2722">
        <f>VLOOKUP(Table_tdf_finishers[[#This Row],[Year]],Table_tdf_tours[#All],3,0)</f>
        <v>22</v>
      </c>
    </row>
    <row r="2723" spans="1:7" x14ac:dyDescent="0.2">
      <c r="A2723">
        <v>1966</v>
      </c>
      <c r="B2723">
        <v>72</v>
      </c>
      <c r="C2723" t="s">
        <v>1368</v>
      </c>
      <c r="D2723" s="8" t="s">
        <v>12</v>
      </c>
      <c r="E2723" s="8" t="s">
        <v>8117</v>
      </c>
      <c r="F2723" t="s">
        <v>1354</v>
      </c>
      <c r="G2723">
        <f>VLOOKUP(Table_tdf_finishers[[#This Row],[Year]],Table_tdf_tours[#All],3,0)</f>
        <v>22</v>
      </c>
    </row>
    <row r="2724" spans="1:7" x14ac:dyDescent="0.2">
      <c r="A2724">
        <v>1966</v>
      </c>
      <c r="B2724">
        <v>73</v>
      </c>
      <c r="C2724" t="s">
        <v>1515</v>
      </c>
      <c r="D2724" s="8" t="s">
        <v>12</v>
      </c>
      <c r="E2724" s="8" t="s">
        <v>8016</v>
      </c>
      <c r="F2724" t="s">
        <v>1559</v>
      </c>
      <c r="G2724">
        <f>VLOOKUP(Table_tdf_finishers[[#This Row],[Year]],Table_tdf_tours[#All],3,0)</f>
        <v>22</v>
      </c>
    </row>
    <row r="2725" spans="1:7" x14ac:dyDescent="0.2">
      <c r="A2725">
        <v>1966</v>
      </c>
      <c r="B2725">
        <v>74</v>
      </c>
      <c r="C2725" t="s">
        <v>1576</v>
      </c>
      <c r="D2725" s="8" t="s">
        <v>12</v>
      </c>
      <c r="E2725" s="8" t="s">
        <v>12742</v>
      </c>
      <c r="F2725" t="s">
        <v>1545</v>
      </c>
      <c r="G2725">
        <f>VLOOKUP(Table_tdf_finishers[[#This Row],[Year]],Table_tdf_tours[#All],3,0)</f>
        <v>22</v>
      </c>
    </row>
    <row r="2726" spans="1:7" x14ac:dyDescent="0.2">
      <c r="A2726">
        <v>1966</v>
      </c>
      <c r="B2726">
        <v>75</v>
      </c>
      <c r="C2726" t="s">
        <v>1577</v>
      </c>
      <c r="D2726" s="8" t="s">
        <v>12</v>
      </c>
      <c r="E2726" s="8" t="s">
        <v>8118</v>
      </c>
      <c r="F2726" t="s">
        <v>1559</v>
      </c>
      <c r="G2726">
        <f>VLOOKUP(Table_tdf_finishers[[#This Row],[Year]],Table_tdf_tours[#All],3,0)</f>
        <v>22</v>
      </c>
    </row>
    <row r="2727" spans="1:7" x14ac:dyDescent="0.2">
      <c r="A2727">
        <v>1966</v>
      </c>
      <c r="B2727">
        <v>76</v>
      </c>
      <c r="C2727" t="s">
        <v>1428</v>
      </c>
      <c r="D2727" s="8" t="s">
        <v>12</v>
      </c>
      <c r="E2727" s="8" t="s">
        <v>8119</v>
      </c>
      <c r="F2727" t="s">
        <v>1462</v>
      </c>
      <c r="G2727">
        <f>VLOOKUP(Table_tdf_finishers[[#This Row],[Year]],Table_tdf_tours[#All],3,0)</f>
        <v>22</v>
      </c>
    </row>
    <row r="2728" spans="1:7" x14ac:dyDescent="0.2">
      <c r="A2728">
        <v>1966</v>
      </c>
      <c r="B2728">
        <v>77</v>
      </c>
      <c r="C2728" t="s">
        <v>1578</v>
      </c>
      <c r="D2728" s="8" t="s">
        <v>12</v>
      </c>
      <c r="E2728" s="8" t="s">
        <v>8120</v>
      </c>
      <c r="F2728" t="s">
        <v>1548</v>
      </c>
      <c r="G2728">
        <f>VLOOKUP(Table_tdf_finishers[[#This Row],[Year]],Table_tdf_tours[#All],3,0)</f>
        <v>22</v>
      </c>
    </row>
    <row r="2729" spans="1:7" x14ac:dyDescent="0.2">
      <c r="A2729">
        <v>1966</v>
      </c>
      <c r="B2729">
        <v>78</v>
      </c>
      <c r="C2729" t="s">
        <v>1579</v>
      </c>
      <c r="D2729" s="8" t="s">
        <v>12</v>
      </c>
      <c r="E2729" s="8" t="s">
        <v>8121</v>
      </c>
      <c r="F2729" t="s">
        <v>1354</v>
      </c>
      <c r="G2729">
        <f>VLOOKUP(Table_tdf_finishers[[#This Row],[Year]],Table_tdf_tours[#All],3,0)</f>
        <v>22</v>
      </c>
    </row>
    <row r="2730" spans="1:7" x14ac:dyDescent="0.2">
      <c r="A2730">
        <v>1966</v>
      </c>
      <c r="B2730">
        <v>79</v>
      </c>
      <c r="C2730" t="s">
        <v>1314</v>
      </c>
      <c r="D2730" s="8" t="s">
        <v>12</v>
      </c>
      <c r="E2730" s="8" t="s">
        <v>8122</v>
      </c>
      <c r="F2730" t="s">
        <v>1541</v>
      </c>
      <c r="G2730">
        <f>VLOOKUP(Table_tdf_finishers[[#This Row],[Year]],Table_tdf_tours[#All],3,0)</f>
        <v>22</v>
      </c>
    </row>
    <row r="2731" spans="1:7" x14ac:dyDescent="0.2">
      <c r="A2731">
        <v>1966</v>
      </c>
      <c r="B2731">
        <v>80</v>
      </c>
      <c r="C2731" t="s">
        <v>1275</v>
      </c>
      <c r="D2731" s="8" t="s">
        <v>12</v>
      </c>
      <c r="E2731" s="8" t="s">
        <v>7874</v>
      </c>
      <c r="F2731" t="s">
        <v>1354</v>
      </c>
      <c r="G2731">
        <f>VLOOKUP(Table_tdf_finishers[[#This Row],[Year]],Table_tdf_tours[#All],3,0)</f>
        <v>22</v>
      </c>
    </row>
    <row r="2732" spans="1:7" x14ac:dyDescent="0.2">
      <c r="A2732">
        <v>1966</v>
      </c>
      <c r="B2732">
        <v>81</v>
      </c>
      <c r="C2732" t="s">
        <v>1533</v>
      </c>
      <c r="D2732" s="8" t="s">
        <v>12</v>
      </c>
      <c r="E2732" s="8" t="s">
        <v>8123</v>
      </c>
      <c r="F2732" t="s">
        <v>1547</v>
      </c>
      <c r="G2732">
        <f>VLOOKUP(Table_tdf_finishers[[#This Row],[Year]],Table_tdf_tours[#All],3,0)</f>
        <v>22</v>
      </c>
    </row>
    <row r="2733" spans="1:7" x14ac:dyDescent="0.2">
      <c r="A2733">
        <v>1966</v>
      </c>
      <c r="B2733">
        <v>82</v>
      </c>
      <c r="C2733" t="s">
        <v>1580</v>
      </c>
      <c r="D2733" s="8" t="s">
        <v>12</v>
      </c>
      <c r="E2733" s="8" t="s">
        <v>8124</v>
      </c>
      <c r="F2733" t="s">
        <v>1543</v>
      </c>
      <c r="G2733">
        <f>VLOOKUP(Table_tdf_finishers[[#This Row],[Year]],Table_tdf_tours[#All],3,0)</f>
        <v>22</v>
      </c>
    </row>
    <row r="2734" spans="1:7" x14ac:dyDescent="0.2">
      <c r="A2734">
        <v>1967</v>
      </c>
      <c r="B2734">
        <v>1</v>
      </c>
      <c r="C2734" t="s">
        <v>1495</v>
      </c>
      <c r="D2734" s="8" t="s">
        <v>6383</v>
      </c>
      <c r="F2734" t="s">
        <v>567</v>
      </c>
      <c r="G2734">
        <f>VLOOKUP(Table_tdf_finishers[[#This Row],[Year]],Table_tdf_tours[#All],3,0)</f>
        <v>22</v>
      </c>
    </row>
    <row r="2735" spans="1:7" x14ac:dyDescent="0.2">
      <c r="A2735">
        <v>1967</v>
      </c>
      <c r="B2735">
        <v>2</v>
      </c>
      <c r="C2735" t="s">
        <v>1451</v>
      </c>
      <c r="D2735" s="8" t="s">
        <v>12</v>
      </c>
      <c r="E2735" s="8" t="s">
        <v>12305</v>
      </c>
      <c r="F2735" t="s">
        <v>579</v>
      </c>
      <c r="G2735">
        <f>VLOOKUP(Table_tdf_finishers[[#This Row],[Year]],Table_tdf_tours[#All],3,0)</f>
        <v>22</v>
      </c>
    </row>
    <row r="2736" spans="1:7" x14ac:dyDescent="0.2">
      <c r="A2736">
        <v>1967</v>
      </c>
      <c r="B2736">
        <v>3</v>
      </c>
      <c r="C2736" t="s">
        <v>1581</v>
      </c>
      <c r="D2736" s="8" t="s">
        <v>12</v>
      </c>
      <c r="E2736" s="8" t="s">
        <v>12743</v>
      </c>
      <c r="F2736" t="s">
        <v>1582</v>
      </c>
      <c r="G2736">
        <f>VLOOKUP(Table_tdf_finishers[[#This Row],[Year]],Table_tdf_tours[#All],3,0)</f>
        <v>22</v>
      </c>
    </row>
    <row r="2737" spans="1:7" x14ac:dyDescent="0.2">
      <c r="A2737">
        <v>1967</v>
      </c>
      <c r="B2737">
        <v>4</v>
      </c>
      <c r="C2737" t="s">
        <v>1572</v>
      </c>
      <c r="D2737" s="8" t="s">
        <v>12</v>
      </c>
      <c r="E2737" s="8" t="s">
        <v>12744</v>
      </c>
      <c r="F2737" t="s">
        <v>806</v>
      </c>
      <c r="G2737">
        <f>VLOOKUP(Table_tdf_finishers[[#This Row],[Year]],Table_tdf_tours[#All],3,0)</f>
        <v>22</v>
      </c>
    </row>
    <row r="2738" spans="1:7" x14ac:dyDescent="0.2">
      <c r="A2738">
        <v>1967</v>
      </c>
      <c r="B2738">
        <v>5</v>
      </c>
      <c r="C2738" t="s">
        <v>1457</v>
      </c>
      <c r="D2738" s="8" t="s">
        <v>12</v>
      </c>
      <c r="E2738" s="8" t="s">
        <v>12745</v>
      </c>
      <c r="F2738" t="s">
        <v>751</v>
      </c>
      <c r="G2738">
        <f>VLOOKUP(Table_tdf_finishers[[#This Row],[Year]],Table_tdf_tours[#All],3,0)</f>
        <v>22</v>
      </c>
    </row>
    <row r="2739" spans="1:7" x14ac:dyDescent="0.2">
      <c r="A2739">
        <v>1967</v>
      </c>
      <c r="B2739">
        <v>6</v>
      </c>
      <c r="C2739" t="s">
        <v>1540</v>
      </c>
      <c r="D2739" s="8" t="s">
        <v>12</v>
      </c>
      <c r="E2739" s="8" t="s">
        <v>12745</v>
      </c>
      <c r="F2739" t="s">
        <v>567</v>
      </c>
      <c r="G2739">
        <f>VLOOKUP(Table_tdf_finishers[[#This Row],[Year]],Table_tdf_tours[#All],3,0)</f>
        <v>22</v>
      </c>
    </row>
    <row r="2740" spans="1:7" x14ac:dyDescent="0.2">
      <c r="A2740">
        <v>1967</v>
      </c>
      <c r="B2740">
        <v>7</v>
      </c>
      <c r="C2740" t="s">
        <v>1490</v>
      </c>
      <c r="D2740" s="8" t="s">
        <v>12</v>
      </c>
      <c r="E2740" s="8" t="s">
        <v>12500</v>
      </c>
      <c r="F2740" t="s">
        <v>569</v>
      </c>
      <c r="G2740">
        <f>VLOOKUP(Table_tdf_finishers[[#This Row],[Year]],Table_tdf_tours[#All],3,0)</f>
        <v>22</v>
      </c>
    </row>
    <row r="2741" spans="1:7" x14ac:dyDescent="0.2">
      <c r="A2741">
        <v>1967</v>
      </c>
      <c r="B2741">
        <v>8</v>
      </c>
      <c r="C2741" t="s">
        <v>1583</v>
      </c>
      <c r="D2741" s="8" t="s">
        <v>12</v>
      </c>
      <c r="E2741" s="8" t="s">
        <v>12746</v>
      </c>
      <c r="F2741" t="s">
        <v>571</v>
      </c>
      <c r="G2741">
        <f>VLOOKUP(Table_tdf_finishers[[#This Row],[Year]],Table_tdf_tours[#All],3,0)</f>
        <v>22</v>
      </c>
    </row>
    <row r="2742" spans="1:7" x14ac:dyDescent="0.2">
      <c r="A2742">
        <v>1967</v>
      </c>
      <c r="B2742">
        <v>9</v>
      </c>
      <c r="C2742" t="s">
        <v>1353</v>
      </c>
      <c r="D2742" s="8" t="s">
        <v>12</v>
      </c>
      <c r="E2742" s="8" t="s">
        <v>12747</v>
      </c>
      <c r="F2742" t="s">
        <v>567</v>
      </c>
      <c r="G2742">
        <f>VLOOKUP(Table_tdf_finishers[[#This Row],[Year]],Table_tdf_tours[#All],3,0)</f>
        <v>22</v>
      </c>
    </row>
    <row r="2743" spans="1:7" x14ac:dyDescent="0.2">
      <c r="A2743">
        <v>1967</v>
      </c>
      <c r="B2743">
        <v>10</v>
      </c>
      <c r="C2743" t="s">
        <v>1232</v>
      </c>
      <c r="D2743" s="8" t="s">
        <v>12</v>
      </c>
      <c r="E2743" s="8" t="s">
        <v>12748</v>
      </c>
      <c r="F2743" t="s">
        <v>1584</v>
      </c>
      <c r="G2743">
        <f>VLOOKUP(Table_tdf_finishers[[#This Row],[Year]],Table_tdf_tours[#All],3,0)</f>
        <v>22</v>
      </c>
    </row>
    <row r="2744" spans="1:7" x14ac:dyDescent="0.2">
      <c r="A2744">
        <v>1967</v>
      </c>
      <c r="B2744">
        <v>11</v>
      </c>
      <c r="C2744" t="s">
        <v>1293</v>
      </c>
      <c r="D2744" s="8" t="s">
        <v>12</v>
      </c>
      <c r="E2744" s="8" t="s">
        <v>12749</v>
      </c>
      <c r="F2744" t="s">
        <v>575</v>
      </c>
      <c r="G2744">
        <f>VLOOKUP(Table_tdf_finishers[[#This Row],[Year]],Table_tdf_tours[#All],3,0)</f>
        <v>22</v>
      </c>
    </row>
    <row r="2745" spans="1:7" x14ac:dyDescent="0.2">
      <c r="A2745">
        <v>1967</v>
      </c>
      <c r="B2745">
        <v>12</v>
      </c>
      <c r="C2745" t="s">
        <v>1460</v>
      </c>
      <c r="D2745" s="8" t="s">
        <v>12</v>
      </c>
      <c r="E2745" s="8" t="s">
        <v>12750</v>
      </c>
      <c r="F2745" t="s">
        <v>571</v>
      </c>
      <c r="G2745">
        <f>VLOOKUP(Table_tdf_finishers[[#This Row],[Year]],Table_tdf_tours[#All],3,0)</f>
        <v>22</v>
      </c>
    </row>
    <row r="2746" spans="1:7" x14ac:dyDescent="0.2">
      <c r="A2746">
        <v>1967</v>
      </c>
      <c r="B2746">
        <v>13</v>
      </c>
      <c r="C2746" t="s">
        <v>1422</v>
      </c>
      <c r="D2746" s="8" t="s">
        <v>12</v>
      </c>
      <c r="E2746" s="8" t="s">
        <v>12751</v>
      </c>
      <c r="F2746" t="s">
        <v>571</v>
      </c>
      <c r="G2746">
        <f>VLOOKUP(Table_tdf_finishers[[#This Row],[Year]],Table_tdf_tours[#All],3,0)</f>
        <v>22</v>
      </c>
    </row>
    <row r="2747" spans="1:7" x14ac:dyDescent="0.2">
      <c r="A2747">
        <v>1967</v>
      </c>
      <c r="B2747">
        <v>14</v>
      </c>
      <c r="C2747" t="s">
        <v>1466</v>
      </c>
      <c r="D2747" s="8" t="s">
        <v>12</v>
      </c>
      <c r="E2747" s="8" t="s">
        <v>12752</v>
      </c>
      <c r="F2747" t="s">
        <v>751</v>
      </c>
      <c r="G2747">
        <f>VLOOKUP(Table_tdf_finishers[[#This Row],[Year]],Table_tdf_tours[#All],3,0)</f>
        <v>22</v>
      </c>
    </row>
    <row r="2748" spans="1:7" x14ac:dyDescent="0.2">
      <c r="A2748">
        <v>1967</v>
      </c>
      <c r="B2748">
        <v>15</v>
      </c>
      <c r="C2748" t="s">
        <v>1585</v>
      </c>
      <c r="D2748" s="8" t="s">
        <v>12</v>
      </c>
      <c r="E2748" s="8" t="s">
        <v>12753</v>
      </c>
      <c r="F2748" t="s">
        <v>1582</v>
      </c>
      <c r="G2748">
        <f>VLOOKUP(Table_tdf_finishers[[#This Row],[Year]],Table_tdf_tours[#All],3,0)</f>
        <v>22</v>
      </c>
    </row>
    <row r="2749" spans="1:7" x14ac:dyDescent="0.2">
      <c r="A2749">
        <v>1967</v>
      </c>
      <c r="B2749">
        <v>16</v>
      </c>
      <c r="C2749" t="s">
        <v>1586</v>
      </c>
      <c r="D2749" s="8" t="s">
        <v>12</v>
      </c>
      <c r="E2749" s="8" t="s">
        <v>12754</v>
      </c>
      <c r="F2749" t="s">
        <v>1587</v>
      </c>
      <c r="G2749">
        <f>VLOOKUP(Table_tdf_finishers[[#This Row],[Year]],Table_tdf_tours[#All],3,0)</f>
        <v>22</v>
      </c>
    </row>
    <row r="2750" spans="1:7" x14ac:dyDescent="0.2">
      <c r="A2750">
        <v>1967</v>
      </c>
      <c r="B2750">
        <v>17</v>
      </c>
      <c r="C2750" t="s">
        <v>1588</v>
      </c>
      <c r="D2750" s="8" t="s">
        <v>12</v>
      </c>
      <c r="E2750" s="8" t="s">
        <v>12716</v>
      </c>
      <c r="F2750" t="s">
        <v>806</v>
      </c>
      <c r="G2750">
        <f>VLOOKUP(Table_tdf_finishers[[#This Row],[Year]],Table_tdf_tours[#All],3,0)</f>
        <v>22</v>
      </c>
    </row>
    <row r="2751" spans="1:7" x14ac:dyDescent="0.2">
      <c r="A2751">
        <v>1967</v>
      </c>
      <c r="B2751">
        <v>18</v>
      </c>
      <c r="C2751" t="s">
        <v>1500</v>
      </c>
      <c r="D2751" s="8" t="s">
        <v>12</v>
      </c>
      <c r="E2751" s="8" t="s">
        <v>12755</v>
      </c>
      <c r="F2751" t="s">
        <v>579</v>
      </c>
      <c r="G2751">
        <f>VLOOKUP(Table_tdf_finishers[[#This Row],[Year]],Table_tdf_tours[#All],3,0)</f>
        <v>22</v>
      </c>
    </row>
    <row r="2752" spans="1:7" x14ac:dyDescent="0.2">
      <c r="A2752">
        <v>1967</v>
      </c>
      <c r="B2752">
        <v>19</v>
      </c>
      <c r="C2752" t="s">
        <v>1589</v>
      </c>
      <c r="D2752" s="8" t="s">
        <v>12</v>
      </c>
      <c r="E2752" s="8" t="s">
        <v>12756</v>
      </c>
      <c r="F2752" t="s">
        <v>1590</v>
      </c>
      <c r="G2752">
        <f>VLOOKUP(Table_tdf_finishers[[#This Row],[Year]],Table_tdf_tours[#All],3,0)</f>
        <v>22</v>
      </c>
    </row>
    <row r="2753" spans="1:7" x14ac:dyDescent="0.2">
      <c r="A2753">
        <v>1967</v>
      </c>
      <c r="B2753">
        <v>20</v>
      </c>
      <c r="C2753" t="s">
        <v>1516</v>
      </c>
      <c r="D2753" s="8" t="s">
        <v>12</v>
      </c>
      <c r="E2753" s="8" t="s">
        <v>12648</v>
      </c>
      <c r="F2753" t="s">
        <v>863</v>
      </c>
      <c r="G2753">
        <f>VLOOKUP(Table_tdf_finishers[[#This Row],[Year]],Table_tdf_tours[#All],3,0)</f>
        <v>22</v>
      </c>
    </row>
    <row r="2754" spans="1:7" x14ac:dyDescent="0.2">
      <c r="A2754">
        <v>1967</v>
      </c>
      <c r="B2754">
        <v>21</v>
      </c>
      <c r="C2754" t="s">
        <v>1591</v>
      </c>
      <c r="D2754" s="8" t="s">
        <v>12</v>
      </c>
      <c r="E2754" s="8" t="s">
        <v>12757</v>
      </c>
      <c r="F2754" t="s">
        <v>806</v>
      </c>
      <c r="G2754">
        <f>VLOOKUP(Table_tdf_finishers[[#This Row],[Year]],Table_tdf_tours[#All],3,0)</f>
        <v>22</v>
      </c>
    </row>
    <row r="2755" spans="1:7" x14ac:dyDescent="0.2">
      <c r="A2755">
        <v>1967</v>
      </c>
      <c r="B2755">
        <v>22</v>
      </c>
      <c r="C2755" t="s">
        <v>1592</v>
      </c>
      <c r="D2755" s="8" t="s">
        <v>12</v>
      </c>
      <c r="E2755" s="8" t="s">
        <v>12724</v>
      </c>
      <c r="F2755" t="s">
        <v>1582</v>
      </c>
      <c r="G2755">
        <f>VLOOKUP(Table_tdf_finishers[[#This Row],[Year]],Table_tdf_tours[#All],3,0)</f>
        <v>22</v>
      </c>
    </row>
    <row r="2756" spans="1:7" x14ac:dyDescent="0.2">
      <c r="A2756">
        <v>1967</v>
      </c>
      <c r="B2756">
        <v>23</v>
      </c>
      <c r="C2756" t="s">
        <v>1362</v>
      </c>
      <c r="D2756" s="8" t="s">
        <v>12</v>
      </c>
      <c r="E2756" s="8" t="s">
        <v>12758</v>
      </c>
      <c r="F2756" t="s">
        <v>1590</v>
      </c>
      <c r="G2756">
        <f>VLOOKUP(Table_tdf_finishers[[#This Row],[Year]],Table_tdf_tours[#All],3,0)</f>
        <v>22</v>
      </c>
    </row>
    <row r="2757" spans="1:7" x14ac:dyDescent="0.2">
      <c r="A2757">
        <v>1967</v>
      </c>
      <c r="B2757">
        <v>24</v>
      </c>
      <c r="C2757" t="s">
        <v>1544</v>
      </c>
      <c r="D2757" s="8" t="s">
        <v>12</v>
      </c>
      <c r="E2757" s="8" t="s">
        <v>12759</v>
      </c>
      <c r="F2757" t="s">
        <v>571</v>
      </c>
      <c r="G2757">
        <f>VLOOKUP(Table_tdf_finishers[[#This Row],[Year]],Table_tdf_tours[#All],3,0)</f>
        <v>22</v>
      </c>
    </row>
    <row r="2758" spans="1:7" x14ac:dyDescent="0.2">
      <c r="A2758">
        <v>1967</v>
      </c>
      <c r="B2758">
        <v>25</v>
      </c>
      <c r="C2758" t="s">
        <v>1593</v>
      </c>
      <c r="D2758" s="8" t="s">
        <v>12</v>
      </c>
      <c r="E2758" s="8" t="s">
        <v>12760</v>
      </c>
      <c r="F2758" t="s">
        <v>751</v>
      </c>
      <c r="G2758">
        <f>VLOOKUP(Table_tdf_finishers[[#This Row],[Year]],Table_tdf_tours[#All],3,0)</f>
        <v>22</v>
      </c>
    </row>
    <row r="2759" spans="1:7" x14ac:dyDescent="0.2">
      <c r="A2759">
        <v>1967</v>
      </c>
      <c r="B2759">
        <v>26</v>
      </c>
      <c r="C2759" t="s">
        <v>1555</v>
      </c>
      <c r="D2759" s="8" t="s">
        <v>12</v>
      </c>
      <c r="E2759" s="8" t="s">
        <v>12761</v>
      </c>
      <c r="F2759" t="s">
        <v>1590</v>
      </c>
      <c r="G2759">
        <f>VLOOKUP(Table_tdf_finishers[[#This Row],[Year]],Table_tdf_tours[#All],3,0)</f>
        <v>22</v>
      </c>
    </row>
    <row r="2760" spans="1:7" x14ac:dyDescent="0.2">
      <c r="A2760">
        <v>1967</v>
      </c>
      <c r="B2760">
        <v>27</v>
      </c>
      <c r="C2760" t="s">
        <v>1594</v>
      </c>
      <c r="D2760" s="8" t="s">
        <v>12</v>
      </c>
      <c r="E2760" s="8" t="s">
        <v>12762</v>
      </c>
      <c r="F2760" t="s">
        <v>569</v>
      </c>
      <c r="G2760">
        <f>VLOOKUP(Table_tdf_finishers[[#This Row],[Year]],Table_tdf_tours[#All],3,0)</f>
        <v>22</v>
      </c>
    </row>
    <row r="2761" spans="1:7" x14ac:dyDescent="0.2">
      <c r="A2761">
        <v>1967</v>
      </c>
      <c r="B2761">
        <v>28</v>
      </c>
      <c r="C2761" t="s">
        <v>1368</v>
      </c>
      <c r="D2761" s="8" t="s">
        <v>12</v>
      </c>
      <c r="E2761" s="8" t="s">
        <v>12763</v>
      </c>
      <c r="F2761" t="s">
        <v>1587</v>
      </c>
      <c r="G2761">
        <f>VLOOKUP(Table_tdf_finishers[[#This Row],[Year]],Table_tdf_tours[#All],3,0)</f>
        <v>22</v>
      </c>
    </row>
    <row r="2762" spans="1:7" x14ac:dyDescent="0.2">
      <c r="A2762">
        <v>1967</v>
      </c>
      <c r="B2762">
        <v>29</v>
      </c>
      <c r="C2762" t="s">
        <v>1595</v>
      </c>
      <c r="D2762" s="8" t="s">
        <v>12</v>
      </c>
      <c r="E2762" s="8" t="s">
        <v>12678</v>
      </c>
      <c r="F2762" t="s">
        <v>1590</v>
      </c>
      <c r="G2762">
        <f>VLOOKUP(Table_tdf_finishers[[#This Row],[Year]],Table_tdf_tours[#All],3,0)</f>
        <v>22</v>
      </c>
    </row>
    <row r="2763" spans="1:7" x14ac:dyDescent="0.2">
      <c r="A2763">
        <v>1967</v>
      </c>
      <c r="B2763">
        <v>30</v>
      </c>
      <c r="C2763" t="s">
        <v>1520</v>
      </c>
      <c r="D2763" s="8" t="s">
        <v>12</v>
      </c>
      <c r="E2763" s="8" t="s">
        <v>12764</v>
      </c>
      <c r="F2763" t="s">
        <v>751</v>
      </c>
      <c r="G2763">
        <f>VLOOKUP(Table_tdf_finishers[[#This Row],[Year]],Table_tdf_tours[#All],3,0)</f>
        <v>22</v>
      </c>
    </row>
    <row r="2764" spans="1:7" x14ac:dyDescent="0.2">
      <c r="A2764">
        <v>1967</v>
      </c>
      <c r="B2764">
        <v>31</v>
      </c>
      <c r="C2764" t="s">
        <v>1367</v>
      </c>
      <c r="D2764" s="8" t="s">
        <v>12</v>
      </c>
      <c r="E2764" s="8" t="s">
        <v>12765</v>
      </c>
      <c r="F2764" t="s">
        <v>575</v>
      </c>
      <c r="G2764">
        <f>VLOOKUP(Table_tdf_finishers[[#This Row],[Year]],Table_tdf_tours[#All],3,0)</f>
        <v>22</v>
      </c>
    </row>
    <row r="2765" spans="1:7" x14ac:dyDescent="0.2">
      <c r="A2765">
        <v>1967</v>
      </c>
      <c r="B2765">
        <v>32</v>
      </c>
      <c r="C2765" t="s">
        <v>1596</v>
      </c>
      <c r="D2765" s="8" t="s">
        <v>12</v>
      </c>
      <c r="E2765" s="8" t="s">
        <v>12766</v>
      </c>
      <c r="F2765" t="s">
        <v>569</v>
      </c>
      <c r="G2765">
        <f>VLOOKUP(Table_tdf_finishers[[#This Row],[Year]],Table_tdf_tours[#All],3,0)</f>
        <v>22</v>
      </c>
    </row>
    <row r="2766" spans="1:7" x14ac:dyDescent="0.2">
      <c r="A2766">
        <v>1967</v>
      </c>
      <c r="B2766">
        <v>33</v>
      </c>
      <c r="C2766" t="s">
        <v>1597</v>
      </c>
      <c r="D2766" s="8" t="s">
        <v>12</v>
      </c>
      <c r="E2766" s="8" t="s">
        <v>12767</v>
      </c>
      <c r="F2766" t="s">
        <v>579</v>
      </c>
      <c r="G2766">
        <f>VLOOKUP(Table_tdf_finishers[[#This Row],[Year]],Table_tdf_tours[#All],3,0)</f>
        <v>22</v>
      </c>
    </row>
    <row r="2767" spans="1:7" x14ac:dyDescent="0.2">
      <c r="A2767">
        <v>1967</v>
      </c>
      <c r="B2767">
        <v>34</v>
      </c>
      <c r="C2767" t="s">
        <v>1564</v>
      </c>
      <c r="D2767" s="8" t="s">
        <v>12</v>
      </c>
      <c r="E2767" s="8" t="s">
        <v>12768</v>
      </c>
      <c r="F2767" t="s">
        <v>569</v>
      </c>
      <c r="G2767">
        <f>VLOOKUP(Table_tdf_finishers[[#This Row],[Year]],Table_tdf_tours[#All],3,0)</f>
        <v>22</v>
      </c>
    </row>
    <row r="2768" spans="1:7" x14ac:dyDescent="0.2">
      <c r="A2768">
        <v>1967</v>
      </c>
      <c r="B2768">
        <v>35</v>
      </c>
      <c r="C2768" t="s">
        <v>1327</v>
      </c>
      <c r="D2768" s="8" t="s">
        <v>12</v>
      </c>
      <c r="E2768" s="8" t="s">
        <v>12769</v>
      </c>
      <c r="F2768" t="s">
        <v>863</v>
      </c>
      <c r="G2768">
        <f>VLOOKUP(Table_tdf_finishers[[#This Row],[Year]],Table_tdf_tours[#All],3,0)</f>
        <v>22</v>
      </c>
    </row>
    <row r="2769" spans="1:7" x14ac:dyDescent="0.2">
      <c r="A2769">
        <v>1967</v>
      </c>
      <c r="B2769">
        <v>36</v>
      </c>
      <c r="C2769" t="s">
        <v>1294</v>
      </c>
      <c r="D2769" s="8" t="s">
        <v>12</v>
      </c>
      <c r="E2769" s="8" t="s">
        <v>12770</v>
      </c>
      <c r="F2769" t="s">
        <v>1590</v>
      </c>
      <c r="G2769">
        <f>VLOOKUP(Table_tdf_finishers[[#This Row],[Year]],Table_tdf_tours[#All],3,0)</f>
        <v>22</v>
      </c>
    </row>
    <row r="2770" spans="1:7" x14ac:dyDescent="0.2">
      <c r="A2770">
        <v>1967</v>
      </c>
      <c r="B2770">
        <v>37</v>
      </c>
      <c r="C2770" t="s">
        <v>1598</v>
      </c>
      <c r="D2770" s="8" t="s">
        <v>12</v>
      </c>
      <c r="E2770" s="8" t="s">
        <v>12771</v>
      </c>
      <c r="F2770" t="s">
        <v>806</v>
      </c>
      <c r="G2770">
        <f>VLOOKUP(Table_tdf_finishers[[#This Row],[Year]],Table_tdf_tours[#All],3,0)</f>
        <v>22</v>
      </c>
    </row>
    <row r="2771" spans="1:7" x14ac:dyDescent="0.2">
      <c r="A2771">
        <v>1967</v>
      </c>
      <c r="B2771">
        <v>38</v>
      </c>
      <c r="C2771" t="s">
        <v>1599</v>
      </c>
      <c r="D2771" s="8" t="s">
        <v>12</v>
      </c>
      <c r="E2771" s="8" t="s">
        <v>12772</v>
      </c>
      <c r="F2771" t="s">
        <v>1590</v>
      </c>
      <c r="G2771">
        <f>VLOOKUP(Table_tdf_finishers[[#This Row],[Year]],Table_tdf_tours[#All],3,0)</f>
        <v>22</v>
      </c>
    </row>
    <row r="2772" spans="1:7" x14ac:dyDescent="0.2">
      <c r="A2772">
        <v>1967</v>
      </c>
      <c r="B2772">
        <v>39</v>
      </c>
      <c r="C2772" t="s">
        <v>1534</v>
      </c>
      <c r="D2772" s="8" t="s">
        <v>12</v>
      </c>
      <c r="E2772" s="8" t="s">
        <v>12433</v>
      </c>
      <c r="F2772" t="s">
        <v>1590</v>
      </c>
      <c r="G2772">
        <f>VLOOKUP(Table_tdf_finishers[[#This Row],[Year]],Table_tdf_tours[#All],3,0)</f>
        <v>22</v>
      </c>
    </row>
    <row r="2773" spans="1:7" x14ac:dyDescent="0.2">
      <c r="A2773">
        <v>1967</v>
      </c>
      <c r="B2773">
        <v>40</v>
      </c>
      <c r="C2773" t="s">
        <v>1570</v>
      </c>
      <c r="D2773" s="8" t="s">
        <v>12</v>
      </c>
      <c r="E2773" s="8" t="s">
        <v>12773</v>
      </c>
      <c r="F2773" t="s">
        <v>806</v>
      </c>
      <c r="G2773">
        <f>VLOOKUP(Table_tdf_finishers[[#This Row],[Year]],Table_tdf_tours[#All],3,0)</f>
        <v>22</v>
      </c>
    </row>
    <row r="2774" spans="1:7" x14ac:dyDescent="0.2">
      <c r="A2774">
        <v>1967</v>
      </c>
      <c r="B2774">
        <v>41</v>
      </c>
      <c r="C2774" t="s">
        <v>1600</v>
      </c>
      <c r="D2774" s="8" t="s">
        <v>12</v>
      </c>
      <c r="E2774" s="8" t="s">
        <v>12774</v>
      </c>
      <c r="F2774" t="s">
        <v>1584</v>
      </c>
      <c r="G2774">
        <f>VLOOKUP(Table_tdf_finishers[[#This Row],[Year]],Table_tdf_tours[#All],3,0)</f>
        <v>22</v>
      </c>
    </row>
    <row r="2775" spans="1:7" x14ac:dyDescent="0.2">
      <c r="A2775">
        <v>1967</v>
      </c>
      <c r="B2775">
        <v>42</v>
      </c>
      <c r="C2775" t="s">
        <v>1518</v>
      </c>
      <c r="D2775" s="8" t="s">
        <v>12</v>
      </c>
      <c r="E2775" s="8" t="s">
        <v>12775</v>
      </c>
      <c r="F2775" t="s">
        <v>1587</v>
      </c>
      <c r="G2775">
        <f>VLOOKUP(Table_tdf_finishers[[#This Row],[Year]],Table_tdf_tours[#All],3,0)</f>
        <v>22</v>
      </c>
    </row>
    <row r="2776" spans="1:7" x14ac:dyDescent="0.2">
      <c r="A2776">
        <v>1967</v>
      </c>
      <c r="B2776">
        <v>43</v>
      </c>
      <c r="C2776" t="s">
        <v>1601</v>
      </c>
      <c r="D2776" s="8" t="s">
        <v>12</v>
      </c>
      <c r="E2776" s="8" t="s">
        <v>12776</v>
      </c>
      <c r="F2776" t="s">
        <v>1587</v>
      </c>
      <c r="G2776">
        <f>VLOOKUP(Table_tdf_finishers[[#This Row],[Year]],Table_tdf_tours[#All],3,0)</f>
        <v>22</v>
      </c>
    </row>
    <row r="2777" spans="1:7" x14ac:dyDescent="0.2">
      <c r="A2777">
        <v>1967</v>
      </c>
      <c r="B2777">
        <v>44</v>
      </c>
      <c r="C2777" t="s">
        <v>1602</v>
      </c>
      <c r="D2777" s="8" t="s">
        <v>12</v>
      </c>
      <c r="E2777" s="8" t="s">
        <v>12739</v>
      </c>
      <c r="F2777" t="s">
        <v>1582</v>
      </c>
      <c r="G2777">
        <f>VLOOKUP(Table_tdf_finishers[[#This Row],[Year]],Table_tdf_tours[#All],3,0)</f>
        <v>22</v>
      </c>
    </row>
    <row r="2778" spans="1:7" x14ac:dyDescent="0.2">
      <c r="A2778">
        <v>1967</v>
      </c>
      <c r="B2778">
        <v>45</v>
      </c>
      <c r="C2778" t="s">
        <v>1508</v>
      </c>
      <c r="D2778" s="8" t="s">
        <v>12</v>
      </c>
      <c r="E2778" s="8" t="s">
        <v>12777</v>
      </c>
      <c r="F2778" t="s">
        <v>571</v>
      </c>
      <c r="G2778">
        <f>VLOOKUP(Table_tdf_finishers[[#This Row],[Year]],Table_tdf_tours[#All],3,0)</f>
        <v>22</v>
      </c>
    </row>
    <row r="2779" spans="1:7" x14ac:dyDescent="0.2">
      <c r="A2779">
        <v>1967</v>
      </c>
      <c r="B2779">
        <v>46</v>
      </c>
      <c r="C2779" t="s">
        <v>1330</v>
      </c>
      <c r="D2779" s="8" t="s">
        <v>12</v>
      </c>
      <c r="E2779" s="8" t="s">
        <v>12778</v>
      </c>
      <c r="F2779" t="s">
        <v>567</v>
      </c>
      <c r="G2779">
        <f>VLOOKUP(Table_tdf_finishers[[#This Row],[Year]],Table_tdf_tours[#All],3,0)</f>
        <v>22</v>
      </c>
    </row>
    <row r="2780" spans="1:7" x14ac:dyDescent="0.2">
      <c r="A2780">
        <v>1967</v>
      </c>
      <c r="B2780">
        <v>47</v>
      </c>
      <c r="C2780" t="s">
        <v>1603</v>
      </c>
      <c r="D2780" s="8" t="s">
        <v>12</v>
      </c>
      <c r="E2780" s="8" t="s">
        <v>8125</v>
      </c>
      <c r="F2780" t="s">
        <v>571</v>
      </c>
      <c r="G2780">
        <f>VLOOKUP(Table_tdf_finishers[[#This Row],[Year]],Table_tdf_tours[#All],3,0)</f>
        <v>22</v>
      </c>
    </row>
    <row r="2781" spans="1:7" x14ac:dyDescent="0.2">
      <c r="A2781">
        <v>1967</v>
      </c>
      <c r="B2781">
        <v>48</v>
      </c>
      <c r="C2781" t="s">
        <v>1604</v>
      </c>
      <c r="D2781" s="8" t="s">
        <v>12</v>
      </c>
      <c r="E2781" s="8" t="s">
        <v>8126</v>
      </c>
      <c r="F2781" t="s">
        <v>1584</v>
      </c>
      <c r="G2781">
        <f>VLOOKUP(Table_tdf_finishers[[#This Row],[Year]],Table_tdf_tours[#All],3,0)</f>
        <v>22</v>
      </c>
    </row>
    <row r="2782" spans="1:7" x14ac:dyDescent="0.2">
      <c r="A2782">
        <v>1967</v>
      </c>
      <c r="B2782">
        <v>49</v>
      </c>
      <c r="C2782" t="s">
        <v>1557</v>
      </c>
      <c r="D2782" s="8" t="s">
        <v>12</v>
      </c>
      <c r="E2782" s="8" t="s">
        <v>8127</v>
      </c>
      <c r="F2782" t="s">
        <v>579</v>
      </c>
      <c r="G2782">
        <f>VLOOKUP(Table_tdf_finishers[[#This Row],[Year]],Table_tdf_tours[#All],3,0)</f>
        <v>22</v>
      </c>
    </row>
    <row r="2783" spans="1:7" x14ac:dyDescent="0.2">
      <c r="A2783">
        <v>1967</v>
      </c>
      <c r="B2783">
        <v>50</v>
      </c>
      <c r="C2783" t="s">
        <v>1567</v>
      </c>
      <c r="D2783" s="8" t="s">
        <v>12</v>
      </c>
      <c r="E2783" s="8" t="s">
        <v>8128</v>
      </c>
      <c r="F2783" t="s">
        <v>1584</v>
      </c>
      <c r="G2783">
        <f>VLOOKUP(Table_tdf_finishers[[#This Row],[Year]],Table_tdf_tours[#All],3,0)</f>
        <v>22</v>
      </c>
    </row>
    <row r="2784" spans="1:7" x14ac:dyDescent="0.2">
      <c r="A2784">
        <v>1967</v>
      </c>
      <c r="B2784">
        <v>51</v>
      </c>
      <c r="C2784" t="s">
        <v>1576</v>
      </c>
      <c r="D2784" s="8" t="s">
        <v>12</v>
      </c>
      <c r="E2784" s="8" t="s">
        <v>12779</v>
      </c>
      <c r="F2784" t="s">
        <v>1587</v>
      </c>
      <c r="G2784">
        <f>VLOOKUP(Table_tdf_finishers[[#This Row],[Year]],Table_tdf_tours[#All],3,0)</f>
        <v>22</v>
      </c>
    </row>
    <row r="2785" spans="1:7" x14ac:dyDescent="0.2">
      <c r="A2785">
        <v>1967</v>
      </c>
      <c r="B2785">
        <v>52</v>
      </c>
      <c r="C2785" t="s">
        <v>1605</v>
      </c>
      <c r="D2785" s="8" t="s">
        <v>12</v>
      </c>
      <c r="E2785" s="8" t="s">
        <v>8129</v>
      </c>
      <c r="F2785" t="s">
        <v>575</v>
      </c>
      <c r="G2785">
        <f>VLOOKUP(Table_tdf_finishers[[#This Row],[Year]],Table_tdf_tours[#All],3,0)</f>
        <v>22</v>
      </c>
    </row>
    <row r="2786" spans="1:7" x14ac:dyDescent="0.2">
      <c r="A2786">
        <v>1967</v>
      </c>
      <c r="B2786">
        <v>53</v>
      </c>
      <c r="C2786" t="s">
        <v>1575</v>
      </c>
      <c r="D2786" s="8" t="s">
        <v>12</v>
      </c>
      <c r="E2786" s="8" t="s">
        <v>8130</v>
      </c>
      <c r="F2786" t="s">
        <v>1587</v>
      </c>
      <c r="G2786">
        <f>VLOOKUP(Table_tdf_finishers[[#This Row],[Year]],Table_tdf_tours[#All],3,0)</f>
        <v>22</v>
      </c>
    </row>
    <row r="2787" spans="1:7" x14ac:dyDescent="0.2">
      <c r="A2787">
        <v>1967</v>
      </c>
      <c r="B2787">
        <v>54</v>
      </c>
      <c r="C2787" t="s">
        <v>1509</v>
      </c>
      <c r="D2787" s="8" t="s">
        <v>12</v>
      </c>
      <c r="E2787" s="8" t="s">
        <v>8131</v>
      </c>
      <c r="F2787" t="s">
        <v>1587</v>
      </c>
      <c r="G2787">
        <f>VLOOKUP(Table_tdf_finishers[[#This Row],[Year]],Table_tdf_tours[#All],3,0)</f>
        <v>22</v>
      </c>
    </row>
    <row r="2788" spans="1:7" x14ac:dyDescent="0.2">
      <c r="A2788">
        <v>1967</v>
      </c>
      <c r="B2788">
        <v>55</v>
      </c>
      <c r="C2788" t="s">
        <v>1514</v>
      </c>
      <c r="D2788" s="8" t="s">
        <v>12</v>
      </c>
      <c r="E2788" s="8" t="s">
        <v>7196</v>
      </c>
      <c r="F2788" t="s">
        <v>863</v>
      </c>
      <c r="G2788">
        <f>VLOOKUP(Table_tdf_finishers[[#This Row],[Year]],Table_tdf_tours[#All],3,0)</f>
        <v>22</v>
      </c>
    </row>
    <row r="2789" spans="1:7" x14ac:dyDescent="0.2">
      <c r="A2789">
        <v>1967</v>
      </c>
      <c r="B2789">
        <v>56</v>
      </c>
      <c r="C2789" t="s">
        <v>1606</v>
      </c>
      <c r="D2789" s="8" t="s">
        <v>12</v>
      </c>
      <c r="E2789" s="8" t="s">
        <v>8132</v>
      </c>
      <c r="F2789" t="s">
        <v>1584</v>
      </c>
      <c r="G2789">
        <f>VLOOKUP(Table_tdf_finishers[[#This Row],[Year]],Table_tdf_tours[#All],3,0)</f>
        <v>22</v>
      </c>
    </row>
    <row r="2790" spans="1:7" x14ac:dyDescent="0.2">
      <c r="A2790">
        <v>1967</v>
      </c>
      <c r="B2790">
        <v>57</v>
      </c>
      <c r="C2790" t="s">
        <v>1569</v>
      </c>
      <c r="D2790" s="8" t="s">
        <v>12</v>
      </c>
      <c r="E2790" s="8" t="s">
        <v>8133</v>
      </c>
      <c r="F2790" t="s">
        <v>806</v>
      </c>
      <c r="G2790">
        <f>VLOOKUP(Table_tdf_finishers[[#This Row],[Year]],Table_tdf_tours[#All],3,0)</f>
        <v>22</v>
      </c>
    </row>
    <row r="2791" spans="1:7" x14ac:dyDescent="0.2">
      <c r="A2791">
        <v>1967</v>
      </c>
      <c r="B2791">
        <v>58</v>
      </c>
      <c r="C2791" t="s">
        <v>1607</v>
      </c>
      <c r="D2791" s="8" t="s">
        <v>12</v>
      </c>
      <c r="E2791" s="8" t="s">
        <v>8134</v>
      </c>
      <c r="F2791" t="s">
        <v>1582</v>
      </c>
      <c r="G2791">
        <f>VLOOKUP(Table_tdf_finishers[[#This Row],[Year]],Table_tdf_tours[#All],3,0)</f>
        <v>22</v>
      </c>
    </row>
    <row r="2792" spans="1:7" x14ac:dyDescent="0.2">
      <c r="A2792">
        <v>1967</v>
      </c>
      <c r="B2792">
        <v>59</v>
      </c>
      <c r="C2792" t="s">
        <v>1546</v>
      </c>
      <c r="D2792" s="8" t="s">
        <v>12</v>
      </c>
      <c r="E2792" s="8" t="s">
        <v>8135</v>
      </c>
      <c r="F2792" t="s">
        <v>571</v>
      </c>
      <c r="G2792">
        <f>VLOOKUP(Table_tdf_finishers[[#This Row],[Year]],Table_tdf_tours[#All],3,0)</f>
        <v>22</v>
      </c>
    </row>
    <row r="2793" spans="1:7" x14ac:dyDescent="0.2">
      <c r="A2793">
        <v>1967</v>
      </c>
      <c r="B2793">
        <v>60</v>
      </c>
      <c r="C2793" t="s">
        <v>1608</v>
      </c>
      <c r="D2793" s="8" t="s">
        <v>12</v>
      </c>
      <c r="E2793" s="8" t="s">
        <v>7228</v>
      </c>
      <c r="F2793" t="s">
        <v>1587</v>
      </c>
      <c r="G2793">
        <f>VLOOKUP(Table_tdf_finishers[[#This Row],[Year]],Table_tdf_tours[#All],3,0)</f>
        <v>22</v>
      </c>
    </row>
    <row r="2794" spans="1:7" x14ac:dyDescent="0.2">
      <c r="A2794">
        <v>1967</v>
      </c>
      <c r="B2794">
        <v>61</v>
      </c>
      <c r="C2794" t="s">
        <v>1609</v>
      </c>
      <c r="D2794" s="8" t="s">
        <v>12</v>
      </c>
      <c r="E2794" s="8" t="s">
        <v>8136</v>
      </c>
      <c r="F2794" t="s">
        <v>1582</v>
      </c>
      <c r="G2794">
        <f>VLOOKUP(Table_tdf_finishers[[#This Row],[Year]],Table_tdf_tours[#All],3,0)</f>
        <v>22</v>
      </c>
    </row>
    <row r="2795" spans="1:7" x14ac:dyDescent="0.2">
      <c r="A2795">
        <v>1967</v>
      </c>
      <c r="B2795">
        <v>62</v>
      </c>
      <c r="C2795" t="s">
        <v>1483</v>
      </c>
      <c r="D2795" s="8" t="s">
        <v>12</v>
      </c>
      <c r="E2795" s="8" t="s">
        <v>8137</v>
      </c>
      <c r="F2795" t="s">
        <v>1138</v>
      </c>
      <c r="G2795">
        <f>VLOOKUP(Table_tdf_finishers[[#This Row],[Year]],Table_tdf_tours[#All],3,0)</f>
        <v>22</v>
      </c>
    </row>
    <row r="2796" spans="1:7" x14ac:dyDescent="0.2">
      <c r="A2796">
        <v>1967</v>
      </c>
      <c r="B2796">
        <v>63</v>
      </c>
      <c r="C2796" t="s">
        <v>1610</v>
      </c>
      <c r="D2796" s="8" t="s">
        <v>12</v>
      </c>
      <c r="E2796" s="8" t="s">
        <v>8138</v>
      </c>
      <c r="F2796" t="s">
        <v>575</v>
      </c>
      <c r="G2796">
        <f>VLOOKUP(Table_tdf_finishers[[#This Row],[Year]],Table_tdf_tours[#All],3,0)</f>
        <v>22</v>
      </c>
    </row>
    <row r="2797" spans="1:7" x14ac:dyDescent="0.2">
      <c r="A2797">
        <v>1967</v>
      </c>
      <c r="B2797">
        <v>64</v>
      </c>
      <c r="C2797" t="s">
        <v>1611</v>
      </c>
      <c r="D2797" s="8" t="s">
        <v>12</v>
      </c>
      <c r="E2797" s="8" t="s">
        <v>7914</v>
      </c>
      <c r="F2797" t="s">
        <v>1582</v>
      </c>
      <c r="G2797">
        <f>VLOOKUP(Table_tdf_finishers[[#This Row],[Year]],Table_tdf_tours[#All],3,0)</f>
        <v>22</v>
      </c>
    </row>
    <row r="2798" spans="1:7" x14ac:dyDescent="0.2">
      <c r="A2798">
        <v>1967</v>
      </c>
      <c r="B2798">
        <v>65</v>
      </c>
      <c r="C2798" t="s">
        <v>1612</v>
      </c>
      <c r="D2798" s="8" t="s">
        <v>12</v>
      </c>
      <c r="E2798" s="8" t="s">
        <v>8139</v>
      </c>
      <c r="F2798" t="s">
        <v>569</v>
      </c>
      <c r="G2798">
        <f>VLOOKUP(Table_tdf_finishers[[#This Row],[Year]],Table_tdf_tours[#All],3,0)</f>
        <v>22</v>
      </c>
    </row>
    <row r="2799" spans="1:7" x14ac:dyDescent="0.2">
      <c r="A2799">
        <v>1967</v>
      </c>
      <c r="B2799">
        <v>66</v>
      </c>
      <c r="C2799" t="s">
        <v>1613</v>
      </c>
      <c r="D2799" s="8" t="s">
        <v>12</v>
      </c>
      <c r="E2799" s="8" t="s">
        <v>8140</v>
      </c>
      <c r="F2799" t="s">
        <v>806</v>
      </c>
      <c r="G2799">
        <f>VLOOKUP(Table_tdf_finishers[[#This Row],[Year]],Table_tdf_tours[#All],3,0)</f>
        <v>22</v>
      </c>
    </row>
    <row r="2800" spans="1:7" x14ac:dyDescent="0.2">
      <c r="A2800">
        <v>1967</v>
      </c>
      <c r="B2800">
        <v>67</v>
      </c>
      <c r="C2800" t="s">
        <v>1577</v>
      </c>
      <c r="D2800" s="8" t="s">
        <v>12</v>
      </c>
      <c r="E2800" s="8" t="s">
        <v>8141</v>
      </c>
      <c r="F2800" t="s">
        <v>751</v>
      </c>
      <c r="G2800">
        <f>VLOOKUP(Table_tdf_finishers[[#This Row],[Year]],Table_tdf_tours[#All],3,0)</f>
        <v>22</v>
      </c>
    </row>
    <row r="2801" spans="1:7" x14ac:dyDescent="0.2">
      <c r="A2801">
        <v>1967</v>
      </c>
      <c r="B2801">
        <v>68</v>
      </c>
      <c r="C2801" t="s">
        <v>1614</v>
      </c>
      <c r="D2801" s="8" t="s">
        <v>12</v>
      </c>
      <c r="E2801" s="8" t="s">
        <v>8142</v>
      </c>
      <c r="F2801" t="s">
        <v>569</v>
      </c>
      <c r="G2801">
        <f>VLOOKUP(Table_tdf_finishers[[#This Row],[Year]],Table_tdf_tours[#All],3,0)</f>
        <v>22</v>
      </c>
    </row>
    <row r="2802" spans="1:7" x14ac:dyDescent="0.2">
      <c r="A2802">
        <v>1967</v>
      </c>
      <c r="B2802">
        <v>69</v>
      </c>
      <c r="C2802" t="s">
        <v>1615</v>
      </c>
      <c r="D2802" s="8" t="s">
        <v>12</v>
      </c>
      <c r="E2802" s="8" t="s">
        <v>8143</v>
      </c>
      <c r="F2802" t="s">
        <v>1138</v>
      </c>
      <c r="G2802">
        <f>VLOOKUP(Table_tdf_finishers[[#This Row],[Year]],Table_tdf_tours[#All],3,0)</f>
        <v>22</v>
      </c>
    </row>
    <row r="2803" spans="1:7" x14ac:dyDescent="0.2">
      <c r="A2803">
        <v>1967</v>
      </c>
      <c r="B2803">
        <v>70</v>
      </c>
      <c r="C2803" t="s">
        <v>1616</v>
      </c>
      <c r="D2803" s="8" t="s">
        <v>12</v>
      </c>
      <c r="E2803" s="8" t="s">
        <v>8144</v>
      </c>
      <c r="F2803" t="s">
        <v>863</v>
      </c>
      <c r="G2803">
        <f>VLOOKUP(Table_tdf_finishers[[#This Row],[Year]],Table_tdf_tours[#All],3,0)</f>
        <v>22</v>
      </c>
    </row>
    <row r="2804" spans="1:7" x14ac:dyDescent="0.2">
      <c r="A2804">
        <v>1967</v>
      </c>
      <c r="B2804">
        <v>71</v>
      </c>
      <c r="C2804" t="s">
        <v>1617</v>
      </c>
      <c r="D2804" s="8" t="s">
        <v>12</v>
      </c>
      <c r="E2804" s="8" t="s">
        <v>7987</v>
      </c>
      <c r="F2804" t="s">
        <v>751</v>
      </c>
      <c r="G2804">
        <f>VLOOKUP(Table_tdf_finishers[[#This Row],[Year]],Table_tdf_tours[#All],3,0)</f>
        <v>22</v>
      </c>
    </row>
    <row r="2805" spans="1:7" x14ac:dyDescent="0.2">
      <c r="A2805">
        <v>1967</v>
      </c>
      <c r="B2805">
        <v>72</v>
      </c>
      <c r="C2805" t="s">
        <v>1618</v>
      </c>
      <c r="D2805" s="8" t="s">
        <v>12</v>
      </c>
      <c r="E2805" s="8" t="s">
        <v>8145</v>
      </c>
      <c r="F2805" t="s">
        <v>567</v>
      </c>
      <c r="G2805">
        <f>VLOOKUP(Table_tdf_finishers[[#This Row],[Year]],Table_tdf_tours[#All],3,0)</f>
        <v>22</v>
      </c>
    </row>
    <row r="2806" spans="1:7" x14ac:dyDescent="0.2">
      <c r="A2806">
        <v>1967</v>
      </c>
      <c r="B2806">
        <v>73</v>
      </c>
      <c r="C2806" t="s">
        <v>1619</v>
      </c>
      <c r="D2806" s="8" t="s">
        <v>12</v>
      </c>
      <c r="E2806" s="8" t="s">
        <v>8146</v>
      </c>
      <c r="F2806" t="s">
        <v>863</v>
      </c>
      <c r="G2806">
        <f>VLOOKUP(Table_tdf_finishers[[#This Row],[Year]],Table_tdf_tours[#All],3,0)</f>
        <v>22</v>
      </c>
    </row>
    <row r="2807" spans="1:7" x14ac:dyDescent="0.2">
      <c r="A2807">
        <v>1967</v>
      </c>
      <c r="B2807">
        <v>74</v>
      </c>
      <c r="C2807" t="s">
        <v>1620</v>
      </c>
      <c r="D2807" s="8" t="s">
        <v>12</v>
      </c>
      <c r="E2807" s="8" t="s">
        <v>8147</v>
      </c>
      <c r="F2807" t="s">
        <v>1584</v>
      </c>
      <c r="G2807">
        <f>VLOOKUP(Table_tdf_finishers[[#This Row],[Year]],Table_tdf_tours[#All],3,0)</f>
        <v>22</v>
      </c>
    </row>
    <row r="2808" spans="1:7" x14ac:dyDescent="0.2">
      <c r="A2808">
        <v>1967</v>
      </c>
      <c r="B2808">
        <v>75</v>
      </c>
      <c r="C2808" t="s">
        <v>1621</v>
      </c>
      <c r="D2808" s="8" t="s">
        <v>12</v>
      </c>
      <c r="E2808" s="8" t="s">
        <v>8148</v>
      </c>
      <c r="F2808" t="s">
        <v>751</v>
      </c>
      <c r="G2808">
        <f>VLOOKUP(Table_tdf_finishers[[#This Row],[Year]],Table_tdf_tours[#All],3,0)</f>
        <v>22</v>
      </c>
    </row>
    <row r="2809" spans="1:7" x14ac:dyDescent="0.2">
      <c r="A2809">
        <v>1967</v>
      </c>
      <c r="B2809">
        <v>76</v>
      </c>
      <c r="C2809" t="s">
        <v>1471</v>
      </c>
      <c r="D2809" s="8" t="s">
        <v>12</v>
      </c>
      <c r="E2809" s="8" t="s">
        <v>8149</v>
      </c>
      <c r="F2809" t="s">
        <v>751</v>
      </c>
      <c r="G2809">
        <f>VLOOKUP(Table_tdf_finishers[[#This Row],[Year]],Table_tdf_tours[#All],3,0)</f>
        <v>22</v>
      </c>
    </row>
    <row r="2810" spans="1:7" x14ac:dyDescent="0.2">
      <c r="A2810">
        <v>1967</v>
      </c>
      <c r="B2810">
        <v>77</v>
      </c>
      <c r="C2810" t="s">
        <v>1622</v>
      </c>
      <c r="D2810" s="8" t="s">
        <v>12</v>
      </c>
      <c r="E2810" s="8" t="s">
        <v>8150</v>
      </c>
      <c r="F2810" t="s">
        <v>1587</v>
      </c>
      <c r="G2810">
        <f>VLOOKUP(Table_tdf_finishers[[#This Row],[Year]],Table_tdf_tours[#All],3,0)</f>
        <v>22</v>
      </c>
    </row>
    <row r="2811" spans="1:7" x14ac:dyDescent="0.2">
      <c r="A2811">
        <v>1967</v>
      </c>
      <c r="B2811">
        <v>78</v>
      </c>
      <c r="C2811" t="s">
        <v>1623</v>
      </c>
      <c r="D2811" s="8" t="s">
        <v>12</v>
      </c>
      <c r="E2811" s="8" t="s">
        <v>8151</v>
      </c>
      <c r="F2811" t="s">
        <v>567</v>
      </c>
      <c r="G2811">
        <f>VLOOKUP(Table_tdf_finishers[[#This Row],[Year]],Table_tdf_tours[#All],3,0)</f>
        <v>22</v>
      </c>
    </row>
    <row r="2812" spans="1:7" x14ac:dyDescent="0.2">
      <c r="A2812">
        <v>1967</v>
      </c>
      <c r="B2812">
        <v>79</v>
      </c>
      <c r="C2812" t="s">
        <v>1624</v>
      </c>
      <c r="D2812" s="8" t="s">
        <v>12</v>
      </c>
      <c r="E2812" s="8" t="s">
        <v>8152</v>
      </c>
      <c r="F2812" t="s">
        <v>863</v>
      </c>
      <c r="G2812">
        <f>VLOOKUP(Table_tdf_finishers[[#This Row],[Year]],Table_tdf_tours[#All],3,0)</f>
        <v>22</v>
      </c>
    </row>
    <row r="2813" spans="1:7" x14ac:dyDescent="0.2">
      <c r="A2813">
        <v>1967</v>
      </c>
      <c r="B2813">
        <v>80</v>
      </c>
      <c r="C2813" t="s">
        <v>1529</v>
      </c>
      <c r="D2813" s="8" t="s">
        <v>12</v>
      </c>
      <c r="E2813" s="8" t="s">
        <v>8153</v>
      </c>
      <c r="F2813" t="s">
        <v>569</v>
      </c>
      <c r="G2813">
        <f>VLOOKUP(Table_tdf_finishers[[#This Row],[Year]],Table_tdf_tours[#All],3,0)</f>
        <v>22</v>
      </c>
    </row>
    <row r="2814" spans="1:7" x14ac:dyDescent="0.2">
      <c r="A2814">
        <v>1967</v>
      </c>
      <c r="B2814">
        <v>81</v>
      </c>
      <c r="C2814" t="s">
        <v>1141</v>
      </c>
      <c r="D2814" s="8" t="s">
        <v>12</v>
      </c>
      <c r="E2814" s="8" t="s">
        <v>8154</v>
      </c>
      <c r="F2814" t="s">
        <v>567</v>
      </c>
      <c r="G2814">
        <f>VLOOKUP(Table_tdf_finishers[[#This Row],[Year]],Table_tdf_tours[#All],3,0)</f>
        <v>22</v>
      </c>
    </row>
    <row r="2815" spans="1:7" x14ac:dyDescent="0.2">
      <c r="A2815">
        <v>1967</v>
      </c>
      <c r="B2815">
        <v>82</v>
      </c>
      <c r="C2815" t="s">
        <v>1625</v>
      </c>
      <c r="D2815" s="8" t="s">
        <v>12</v>
      </c>
      <c r="E2815" s="8" t="s">
        <v>8155</v>
      </c>
      <c r="F2815" t="s">
        <v>863</v>
      </c>
      <c r="G2815">
        <f>VLOOKUP(Table_tdf_finishers[[#This Row],[Year]],Table_tdf_tours[#All],3,0)</f>
        <v>22</v>
      </c>
    </row>
    <row r="2816" spans="1:7" x14ac:dyDescent="0.2">
      <c r="A2816">
        <v>1967</v>
      </c>
      <c r="B2816">
        <v>83</v>
      </c>
      <c r="C2816" t="s">
        <v>1228</v>
      </c>
      <c r="D2816" s="8" t="s">
        <v>12</v>
      </c>
      <c r="E2816" s="8" t="s">
        <v>8156</v>
      </c>
      <c r="F2816" t="s">
        <v>567</v>
      </c>
      <c r="G2816">
        <f>VLOOKUP(Table_tdf_finishers[[#This Row],[Year]],Table_tdf_tours[#All],3,0)</f>
        <v>22</v>
      </c>
    </row>
    <row r="2817" spans="1:7" x14ac:dyDescent="0.2">
      <c r="A2817">
        <v>1967</v>
      </c>
      <c r="B2817">
        <v>84</v>
      </c>
      <c r="C2817" t="s">
        <v>1626</v>
      </c>
      <c r="D2817" s="8" t="s">
        <v>12</v>
      </c>
      <c r="E2817" s="8" t="s">
        <v>8157</v>
      </c>
      <c r="F2817" t="s">
        <v>1138</v>
      </c>
      <c r="G2817">
        <f>VLOOKUP(Table_tdf_finishers[[#This Row],[Year]],Table_tdf_tours[#All],3,0)</f>
        <v>22</v>
      </c>
    </row>
    <row r="2818" spans="1:7" x14ac:dyDescent="0.2">
      <c r="A2818">
        <v>1967</v>
      </c>
      <c r="B2818">
        <v>85</v>
      </c>
      <c r="C2818" t="s">
        <v>1627</v>
      </c>
      <c r="D2818" s="8" t="s">
        <v>12</v>
      </c>
      <c r="E2818" s="8" t="s">
        <v>8158</v>
      </c>
      <c r="F2818" t="s">
        <v>579</v>
      </c>
      <c r="G2818">
        <f>VLOOKUP(Table_tdf_finishers[[#This Row],[Year]],Table_tdf_tours[#All],3,0)</f>
        <v>22</v>
      </c>
    </row>
    <row r="2819" spans="1:7" x14ac:dyDescent="0.2">
      <c r="A2819">
        <v>1967</v>
      </c>
      <c r="B2819">
        <v>86</v>
      </c>
      <c r="C2819" t="s">
        <v>1532</v>
      </c>
      <c r="D2819" s="8" t="s">
        <v>12</v>
      </c>
      <c r="E2819" s="8" t="s">
        <v>8159</v>
      </c>
      <c r="F2819" t="s">
        <v>863</v>
      </c>
      <c r="G2819">
        <f>VLOOKUP(Table_tdf_finishers[[#This Row],[Year]],Table_tdf_tours[#All],3,0)</f>
        <v>22</v>
      </c>
    </row>
    <row r="2820" spans="1:7" x14ac:dyDescent="0.2">
      <c r="A2820">
        <v>1967</v>
      </c>
      <c r="B2820">
        <v>87</v>
      </c>
      <c r="C2820" t="s">
        <v>1338</v>
      </c>
      <c r="D2820" s="8" t="s">
        <v>12</v>
      </c>
      <c r="E2820" s="8" t="s">
        <v>8160</v>
      </c>
      <c r="F2820" t="s">
        <v>569</v>
      </c>
      <c r="G2820">
        <f>VLOOKUP(Table_tdf_finishers[[#This Row],[Year]],Table_tdf_tours[#All],3,0)</f>
        <v>22</v>
      </c>
    </row>
    <row r="2821" spans="1:7" x14ac:dyDescent="0.2">
      <c r="A2821">
        <v>1967</v>
      </c>
      <c r="B2821">
        <v>88</v>
      </c>
      <c r="C2821" t="s">
        <v>1488</v>
      </c>
      <c r="D2821" s="8" t="s">
        <v>12</v>
      </c>
      <c r="E2821" s="8" t="s">
        <v>7037</v>
      </c>
      <c r="F2821" t="s">
        <v>567</v>
      </c>
      <c r="G2821">
        <f>VLOOKUP(Table_tdf_finishers[[#This Row],[Year]],Table_tdf_tours[#All],3,0)</f>
        <v>22</v>
      </c>
    </row>
    <row r="2822" spans="1:7" x14ac:dyDescent="0.2">
      <c r="A2822">
        <v>1968</v>
      </c>
      <c r="B2822">
        <v>1</v>
      </c>
      <c r="C2822" t="s">
        <v>1457</v>
      </c>
      <c r="D2822" s="8" t="s">
        <v>6384</v>
      </c>
      <c r="F2822" t="s">
        <v>751</v>
      </c>
      <c r="G2822">
        <f>VLOOKUP(Table_tdf_finishers[[#This Row],[Year]],Table_tdf_tours[#All],3,0)</f>
        <v>22</v>
      </c>
    </row>
    <row r="2823" spans="1:7" x14ac:dyDescent="0.2">
      <c r="A2823">
        <v>1968</v>
      </c>
      <c r="B2823">
        <v>2</v>
      </c>
      <c r="C2823" t="s">
        <v>1544</v>
      </c>
      <c r="D2823" s="8" t="s">
        <v>12</v>
      </c>
      <c r="E2823" s="8" t="s">
        <v>12306</v>
      </c>
      <c r="F2823" t="s">
        <v>1628</v>
      </c>
      <c r="G2823">
        <f>VLOOKUP(Table_tdf_finishers[[#This Row],[Year]],Table_tdf_tours[#All],3,0)</f>
        <v>22</v>
      </c>
    </row>
    <row r="2824" spans="1:7" x14ac:dyDescent="0.2">
      <c r="A2824">
        <v>1968</v>
      </c>
      <c r="B2824">
        <v>3</v>
      </c>
      <c r="C2824" t="s">
        <v>1420</v>
      </c>
      <c r="D2824" s="8" t="s">
        <v>12</v>
      </c>
      <c r="E2824" s="8" t="s">
        <v>12780</v>
      </c>
      <c r="F2824" t="s">
        <v>828</v>
      </c>
      <c r="G2824">
        <f>VLOOKUP(Table_tdf_finishers[[#This Row],[Year]],Table_tdf_tours[#All],3,0)</f>
        <v>22</v>
      </c>
    </row>
    <row r="2825" spans="1:7" x14ac:dyDescent="0.2">
      <c r="A2825">
        <v>1968</v>
      </c>
      <c r="B2825">
        <v>4</v>
      </c>
      <c r="C2825" t="s">
        <v>1560</v>
      </c>
      <c r="D2825" s="8" t="s">
        <v>12</v>
      </c>
      <c r="E2825" s="8" t="s">
        <v>12781</v>
      </c>
      <c r="F2825" t="s">
        <v>579</v>
      </c>
      <c r="G2825">
        <f>VLOOKUP(Table_tdf_finishers[[#This Row],[Year]],Table_tdf_tours[#All],3,0)</f>
        <v>22</v>
      </c>
    </row>
    <row r="2826" spans="1:7" x14ac:dyDescent="0.2">
      <c r="A2826">
        <v>1968</v>
      </c>
      <c r="B2826">
        <v>5</v>
      </c>
      <c r="C2826" t="s">
        <v>1495</v>
      </c>
      <c r="D2826" s="8" t="s">
        <v>12</v>
      </c>
      <c r="E2826" s="8" t="s">
        <v>12782</v>
      </c>
      <c r="F2826" t="s">
        <v>1629</v>
      </c>
      <c r="G2826">
        <f>VLOOKUP(Table_tdf_finishers[[#This Row],[Year]],Table_tdf_tours[#All],3,0)</f>
        <v>22</v>
      </c>
    </row>
    <row r="2827" spans="1:7" x14ac:dyDescent="0.2">
      <c r="A2827">
        <v>1968</v>
      </c>
      <c r="B2827">
        <v>6</v>
      </c>
      <c r="C2827" t="s">
        <v>1367</v>
      </c>
      <c r="D2827" s="8" t="s">
        <v>12</v>
      </c>
      <c r="E2827" s="8" t="s">
        <v>12783</v>
      </c>
      <c r="F2827" t="s">
        <v>575</v>
      </c>
      <c r="G2827">
        <f>VLOOKUP(Table_tdf_finishers[[#This Row],[Year]],Table_tdf_tours[#All],3,0)</f>
        <v>22</v>
      </c>
    </row>
    <row r="2828" spans="1:7" x14ac:dyDescent="0.2">
      <c r="A2828">
        <v>1968</v>
      </c>
      <c r="B2828">
        <v>7</v>
      </c>
      <c r="C2828" t="s">
        <v>1540</v>
      </c>
      <c r="D2828" s="8" t="s">
        <v>12</v>
      </c>
      <c r="E2828" s="8" t="s">
        <v>12639</v>
      </c>
      <c r="F2828" t="s">
        <v>1630</v>
      </c>
      <c r="G2828">
        <f>VLOOKUP(Table_tdf_finishers[[#This Row],[Year]],Table_tdf_tours[#All],3,0)</f>
        <v>22</v>
      </c>
    </row>
    <row r="2829" spans="1:7" x14ac:dyDescent="0.2">
      <c r="A2829">
        <v>1968</v>
      </c>
      <c r="B2829">
        <v>8</v>
      </c>
      <c r="C2829" t="s">
        <v>1551</v>
      </c>
      <c r="D2829" s="8" t="s">
        <v>12</v>
      </c>
      <c r="E2829" s="8" t="s">
        <v>12300</v>
      </c>
      <c r="F2829" t="s">
        <v>569</v>
      </c>
      <c r="G2829">
        <f>VLOOKUP(Table_tdf_finishers[[#This Row],[Year]],Table_tdf_tours[#All],3,0)</f>
        <v>22</v>
      </c>
    </row>
    <row r="2830" spans="1:7" x14ac:dyDescent="0.2">
      <c r="A2830">
        <v>1968</v>
      </c>
      <c r="B2830">
        <v>9</v>
      </c>
      <c r="C2830" t="s">
        <v>1631</v>
      </c>
      <c r="D2830" s="8" t="s">
        <v>12</v>
      </c>
      <c r="E2830" s="8" t="s">
        <v>12541</v>
      </c>
      <c r="F2830" t="s">
        <v>579</v>
      </c>
      <c r="G2830">
        <f>VLOOKUP(Table_tdf_finishers[[#This Row],[Year]],Table_tdf_tours[#All],3,0)</f>
        <v>22</v>
      </c>
    </row>
    <row r="2831" spans="1:7" x14ac:dyDescent="0.2">
      <c r="A2831">
        <v>1968</v>
      </c>
      <c r="B2831">
        <v>10</v>
      </c>
      <c r="C2831" t="s">
        <v>1564</v>
      </c>
      <c r="D2831" s="8" t="s">
        <v>12</v>
      </c>
      <c r="E2831" s="8" t="s">
        <v>12784</v>
      </c>
      <c r="F2831" t="s">
        <v>569</v>
      </c>
      <c r="G2831">
        <f>VLOOKUP(Table_tdf_finishers[[#This Row],[Year]],Table_tdf_tours[#All],3,0)</f>
        <v>22</v>
      </c>
    </row>
    <row r="2832" spans="1:7" x14ac:dyDescent="0.2">
      <c r="A2832">
        <v>1968</v>
      </c>
      <c r="B2832">
        <v>11</v>
      </c>
      <c r="C2832" t="s">
        <v>1425</v>
      </c>
      <c r="D2832" s="8" t="s">
        <v>12</v>
      </c>
      <c r="E2832" s="8" t="s">
        <v>12785</v>
      </c>
      <c r="F2832" t="s">
        <v>579</v>
      </c>
      <c r="G2832">
        <f>VLOOKUP(Table_tdf_finishers[[#This Row],[Year]],Table_tdf_tours[#All],3,0)</f>
        <v>22</v>
      </c>
    </row>
    <row r="2833" spans="1:7" x14ac:dyDescent="0.2">
      <c r="A2833">
        <v>1968</v>
      </c>
      <c r="B2833">
        <v>12</v>
      </c>
      <c r="C2833" t="s">
        <v>1632</v>
      </c>
      <c r="D2833" s="8" t="s">
        <v>12</v>
      </c>
      <c r="E2833" s="8" t="s">
        <v>12786</v>
      </c>
      <c r="F2833" t="s">
        <v>1628</v>
      </c>
      <c r="G2833">
        <f>VLOOKUP(Table_tdf_finishers[[#This Row],[Year]],Table_tdf_tours[#All],3,0)</f>
        <v>22</v>
      </c>
    </row>
    <row r="2834" spans="1:7" x14ac:dyDescent="0.2">
      <c r="A2834">
        <v>1968</v>
      </c>
      <c r="B2834">
        <v>13</v>
      </c>
      <c r="C2834" t="s">
        <v>1556</v>
      </c>
      <c r="D2834" s="8" t="s">
        <v>12</v>
      </c>
      <c r="E2834" s="8" t="s">
        <v>12787</v>
      </c>
      <c r="F2834" t="s">
        <v>579</v>
      </c>
      <c r="G2834">
        <f>VLOOKUP(Table_tdf_finishers[[#This Row],[Year]],Table_tdf_tours[#All],3,0)</f>
        <v>22</v>
      </c>
    </row>
    <row r="2835" spans="1:7" x14ac:dyDescent="0.2">
      <c r="A2835">
        <v>1968</v>
      </c>
      <c r="B2835">
        <v>14</v>
      </c>
      <c r="C2835" t="s">
        <v>1633</v>
      </c>
      <c r="D2835" s="8" t="s">
        <v>12</v>
      </c>
      <c r="E2835" s="8" t="s">
        <v>12788</v>
      </c>
      <c r="F2835" t="s">
        <v>1628</v>
      </c>
      <c r="G2835">
        <f>VLOOKUP(Table_tdf_finishers[[#This Row],[Year]],Table_tdf_tours[#All],3,0)</f>
        <v>22</v>
      </c>
    </row>
    <row r="2836" spans="1:7" x14ac:dyDescent="0.2">
      <c r="A2836">
        <v>1968</v>
      </c>
      <c r="B2836">
        <v>15</v>
      </c>
      <c r="C2836" t="s">
        <v>1634</v>
      </c>
      <c r="D2836" s="8" t="s">
        <v>12</v>
      </c>
      <c r="E2836" s="8" t="s">
        <v>12789</v>
      </c>
      <c r="F2836" t="s">
        <v>569</v>
      </c>
      <c r="G2836">
        <f>VLOOKUP(Table_tdf_finishers[[#This Row],[Year]],Table_tdf_tours[#All],3,0)</f>
        <v>22</v>
      </c>
    </row>
    <row r="2837" spans="1:7" x14ac:dyDescent="0.2">
      <c r="A2837">
        <v>1968</v>
      </c>
      <c r="B2837">
        <v>16</v>
      </c>
      <c r="C2837" t="s">
        <v>1635</v>
      </c>
      <c r="D2837" s="8" t="s">
        <v>12</v>
      </c>
      <c r="E2837" s="8" t="s">
        <v>12790</v>
      </c>
      <c r="F2837" t="s">
        <v>828</v>
      </c>
      <c r="G2837">
        <f>VLOOKUP(Table_tdf_finishers[[#This Row],[Year]],Table_tdf_tours[#All],3,0)</f>
        <v>22</v>
      </c>
    </row>
    <row r="2838" spans="1:7" x14ac:dyDescent="0.2">
      <c r="A2838">
        <v>1968</v>
      </c>
      <c r="B2838">
        <v>17</v>
      </c>
      <c r="C2838" t="s">
        <v>1636</v>
      </c>
      <c r="D2838" s="8" t="s">
        <v>12</v>
      </c>
      <c r="E2838" s="8" t="s">
        <v>12791</v>
      </c>
      <c r="F2838" t="s">
        <v>1630</v>
      </c>
      <c r="G2838">
        <f>VLOOKUP(Table_tdf_finishers[[#This Row],[Year]],Table_tdf_tours[#All],3,0)</f>
        <v>22</v>
      </c>
    </row>
    <row r="2839" spans="1:7" x14ac:dyDescent="0.2">
      <c r="A2839">
        <v>1968</v>
      </c>
      <c r="B2839">
        <v>18</v>
      </c>
      <c r="C2839" t="s">
        <v>1508</v>
      </c>
      <c r="D2839" s="8" t="s">
        <v>12</v>
      </c>
      <c r="E2839" s="8" t="s">
        <v>12521</v>
      </c>
      <c r="F2839" t="s">
        <v>828</v>
      </c>
      <c r="G2839">
        <f>VLOOKUP(Table_tdf_finishers[[#This Row],[Year]],Table_tdf_tours[#All],3,0)</f>
        <v>22</v>
      </c>
    </row>
    <row r="2840" spans="1:7" x14ac:dyDescent="0.2">
      <c r="A2840">
        <v>1968</v>
      </c>
      <c r="B2840">
        <v>19</v>
      </c>
      <c r="C2840" t="s">
        <v>1596</v>
      </c>
      <c r="D2840" s="8" t="s">
        <v>12</v>
      </c>
      <c r="E2840" s="8" t="s">
        <v>12792</v>
      </c>
      <c r="F2840" t="s">
        <v>569</v>
      </c>
      <c r="G2840">
        <f>VLOOKUP(Table_tdf_finishers[[#This Row],[Year]],Table_tdf_tours[#All],3,0)</f>
        <v>22</v>
      </c>
    </row>
    <row r="2841" spans="1:7" x14ac:dyDescent="0.2">
      <c r="A2841">
        <v>1968</v>
      </c>
      <c r="B2841">
        <v>20</v>
      </c>
      <c r="C2841" t="s">
        <v>1608</v>
      </c>
      <c r="D2841" s="8" t="s">
        <v>12</v>
      </c>
      <c r="E2841" s="8" t="s">
        <v>12793</v>
      </c>
      <c r="F2841" t="s">
        <v>828</v>
      </c>
      <c r="G2841">
        <f>VLOOKUP(Table_tdf_finishers[[#This Row],[Year]],Table_tdf_tours[#All],3,0)</f>
        <v>22</v>
      </c>
    </row>
    <row r="2842" spans="1:7" x14ac:dyDescent="0.2">
      <c r="A2842">
        <v>1968</v>
      </c>
      <c r="B2842">
        <v>21</v>
      </c>
      <c r="C2842" t="s">
        <v>1599</v>
      </c>
      <c r="D2842" s="8" t="s">
        <v>12</v>
      </c>
      <c r="E2842" s="8" t="s">
        <v>12794</v>
      </c>
      <c r="F2842" t="s">
        <v>1637</v>
      </c>
      <c r="G2842">
        <f>VLOOKUP(Table_tdf_finishers[[#This Row],[Year]],Table_tdf_tours[#All],3,0)</f>
        <v>22</v>
      </c>
    </row>
    <row r="2843" spans="1:7" x14ac:dyDescent="0.2">
      <c r="A2843">
        <v>1968</v>
      </c>
      <c r="B2843">
        <v>22</v>
      </c>
      <c r="C2843" t="s">
        <v>1589</v>
      </c>
      <c r="D2843" s="8" t="s">
        <v>12</v>
      </c>
      <c r="E2843" s="8" t="s">
        <v>12795</v>
      </c>
      <c r="F2843" t="s">
        <v>1637</v>
      </c>
      <c r="G2843">
        <f>VLOOKUP(Table_tdf_finishers[[#This Row],[Year]],Table_tdf_tours[#All],3,0)</f>
        <v>22</v>
      </c>
    </row>
    <row r="2844" spans="1:7" x14ac:dyDescent="0.2">
      <c r="A2844">
        <v>1968</v>
      </c>
      <c r="B2844">
        <v>23</v>
      </c>
      <c r="C2844" t="s">
        <v>1638</v>
      </c>
      <c r="D2844" s="8" t="s">
        <v>12</v>
      </c>
      <c r="E2844" s="8" t="s">
        <v>12796</v>
      </c>
      <c r="F2844" t="s">
        <v>579</v>
      </c>
      <c r="G2844">
        <f>VLOOKUP(Table_tdf_finishers[[#This Row],[Year]],Table_tdf_tours[#All],3,0)</f>
        <v>22</v>
      </c>
    </row>
    <row r="2845" spans="1:7" x14ac:dyDescent="0.2">
      <c r="A2845">
        <v>1968</v>
      </c>
      <c r="B2845">
        <v>24</v>
      </c>
      <c r="C2845" t="s">
        <v>1639</v>
      </c>
      <c r="D2845" s="8" t="s">
        <v>12</v>
      </c>
      <c r="E2845" s="8" t="s">
        <v>12797</v>
      </c>
      <c r="F2845" t="s">
        <v>569</v>
      </c>
      <c r="G2845">
        <f>VLOOKUP(Table_tdf_finishers[[#This Row],[Year]],Table_tdf_tours[#All],3,0)</f>
        <v>22</v>
      </c>
    </row>
    <row r="2846" spans="1:7" x14ac:dyDescent="0.2">
      <c r="A2846">
        <v>1968</v>
      </c>
      <c r="B2846">
        <v>25</v>
      </c>
      <c r="C2846" t="s">
        <v>1640</v>
      </c>
      <c r="D2846" s="8" t="s">
        <v>12</v>
      </c>
      <c r="E2846" s="8" t="s">
        <v>12798</v>
      </c>
      <c r="F2846" t="s">
        <v>569</v>
      </c>
      <c r="G2846">
        <f>VLOOKUP(Table_tdf_finishers[[#This Row],[Year]],Table_tdf_tours[#All],3,0)</f>
        <v>22</v>
      </c>
    </row>
    <row r="2847" spans="1:7" x14ac:dyDescent="0.2">
      <c r="A2847">
        <v>1968</v>
      </c>
      <c r="B2847">
        <v>26</v>
      </c>
      <c r="C2847" t="s">
        <v>1565</v>
      </c>
      <c r="D2847" s="8" t="s">
        <v>12</v>
      </c>
      <c r="E2847" s="8" t="s">
        <v>12799</v>
      </c>
      <c r="F2847" t="s">
        <v>751</v>
      </c>
      <c r="G2847">
        <f>VLOOKUP(Table_tdf_finishers[[#This Row],[Year]],Table_tdf_tours[#All],3,0)</f>
        <v>22</v>
      </c>
    </row>
    <row r="2848" spans="1:7" x14ac:dyDescent="0.2">
      <c r="A2848">
        <v>1968</v>
      </c>
      <c r="B2848">
        <v>27</v>
      </c>
      <c r="C2848" t="s">
        <v>1641</v>
      </c>
      <c r="D2848" s="8" t="s">
        <v>12</v>
      </c>
      <c r="E2848" s="8" t="s">
        <v>12800</v>
      </c>
      <c r="F2848" t="s">
        <v>1629</v>
      </c>
      <c r="G2848">
        <f>VLOOKUP(Table_tdf_finishers[[#This Row],[Year]],Table_tdf_tours[#All],3,0)</f>
        <v>22</v>
      </c>
    </row>
    <row r="2849" spans="1:7" x14ac:dyDescent="0.2">
      <c r="A2849">
        <v>1968</v>
      </c>
      <c r="B2849">
        <v>28</v>
      </c>
      <c r="C2849" t="s">
        <v>1479</v>
      </c>
      <c r="D2849" s="8" t="s">
        <v>12</v>
      </c>
      <c r="E2849" s="8" t="s">
        <v>12801</v>
      </c>
      <c r="F2849" t="s">
        <v>1138</v>
      </c>
      <c r="G2849">
        <f>VLOOKUP(Table_tdf_finishers[[#This Row],[Year]],Table_tdf_tours[#All],3,0)</f>
        <v>22</v>
      </c>
    </row>
    <row r="2850" spans="1:7" x14ac:dyDescent="0.2">
      <c r="A2850">
        <v>1968</v>
      </c>
      <c r="B2850">
        <v>29</v>
      </c>
      <c r="C2850" t="s">
        <v>1517</v>
      </c>
      <c r="D2850" s="8" t="s">
        <v>12</v>
      </c>
      <c r="E2850" s="8" t="s">
        <v>12802</v>
      </c>
      <c r="F2850" t="s">
        <v>579</v>
      </c>
      <c r="G2850">
        <f>VLOOKUP(Table_tdf_finishers[[#This Row],[Year]],Table_tdf_tours[#All],3,0)</f>
        <v>22</v>
      </c>
    </row>
    <row r="2851" spans="1:7" x14ac:dyDescent="0.2">
      <c r="A2851">
        <v>1968</v>
      </c>
      <c r="B2851">
        <v>30</v>
      </c>
      <c r="C2851" t="s">
        <v>1451</v>
      </c>
      <c r="D2851" s="8" t="s">
        <v>12</v>
      </c>
      <c r="E2851" s="8" t="s">
        <v>12803</v>
      </c>
      <c r="F2851" t="s">
        <v>579</v>
      </c>
      <c r="G2851">
        <f>VLOOKUP(Table_tdf_finishers[[#This Row],[Year]],Table_tdf_tours[#All],3,0)</f>
        <v>22</v>
      </c>
    </row>
    <row r="2852" spans="1:7" x14ac:dyDescent="0.2">
      <c r="A2852">
        <v>1968</v>
      </c>
      <c r="B2852">
        <v>31</v>
      </c>
      <c r="C2852" t="s">
        <v>1642</v>
      </c>
      <c r="D2852" s="8" t="s">
        <v>12</v>
      </c>
      <c r="E2852" s="8" t="s">
        <v>12804</v>
      </c>
      <c r="F2852" t="s">
        <v>1630</v>
      </c>
      <c r="G2852">
        <f>VLOOKUP(Table_tdf_finishers[[#This Row],[Year]],Table_tdf_tours[#All],3,0)</f>
        <v>22</v>
      </c>
    </row>
    <row r="2853" spans="1:7" x14ac:dyDescent="0.2">
      <c r="A2853">
        <v>1968</v>
      </c>
      <c r="B2853">
        <v>32</v>
      </c>
      <c r="C2853" t="s">
        <v>1583</v>
      </c>
      <c r="D2853" s="8" t="s">
        <v>12</v>
      </c>
      <c r="E2853" s="8" t="s">
        <v>12513</v>
      </c>
      <c r="F2853" t="s">
        <v>1628</v>
      </c>
      <c r="G2853">
        <f>VLOOKUP(Table_tdf_finishers[[#This Row],[Year]],Table_tdf_tours[#All],3,0)</f>
        <v>22</v>
      </c>
    </row>
    <row r="2854" spans="1:7" x14ac:dyDescent="0.2">
      <c r="A2854">
        <v>1968</v>
      </c>
      <c r="B2854">
        <v>33</v>
      </c>
      <c r="C2854" t="s">
        <v>1483</v>
      </c>
      <c r="D2854" s="8" t="s">
        <v>12</v>
      </c>
      <c r="E2854" s="8" t="s">
        <v>12805</v>
      </c>
      <c r="F2854" t="s">
        <v>1138</v>
      </c>
      <c r="G2854">
        <f>VLOOKUP(Table_tdf_finishers[[#This Row],[Year]],Table_tdf_tours[#All],3,0)</f>
        <v>22</v>
      </c>
    </row>
    <row r="2855" spans="1:7" x14ac:dyDescent="0.2">
      <c r="A2855">
        <v>1968</v>
      </c>
      <c r="B2855">
        <v>34</v>
      </c>
      <c r="C2855" t="s">
        <v>1422</v>
      </c>
      <c r="D2855" s="8" t="s">
        <v>12</v>
      </c>
      <c r="E2855" s="8" t="s">
        <v>12607</v>
      </c>
      <c r="F2855" t="s">
        <v>1628</v>
      </c>
      <c r="G2855">
        <f>VLOOKUP(Table_tdf_finishers[[#This Row],[Year]],Table_tdf_tours[#All],3,0)</f>
        <v>22</v>
      </c>
    </row>
    <row r="2856" spans="1:7" x14ac:dyDescent="0.2">
      <c r="A2856">
        <v>1968</v>
      </c>
      <c r="B2856">
        <v>35</v>
      </c>
      <c r="C2856" t="s">
        <v>1625</v>
      </c>
      <c r="D2856" s="8" t="s">
        <v>12</v>
      </c>
      <c r="E2856" s="8" t="s">
        <v>12806</v>
      </c>
      <c r="F2856" t="s">
        <v>863</v>
      </c>
      <c r="G2856">
        <f>VLOOKUP(Table_tdf_finishers[[#This Row],[Year]],Table_tdf_tours[#All],3,0)</f>
        <v>22</v>
      </c>
    </row>
    <row r="2857" spans="1:7" x14ac:dyDescent="0.2">
      <c r="A2857">
        <v>1968</v>
      </c>
      <c r="B2857">
        <v>36</v>
      </c>
      <c r="C2857" t="s">
        <v>1340</v>
      </c>
      <c r="D2857" s="8" t="s">
        <v>12</v>
      </c>
      <c r="E2857" s="8" t="s">
        <v>12807</v>
      </c>
      <c r="F2857" t="s">
        <v>575</v>
      </c>
      <c r="G2857">
        <f>VLOOKUP(Table_tdf_finishers[[#This Row],[Year]],Table_tdf_tours[#All],3,0)</f>
        <v>22</v>
      </c>
    </row>
    <row r="2858" spans="1:7" x14ac:dyDescent="0.2">
      <c r="A2858">
        <v>1968</v>
      </c>
      <c r="B2858">
        <v>37</v>
      </c>
      <c r="C2858" t="s">
        <v>1534</v>
      </c>
      <c r="D2858" s="8" t="s">
        <v>12</v>
      </c>
      <c r="E2858" s="8" t="s">
        <v>12808</v>
      </c>
      <c r="F2858" t="s">
        <v>1630</v>
      </c>
      <c r="G2858">
        <f>VLOOKUP(Table_tdf_finishers[[#This Row],[Year]],Table_tdf_tours[#All],3,0)</f>
        <v>22</v>
      </c>
    </row>
    <row r="2859" spans="1:7" x14ac:dyDescent="0.2">
      <c r="A2859">
        <v>1968</v>
      </c>
      <c r="B2859">
        <v>38</v>
      </c>
      <c r="C2859" t="s">
        <v>1432</v>
      </c>
      <c r="D2859" s="8" t="s">
        <v>12</v>
      </c>
      <c r="E2859" s="8" t="s">
        <v>12809</v>
      </c>
      <c r="F2859" t="s">
        <v>579</v>
      </c>
      <c r="G2859">
        <f>VLOOKUP(Table_tdf_finishers[[#This Row],[Year]],Table_tdf_tours[#All],3,0)</f>
        <v>22</v>
      </c>
    </row>
    <row r="2860" spans="1:7" x14ac:dyDescent="0.2">
      <c r="A2860">
        <v>1968</v>
      </c>
      <c r="B2860">
        <v>39</v>
      </c>
      <c r="C2860" t="s">
        <v>1624</v>
      </c>
      <c r="D2860" s="8" t="s">
        <v>12</v>
      </c>
      <c r="E2860" s="8" t="s">
        <v>12810</v>
      </c>
      <c r="F2860" t="s">
        <v>863</v>
      </c>
      <c r="G2860">
        <f>VLOOKUP(Table_tdf_finishers[[#This Row],[Year]],Table_tdf_tours[#All],3,0)</f>
        <v>22</v>
      </c>
    </row>
    <row r="2861" spans="1:7" x14ac:dyDescent="0.2">
      <c r="A2861">
        <v>1968</v>
      </c>
      <c r="B2861">
        <v>40</v>
      </c>
      <c r="C2861" t="s">
        <v>1579</v>
      </c>
      <c r="D2861" s="8" t="s">
        <v>12</v>
      </c>
      <c r="E2861" s="8" t="s">
        <v>8161</v>
      </c>
      <c r="F2861" t="s">
        <v>1630</v>
      </c>
      <c r="G2861">
        <f>VLOOKUP(Table_tdf_finishers[[#This Row],[Year]],Table_tdf_tours[#All],3,0)</f>
        <v>22</v>
      </c>
    </row>
    <row r="2862" spans="1:7" x14ac:dyDescent="0.2">
      <c r="A2862">
        <v>1968</v>
      </c>
      <c r="B2862">
        <v>41</v>
      </c>
      <c r="C2862" t="s">
        <v>1488</v>
      </c>
      <c r="D2862" s="8" t="s">
        <v>12</v>
      </c>
      <c r="E2862" s="8" t="s">
        <v>7974</v>
      </c>
      <c r="F2862" t="s">
        <v>1629</v>
      </c>
      <c r="G2862">
        <f>VLOOKUP(Table_tdf_finishers[[#This Row],[Year]],Table_tdf_tours[#All],3,0)</f>
        <v>22</v>
      </c>
    </row>
    <row r="2863" spans="1:7" x14ac:dyDescent="0.2">
      <c r="A2863">
        <v>1968</v>
      </c>
      <c r="B2863">
        <v>42</v>
      </c>
      <c r="C2863" t="s">
        <v>1598</v>
      </c>
      <c r="D2863" s="8" t="s">
        <v>12</v>
      </c>
      <c r="E2863" s="8" t="s">
        <v>8162</v>
      </c>
      <c r="F2863" t="s">
        <v>1630</v>
      </c>
      <c r="G2863">
        <f>VLOOKUP(Table_tdf_finishers[[#This Row],[Year]],Table_tdf_tours[#All],3,0)</f>
        <v>22</v>
      </c>
    </row>
    <row r="2864" spans="1:7" x14ac:dyDescent="0.2">
      <c r="A2864">
        <v>1968</v>
      </c>
      <c r="B2864">
        <v>43</v>
      </c>
      <c r="C2864" t="s">
        <v>1570</v>
      </c>
      <c r="D2864" s="8" t="s">
        <v>12</v>
      </c>
      <c r="E2864" s="8" t="s">
        <v>8163</v>
      </c>
      <c r="F2864" t="s">
        <v>1637</v>
      </c>
      <c r="G2864">
        <f>VLOOKUP(Table_tdf_finishers[[#This Row],[Year]],Table_tdf_tours[#All],3,0)</f>
        <v>22</v>
      </c>
    </row>
    <row r="2865" spans="1:7" x14ac:dyDescent="0.2">
      <c r="A2865">
        <v>1968</v>
      </c>
      <c r="B2865">
        <v>44</v>
      </c>
      <c r="C2865" t="s">
        <v>1610</v>
      </c>
      <c r="D2865" s="8" t="s">
        <v>12</v>
      </c>
      <c r="E2865" s="8" t="s">
        <v>8164</v>
      </c>
      <c r="F2865" t="s">
        <v>575</v>
      </c>
      <c r="G2865">
        <f>VLOOKUP(Table_tdf_finishers[[#This Row],[Year]],Table_tdf_tours[#All],3,0)</f>
        <v>22</v>
      </c>
    </row>
    <row r="2866" spans="1:7" x14ac:dyDescent="0.2">
      <c r="A2866">
        <v>1968</v>
      </c>
      <c r="B2866">
        <v>45</v>
      </c>
      <c r="C2866" t="s">
        <v>1569</v>
      </c>
      <c r="D2866" s="8" t="s">
        <v>12</v>
      </c>
      <c r="E2866" s="8" t="s">
        <v>8165</v>
      </c>
      <c r="F2866" t="s">
        <v>1629</v>
      </c>
      <c r="G2866">
        <f>VLOOKUP(Table_tdf_finishers[[#This Row],[Year]],Table_tdf_tours[#All],3,0)</f>
        <v>22</v>
      </c>
    </row>
    <row r="2867" spans="1:7" x14ac:dyDescent="0.2">
      <c r="A2867">
        <v>1968</v>
      </c>
      <c r="B2867">
        <v>46</v>
      </c>
      <c r="C2867" t="s">
        <v>1643</v>
      </c>
      <c r="D2867" s="8" t="s">
        <v>12</v>
      </c>
      <c r="E2867" s="8" t="s">
        <v>8166</v>
      </c>
      <c r="F2867" t="s">
        <v>1628</v>
      </c>
      <c r="G2867">
        <f>VLOOKUP(Table_tdf_finishers[[#This Row],[Year]],Table_tdf_tours[#All],3,0)</f>
        <v>22</v>
      </c>
    </row>
    <row r="2868" spans="1:7" x14ac:dyDescent="0.2">
      <c r="A2868">
        <v>1968</v>
      </c>
      <c r="B2868">
        <v>47</v>
      </c>
      <c r="C2868" t="s">
        <v>1575</v>
      </c>
      <c r="D2868" s="8" t="s">
        <v>12</v>
      </c>
      <c r="E2868" s="8" t="s">
        <v>8139</v>
      </c>
      <c r="F2868" t="s">
        <v>828</v>
      </c>
      <c r="G2868">
        <f>VLOOKUP(Table_tdf_finishers[[#This Row],[Year]],Table_tdf_tours[#All],3,0)</f>
        <v>22</v>
      </c>
    </row>
    <row r="2869" spans="1:7" x14ac:dyDescent="0.2">
      <c r="A2869">
        <v>1968</v>
      </c>
      <c r="B2869">
        <v>48</v>
      </c>
      <c r="C2869" t="s">
        <v>1644</v>
      </c>
      <c r="D2869" s="8" t="s">
        <v>12</v>
      </c>
      <c r="E2869" s="8" t="s">
        <v>8167</v>
      </c>
      <c r="F2869" t="s">
        <v>1630</v>
      </c>
      <c r="G2869">
        <f>VLOOKUP(Table_tdf_finishers[[#This Row],[Year]],Table_tdf_tours[#All],3,0)</f>
        <v>22</v>
      </c>
    </row>
    <row r="2870" spans="1:7" x14ac:dyDescent="0.2">
      <c r="A2870">
        <v>1968</v>
      </c>
      <c r="B2870">
        <v>49</v>
      </c>
      <c r="C2870" t="s">
        <v>1645</v>
      </c>
      <c r="D2870" s="8" t="s">
        <v>12</v>
      </c>
      <c r="E2870" s="8" t="s">
        <v>8168</v>
      </c>
      <c r="F2870" t="s">
        <v>1628</v>
      </c>
      <c r="G2870">
        <f>VLOOKUP(Table_tdf_finishers[[#This Row],[Year]],Table_tdf_tours[#All],3,0)</f>
        <v>22</v>
      </c>
    </row>
    <row r="2871" spans="1:7" x14ac:dyDescent="0.2">
      <c r="A2871">
        <v>1968</v>
      </c>
      <c r="B2871">
        <v>50</v>
      </c>
      <c r="C2871" t="s">
        <v>1395</v>
      </c>
      <c r="D2871" s="8" t="s">
        <v>12</v>
      </c>
      <c r="E2871" s="8" t="s">
        <v>8169</v>
      </c>
      <c r="F2871" t="s">
        <v>1629</v>
      </c>
      <c r="G2871">
        <f>VLOOKUP(Table_tdf_finishers[[#This Row],[Year]],Table_tdf_tours[#All],3,0)</f>
        <v>22</v>
      </c>
    </row>
    <row r="2872" spans="1:7" x14ac:dyDescent="0.2">
      <c r="A2872">
        <v>1968</v>
      </c>
      <c r="B2872">
        <v>51</v>
      </c>
      <c r="C2872" t="s">
        <v>1646</v>
      </c>
      <c r="D2872" s="8" t="s">
        <v>12</v>
      </c>
      <c r="E2872" s="8" t="s">
        <v>7565</v>
      </c>
      <c r="F2872" t="s">
        <v>828</v>
      </c>
      <c r="G2872">
        <f>VLOOKUP(Table_tdf_finishers[[#This Row],[Year]],Table_tdf_tours[#All],3,0)</f>
        <v>22</v>
      </c>
    </row>
    <row r="2873" spans="1:7" x14ac:dyDescent="0.2">
      <c r="A2873">
        <v>1968</v>
      </c>
      <c r="B2873">
        <v>52</v>
      </c>
      <c r="C2873" t="s">
        <v>1647</v>
      </c>
      <c r="D2873" s="8" t="s">
        <v>12</v>
      </c>
      <c r="E2873" s="8" t="s">
        <v>8170</v>
      </c>
      <c r="F2873" t="s">
        <v>828</v>
      </c>
      <c r="G2873">
        <f>VLOOKUP(Table_tdf_finishers[[#This Row],[Year]],Table_tdf_tours[#All],3,0)</f>
        <v>22</v>
      </c>
    </row>
    <row r="2874" spans="1:7" x14ac:dyDescent="0.2">
      <c r="A2874">
        <v>1968</v>
      </c>
      <c r="B2874">
        <v>53</v>
      </c>
      <c r="C2874" t="s">
        <v>1648</v>
      </c>
      <c r="D2874" s="8" t="s">
        <v>12</v>
      </c>
      <c r="E2874" s="8" t="s">
        <v>7768</v>
      </c>
      <c r="F2874" t="s">
        <v>1628</v>
      </c>
      <c r="G2874">
        <f>VLOOKUP(Table_tdf_finishers[[#This Row],[Year]],Table_tdf_tours[#All],3,0)</f>
        <v>22</v>
      </c>
    </row>
    <row r="2875" spans="1:7" x14ac:dyDescent="0.2">
      <c r="A2875">
        <v>1968</v>
      </c>
      <c r="B2875">
        <v>54</v>
      </c>
      <c r="C2875" t="s">
        <v>1649</v>
      </c>
      <c r="D2875" s="8" t="s">
        <v>12</v>
      </c>
      <c r="E2875" s="8" t="s">
        <v>8171</v>
      </c>
      <c r="F2875" t="s">
        <v>828</v>
      </c>
      <c r="G2875">
        <f>VLOOKUP(Table_tdf_finishers[[#This Row],[Year]],Table_tdf_tours[#All],3,0)</f>
        <v>22</v>
      </c>
    </row>
    <row r="2876" spans="1:7" x14ac:dyDescent="0.2">
      <c r="A2876">
        <v>1968</v>
      </c>
      <c r="B2876">
        <v>55</v>
      </c>
      <c r="C2876" t="s">
        <v>1650</v>
      </c>
      <c r="D2876" s="8" t="s">
        <v>12</v>
      </c>
      <c r="E2876" s="8" t="s">
        <v>8172</v>
      </c>
      <c r="F2876" t="s">
        <v>751</v>
      </c>
      <c r="G2876">
        <f>VLOOKUP(Table_tdf_finishers[[#This Row],[Year]],Table_tdf_tours[#All],3,0)</f>
        <v>22</v>
      </c>
    </row>
    <row r="2877" spans="1:7" x14ac:dyDescent="0.2">
      <c r="A2877">
        <v>1968</v>
      </c>
      <c r="B2877">
        <v>56</v>
      </c>
      <c r="C2877" t="s">
        <v>1651</v>
      </c>
      <c r="D2877" s="8" t="s">
        <v>12</v>
      </c>
      <c r="E2877" s="8" t="s">
        <v>8173</v>
      </c>
      <c r="F2877" t="s">
        <v>751</v>
      </c>
      <c r="G2877">
        <f>VLOOKUP(Table_tdf_finishers[[#This Row],[Year]],Table_tdf_tours[#All],3,0)</f>
        <v>22</v>
      </c>
    </row>
    <row r="2878" spans="1:7" x14ac:dyDescent="0.2">
      <c r="A2878">
        <v>1968</v>
      </c>
      <c r="B2878">
        <v>57</v>
      </c>
      <c r="C2878" t="s">
        <v>1576</v>
      </c>
      <c r="D2878" s="8" t="s">
        <v>12</v>
      </c>
      <c r="E2878" s="8" t="s">
        <v>8174</v>
      </c>
      <c r="F2878" t="s">
        <v>1628</v>
      </c>
      <c r="G2878">
        <f>VLOOKUP(Table_tdf_finishers[[#This Row],[Year]],Table_tdf_tours[#All],3,0)</f>
        <v>22</v>
      </c>
    </row>
    <row r="2879" spans="1:7" x14ac:dyDescent="0.2">
      <c r="A2879">
        <v>1968</v>
      </c>
      <c r="B2879">
        <v>58</v>
      </c>
      <c r="C2879" t="s">
        <v>1652</v>
      </c>
      <c r="D2879" s="8" t="s">
        <v>12</v>
      </c>
      <c r="E2879" s="8" t="s">
        <v>8175</v>
      </c>
      <c r="F2879" t="s">
        <v>1630</v>
      </c>
      <c r="G2879">
        <f>VLOOKUP(Table_tdf_finishers[[#This Row],[Year]],Table_tdf_tours[#All],3,0)</f>
        <v>22</v>
      </c>
    </row>
    <row r="2880" spans="1:7" x14ac:dyDescent="0.2">
      <c r="A2880">
        <v>1968</v>
      </c>
      <c r="B2880">
        <v>59</v>
      </c>
      <c r="C2880" t="s">
        <v>1504</v>
      </c>
      <c r="D2880" s="8" t="s">
        <v>12</v>
      </c>
      <c r="E2880" s="8" t="s">
        <v>8176</v>
      </c>
      <c r="F2880" t="s">
        <v>1637</v>
      </c>
      <c r="G2880">
        <f>VLOOKUP(Table_tdf_finishers[[#This Row],[Year]],Table_tdf_tours[#All],3,0)</f>
        <v>22</v>
      </c>
    </row>
    <row r="2881" spans="1:7" x14ac:dyDescent="0.2">
      <c r="A2881">
        <v>1968</v>
      </c>
      <c r="B2881">
        <v>60</v>
      </c>
      <c r="C2881" t="s">
        <v>1653</v>
      </c>
      <c r="D2881" s="8" t="s">
        <v>12</v>
      </c>
      <c r="E2881" s="8" t="s">
        <v>8177</v>
      </c>
      <c r="F2881" t="s">
        <v>828</v>
      </c>
      <c r="G2881">
        <f>VLOOKUP(Table_tdf_finishers[[#This Row],[Year]],Table_tdf_tours[#All],3,0)</f>
        <v>22</v>
      </c>
    </row>
    <row r="2882" spans="1:7" x14ac:dyDescent="0.2">
      <c r="A2882">
        <v>1968</v>
      </c>
      <c r="B2882">
        <v>61</v>
      </c>
      <c r="C2882" t="s">
        <v>1654</v>
      </c>
      <c r="D2882" s="8" t="s">
        <v>12</v>
      </c>
      <c r="E2882" s="8" t="s">
        <v>8178</v>
      </c>
      <c r="F2882" t="s">
        <v>569</v>
      </c>
      <c r="G2882">
        <f>VLOOKUP(Table_tdf_finishers[[#This Row],[Year]],Table_tdf_tours[#All],3,0)</f>
        <v>22</v>
      </c>
    </row>
    <row r="2883" spans="1:7" x14ac:dyDescent="0.2">
      <c r="A2883">
        <v>1968</v>
      </c>
      <c r="B2883">
        <v>62</v>
      </c>
      <c r="C2883" t="s">
        <v>1655</v>
      </c>
      <c r="D2883" s="8" t="s">
        <v>12</v>
      </c>
      <c r="E2883" s="8" t="s">
        <v>7371</v>
      </c>
      <c r="F2883" t="s">
        <v>1138</v>
      </c>
      <c r="G2883">
        <f>VLOOKUP(Table_tdf_finishers[[#This Row],[Year]],Table_tdf_tours[#All],3,0)</f>
        <v>22</v>
      </c>
    </row>
    <row r="2884" spans="1:7" x14ac:dyDescent="0.2">
      <c r="A2884">
        <v>1968</v>
      </c>
      <c r="B2884">
        <v>63</v>
      </c>
      <c r="C2884" t="s">
        <v>1656</v>
      </c>
      <c r="D2884" s="8" t="s">
        <v>12</v>
      </c>
      <c r="E2884" s="8" t="s">
        <v>8179</v>
      </c>
      <c r="F2884" t="s">
        <v>1138</v>
      </c>
      <c r="G2884">
        <f>VLOOKUP(Table_tdf_finishers[[#This Row],[Year]],Table_tdf_tours[#All],3,0)</f>
        <v>22</v>
      </c>
    </row>
    <row r="2885" spans="1:7" x14ac:dyDescent="0.2">
      <c r="A2885">
        <v>1969</v>
      </c>
      <c r="B2885">
        <v>1</v>
      </c>
      <c r="C2885" t="s">
        <v>1657</v>
      </c>
      <c r="D2885" s="8" t="s">
        <v>6385</v>
      </c>
      <c r="F2885" t="s">
        <v>1658</v>
      </c>
      <c r="G2885">
        <f>VLOOKUP(Table_tdf_finishers[[#This Row],[Year]],Table_tdf_tours[#All],3,0)</f>
        <v>22</v>
      </c>
    </row>
    <row r="2886" spans="1:7" x14ac:dyDescent="0.2">
      <c r="A2886">
        <v>1969</v>
      </c>
      <c r="B2886">
        <v>2</v>
      </c>
      <c r="C2886" t="s">
        <v>1495</v>
      </c>
      <c r="D2886" s="8" t="s">
        <v>12</v>
      </c>
      <c r="E2886" s="8" t="s">
        <v>12307</v>
      </c>
      <c r="F2886" t="s">
        <v>1496</v>
      </c>
      <c r="G2886">
        <f>VLOOKUP(Table_tdf_finishers[[#This Row],[Year]],Table_tdf_tours[#All],3,0)</f>
        <v>22</v>
      </c>
    </row>
    <row r="2887" spans="1:7" x14ac:dyDescent="0.2">
      <c r="A2887">
        <v>1969</v>
      </c>
      <c r="B2887">
        <v>3</v>
      </c>
      <c r="C2887" t="s">
        <v>1353</v>
      </c>
      <c r="D2887" s="8" t="s">
        <v>12</v>
      </c>
      <c r="E2887" s="8" t="s">
        <v>12811</v>
      </c>
      <c r="F2887" t="s">
        <v>1354</v>
      </c>
      <c r="G2887">
        <f>VLOOKUP(Table_tdf_finishers[[#This Row],[Year]],Table_tdf_tours[#All],3,0)</f>
        <v>22</v>
      </c>
    </row>
    <row r="2888" spans="1:7" x14ac:dyDescent="0.2">
      <c r="A2888">
        <v>1969</v>
      </c>
      <c r="B2888">
        <v>4</v>
      </c>
      <c r="C2888" t="s">
        <v>1490</v>
      </c>
      <c r="D2888" s="8" t="s">
        <v>12</v>
      </c>
      <c r="E2888" s="8" t="s">
        <v>12812</v>
      </c>
      <c r="F2888" t="s">
        <v>1453</v>
      </c>
      <c r="G2888">
        <f>VLOOKUP(Table_tdf_finishers[[#This Row],[Year]],Table_tdf_tours[#All],3,0)</f>
        <v>22</v>
      </c>
    </row>
    <row r="2889" spans="1:7" x14ac:dyDescent="0.2">
      <c r="A2889">
        <v>1969</v>
      </c>
      <c r="B2889">
        <v>5</v>
      </c>
      <c r="C2889" t="s">
        <v>1631</v>
      </c>
      <c r="D2889" s="8" t="s">
        <v>12</v>
      </c>
      <c r="E2889" s="8" t="s">
        <v>12813</v>
      </c>
      <c r="F2889" t="s">
        <v>1418</v>
      </c>
      <c r="G2889">
        <f>VLOOKUP(Table_tdf_finishers[[#This Row],[Year]],Table_tdf_tours[#All],3,0)</f>
        <v>22</v>
      </c>
    </row>
    <row r="2890" spans="1:7" x14ac:dyDescent="0.2">
      <c r="A2890">
        <v>1969</v>
      </c>
      <c r="B2890">
        <v>6</v>
      </c>
      <c r="C2890" t="s">
        <v>1659</v>
      </c>
      <c r="D2890" s="8" t="s">
        <v>12</v>
      </c>
      <c r="E2890" s="8" t="s">
        <v>12814</v>
      </c>
      <c r="F2890" t="s">
        <v>1660</v>
      </c>
      <c r="G2890">
        <f>VLOOKUP(Table_tdf_finishers[[#This Row],[Year]],Table_tdf_tours[#All],3,0)</f>
        <v>22</v>
      </c>
    </row>
    <row r="2891" spans="1:7" x14ac:dyDescent="0.2">
      <c r="A2891">
        <v>1969</v>
      </c>
      <c r="B2891">
        <v>7</v>
      </c>
      <c r="C2891" t="s">
        <v>1661</v>
      </c>
      <c r="D2891" s="8" t="s">
        <v>12</v>
      </c>
      <c r="E2891" s="8" t="s">
        <v>12815</v>
      </c>
      <c r="F2891" t="s">
        <v>1548</v>
      </c>
      <c r="G2891">
        <f>VLOOKUP(Table_tdf_finishers[[#This Row],[Year]],Table_tdf_tours[#All],3,0)</f>
        <v>22</v>
      </c>
    </row>
    <row r="2892" spans="1:7" x14ac:dyDescent="0.2">
      <c r="A2892">
        <v>1969</v>
      </c>
      <c r="B2892">
        <v>8</v>
      </c>
      <c r="C2892" t="s">
        <v>1662</v>
      </c>
      <c r="D2892" s="8" t="s">
        <v>12</v>
      </c>
      <c r="E2892" s="8" t="s">
        <v>12816</v>
      </c>
      <c r="F2892" t="s">
        <v>1663</v>
      </c>
      <c r="G2892">
        <f>VLOOKUP(Table_tdf_finishers[[#This Row],[Year]],Table_tdf_tours[#All],3,0)</f>
        <v>22</v>
      </c>
    </row>
    <row r="2893" spans="1:7" x14ac:dyDescent="0.2">
      <c r="A2893">
        <v>1969</v>
      </c>
      <c r="B2893">
        <v>9</v>
      </c>
      <c r="C2893" t="s">
        <v>1572</v>
      </c>
      <c r="D2893" s="8" t="s">
        <v>12</v>
      </c>
      <c r="E2893" s="8" t="s">
        <v>12817</v>
      </c>
      <c r="F2893" t="s">
        <v>1496</v>
      </c>
      <c r="G2893">
        <f>VLOOKUP(Table_tdf_finishers[[#This Row],[Year]],Table_tdf_tours[#All],3,0)</f>
        <v>22</v>
      </c>
    </row>
    <row r="2894" spans="1:7" x14ac:dyDescent="0.2">
      <c r="A2894">
        <v>1969</v>
      </c>
      <c r="B2894">
        <v>10</v>
      </c>
      <c r="C2894" t="s">
        <v>1457</v>
      </c>
      <c r="D2894" s="8" t="s">
        <v>12</v>
      </c>
      <c r="E2894" s="8" t="s">
        <v>12818</v>
      </c>
      <c r="F2894" t="s">
        <v>1664</v>
      </c>
      <c r="G2894">
        <f>VLOOKUP(Table_tdf_finishers[[#This Row],[Year]],Table_tdf_tours[#All],3,0)</f>
        <v>22</v>
      </c>
    </row>
    <row r="2895" spans="1:7" x14ac:dyDescent="0.2">
      <c r="A2895">
        <v>1969</v>
      </c>
      <c r="B2895">
        <v>11</v>
      </c>
      <c r="C2895" t="s">
        <v>1549</v>
      </c>
      <c r="D2895" s="8" t="s">
        <v>12</v>
      </c>
      <c r="E2895" s="8" t="s">
        <v>12478</v>
      </c>
      <c r="F2895" t="s">
        <v>1553</v>
      </c>
      <c r="G2895">
        <f>VLOOKUP(Table_tdf_finishers[[#This Row],[Year]],Table_tdf_tours[#All],3,0)</f>
        <v>22</v>
      </c>
    </row>
    <row r="2896" spans="1:7" x14ac:dyDescent="0.2">
      <c r="A2896">
        <v>1969</v>
      </c>
      <c r="B2896">
        <v>12</v>
      </c>
      <c r="C2896" t="s">
        <v>1665</v>
      </c>
      <c r="D2896" s="8" t="s">
        <v>12</v>
      </c>
      <c r="E2896" s="8" t="s">
        <v>12819</v>
      </c>
      <c r="F2896" t="s">
        <v>1666</v>
      </c>
      <c r="G2896">
        <f>VLOOKUP(Table_tdf_finishers[[#This Row],[Year]],Table_tdf_tours[#All],3,0)</f>
        <v>22</v>
      </c>
    </row>
    <row r="2897" spans="1:7" x14ac:dyDescent="0.2">
      <c r="A2897">
        <v>1969</v>
      </c>
      <c r="B2897">
        <v>13</v>
      </c>
      <c r="C2897" t="s">
        <v>1595</v>
      </c>
      <c r="D2897" s="8" t="s">
        <v>12</v>
      </c>
      <c r="E2897" s="8" t="s">
        <v>8180</v>
      </c>
      <c r="F2897" t="s">
        <v>1666</v>
      </c>
      <c r="G2897">
        <f>VLOOKUP(Table_tdf_finishers[[#This Row],[Year]],Table_tdf_tours[#All],3,0)</f>
        <v>22</v>
      </c>
    </row>
    <row r="2898" spans="1:7" x14ac:dyDescent="0.2">
      <c r="A2898">
        <v>1969</v>
      </c>
      <c r="B2898">
        <v>14</v>
      </c>
      <c r="C2898" t="s">
        <v>1667</v>
      </c>
      <c r="D2898" s="8" t="s">
        <v>12</v>
      </c>
      <c r="E2898" s="8" t="s">
        <v>8181</v>
      </c>
      <c r="F2898" t="s">
        <v>1453</v>
      </c>
      <c r="G2898">
        <f>VLOOKUP(Table_tdf_finishers[[#This Row],[Year]],Table_tdf_tours[#All],3,0)</f>
        <v>22</v>
      </c>
    </row>
    <row r="2899" spans="1:7" x14ac:dyDescent="0.2">
      <c r="A2899">
        <v>1969</v>
      </c>
      <c r="B2899">
        <v>15</v>
      </c>
      <c r="C2899" t="s">
        <v>1668</v>
      </c>
      <c r="D2899" s="8" t="s">
        <v>12</v>
      </c>
      <c r="E2899" s="8" t="s">
        <v>8182</v>
      </c>
      <c r="F2899" t="s">
        <v>1548</v>
      </c>
      <c r="G2899">
        <f>VLOOKUP(Table_tdf_finishers[[#This Row],[Year]],Table_tdf_tours[#All],3,0)</f>
        <v>22</v>
      </c>
    </row>
    <row r="2900" spans="1:7" x14ac:dyDescent="0.2">
      <c r="A2900">
        <v>1969</v>
      </c>
      <c r="B2900">
        <v>16</v>
      </c>
      <c r="C2900" t="s">
        <v>1599</v>
      </c>
      <c r="D2900" s="8" t="s">
        <v>12</v>
      </c>
      <c r="E2900" s="8" t="s">
        <v>7659</v>
      </c>
      <c r="F2900" t="s">
        <v>1496</v>
      </c>
      <c r="G2900">
        <f>VLOOKUP(Table_tdf_finishers[[#This Row],[Year]],Table_tdf_tours[#All],3,0)</f>
        <v>22</v>
      </c>
    </row>
    <row r="2901" spans="1:7" x14ac:dyDescent="0.2">
      <c r="A2901">
        <v>1969</v>
      </c>
      <c r="B2901">
        <v>17</v>
      </c>
      <c r="C2901" t="s">
        <v>1669</v>
      </c>
      <c r="D2901" s="8" t="s">
        <v>12</v>
      </c>
      <c r="E2901" s="8" t="s">
        <v>8183</v>
      </c>
      <c r="F2901" t="s">
        <v>1663</v>
      </c>
      <c r="G2901">
        <f>VLOOKUP(Table_tdf_finishers[[#This Row],[Year]],Table_tdf_tours[#All],3,0)</f>
        <v>22</v>
      </c>
    </row>
    <row r="2902" spans="1:7" x14ac:dyDescent="0.2">
      <c r="A2902">
        <v>1969</v>
      </c>
      <c r="B2902">
        <v>18</v>
      </c>
      <c r="C2902" t="s">
        <v>1544</v>
      </c>
      <c r="D2902" s="8" t="s">
        <v>12</v>
      </c>
      <c r="E2902" s="8" t="s">
        <v>6892</v>
      </c>
      <c r="F2902" t="s">
        <v>1545</v>
      </c>
      <c r="G2902">
        <f>VLOOKUP(Table_tdf_finishers[[#This Row],[Year]],Table_tdf_tours[#All],3,0)</f>
        <v>22</v>
      </c>
    </row>
    <row r="2903" spans="1:7" x14ac:dyDescent="0.2">
      <c r="A2903">
        <v>1969</v>
      </c>
      <c r="B2903">
        <v>19</v>
      </c>
      <c r="C2903" t="s">
        <v>1510</v>
      </c>
      <c r="D2903" s="8" t="s">
        <v>12</v>
      </c>
      <c r="E2903" s="8" t="s">
        <v>8184</v>
      </c>
      <c r="F2903" t="s">
        <v>1418</v>
      </c>
      <c r="G2903">
        <f>VLOOKUP(Table_tdf_finishers[[#This Row],[Year]],Table_tdf_tours[#All],3,0)</f>
        <v>22</v>
      </c>
    </row>
    <row r="2904" spans="1:7" x14ac:dyDescent="0.2">
      <c r="A2904">
        <v>1969</v>
      </c>
      <c r="B2904">
        <v>20</v>
      </c>
      <c r="C2904" t="s">
        <v>1670</v>
      </c>
      <c r="D2904" s="8" t="s">
        <v>12</v>
      </c>
      <c r="E2904" s="8" t="s">
        <v>8185</v>
      </c>
      <c r="F2904" t="s">
        <v>1548</v>
      </c>
      <c r="G2904">
        <f>VLOOKUP(Table_tdf_finishers[[#This Row],[Year]],Table_tdf_tours[#All],3,0)</f>
        <v>22</v>
      </c>
    </row>
    <row r="2905" spans="1:7" x14ac:dyDescent="0.2">
      <c r="A2905">
        <v>1969</v>
      </c>
      <c r="B2905">
        <v>21</v>
      </c>
      <c r="C2905" t="s">
        <v>1671</v>
      </c>
      <c r="D2905" s="8" t="s">
        <v>12</v>
      </c>
      <c r="E2905" s="8" t="s">
        <v>8186</v>
      </c>
      <c r="F2905" t="s">
        <v>1418</v>
      </c>
      <c r="G2905">
        <f>VLOOKUP(Table_tdf_finishers[[#This Row],[Year]],Table_tdf_tours[#All],3,0)</f>
        <v>22</v>
      </c>
    </row>
    <row r="2906" spans="1:7" x14ac:dyDescent="0.2">
      <c r="A2906">
        <v>1969</v>
      </c>
      <c r="B2906">
        <v>22</v>
      </c>
      <c r="C2906" t="s">
        <v>1597</v>
      </c>
      <c r="D2906" s="8" t="s">
        <v>12</v>
      </c>
      <c r="E2906" s="8" t="s">
        <v>8187</v>
      </c>
      <c r="F2906" t="s">
        <v>1553</v>
      </c>
      <c r="G2906">
        <f>VLOOKUP(Table_tdf_finishers[[#This Row],[Year]],Table_tdf_tours[#All],3,0)</f>
        <v>22</v>
      </c>
    </row>
    <row r="2907" spans="1:7" x14ac:dyDescent="0.2">
      <c r="A2907">
        <v>1969</v>
      </c>
      <c r="B2907">
        <v>23</v>
      </c>
      <c r="C2907" t="s">
        <v>1546</v>
      </c>
      <c r="D2907" s="8" t="s">
        <v>12</v>
      </c>
      <c r="E2907" s="8" t="s">
        <v>8072</v>
      </c>
      <c r="F2907" t="s">
        <v>1658</v>
      </c>
      <c r="G2907">
        <f>VLOOKUP(Table_tdf_finishers[[#This Row],[Year]],Table_tdf_tours[#All],3,0)</f>
        <v>22</v>
      </c>
    </row>
    <row r="2908" spans="1:7" x14ac:dyDescent="0.2">
      <c r="A2908">
        <v>1969</v>
      </c>
      <c r="B2908">
        <v>24</v>
      </c>
      <c r="C2908" t="s">
        <v>1417</v>
      </c>
      <c r="D2908" s="8" t="s">
        <v>12</v>
      </c>
      <c r="E2908" s="8" t="s">
        <v>8188</v>
      </c>
      <c r="F2908" t="s">
        <v>1553</v>
      </c>
      <c r="G2908">
        <f>VLOOKUP(Table_tdf_finishers[[#This Row],[Year]],Table_tdf_tours[#All],3,0)</f>
        <v>22</v>
      </c>
    </row>
    <row r="2909" spans="1:7" x14ac:dyDescent="0.2">
      <c r="A2909">
        <v>1969</v>
      </c>
      <c r="B2909">
        <v>25</v>
      </c>
      <c r="C2909" t="s">
        <v>1672</v>
      </c>
      <c r="D2909" s="8" t="s">
        <v>12</v>
      </c>
      <c r="E2909" s="8" t="s">
        <v>8189</v>
      </c>
      <c r="F2909" t="s">
        <v>1354</v>
      </c>
      <c r="G2909">
        <f>VLOOKUP(Table_tdf_finishers[[#This Row],[Year]],Table_tdf_tours[#All],3,0)</f>
        <v>22</v>
      </c>
    </row>
    <row r="2910" spans="1:7" x14ac:dyDescent="0.2">
      <c r="A2910">
        <v>1969</v>
      </c>
      <c r="B2910">
        <v>26</v>
      </c>
      <c r="C2910" t="s">
        <v>1498</v>
      </c>
      <c r="D2910" s="8" t="s">
        <v>12</v>
      </c>
      <c r="E2910" s="8" t="s">
        <v>8190</v>
      </c>
      <c r="F2910" t="s">
        <v>1666</v>
      </c>
      <c r="G2910">
        <f>VLOOKUP(Table_tdf_finishers[[#This Row],[Year]],Table_tdf_tours[#All],3,0)</f>
        <v>22</v>
      </c>
    </row>
    <row r="2911" spans="1:7" x14ac:dyDescent="0.2">
      <c r="A2911">
        <v>1969</v>
      </c>
      <c r="B2911">
        <v>27</v>
      </c>
      <c r="C2911" t="s">
        <v>1673</v>
      </c>
      <c r="D2911" s="8" t="s">
        <v>12</v>
      </c>
      <c r="E2911" s="8" t="s">
        <v>8191</v>
      </c>
      <c r="F2911" t="s">
        <v>1674</v>
      </c>
      <c r="G2911">
        <f>VLOOKUP(Table_tdf_finishers[[#This Row],[Year]],Table_tdf_tours[#All],3,0)</f>
        <v>22</v>
      </c>
    </row>
    <row r="2912" spans="1:7" x14ac:dyDescent="0.2">
      <c r="A2912">
        <v>1969</v>
      </c>
      <c r="B2912">
        <v>28</v>
      </c>
      <c r="C2912" t="s">
        <v>1603</v>
      </c>
      <c r="D2912" s="8" t="s">
        <v>12</v>
      </c>
      <c r="E2912" s="8" t="s">
        <v>8192</v>
      </c>
      <c r="F2912" t="s">
        <v>1658</v>
      </c>
      <c r="G2912">
        <f>VLOOKUP(Table_tdf_finishers[[#This Row],[Year]],Table_tdf_tours[#All],3,0)</f>
        <v>22</v>
      </c>
    </row>
    <row r="2913" spans="1:7" x14ac:dyDescent="0.2">
      <c r="A2913">
        <v>1969</v>
      </c>
      <c r="B2913">
        <v>29</v>
      </c>
      <c r="C2913" t="s">
        <v>1368</v>
      </c>
      <c r="D2913" s="8" t="s">
        <v>12</v>
      </c>
      <c r="E2913" s="8" t="s">
        <v>8193</v>
      </c>
      <c r="F2913" t="s">
        <v>1658</v>
      </c>
      <c r="G2913">
        <f>VLOOKUP(Table_tdf_finishers[[#This Row],[Year]],Table_tdf_tours[#All],3,0)</f>
        <v>22</v>
      </c>
    </row>
    <row r="2914" spans="1:7" x14ac:dyDescent="0.2">
      <c r="A2914">
        <v>1969</v>
      </c>
      <c r="B2914">
        <v>30</v>
      </c>
      <c r="C2914" t="s">
        <v>1540</v>
      </c>
      <c r="D2914" s="8" t="s">
        <v>12</v>
      </c>
      <c r="E2914" s="8" t="s">
        <v>8194</v>
      </c>
      <c r="F2914" t="s">
        <v>1664</v>
      </c>
      <c r="G2914">
        <f>VLOOKUP(Table_tdf_finishers[[#This Row],[Year]],Table_tdf_tours[#All],3,0)</f>
        <v>22</v>
      </c>
    </row>
    <row r="2915" spans="1:7" x14ac:dyDescent="0.2">
      <c r="A2915">
        <v>1969</v>
      </c>
      <c r="B2915">
        <v>31</v>
      </c>
      <c r="C2915" t="s">
        <v>1675</v>
      </c>
      <c r="D2915" s="8" t="s">
        <v>12</v>
      </c>
      <c r="E2915" s="8" t="s">
        <v>8195</v>
      </c>
      <c r="F2915" t="s">
        <v>1496</v>
      </c>
      <c r="G2915">
        <f>VLOOKUP(Table_tdf_finishers[[#This Row],[Year]],Table_tdf_tours[#All],3,0)</f>
        <v>22</v>
      </c>
    </row>
    <row r="2916" spans="1:7" x14ac:dyDescent="0.2">
      <c r="A2916">
        <v>1969</v>
      </c>
      <c r="B2916">
        <v>32</v>
      </c>
      <c r="C2916" t="s">
        <v>1676</v>
      </c>
      <c r="D2916" s="8" t="s">
        <v>12</v>
      </c>
      <c r="E2916" s="8" t="s">
        <v>8196</v>
      </c>
      <c r="F2916" t="s">
        <v>1663</v>
      </c>
      <c r="G2916">
        <f>VLOOKUP(Table_tdf_finishers[[#This Row],[Year]],Table_tdf_tours[#All],3,0)</f>
        <v>22</v>
      </c>
    </row>
    <row r="2917" spans="1:7" x14ac:dyDescent="0.2">
      <c r="A2917">
        <v>1969</v>
      </c>
      <c r="B2917">
        <v>33</v>
      </c>
      <c r="C2917" t="s">
        <v>1633</v>
      </c>
      <c r="D2917" s="8" t="s">
        <v>12</v>
      </c>
      <c r="E2917" s="8" t="s">
        <v>8197</v>
      </c>
      <c r="F2917" t="s">
        <v>1545</v>
      </c>
      <c r="G2917">
        <f>VLOOKUP(Table_tdf_finishers[[#This Row],[Year]],Table_tdf_tours[#All],3,0)</f>
        <v>22</v>
      </c>
    </row>
    <row r="2918" spans="1:7" x14ac:dyDescent="0.2">
      <c r="A2918">
        <v>1969</v>
      </c>
      <c r="B2918">
        <v>34</v>
      </c>
      <c r="C2918" t="s">
        <v>1677</v>
      </c>
      <c r="D2918" s="8" t="s">
        <v>12</v>
      </c>
      <c r="E2918" s="8" t="s">
        <v>8198</v>
      </c>
      <c r="F2918" t="s">
        <v>1666</v>
      </c>
      <c r="G2918">
        <f>VLOOKUP(Table_tdf_finishers[[#This Row],[Year]],Table_tdf_tours[#All],3,0)</f>
        <v>22</v>
      </c>
    </row>
    <row r="2919" spans="1:7" x14ac:dyDescent="0.2">
      <c r="A2919">
        <v>1969</v>
      </c>
      <c r="B2919">
        <v>35</v>
      </c>
      <c r="C2919" t="s">
        <v>1570</v>
      </c>
      <c r="D2919" s="8" t="s">
        <v>12</v>
      </c>
      <c r="E2919" s="8" t="s">
        <v>8199</v>
      </c>
      <c r="F2919" t="s">
        <v>1663</v>
      </c>
      <c r="G2919">
        <f>VLOOKUP(Table_tdf_finishers[[#This Row],[Year]],Table_tdf_tours[#All],3,0)</f>
        <v>22</v>
      </c>
    </row>
    <row r="2920" spans="1:7" x14ac:dyDescent="0.2">
      <c r="A2920">
        <v>1969</v>
      </c>
      <c r="B2920">
        <v>36</v>
      </c>
      <c r="C2920" t="s">
        <v>1678</v>
      </c>
      <c r="D2920" s="8" t="s">
        <v>12</v>
      </c>
      <c r="E2920" s="8" t="s">
        <v>8200</v>
      </c>
      <c r="F2920" t="s">
        <v>1453</v>
      </c>
      <c r="G2920">
        <f>VLOOKUP(Table_tdf_finishers[[#This Row],[Year]],Table_tdf_tours[#All],3,0)</f>
        <v>22</v>
      </c>
    </row>
    <row r="2921" spans="1:7" x14ac:dyDescent="0.2">
      <c r="A2921">
        <v>1969</v>
      </c>
      <c r="B2921">
        <v>37</v>
      </c>
      <c r="C2921" t="s">
        <v>1555</v>
      </c>
      <c r="D2921" s="8" t="s">
        <v>12</v>
      </c>
      <c r="E2921" s="8" t="s">
        <v>8201</v>
      </c>
      <c r="F2921" t="s">
        <v>1496</v>
      </c>
      <c r="G2921">
        <f>VLOOKUP(Table_tdf_finishers[[#This Row],[Year]],Table_tdf_tours[#All],3,0)</f>
        <v>22</v>
      </c>
    </row>
    <row r="2922" spans="1:7" x14ac:dyDescent="0.2">
      <c r="A2922">
        <v>1969</v>
      </c>
      <c r="B2922">
        <v>38</v>
      </c>
      <c r="C2922" t="s">
        <v>1552</v>
      </c>
      <c r="D2922" s="8" t="s">
        <v>12</v>
      </c>
      <c r="E2922" s="8" t="s">
        <v>8202</v>
      </c>
      <c r="F2922" t="s">
        <v>1553</v>
      </c>
      <c r="G2922">
        <f>VLOOKUP(Table_tdf_finishers[[#This Row],[Year]],Table_tdf_tours[#All],3,0)</f>
        <v>22</v>
      </c>
    </row>
    <row r="2923" spans="1:7" x14ac:dyDescent="0.2">
      <c r="A2923">
        <v>1969</v>
      </c>
      <c r="B2923">
        <v>39</v>
      </c>
      <c r="C2923" t="s">
        <v>1581</v>
      </c>
      <c r="D2923" s="8" t="s">
        <v>12</v>
      </c>
      <c r="E2923" s="8" t="s">
        <v>8203</v>
      </c>
      <c r="F2923" t="s">
        <v>1453</v>
      </c>
      <c r="G2923">
        <f>VLOOKUP(Table_tdf_finishers[[#This Row],[Year]],Table_tdf_tours[#All],3,0)</f>
        <v>22</v>
      </c>
    </row>
    <row r="2924" spans="1:7" x14ac:dyDescent="0.2">
      <c r="A2924">
        <v>1969</v>
      </c>
      <c r="B2924">
        <v>40</v>
      </c>
      <c r="C2924" t="s">
        <v>1679</v>
      </c>
      <c r="D2924" s="8" t="s">
        <v>12</v>
      </c>
      <c r="E2924" s="8" t="s">
        <v>8204</v>
      </c>
      <c r="F2924" t="s">
        <v>1354</v>
      </c>
      <c r="G2924">
        <f>VLOOKUP(Table_tdf_finishers[[#This Row],[Year]],Table_tdf_tours[#All],3,0)</f>
        <v>22</v>
      </c>
    </row>
    <row r="2925" spans="1:7" x14ac:dyDescent="0.2">
      <c r="A2925">
        <v>1969</v>
      </c>
      <c r="B2925">
        <v>41</v>
      </c>
      <c r="C2925" t="s">
        <v>1680</v>
      </c>
      <c r="D2925" s="8" t="s">
        <v>12</v>
      </c>
      <c r="E2925" s="8" t="s">
        <v>8205</v>
      </c>
      <c r="F2925" t="s">
        <v>1418</v>
      </c>
      <c r="G2925">
        <f>VLOOKUP(Table_tdf_finishers[[#This Row],[Year]],Table_tdf_tours[#All],3,0)</f>
        <v>22</v>
      </c>
    </row>
    <row r="2926" spans="1:7" x14ac:dyDescent="0.2">
      <c r="A2926">
        <v>1969</v>
      </c>
      <c r="B2926">
        <v>42</v>
      </c>
      <c r="C2926" t="s">
        <v>1569</v>
      </c>
      <c r="D2926" s="8" t="s">
        <v>12</v>
      </c>
      <c r="E2926" s="8" t="s">
        <v>8206</v>
      </c>
      <c r="F2926" t="s">
        <v>1496</v>
      </c>
      <c r="G2926">
        <f>VLOOKUP(Table_tdf_finishers[[#This Row],[Year]],Table_tdf_tours[#All],3,0)</f>
        <v>22</v>
      </c>
    </row>
    <row r="2927" spans="1:7" x14ac:dyDescent="0.2">
      <c r="A2927">
        <v>1969</v>
      </c>
      <c r="B2927">
        <v>43</v>
      </c>
      <c r="C2927" t="s">
        <v>1614</v>
      </c>
      <c r="D2927" s="8" t="s">
        <v>12</v>
      </c>
      <c r="E2927" s="8" t="s">
        <v>6625</v>
      </c>
      <c r="F2927" t="s">
        <v>1453</v>
      </c>
      <c r="G2927">
        <f>VLOOKUP(Table_tdf_finishers[[#This Row],[Year]],Table_tdf_tours[#All],3,0)</f>
        <v>22</v>
      </c>
    </row>
    <row r="2928" spans="1:7" x14ac:dyDescent="0.2">
      <c r="A2928">
        <v>1969</v>
      </c>
      <c r="B2928">
        <v>44</v>
      </c>
      <c r="C2928" t="s">
        <v>1509</v>
      </c>
      <c r="D2928" s="8" t="s">
        <v>12</v>
      </c>
      <c r="E2928" s="8" t="s">
        <v>8207</v>
      </c>
      <c r="F2928" t="s">
        <v>1658</v>
      </c>
      <c r="G2928">
        <f>VLOOKUP(Table_tdf_finishers[[#This Row],[Year]],Table_tdf_tours[#All],3,0)</f>
        <v>22</v>
      </c>
    </row>
    <row r="2929" spans="1:7" x14ac:dyDescent="0.2">
      <c r="A2929">
        <v>1969</v>
      </c>
      <c r="B2929">
        <v>45</v>
      </c>
      <c r="C2929" t="s">
        <v>1579</v>
      </c>
      <c r="D2929" s="8" t="s">
        <v>12</v>
      </c>
      <c r="E2929" s="8" t="s">
        <v>8208</v>
      </c>
      <c r="F2929" t="s">
        <v>1664</v>
      </c>
      <c r="G2929">
        <f>VLOOKUP(Table_tdf_finishers[[#This Row],[Year]],Table_tdf_tours[#All],3,0)</f>
        <v>22</v>
      </c>
    </row>
    <row r="2930" spans="1:7" x14ac:dyDescent="0.2">
      <c r="A2930">
        <v>1969</v>
      </c>
      <c r="B2930">
        <v>46</v>
      </c>
      <c r="C2930" t="s">
        <v>1362</v>
      </c>
      <c r="D2930" s="8" t="s">
        <v>12</v>
      </c>
      <c r="E2930" s="8" t="s">
        <v>8209</v>
      </c>
      <c r="F2930" t="s">
        <v>1663</v>
      </c>
      <c r="G2930">
        <f>VLOOKUP(Table_tdf_finishers[[#This Row],[Year]],Table_tdf_tours[#All],3,0)</f>
        <v>22</v>
      </c>
    </row>
    <row r="2931" spans="1:7" x14ac:dyDescent="0.2">
      <c r="A2931">
        <v>1969</v>
      </c>
      <c r="B2931">
        <v>47</v>
      </c>
      <c r="C2931" t="s">
        <v>1681</v>
      </c>
      <c r="D2931" s="8" t="s">
        <v>12</v>
      </c>
      <c r="E2931" s="8" t="s">
        <v>8210</v>
      </c>
      <c r="F2931" t="s">
        <v>1553</v>
      </c>
      <c r="G2931">
        <f>VLOOKUP(Table_tdf_finishers[[#This Row],[Year]],Table_tdf_tours[#All],3,0)</f>
        <v>22</v>
      </c>
    </row>
    <row r="2932" spans="1:7" x14ac:dyDescent="0.2">
      <c r="A2932">
        <v>1969</v>
      </c>
      <c r="B2932">
        <v>48</v>
      </c>
      <c r="C2932" t="s">
        <v>1682</v>
      </c>
      <c r="D2932" s="8" t="s">
        <v>12</v>
      </c>
      <c r="E2932" s="8" t="s">
        <v>8211</v>
      </c>
      <c r="F2932" t="s">
        <v>1354</v>
      </c>
      <c r="G2932">
        <f>VLOOKUP(Table_tdf_finishers[[#This Row],[Year]],Table_tdf_tours[#All],3,0)</f>
        <v>22</v>
      </c>
    </row>
    <row r="2933" spans="1:7" x14ac:dyDescent="0.2">
      <c r="A2933">
        <v>1969</v>
      </c>
      <c r="B2933">
        <v>49</v>
      </c>
      <c r="C2933" t="s">
        <v>1651</v>
      </c>
      <c r="D2933" s="8" t="s">
        <v>12</v>
      </c>
      <c r="E2933" s="8" t="s">
        <v>8212</v>
      </c>
      <c r="F2933" t="s">
        <v>1660</v>
      </c>
      <c r="G2933">
        <f>VLOOKUP(Table_tdf_finishers[[#This Row],[Year]],Table_tdf_tours[#All],3,0)</f>
        <v>22</v>
      </c>
    </row>
    <row r="2934" spans="1:7" x14ac:dyDescent="0.2">
      <c r="A2934">
        <v>1969</v>
      </c>
      <c r="B2934">
        <v>50</v>
      </c>
      <c r="C2934" t="s">
        <v>1641</v>
      </c>
      <c r="D2934" s="8" t="s">
        <v>12</v>
      </c>
      <c r="E2934" s="8" t="s">
        <v>8213</v>
      </c>
      <c r="F2934" t="s">
        <v>1666</v>
      </c>
      <c r="G2934">
        <f>VLOOKUP(Table_tdf_finishers[[#This Row],[Year]],Table_tdf_tours[#All],3,0)</f>
        <v>22</v>
      </c>
    </row>
    <row r="2935" spans="1:7" x14ac:dyDescent="0.2">
      <c r="A2935">
        <v>1969</v>
      </c>
      <c r="B2935">
        <v>51</v>
      </c>
      <c r="C2935" t="s">
        <v>1594</v>
      </c>
      <c r="D2935" s="8" t="s">
        <v>12</v>
      </c>
      <c r="E2935" s="8" t="s">
        <v>7795</v>
      </c>
      <c r="F2935" t="s">
        <v>1453</v>
      </c>
      <c r="G2935">
        <f>VLOOKUP(Table_tdf_finishers[[#This Row],[Year]],Table_tdf_tours[#All],3,0)</f>
        <v>22</v>
      </c>
    </row>
    <row r="2936" spans="1:7" x14ac:dyDescent="0.2">
      <c r="A2936">
        <v>1969</v>
      </c>
      <c r="B2936">
        <v>52</v>
      </c>
      <c r="C2936" t="s">
        <v>1683</v>
      </c>
      <c r="D2936" s="8" t="s">
        <v>12</v>
      </c>
      <c r="E2936" s="8" t="s">
        <v>8214</v>
      </c>
      <c r="F2936" t="s">
        <v>1453</v>
      </c>
      <c r="G2936">
        <f>VLOOKUP(Table_tdf_finishers[[#This Row],[Year]],Table_tdf_tours[#All],3,0)</f>
        <v>22</v>
      </c>
    </row>
    <row r="2937" spans="1:7" x14ac:dyDescent="0.2">
      <c r="A2937">
        <v>1969</v>
      </c>
      <c r="B2937">
        <v>53</v>
      </c>
      <c r="C2937" t="s">
        <v>1684</v>
      </c>
      <c r="D2937" s="8" t="s">
        <v>12</v>
      </c>
      <c r="E2937" s="8" t="s">
        <v>8215</v>
      </c>
      <c r="F2937" t="s">
        <v>1664</v>
      </c>
      <c r="G2937">
        <f>VLOOKUP(Table_tdf_finishers[[#This Row],[Year]],Table_tdf_tours[#All],3,0)</f>
        <v>22</v>
      </c>
    </row>
    <row r="2938" spans="1:7" x14ac:dyDescent="0.2">
      <c r="A2938">
        <v>1969</v>
      </c>
      <c r="B2938">
        <v>54</v>
      </c>
      <c r="C2938" t="s">
        <v>1685</v>
      </c>
      <c r="D2938" s="8" t="s">
        <v>12</v>
      </c>
      <c r="E2938" s="8" t="s">
        <v>8216</v>
      </c>
      <c r="F2938" t="s">
        <v>1663</v>
      </c>
      <c r="G2938">
        <f>VLOOKUP(Table_tdf_finishers[[#This Row],[Year]],Table_tdf_tours[#All],3,0)</f>
        <v>22</v>
      </c>
    </row>
    <row r="2939" spans="1:7" x14ac:dyDescent="0.2">
      <c r="A2939">
        <v>1969</v>
      </c>
      <c r="B2939">
        <v>55</v>
      </c>
      <c r="C2939" t="s">
        <v>1686</v>
      </c>
      <c r="D2939" s="8" t="s">
        <v>12</v>
      </c>
      <c r="E2939" s="8" t="s">
        <v>8217</v>
      </c>
      <c r="F2939" t="s">
        <v>1496</v>
      </c>
      <c r="G2939">
        <f>VLOOKUP(Table_tdf_finishers[[#This Row],[Year]],Table_tdf_tours[#All],3,0)</f>
        <v>22</v>
      </c>
    </row>
    <row r="2940" spans="1:7" x14ac:dyDescent="0.2">
      <c r="A2940">
        <v>1969</v>
      </c>
      <c r="B2940">
        <v>56</v>
      </c>
      <c r="C2940" t="s">
        <v>1508</v>
      </c>
      <c r="D2940" s="8" t="s">
        <v>12</v>
      </c>
      <c r="E2940" s="8" t="s">
        <v>8217</v>
      </c>
      <c r="F2940" t="s">
        <v>1658</v>
      </c>
      <c r="G2940">
        <f>VLOOKUP(Table_tdf_finishers[[#This Row],[Year]],Table_tdf_tours[#All],3,0)</f>
        <v>22</v>
      </c>
    </row>
    <row r="2941" spans="1:7" x14ac:dyDescent="0.2">
      <c r="A2941">
        <v>1969</v>
      </c>
      <c r="B2941">
        <v>57</v>
      </c>
      <c r="C2941" t="s">
        <v>1420</v>
      </c>
      <c r="D2941" s="8" t="s">
        <v>12</v>
      </c>
      <c r="E2941" s="8" t="s">
        <v>8218</v>
      </c>
      <c r="F2941" t="s">
        <v>1496</v>
      </c>
      <c r="G2941">
        <f>VLOOKUP(Table_tdf_finishers[[#This Row],[Year]],Table_tdf_tours[#All],3,0)</f>
        <v>22</v>
      </c>
    </row>
    <row r="2942" spans="1:7" x14ac:dyDescent="0.2">
      <c r="A2942">
        <v>1969</v>
      </c>
      <c r="B2942">
        <v>58</v>
      </c>
      <c r="C2942" t="s">
        <v>1687</v>
      </c>
      <c r="D2942" s="8" t="s">
        <v>12</v>
      </c>
      <c r="E2942" s="8" t="s">
        <v>8219</v>
      </c>
      <c r="F2942" t="s">
        <v>1418</v>
      </c>
      <c r="G2942">
        <f>VLOOKUP(Table_tdf_finishers[[#This Row],[Year]],Table_tdf_tours[#All],3,0)</f>
        <v>22</v>
      </c>
    </row>
    <row r="2943" spans="1:7" x14ac:dyDescent="0.2">
      <c r="A2943">
        <v>1969</v>
      </c>
      <c r="B2943">
        <v>59</v>
      </c>
      <c r="C2943" t="s">
        <v>1602</v>
      </c>
      <c r="D2943" s="8" t="s">
        <v>12</v>
      </c>
      <c r="E2943" s="8" t="s">
        <v>8220</v>
      </c>
      <c r="F2943" t="s">
        <v>1658</v>
      </c>
      <c r="G2943">
        <f>VLOOKUP(Table_tdf_finishers[[#This Row],[Year]],Table_tdf_tours[#All],3,0)</f>
        <v>22</v>
      </c>
    </row>
    <row r="2944" spans="1:7" x14ac:dyDescent="0.2">
      <c r="A2944">
        <v>1969</v>
      </c>
      <c r="B2944">
        <v>60</v>
      </c>
      <c r="C2944" t="s">
        <v>1396</v>
      </c>
      <c r="D2944" s="8" t="s">
        <v>12</v>
      </c>
      <c r="E2944" s="8" t="s">
        <v>8221</v>
      </c>
      <c r="F2944" t="s">
        <v>1674</v>
      </c>
      <c r="G2944">
        <f>VLOOKUP(Table_tdf_finishers[[#This Row],[Year]],Table_tdf_tours[#All],3,0)</f>
        <v>22</v>
      </c>
    </row>
    <row r="2945" spans="1:7" x14ac:dyDescent="0.2">
      <c r="A2945">
        <v>1969</v>
      </c>
      <c r="B2945">
        <v>61</v>
      </c>
      <c r="C2945" t="s">
        <v>1688</v>
      </c>
      <c r="D2945" s="8" t="s">
        <v>12</v>
      </c>
      <c r="E2945" s="8" t="s">
        <v>8222</v>
      </c>
      <c r="F2945" t="s">
        <v>1418</v>
      </c>
      <c r="G2945">
        <f>VLOOKUP(Table_tdf_finishers[[#This Row],[Year]],Table_tdf_tours[#All],3,0)</f>
        <v>22</v>
      </c>
    </row>
    <row r="2946" spans="1:7" x14ac:dyDescent="0.2">
      <c r="A2946">
        <v>1969</v>
      </c>
      <c r="B2946">
        <v>62</v>
      </c>
      <c r="C2946" t="s">
        <v>1504</v>
      </c>
      <c r="D2946" s="8" t="s">
        <v>12</v>
      </c>
      <c r="E2946" s="8" t="s">
        <v>8223</v>
      </c>
      <c r="F2946" t="s">
        <v>1663</v>
      </c>
      <c r="G2946">
        <f>VLOOKUP(Table_tdf_finishers[[#This Row],[Year]],Table_tdf_tours[#All],3,0)</f>
        <v>22</v>
      </c>
    </row>
    <row r="2947" spans="1:7" x14ac:dyDescent="0.2">
      <c r="A2947">
        <v>1969</v>
      </c>
      <c r="B2947">
        <v>63</v>
      </c>
      <c r="C2947" t="s">
        <v>1466</v>
      </c>
      <c r="D2947" s="8" t="s">
        <v>12</v>
      </c>
      <c r="E2947" s="8" t="s">
        <v>6662</v>
      </c>
      <c r="F2947" t="s">
        <v>1660</v>
      </c>
      <c r="G2947">
        <f>VLOOKUP(Table_tdf_finishers[[#This Row],[Year]],Table_tdf_tours[#All],3,0)</f>
        <v>22</v>
      </c>
    </row>
    <row r="2948" spans="1:7" x14ac:dyDescent="0.2">
      <c r="A2948">
        <v>1969</v>
      </c>
      <c r="B2948">
        <v>64</v>
      </c>
      <c r="C2948" t="s">
        <v>1689</v>
      </c>
      <c r="D2948" s="8" t="s">
        <v>12</v>
      </c>
      <c r="E2948" s="8" t="s">
        <v>8224</v>
      </c>
      <c r="F2948" t="s">
        <v>1660</v>
      </c>
      <c r="G2948">
        <f>VLOOKUP(Table_tdf_finishers[[#This Row],[Year]],Table_tdf_tours[#All],3,0)</f>
        <v>22</v>
      </c>
    </row>
    <row r="2949" spans="1:7" x14ac:dyDescent="0.2">
      <c r="A2949">
        <v>1969</v>
      </c>
      <c r="B2949">
        <v>65</v>
      </c>
      <c r="C2949" t="s">
        <v>1520</v>
      </c>
      <c r="D2949" s="8" t="s">
        <v>12</v>
      </c>
      <c r="E2949" s="8" t="s">
        <v>8225</v>
      </c>
      <c r="F2949" t="s">
        <v>1496</v>
      </c>
      <c r="G2949">
        <f>VLOOKUP(Table_tdf_finishers[[#This Row],[Year]],Table_tdf_tours[#All],3,0)</f>
        <v>22</v>
      </c>
    </row>
    <row r="2950" spans="1:7" x14ac:dyDescent="0.2">
      <c r="A2950">
        <v>1969</v>
      </c>
      <c r="B2950">
        <v>66</v>
      </c>
      <c r="C2950" t="s">
        <v>1690</v>
      </c>
      <c r="D2950" s="8" t="s">
        <v>12</v>
      </c>
      <c r="E2950" s="8" t="s">
        <v>8226</v>
      </c>
      <c r="F2950" t="s">
        <v>1666</v>
      </c>
      <c r="G2950">
        <f>VLOOKUP(Table_tdf_finishers[[#This Row],[Year]],Table_tdf_tours[#All],3,0)</f>
        <v>22</v>
      </c>
    </row>
    <row r="2951" spans="1:7" x14ac:dyDescent="0.2">
      <c r="A2951">
        <v>1969</v>
      </c>
      <c r="B2951">
        <v>67</v>
      </c>
      <c r="C2951" t="s">
        <v>1483</v>
      </c>
      <c r="D2951" s="8" t="s">
        <v>12</v>
      </c>
      <c r="E2951" s="8" t="s">
        <v>8227</v>
      </c>
      <c r="F2951" t="s">
        <v>1354</v>
      </c>
      <c r="G2951">
        <f>VLOOKUP(Table_tdf_finishers[[#This Row],[Year]],Table_tdf_tours[#All],3,0)</f>
        <v>22</v>
      </c>
    </row>
    <row r="2952" spans="1:7" x14ac:dyDescent="0.2">
      <c r="A2952">
        <v>1969</v>
      </c>
      <c r="B2952">
        <v>68</v>
      </c>
      <c r="C2952" t="s">
        <v>1488</v>
      </c>
      <c r="D2952" s="8" t="s">
        <v>12</v>
      </c>
      <c r="E2952" s="8" t="s">
        <v>8228</v>
      </c>
      <c r="F2952" t="s">
        <v>1354</v>
      </c>
      <c r="G2952">
        <f>VLOOKUP(Table_tdf_finishers[[#This Row],[Year]],Table_tdf_tours[#All],3,0)</f>
        <v>22</v>
      </c>
    </row>
    <row r="2953" spans="1:7" x14ac:dyDescent="0.2">
      <c r="A2953">
        <v>1969</v>
      </c>
      <c r="B2953">
        <v>69</v>
      </c>
      <c r="C2953" t="s">
        <v>1691</v>
      </c>
      <c r="D2953" s="8" t="s">
        <v>12</v>
      </c>
      <c r="E2953" s="8" t="s">
        <v>8229</v>
      </c>
      <c r="F2953" t="s">
        <v>1548</v>
      </c>
      <c r="G2953">
        <f>VLOOKUP(Table_tdf_finishers[[#This Row],[Year]],Table_tdf_tours[#All],3,0)</f>
        <v>22</v>
      </c>
    </row>
    <row r="2954" spans="1:7" x14ac:dyDescent="0.2">
      <c r="A2954">
        <v>1969</v>
      </c>
      <c r="B2954">
        <v>70</v>
      </c>
      <c r="C2954" t="s">
        <v>1228</v>
      </c>
      <c r="D2954" s="8" t="s">
        <v>12</v>
      </c>
      <c r="E2954" s="8" t="s">
        <v>7545</v>
      </c>
      <c r="F2954" t="s">
        <v>1666</v>
      </c>
      <c r="G2954">
        <f>VLOOKUP(Table_tdf_finishers[[#This Row],[Year]],Table_tdf_tours[#All],3,0)</f>
        <v>22</v>
      </c>
    </row>
    <row r="2955" spans="1:7" x14ac:dyDescent="0.2">
      <c r="A2955">
        <v>1969</v>
      </c>
      <c r="B2955">
        <v>71</v>
      </c>
      <c r="C2955" t="s">
        <v>1479</v>
      </c>
      <c r="D2955" s="8" t="s">
        <v>12</v>
      </c>
      <c r="E2955" s="8" t="s">
        <v>7805</v>
      </c>
      <c r="F2955" t="s">
        <v>1664</v>
      </c>
      <c r="G2955">
        <f>VLOOKUP(Table_tdf_finishers[[#This Row],[Year]],Table_tdf_tours[#All],3,0)</f>
        <v>22</v>
      </c>
    </row>
    <row r="2956" spans="1:7" x14ac:dyDescent="0.2">
      <c r="A2956">
        <v>1969</v>
      </c>
      <c r="B2956">
        <v>72</v>
      </c>
      <c r="C2956" t="s">
        <v>1692</v>
      </c>
      <c r="D2956" s="8" t="s">
        <v>12</v>
      </c>
      <c r="E2956" s="8" t="s">
        <v>8230</v>
      </c>
      <c r="F2956" t="s">
        <v>1658</v>
      </c>
      <c r="G2956">
        <f>VLOOKUP(Table_tdf_finishers[[#This Row],[Year]],Table_tdf_tours[#All],3,0)</f>
        <v>22</v>
      </c>
    </row>
    <row r="2957" spans="1:7" x14ac:dyDescent="0.2">
      <c r="A2957">
        <v>1969</v>
      </c>
      <c r="B2957">
        <v>73</v>
      </c>
      <c r="C2957" t="s">
        <v>1693</v>
      </c>
      <c r="D2957" s="8" t="s">
        <v>12</v>
      </c>
      <c r="E2957" s="8" t="s">
        <v>8231</v>
      </c>
      <c r="F2957" t="s">
        <v>1548</v>
      </c>
      <c r="G2957">
        <f>VLOOKUP(Table_tdf_finishers[[#This Row],[Year]],Table_tdf_tours[#All],3,0)</f>
        <v>22</v>
      </c>
    </row>
    <row r="2958" spans="1:7" x14ac:dyDescent="0.2">
      <c r="A2958">
        <v>1969</v>
      </c>
      <c r="B2958">
        <v>74</v>
      </c>
      <c r="C2958" t="s">
        <v>1694</v>
      </c>
      <c r="D2958" s="8" t="s">
        <v>12</v>
      </c>
      <c r="E2958" s="8" t="s">
        <v>7472</v>
      </c>
      <c r="F2958" t="s">
        <v>1674</v>
      </c>
      <c r="G2958">
        <f>VLOOKUP(Table_tdf_finishers[[#This Row],[Year]],Table_tdf_tours[#All],3,0)</f>
        <v>22</v>
      </c>
    </row>
    <row r="2959" spans="1:7" x14ac:dyDescent="0.2">
      <c r="A2959">
        <v>1969</v>
      </c>
      <c r="B2959">
        <v>75</v>
      </c>
      <c r="C2959" t="s">
        <v>1601</v>
      </c>
      <c r="D2959" s="8" t="s">
        <v>12</v>
      </c>
      <c r="E2959" s="8" t="s">
        <v>12820</v>
      </c>
      <c r="F2959" t="s">
        <v>1545</v>
      </c>
      <c r="G2959">
        <f>VLOOKUP(Table_tdf_finishers[[#This Row],[Year]],Table_tdf_tours[#All],3,0)</f>
        <v>22</v>
      </c>
    </row>
    <row r="2960" spans="1:7" x14ac:dyDescent="0.2">
      <c r="A2960">
        <v>1969</v>
      </c>
      <c r="B2960">
        <v>76</v>
      </c>
      <c r="C2960" t="s">
        <v>1695</v>
      </c>
      <c r="D2960" s="8" t="s">
        <v>12</v>
      </c>
      <c r="E2960" s="8" t="s">
        <v>8232</v>
      </c>
      <c r="F2960" t="s">
        <v>1658</v>
      </c>
      <c r="G2960">
        <f>VLOOKUP(Table_tdf_finishers[[#This Row],[Year]],Table_tdf_tours[#All],3,0)</f>
        <v>22</v>
      </c>
    </row>
    <row r="2961" spans="1:7" x14ac:dyDescent="0.2">
      <c r="A2961">
        <v>1969</v>
      </c>
      <c r="B2961">
        <v>77</v>
      </c>
      <c r="C2961" t="s">
        <v>1518</v>
      </c>
      <c r="D2961" s="8" t="s">
        <v>12</v>
      </c>
      <c r="E2961" s="8" t="s">
        <v>8233</v>
      </c>
      <c r="F2961" t="s">
        <v>1658</v>
      </c>
      <c r="G2961">
        <f>VLOOKUP(Table_tdf_finishers[[#This Row],[Year]],Table_tdf_tours[#All],3,0)</f>
        <v>22</v>
      </c>
    </row>
    <row r="2962" spans="1:7" x14ac:dyDescent="0.2">
      <c r="A2962">
        <v>1969</v>
      </c>
      <c r="B2962">
        <v>78</v>
      </c>
      <c r="C2962" t="s">
        <v>1696</v>
      </c>
      <c r="D2962" s="8" t="s">
        <v>12</v>
      </c>
      <c r="E2962" s="8" t="s">
        <v>8234</v>
      </c>
      <c r="F2962" t="s">
        <v>1660</v>
      </c>
      <c r="G2962">
        <f>VLOOKUP(Table_tdf_finishers[[#This Row],[Year]],Table_tdf_tours[#All],3,0)</f>
        <v>22</v>
      </c>
    </row>
    <row r="2963" spans="1:7" x14ac:dyDescent="0.2">
      <c r="A2963">
        <v>1969</v>
      </c>
      <c r="B2963">
        <v>79</v>
      </c>
      <c r="C2963" t="s">
        <v>1647</v>
      </c>
      <c r="D2963" s="8" t="s">
        <v>12</v>
      </c>
      <c r="E2963" s="8" t="s">
        <v>8235</v>
      </c>
      <c r="F2963" t="s">
        <v>1674</v>
      </c>
      <c r="G2963">
        <f>VLOOKUP(Table_tdf_finishers[[#This Row],[Year]],Table_tdf_tours[#All],3,0)</f>
        <v>22</v>
      </c>
    </row>
    <row r="2964" spans="1:7" x14ac:dyDescent="0.2">
      <c r="A2964">
        <v>1969</v>
      </c>
      <c r="B2964">
        <v>80</v>
      </c>
      <c r="C2964" t="s">
        <v>1618</v>
      </c>
      <c r="D2964" s="8" t="s">
        <v>12</v>
      </c>
      <c r="E2964" s="8" t="s">
        <v>8236</v>
      </c>
      <c r="F2964" t="s">
        <v>1354</v>
      </c>
      <c r="G2964">
        <f>VLOOKUP(Table_tdf_finishers[[#This Row],[Year]],Table_tdf_tours[#All],3,0)</f>
        <v>22</v>
      </c>
    </row>
    <row r="2965" spans="1:7" x14ac:dyDescent="0.2">
      <c r="A2965">
        <v>1969</v>
      </c>
      <c r="B2965">
        <v>81</v>
      </c>
      <c r="C2965" t="s">
        <v>1697</v>
      </c>
      <c r="D2965" s="8" t="s">
        <v>12</v>
      </c>
      <c r="E2965" s="8" t="s">
        <v>8237</v>
      </c>
      <c r="F2965" t="s">
        <v>1453</v>
      </c>
      <c r="G2965">
        <f>VLOOKUP(Table_tdf_finishers[[#This Row],[Year]],Table_tdf_tours[#All],3,0)</f>
        <v>22</v>
      </c>
    </row>
    <row r="2966" spans="1:7" x14ac:dyDescent="0.2">
      <c r="A2966">
        <v>1969</v>
      </c>
      <c r="B2966">
        <v>82</v>
      </c>
      <c r="C2966" t="s">
        <v>1698</v>
      </c>
      <c r="D2966" s="8" t="s">
        <v>12</v>
      </c>
      <c r="E2966" s="8" t="s">
        <v>8238</v>
      </c>
      <c r="F2966" t="s">
        <v>1674</v>
      </c>
      <c r="G2966">
        <f>VLOOKUP(Table_tdf_finishers[[#This Row],[Year]],Table_tdf_tours[#All],3,0)</f>
        <v>22</v>
      </c>
    </row>
    <row r="2967" spans="1:7" x14ac:dyDescent="0.2">
      <c r="A2967">
        <v>1969</v>
      </c>
      <c r="B2967">
        <v>83</v>
      </c>
      <c r="C2967" t="s">
        <v>1650</v>
      </c>
      <c r="D2967" s="8" t="s">
        <v>12</v>
      </c>
      <c r="E2967" s="8" t="s">
        <v>8239</v>
      </c>
      <c r="F2967" t="s">
        <v>1354</v>
      </c>
      <c r="G2967">
        <f>VLOOKUP(Table_tdf_finishers[[#This Row],[Year]],Table_tdf_tours[#All],3,0)</f>
        <v>22</v>
      </c>
    </row>
    <row r="2968" spans="1:7" x14ac:dyDescent="0.2">
      <c r="A2968">
        <v>1969</v>
      </c>
      <c r="B2968">
        <v>84</v>
      </c>
      <c r="C2968" t="s">
        <v>1699</v>
      </c>
      <c r="D2968" s="8" t="s">
        <v>12</v>
      </c>
      <c r="E2968" s="8" t="s">
        <v>8240</v>
      </c>
      <c r="F2968" t="s">
        <v>1545</v>
      </c>
      <c r="G2968">
        <f>VLOOKUP(Table_tdf_finishers[[#This Row],[Year]],Table_tdf_tours[#All],3,0)</f>
        <v>22</v>
      </c>
    </row>
    <row r="2969" spans="1:7" x14ac:dyDescent="0.2">
      <c r="A2969">
        <v>1969</v>
      </c>
      <c r="B2969">
        <v>85</v>
      </c>
      <c r="C2969" t="s">
        <v>1700</v>
      </c>
      <c r="D2969" s="8" t="s">
        <v>12</v>
      </c>
      <c r="E2969" s="8" t="s">
        <v>8241</v>
      </c>
      <c r="F2969" t="s">
        <v>1663</v>
      </c>
      <c r="G2969">
        <f>VLOOKUP(Table_tdf_finishers[[#This Row],[Year]],Table_tdf_tours[#All],3,0)</f>
        <v>22</v>
      </c>
    </row>
    <row r="2970" spans="1:7" x14ac:dyDescent="0.2">
      <c r="A2970">
        <v>1969</v>
      </c>
      <c r="B2970">
        <v>86</v>
      </c>
      <c r="C2970" t="s">
        <v>1701</v>
      </c>
      <c r="D2970" s="8" t="s">
        <v>12</v>
      </c>
      <c r="E2970" s="8" t="s">
        <v>8242</v>
      </c>
      <c r="F2970" t="s">
        <v>1666</v>
      </c>
      <c r="G2970">
        <f>VLOOKUP(Table_tdf_finishers[[#This Row],[Year]],Table_tdf_tours[#All],3,0)</f>
        <v>22</v>
      </c>
    </row>
    <row r="2971" spans="1:7" x14ac:dyDescent="0.2">
      <c r="A2971">
        <v>1970</v>
      </c>
      <c r="B2971">
        <v>1</v>
      </c>
      <c r="C2971" t="s">
        <v>1657</v>
      </c>
      <c r="D2971" s="8" t="s">
        <v>6386</v>
      </c>
      <c r="F2971" t="s">
        <v>1702</v>
      </c>
      <c r="G2971">
        <f>VLOOKUP(Table_tdf_finishers[[#This Row],[Year]],Table_tdf_tours[#All],3,0)</f>
        <v>23</v>
      </c>
    </row>
    <row r="2972" spans="1:7" x14ac:dyDescent="0.2">
      <c r="A2972">
        <v>1970</v>
      </c>
      <c r="B2972">
        <v>2</v>
      </c>
      <c r="C2972" t="s">
        <v>1703</v>
      </c>
      <c r="D2972" s="8" t="s">
        <v>12</v>
      </c>
      <c r="E2972" s="8" t="s">
        <v>12308</v>
      </c>
      <c r="F2972" t="s">
        <v>1704</v>
      </c>
      <c r="G2972">
        <f>VLOOKUP(Table_tdf_finishers[[#This Row],[Year]],Table_tdf_tours[#All],3,0)</f>
        <v>23</v>
      </c>
    </row>
    <row r="2973" spans="1:7" x14ac:dyDescent="0.2">
      <c r="A2973">
        <v>1970</v>
      </c>
      <c r="B2973">
        <v>3</v>
      </c>
      <c r="C2973" t="s">
        <v>1705</v>
      </c>
      <c r="D2973" s="8" t="s">
        <v>12</v>
      </c>
      <c r="E2973" s="8" t="s">
        <v>12821</v>
      </c>
      <c r="F2973" t="s">
        <v>1706</v>
      </c>
      <c r="G2973">
        <f>VLOOKUP(Table_tdf_finishers[[#This Row],[Year]],Table_tdf_tours[#All],3,0)</f>
        <v>23</v>
      </c>
    </row>
    <row r="2974" spans="1:7" x14ac:dyDescent="0.2">
      <c r="A2974">
        <v>1970</v>
      </c>
      <c r="B2974">
        <v>4</v>
      </c>
      <c r="C2974" t="s">
        <v>1546</v>
      </c>
      <c r="D2974" s="8" t="s">
        <v>12</v>
      </c>
      <c r="E2974" s="8" t="s">
        <v>12617</v>
      </c>
      <c r="F2974" t="s">
        <v>1548</v>
      </c>
      <c r="G2974">
        <f>VLOOKUP(Table_tdf_finishers[[#This Row],[Year]],Table_tdf_tours[#All],3,0)</f>
        <v>23</v>
      </c>
    </row>
    <row r="2975" spans="1:7" x14ac:dyDescent="0.2">
      <c r="A2975">
        <v>1970</v>
      </c>
      <c r="B2975">
        <v>5</v>
      </c>
      <c r="C2975" t="s">
        <v>1707</v>
      </c>
      <c r="D2975" s="8" t="s">
        <v>12</v>
      </c>
      <c r="E2975" s="8" t="s">
        <v>12822</v>
      </c>
      <c r="F2975" t="s">
        <v>1660</v>
      </c>
      <c r="G2975">
        <f>VLOOKUP(Table_tdf_finishers[[#This Row],[Year]],Table_tdf_tours[#All],3,0)</f>
        <v>23</v>
      </c>
    </row>
    <row r="2976" spans="1:7" x14ac:dyDescent="0.2">
      <c r="A2976">
        <v>1970</v>
      </c>
      <c r="B2976">
        <v>6</v>
      </c>
      <c r="C2976" t="s">
        <v>1665</v>
      </c>
      <c r="D2976" s="8" t="s">
        <v>12</v>
      </c>
      <c r="E2976" s="8" t="s">
        <v>12823</v>
      </c>
      <c r="F2976" t="s">
        <v>1666</v>
      </c>
      <c r="G2976">
        <f>VLOOKUP(Table_tdf_finishers[[#This Row],[Year]],Table_tdf_tours[#All],3,0)</f>
        <v>23</v>
      </c>
    </row>
    <row r="2977" spans="1:7" x14ac:dyDescent="0.2">
      <c r="A2977">
        <v>1970</v>
      </c>
      <c r="B2977">
        <v>7</v>
      </c>
      <c r="C2977" t="s">
        <v>1353</v>
      </c>
      <c r="D2977" s="8" t="s">
        <v>12</v>
      </c>
      <c r="E2977" s="8" t="s">
        <v>12824</v>
      </c>
      <c r="F2977" t="s">
        <v>1708</v>
      </c>
      <c r="G2977">
        <f>VLOOKUP(Table_tdf_finishers[[#This Row],[Year]],Table_tdf_tours[#All],3,0)</f>
        <v>23</v>
      </c>
    </row>
    <row r="2978" spans="1:7" x14ac:dyDescent="0.2">
      <c r="A2978">
        <v>1970</v>
      </c>
      <c r="B2978">
        <v>8</v>
      </c>
      <c r="C2978" t="s">
        <v>1635</v>
      </c>
      <c r="D2978" s="8" t="s">
        <v>12</v>
      </c>
      <c r="E2978" s="8" t="s">
        <v>12361</v>
      </c>
      <c r="F2978" t="s">
        <v>1453</v>
      </c>
      <c r="G2978">
        <f>VLOOKUP(Table_tdf_finishers[[#This Row],[Year]],Table_tdf_tours[#All],3,0)</f>
        <v>23</v>
      </c>
    </row>
    <row r="2979" spans="1:7" x14ac:dyDescent="0.2">
      <c r="A2979">
        <v>1970</v>
      </c>
      <c r="B2979">
        <v>9</v>
      </c>
      <c r="C2979" t="s">
        <v>1671</v>
      </c>
      <c r="D2979" s="8" t="s">
        <v>12</v>
      </c>
      <c r="E2979" s="8" t="s">
        <v>12825</v>
      </c>
      <c r="F2979" t="s">
        <v>1418</v>
      </c>
      <c r="G2979">
        <f>VLOOKUP(Table_tdf_finishers[[#This Row],[Year]],Table_tdf_tours[#All],3,0)</f>
        <v>23</v>
      </c>
    </row>
    <row r="2980" spans="1:7" x14ac:dyDescent="0.2">
      <c r="A2980">
        <v>1970</v>
      </c>
      <c r="B2980">
        <v>10</v>
      </c>
      <c r="C2980" t="s">
        <v>1632</v>
      </c>
      <c r="D2980" s="8" t="s">
        <v>12</v>
      </c>
      <c r="E2980" s="8" t="s">
        <v>12826</v>
      </c>
      <c r="F2980" t="s">
        <v>1545</v>
      </c>
      <c r="G2980">
        <f>VLOOKUP(Table_tdf_finishers[[#This Row],[Year]],Table_tdf_tours[#All],3,0)</f>
        <v>23</v>
      </c>
    </row>
    <row r="2981" spans="1:7" x14ac:dyDescent="0.2">
      <c r="A2981">
        <v>1970</v>
      </c>
      <c r="B2981">
        <v>11</v>
      </c>
      <c r="C2981" t="s">
        <v>1555</v>
      </c>
      <c r="D2981" s="8" t="s">
        <v>12</v>
      </c>
      <c r="E2981" s="8" t="s">
        <v>12549</v>
      </c>
      <c r="F2981" t="s">
        <v>1496</v>
      </c>
      <c r="G2981">
        <f>VLOOKUP(Table_tdf_finishers[[#This Row],[Year]],Table_tdf_tours[#All],3,0)</f>
        <v>23</v>
      </c>
    </row>
    <row r="2982" spans="1:7" x14ac:dyDescent="0.2">
      <c r="A2982">
        <v>1970</v>
      </c>
      <c r="B2982">
        <v>12</v>
      </c>
      <c r="C2982" t="s">
        <v>1581</v>
      </c>
      <c r="D2982" s="8" t="s">
        <v>12</v>
      </c>
      <c r="E2982" s="8" t="s">
        <v>12827</v>
      </c>
      <c r="F2982" t="s">
        <v>1453</v>
      </c>
      <c r="G2982">
        <f>VLOOKUP(Table_tdf_finishers[[#This Row],[Year]],Table_tdf_tours[#All],3,0)</f>
        <v>23</v>
      </c>
    </row>
    <row r="2983" spans="1:7" x14ac:dyDescent="0.2">
      <c r="A2983">
        <v>1970</v>
      </c>
      <c r="B2983">
        <v>13</v>
      </c>
      <c r="C2983" t="s">
        <v>1709</v>
      </c>
      <c r="D2983" s="8" t="s">
        <v>12</v>
      </c>
      <c r="E2983" s="8" t="s">
        <v>12828</v>
      </c>
      <c r="F2983" t="s">
        <v>1702</v>
      </c>
      <c r="G2983">
        <f>VLOOKUP(Table_tdf_finishers[[#This Row],[Year]],Table_tdf_tours[#All],3,0)</f>
        <v>23</v>
      </c>
    </row>
    <row r="2984" spans="1:7" x14ac:dyDescent="0.2">
      <c r="A2984">
        <v>1970</v>
      </c>
      <c r="B2984">
        <v>14</v>
      </c>
      <c r="C2984" t="s">
        <v>1662</v>
      </c>
      <c r="D2984" s="8" t="s">
        <v>12</v>
      </c>
      <c r="E2984" s="8" t="s">
        <v>12829</v>
      </c>
      <c r="F2984" t="s">
        <v>1710</v>
      </c>
      <c r="G2984">
        <f>VLOOKUP(Table_tdf_finishers[[#This Row],[Year]],Table_tdf_tours[#All],3,0)</f>
        <v>23</v>
      </c>
    </row>
    <row r="2985" spans="1:7" x14ac:dyDescent="0.2">
      <c r="A2985">
        <v>1970</v>
      </c>
      <c r="B2985">
        <v>15</v>
      </c>
      <c r="C2985" t="s">
        <v>1711</v>
      </c>
      <c r="D2985" s="8" t="s">
        <v>12</v>
      </c>
      <c r="E2985" s="8" t="s">
        <v>12830</v>
      </c>
      <c r="F2985" t="s">
        <v>1418</v>
      </c>
      <c r="G2985">
        <f>VLOOKUP(Table_tdf_finishers[[#This Row],[Year]],Table_tdf_tours[#All],3,0)</f>
        <v>23</v>
      </c>
    </row>
    <row r="2986" spans="1:7" x14ac:dyDescent="0.2">
      <c r="A2986">
        <v>1970</v>
      </c>
      <c r="B2986">
        <v>16</v>
      </c>
      <c r="C2986" t="s">
        <v>1712</v>
      </c>
      <c r="D2986" s="8" t="s">
        <v>12</v>
      </c>
      <c r="E2986" s="8" t="s">
        <v>12831</v>
      </c>
      <c r="F2986" t="s">
        <v>1545</v>
      </c>
      <c r="G2986">
        <f>VLOOKUP(Table_tdf_finishers[[#This Row],[Year]],Table_tdf_tours[#All],3,0)</f>
        <v>23</v>
      </c>
    </row>
    <row r="2987" spans="1:7" x14ac:dyDescent="0.2">
      <c r="A2987">
        <v>1970</v>
      </c>
      <c r="B2987">
        <v>17</v>
      </c>
      <c r="C2987" t="s">
        <v>1540</v>
      </c>
      <c r="D2987" s="8" t="s">
        <v>12</v>
      </c>
      <c r="E2987" s="8" t="s">
        <v>12832</v>
      </c>
      <c r="F2987" t="s">
        <v>1666</v>
      </c>
      <c r="G2987">
        <f>VLOOKUP(Table_tdf_finishers[[#This Row],[Year]],Table_tdf_tours[#All],3,0)</f>
        <v>23</v>
      </c>
    </row>
    <row r="2988" spans="1:7" x14ac:dyDescent="0.2">
      <c r="A2988">
        <v>1970</v>
      </c>
      <c r="B2988">
        <v>18</v>
      </c>
      <c r="C2988" t="s">
        <v>1667</v>
      </c>
      <c r="D2988" s="8" t="s">
        <v>12</v>
      </c>
      <c r="E2988" s="8" t="s">
        <v>12833</v>
      </c>
      <c r="F2988" t="s">
        <v>1453</v>
      </c>
      <c r="G2988">
        <f>VLOOKUP(Table_tdf_finishers[[#This Row],[Year]],Table_tdf_tours[#All],3,0)</f>
        <v>23</v>
      </c>
    </row>
    <row r="2989" spans="1:7" x14ac:dyDescent="0.2">
      <c r="A2989">
        <v>1970</v>
      </c>
      <c r="B2989">
        <v>19</v>
      </c>
      <c r="C2989" t="s">
        <v>1516</v>
      </c>
      <c r="D2989" s="8" t="s">
        <v>12</v>
      </c>
      <c r="E2989" s="8" t="s">
        <v>12834</v>
      </c>
      <c r="F2989" t="s">
        <v>1664</v>
      </c>
      <c r="G2989">
        <f>VLOOKUP(Table_tdf_finishers[[#This Row],[Year]],Table_tdf_tours[#All],3,0)</f>
        <v>23</v>
      </c>
    </row>
    <row r="2990" spans="1:7" x14ac:dyDescent="0.2">
      <c r="A2990">
        <v>1970</v>
      </c>
      <c r="B2990">
        <v>20</v>
      </c>
      <c r="C2990" t="s">
        <v>1631</v>
      </c>
      <c r="D2990" s="8" t="s">
        <v>12</v>
      </c>
      <c r="E2990" s="8" t="s">
        <v>12835</v>
      </c>
      <c r="F2990" t="s">
        <v>1418</v>
      </c>
      <c r="G2990">
        <f>VLOOKUP(Table_tdf_finishers[[#This Row],[Year]],Table_tdf_tours[#All],3,0)</f>
        <v>23</v>
      </c>
    </row>
    <row r="2991" spans="1:7" x14ac:dyDescent="0.2">
      <c r="A2991">
        <v>1970</v>
      </c>
      <c r="B2991">
        <v>21</v>
      </c>
      <c r="C2991" t="s">
        <v>1599</v>
      </c>
      <c r="D2991" s="8" t="s">
        <v>12</v>
      </c>
      <c r="E2991" s="8" t="s">
        <v>12836</v>
      </c>
      <c r="F2991" t="s">
        <v>1496</v>
      </c>
      <c r="G2991">
        <f>VLOOKUP(Table_tdf_finishers[[#This Row],[Year]],Table_tdf_tours[#All],3,0)</f>
        <v>23</v>
      </c>
    </row>
    <row r="2992" spans="1:7" x14ac:dyDescent="0.2">
      <c r="A2992">
        <v>1970</v>
      </c>
      <c r="B2992">
        <v>22</v>
      </c>
      <c r="C2992" t="s">
        <v>1619</v>
      </c>
      <c r="D2992" s="8" t="s">
        <v>12</v>
      </c>
      <c r="E2992" s="8" t="s">
        <v>12688</v>
      </c>
      <c r="F2992" t="s">
        <v>1710</v>
      </c>
      <c r="G2992">
        <f>VLOOKUP(Table_tdf_finishers[[#This Row],[Year]],Table_tdf_tours[#All],3,0)</f>
        <v>23</v>
      </c>
    </row>
    <row r="2993" spans="1:7" x14ac:dyDescent="0.2">
      <c r="A2993">
        <v>1970</v>
      </c>
      <c r="B2993">
        <v>23</v>
      </c>
      <c r="C2993" t="s">
        <v>1417</v>
      </c>
      <c r="D2993" s="8" t="s">
        <v>12</v>
      </c>
      <c r="E2993" s="8" t="s">
        <v>12837</v>
      </c>
      <c r="F2993" t="s">
        <v>1418</v>
      </c>
      <c r="G2993">
        <f>VLOOKUP(Table_tdf_finishers[[#This Row],[Year]],Table_tdf_tours[#All],3,0)</f>
        <v>23</v>
      </c>
    </row>
    <row r="2994" spans="1:7" x14ac:dyDescent="0.2">
      <c r="A2994">
        <v>1970</v>
      </c>
      <c r="B2994">
        <v>24</v>
      </c>
      <c r="C2994" t="s">
        <v>1509</v>
      </c>
      <c r="D2994" s="8" t="s">
        <v>12</v>
      </c>
      <c r="E2994" s="8" t="s">
        <v>12818</v>
      </c>
      <c r="F2994" t="s">
        <v>1702</v>
      </c>
      <c r="G2994">
        <f>VLOOKUP(Table_tdf_finishers[[#This Row],[Year]],Table_tdf_tours[#All],3,0)</f>
        <v>23</v>
      </c>
    </row>
    <row r="2995" spans="1:7" x14ac:dyDescent="0.2">
      <c r="A2995">
        <v>1970</v>
      </c>
      <c r="B2995">
        <v>25</v>
      </c>
      <c r="C2995" t="s">
        <v>1556</v>
      </c>
      <c r="D2995" s="8" t="s">
        <v>12</v>
      </c>
      <c r="E2995" s="8" t="s">
        <v>12838</v>
      </c>
      <c r="F2995" t="s">
        <v>1418</v>
      </c>
      <c r="G2995">
        <f>VLOOKUP(Table_tdf_finishers[[#This Row],[Year]],Table_tdf_tours[#All],3,0)</f>
        <v>23</v>
      </c>
    </row>
    <row r="2996" spans="1:7" x14ac:dyDescent="0.2">
      <c r="A2996">
        <v>1970</v>
      </c>
      <c r="B2996">
        <v>26</v>
      </c>
      <c r="C2996" t="s">
        <v>1457</v>
      </c>
      <c r="D2996" s="8" t="s">
        <v>12</v>
      </c>
      <c r="E2996" s="8" t="s">
        <v>12839</v>
      </c>
      <c r="F2996" t="s">
        <v>1664</v>
      </c>
      <c r="G2996">
        <f>VLOOKUP(Table_tdf_finishers[[#This Row],[Year]],Table_tdf_tours[#All],3,0)</f>
        <v>23</v>
      </c>
    </row>
    <row r="2997" spans="1:7" x14ac:dyDescent="0.2">
      <c r="A2997">
        <v>1970</v>
      </c>
      <c r="B2997">
        <v>27</v>
      </c>
      <c r="C2997" t="s">
        <v>1591</v>
      </c>
      <c r="D2997" s="8" t="s">
        <v>12</v>
      </c>
      <c r="E2997" s="8" t="s">
        <v>12840</v>
      </c>
      <c r="F2997" t="s">
        <v>1708</v>
      </c>
      <c r="G2997">
        <f>VLOOKUP(Table_tdf_finishers[[#This Row],[Year]],Table_tdf_tours[#All],3,0)</f>
        <v>23</v>
      </c>
    </row>
    <row r="2998" spans="1:7" x14ac:dyDescent="0.2">
      <c r="A2998">
        <v>1970</v>
      </c>
      <c r="B2998">
        <v>28</v>
      </c>
      <c r="C2998" t="s">
        <v>1713</v>
      </c>
      <c r="D2998" s="8" t="s">
        <v>12</v>
      </c>
      <c r="E2998" s="8" t="s">
        <v>12841</v>
      </c>
      <c r="F2998" t="s">
        <v>1453</v>
      </c>
      <c r="G2998">
        <f>VLOOKUP(Table_tdf_finishers[[#This Row],[Year]],Table_tdf_tours[#All],3,0)</f>
        <v>23</v>
      </c>
    </row>
    <row r="2999" spans="1:7" x14ac:dyDescent="0.2">
      <c r="A2999">
        <v>1970</v>
      </c>
      <c r="B2999">
        <v>29</v>
      </c>
      <c r="C2999" t="s">
        <v>1608</v>
      </c>
      <c r="D2999" s="8" t="s">
        <v>12</v>
      </c>
      <c r="E2999" s="8" t="s">
        <v>8243</v>
      </c>
      <c r="F2999" t="s">
        <v>1453</v>
      </c>
      <c r="G2999">
        <f>VLOOKUP(Table_tdf_finishers[[#This Row],[Year]],Table_tdf_tours[#All],3,0)</f>
        <v>23</v>
      </c>
    </row>
    <row r="3000" spans="1:7" x14ac:dyDescent="0.2">
      <c r="A3000">
        <v>1970</v>
      </c>
      <c r="B3000">
        <v>30</v>
      </c>
      <c r="C3000" t="s">
        <v>1583</v>
      </c>
      <c r="D3000" s="8" t="s">
        <v>12</v>
      </c>
      <c r="E3000" s="8" t="s">
        <v>8011</v>
      </c>
      <c r="F3000" t="s">
        <v>1702</v>
      </c>
      <c r="G3000">
        <f>VLOOKUP(Table_tdf_finishers[[#This Row],[Year]],Table_tdf_tours[#All],3,0)</f>
        <v>23</v>
      </c>
    </row>
    <row r="3001" spans="1:7" x14ac:dyDescent="0.2">
      <c r="A3001">
        <v>1970</v>
      </c>
      <c r="B3001">
        <v>31</v>
      </c>
      <c r="C3001" t="s">
        <v>1714</v>
      </c>
      <c r="D3001" s="8" t="s">
        <v>12</v>
      </c>
      <c r="E3001" s="8" t="s">
        <v>8244</v>
      </c>
      <c r="F3001" t="s">
        <v>1664</v>
      </c>
      <c r="G3001">
        <f>VLOOKUP(Table_tdf_finishers[[#This Row],[Year]],Table_tdf_tours[#All],3,0)</f>
        <v>23</v>
      </c>
    </row>
    <row r="3002" spans="1:7" x14ac:dyDescent="0.2">
      <c r="A3002">
        <v>1970</v>
      </c>
      <c r="B3002">
        <v>32</v>
      </c>
      <c r="C3002" t="s">
        <v>1651</v>
      </c>
      <c r="D3002" s="8" t="s">
        <v>12</v>
      </c>
      <c r="E3002" s="8" t="s">
        <v>8245</v>
      </c>
      <c r="F3002" t="s">
        <v>1660</v>
      </c>
      <c r="G3002">
        <f>VLOOKUP(Table_tdf_finishers[[#This Row],[Year]],Table_tdf_tours[#All],3,0)</f>
        <v>23</v>
      </c>
    </row>
    <row r="3003" spans="1:7" x14ac:dyDescent="0.2">
      <c r="A3003">
        <v>1970</v>
      </c>
      <c r="B3003">
        <v>33</v>
      </c>
      <c r="C3003" t="s">
        <v>1672</v>
      </c>
      <c r="D3003" s="8" t="s">
        <v>12</v>
      </c>
      <c r="E3003" s="8" t="s">
        <v>8246</v>
      </c>
      <c r="F3003" t="s">
        <v>1708</v>
      </c>
      <c r="G3003">
        <f>VLOOKUP(Table_tdf_finishers[[#This Row],[Year]],Table_tdf_tours[#All],3,0)</f>
        <v>23</v>
      </c>
    </row>
    <row r="3004" spans="1:7" x14ac:dyDescent="0.2">
      <c r="A3004">
        <v>1970</v>
      </c>
      <c r="B3004">
        <v>34</v>
      </c>
      <c r="C3004" t="s">
        <v>1638</v>
      </c>
      <c r="D3004" s="8" t="s">
        <v>12</v>
      </c>
      <c r="E3004" s="8" t="s">
        <v>8247</v>
      </c>
      <c r="F3004" t="s">
        <v>1418</v>
      </c>
      <c r="G3004">
        <f>VLOOKUP(Table_tdf_finishers[[#This Row],[Year]],Table_tdf_tours[#All],3,0)</f>
        <v>23</v>
      </c>
    </row>
    <row r="3005" spans="1:7" x14ac:dyDescent="0.2">
      <c r="A3005">
        <v>1970</v>
      </c>
      <c r="B3005">
        <v>35</v>
      </c>
      <c r="C3005" t="s">
        <v>1715</v>
      </c>
      <c r="D3005" s="8" t="s">
        <v>12</v>
      </c>
      <c r="E3005" s="8" t="s">
        <v>8248</v>
      </c>
      <c r="F3005" t="s">
        <v>1496</v>
      </c>
      <c r="G3005">
        <f>VLOOKUP(Table_tdf_finishers[[#This Row],[Year]],Table_tdf_tours[#All],3,0)</f>
        <v>23</v>
      </c>
    </row>
    <row r="3006" spans="1:7" x14ac:dyDescent="0.2">
      <c r="A3006">
        <v>1970</v>
      </c>
      <c r="B3006">
        <v>36</v>
      </c>
      <c r="C3006" t="s">
        <v>1716</v>
      </c>
      <c r="D3006" s="8" t="s">
        <v>12</v>
      </c>
      <c r="E3006" s="8" t="s">
        <v>8249</v>
      </c>
      <c r="F3006" t="s">
        <v>1706</v>
      </c>
      <c r="G3006">
        <f>VLOOKUP(Table_tdf_finishers[[#This Row],[Year]],Table_tdf_tours[#All],3,0)</f>
        <v>23</v>
      </c>
    </row>
    <row r="3007" spans="1:7" x14ac:dyDescent="0.2">
      <c r="A3007">
        <v>1970</v>
      </c>
      <c r="B3007">
        <v>37</v>
      </c>
      <c r="C3007" t="s">
        <v>1367</v>
      </c>
      <c r="D3007" s="8" t="s">
        <v>12</v>
      </c>
      <c r="E3007" s="8" t="s">
        <v>8250</v>
      </c>
      <c r="F3007" t="s">
        <v>1708</v>
      </c>
      <c r="G3007">
        <f>VLOOKUP(Table_tdf_finishers[[#This Row],[Year]],Table_tdf_tours[#All],3,0)</f>
        <v>23</v>
      </c>
    </row>
    <row r="3008" spans="1:7" x14ac:dyDescent="0.2">
      <c r="A3008">
        <v>1970</v>
      </c>
      <c r="B3008">
        <v>38</v>
      </c>
      <c r="C3008" t="s">
        <v>1558</v>
      </c>
      <c r="D3008" s="8" t="s">
        <v>12</v>
      </c>
      <c r="E3008" s="8" t="s">
        <v>8251</v>
      </c>
      <c r="F3008" t="s">
        <v>1548</v>
      </c>
      <c r="G3008">
        <f>VLOOKUP(Table_tdf_finishers[[#This Row],[Year]],Table_tdf_tours[#All],3,0)</f>
        <v>23</v>
      </c>
    </row>
    <row r="3009" spans="1:7" x14ac:dyDescent="0.2">
      <c r="A3009">
        <v>1970</v>
      </c>
      <c r="B3009">
        <v>39</v>
      </c>
      <c r="C3009" t="s">
        <v>1717</v>
      </c>
      <c r="D3009" s="8" t="s">
        <v>12</v>
      </c>
      <c r="E3009" s="8" t="s">
        <v>8252</v>
      </c>
      <c r="F3009" t="s">
        <v>1548</v>
      </c>
      <c r="G3009">
        <f>VLOOKUP(Table_tdf_finishers[[#This Row],[Year]],Table_tdf_tours[#All],3,0)</f>
        <v>23</v>
      </c>
    </row>
    <row r="3010" spans="1:7" x14ac:dyDescent="0.2">
      <c r="A3010">
        <v>1970</v>
      </c>
      <c r="B3010">
        <v>40</v>
      </c>
      <c r="C3010" t="s">
        <v>1718</v>
      </c>
      <c r="D3010" s="8" t="s">
        <v>12</v>
      </c>
      <c r="E3010" s="8" t="s">
        <v>8253</v>
      </c>
      <c r="F3010" t="s">
        <v>1664</v>
      </c>
      <c r="G3010">
        <f>VLOOKUP(Table_tdf_finishers[[#This Row],[Year]],Table_tdf_tours[#All],3,0)</f>
        <v>23</v>
      </c>
    </row>
    <row r="3011" spans="1:7" x14ac:dyDescent="0.2">
      <c r="A3011">
        <v>1970</v>
      </c>
      <c r="B3011">
        <v>41</v>
      </c>
      <c r="C3011" t="s">
        <v>1686</v>
      </c>
      <c r="D3011" s="8" t="s">
        <v>12</v>
      </c>
      <c r="E3011" s="8" t="s">
        <v>8139</v>
      </c>
      <c r="F3011" t="s">
        <v>1496</v>
      </c>
      <c r="G3011">
        <f>VLOOKUP(Table_tdf_finishers[[#This Row],[Year]],Table_tdf_tours[#All],3,0)</f>
        <v>23</v>
      </c>
    </row>
    <row r="3012" spans="1:7" x14ac:dyDescent="0.2">
      <c r="A3012">
        <v>1970</v>
      </c>
      <c r="B3012">
        <v>42</v>
      </c>
      <c r="C3012" t="s">
        <v>1719</v>
      </c>
      <c r="D3012" s="8" t="s">
        <v>12</v>
      </c>
      <c r="E3012" s="8" t="s">
        <v>8254</v>
      </c>
      <c r="F3012" t="s">
        <v>1710</v>
      </c>
      <c r="G3012">
        <f>VLOOKUP(Table_tdf_finishers[[#This Row],[Year]],Table_tdf_tours[#All],3,0)</f>
        <v>23</v>
      </c>
    </row>
    <row r="3013" spans="1:7" x14ac:dyDescent="0.2">
      <c r="A3013">
        <v>1970</v>
      </c>
      <c r="B3013">
        <v>43</v>
      </c>
      <c r="C3013" t="s">
        <v>1720</v>
      </c>
      <c r="D3013" s="8" t="s">
        <v>12</v>
      </c>
      <c r="E3013" s="8" t="s">
        <v>8255</v>
      </c>
      <c r="F3013" t="s">
        <v>1545</v>
      </c>
      <c r="G3013">
        <f>VLOOKUP(Table_tdf_finishers[[#This Row],[Year]],Table_tdf_tours[#All],3,0)</f>
        <v>23</v>
      </c>
    </row>
    <row r="3014" spans="1:7" x14ac:dyDescent="0.2">
      <c r="A3014">
        <v>1970</v>
      </c>
      <c r="B3014">
        <v>44</v>
      </c>
      <c r="C3014" t="s">
        <v>1577</v>
      </c>
      <c r="D3014" s="8" t="s">
        <v>12</v>
      </c>
      <c r="E3014" s="8" t="s">
        <v>8256</v>
      </c>
      <c r="F3014" t="s">
        <v>1660</v>
      </c>
      <c r="G3014">
        <f>VLOOKUP(Table_tdf_finishers[[#This Row],[Year]],Table_tdf_tours[#All],3,0)</f>
        <v>23</v>
      </c>
    </row>
    <row r="3015" spans="1:7" x14ac:dyDescent="0.2">
      <c r="A3015">
        <v>1970</v>
      </c>
      <c r="B3015">
        <v>45</v>
      </c>
      <c r="C3015" t="s">
        <v>1721</v>
      </c>
      <c r="D3015" s="8" t="s">
        <v>12</v>
      </c>
      <c r="E3015" s="8" t="s">
        <v>8257</v>
      </c>
      <c r="F3015" t="s">
        <v>1722</v>
      </c>
      <c r="G3015">
        <f>VLOOKUP(Table_tdf_finishers[[#This Row],[Year]],Table_tdf_tours[#All],3,0)</f>
        <v>23</v>
      </c>
    </row>
    <row r="3016" spans="1:7" x14ac:dyDescent="0.2">
      <c r="A3016">
        <v>1970</v>
      </c>
      <c r="B3016">
        <v>46</v>
      </c>
      <c r="C3016" t="s">
        <v>1603</v>
      </c>
      <c r="D3016" s="8" t="s">
        <v>12</v>
      </c>
      <c r="E3016" s="8" t="s">
        <v>8258</v>
      </c>
      <c r="F3016" t="s">
        <v>1702</v>
      </c>
      <c r="G3016">
        <f>VLOOKUP(Table_tdf_finishers[[#This Row],[Year]],Table_tdf_tours[#All],3,0)</f>
        <v>23</v>
      </c>
    </row>
    <row r="3017" spans="1:7" x14ac:dyDescent="0.2">
      <c r="A3017">
        <v>1970</v>
      </c>
      <c r="B3017">
        <v>47</v>
      </c>
      <c r="C3017" t="s">
        <v>1723</v>
      </c>
      <c r="D3017" s="8" t="s">
        <v>12</v>
      </c>
      <c r="E3017" s="8" t="s">
        <v>8259</v>
      </c>
      <c r="F3017" t="s">
        <v>1722</v>
      </c>
      <c r="G3017">
        <f>VLOOKUP(Table_tdf_finishers[[#This Row],[Year]],Table_tdf_tours[#All],3,0)</f>
        <v>23</v>
      </c>
    </row>
    <row r="3018" spans="1:7" x14ac:dyDescent="0.2">
      <c r="A3018">
        <v>1970</v>
      </c>
      <c r="B3018">
        <v>48</v>
      </c>
      <c r="C3018" t="s">
        <v>1724</v>
      </c>
      <c r="D3018" s="8" t="s">
        <v>12</v>
      </c>
      <c r="E3018" s="8" t="s">
        <v>8260</v>
      </c>
      <c r="F3018" t="s">
        <v>1706</v>
      </c>
      <c r="G3018">
        <f>VLOOKUP(Table_tdf_finishers[[#This Row],[Year]],Table_tdf_tours[#All],3,0)</f>
        <v>23</v>
      </c>
    </row>
    <row r="3019" spans="1:7" x14ac:dyDescent="0.2">
      <c r="A3019">
        <v>1970</v>
      </c>
      <c r="B3019">
        <v>49</v>
      </c>
      <c r="C3019" t="s">
        <v>1693</v>
      </c>
      <c r="D3019" s="8" t="s">
        <v>12</v>
      </c>
      <c r="E3019" s="8" t="s">
        <v>8261</v>
      </c>
      <c r="F3019" t="s">
        <v>1548</v>
      </c>
      <c r="G3019">
        <f>VLOOKUP(Table_tdf_finishers[[#This Row],[Year]],Table_tdf_tours[#All],3,0)</f>
        <v>23</v>
      </c>
    </row>
    <row r="3020" spans="1:7" x14ac:dyDescent="0.2">
      <c r="A3020">
        <v>1970</v>
      </c>
      <c r="B3020">
        <v>50</v>
      </c>
      <c r="C3020" t="s">
        <v>1725</v>
      </c>
      <c r="D3020" s="8" t="s">
        <v>12</v>
      </c>
      <c r="E3020" s="8" t="s">
        <v>8262</v>
      </c>
      <c r="F3020" t="s">
        <v>1702</v>
      </c>
      <c r="G3020">
        <f>VLOOKUP(Table_tdf_finishers[[#This Row],[Year]],Table_tdf_tours[#All],3,0)</f>
        <v>23</v>
      </c>
    </row>
    <row r="3021" spans="1:7" x14ac:dyDescent="0.2">
      <c r="A3021">
        <v>1970</v>
      </c>
      <c r="B3021">
        <v>51</v>
      </c>
      <c r="C3021" t="s">
        <v>1726</v>
      </c>
      <c r="D3021" s="8" t="s">
        <v>12</v>
      </c>
      <c r="E3021" s="8" t="s">
        <v>8263</v>
      </c>
      <c r="F3021" t="s">
        <v>1666</v>
      </c>
      <c r="G3021">
        <f>VLOOKUP(Table_tdf_finishers[[#This Row],[Year]],Table_tdf_tours[#All],3,0)</f>
        <v>23</v>
      </c>
    </row>
    <row r="3022" spans="1:7" x14ac:dyDescent="0.2">
      <c r="A3022">
        <v>1970</v>
      </c>
      <c r="B3022">
        <v>52</v>
      </c>
      <c r="C3022" t="s">
        <v>1569</v>
      </c>
      <c r="D3022" s="8" t="s">
        <v>12</v>
      </c>
      <c r="E3022" s="8" t="s">
        <v>8264</v>
      </c>
      <c r="F3022" t="s">
        <v>1496</v>
      </c>
      <c r="G3022">
        <f>VLOOKUP(Table_tdf_finishers[[#This Row],[Year]],Table_tdf_tours[#All],3,0)</f>
        <v>23</v>
      </c>
    </row>
    <row r="3023" spans="1:7" x14ac:dyDescent="0.2">
      <c r="A3023">
        <v>1970</v>
      </c>
      <c r="B3023">
        <v>53</v>
      </c>
      <c r="C3023" t="s">
        <v>1727</v>
      </c>
      <c r="D3023" s="8" t="s">
        <v>12</v>
      </c>
      <c r="E3023" s="8" t="s">
        <v>8265</v>
      </c>
      <c r="F3023" t="s">
        <v>1548</v>
      </c>
      <c r="G3023">
        <f>VLOOKUP(Table_tdf_finishers[[#This Row],[Year]],Table_tdf_tours[#All],3,0)</f>
        <v>23</v>
      </c>
    </row>
    <row r="3024" spans="1:7" x14ac:dyDescent="0.2">
      <c r="A3024">
        <v>1970</v>
      </c>
      <c r="B3024">
        <v>54</v>
      </c>
      <c r="C3024" t="s">
        <v>1633</v>
      </c>
      <c r="D3024" s="8" t="s">
        <v>12</v>
      </c>
      <c r="E3024" s="8" t="s">
        <v>8266</v>
      </c>
      <c r="F3024" t="s">
        <v>1545</v>
      </c>
      <c r="G3024">
        <f>VLOOKUP(Table_tdf_finishers[[#This Row],[Year]],Table_tdf_tours[#All],3,0)</f>
        <v>23</v>
      </c>
    </row>
    <row r="3025" spans="1:7" x14ac:dyDescent="0.2">
      <c r="A3025">
        <v>1970</v>
      </c>
      <c r="B3025">
        <v>55</v>
      </c>
      <c r="C3025" t="s">
        <v>1691</v>
      </c>
      <c r="D3025" s="8" t="s">
        <v>12</v>
      </c>
      <c r="E3025" s="8" t="s">
        <v>8267</v>
      </c>
      <c r="F3025" t="s">
        <v>1548</v>
      </c>
      <c r="G3025">
        <f>VLOOKUP(Table_tdf_finishers[[#This Row],[Year]],Table_tdf_tours[#All],3,0)</f>
        <v>23</v>
      </c>
    </row>
    <row r="3026" spans="1:7" x14ac:dyDescent="0.2">
      <c r="A3026">
        <v>1970</v>
      </c>
      <c r="B3026">
        <v>56</v>
      </c>
      <c r="C3026" t="s">
        <v>1728</v>
      </c>
      <c r="D3026" s="8" t="s">
        <v>12</v>
      </c>
      <c r="E3026" s="8" t="s">
        <v>6933</v>
      </c>
      <c r="F3026" t="s">
        <v>1418</v>
      </c>
      <c r="G3026">
        <f>VLOOKUP(Table_tdf_finishers[[#This Row],[Year]],Table_tdf_tours[#All],3,0)</f>
        <v>23</v>
      </c>
    </row>
    <row r="3027" spans="1:7" x14ac:dyDescent="0.2">
      <c r="A3027">
        <v>1970</v>
      </c>
      <c r="B3027">
        <v>57</v>
      </c>
      <c r="C3027" t="s">
        <v>1729</v>
      </c>
      <c r="D3027" s="8" t="s">
        <v>12</v>
      </c>
      <c r="E3027" s="8" t="s">
        <v>8268</v>
      </c>
      <c r="F3027" t="s">
        <v>1545</v>
      </c>
      <c r="G3027">
        <f>VLOOKUP(Table_tdf_finishers[[#This Row],[Year]],Table_tdf_tours[#All],3,0)</f>
        <v>23</v>
      </c>
    </row>
    <row r="3028" spans="1:7" x14ac:dyDescent="0.2">
      <c r="A3028">
        <v>1970</v>
      </c>
      <c r="B3028">
        <v>58</v>
      </c>
      <c r="C3028" t="s">
        <v>1730</v>
      </c>
      <c r="D3028" s="8" t="s">
        <v>12</v>
      </c>
      <c r="E3028" s="8" t="s">
        <v>8269</v>
      </c>
      <c r="F3028" t="s">
        <v>1496</v>
      </c>
      <c r="G3028">
        <f>VLOOKUP(Table_tdf_finishers[[#This Row],[Year]],Table_tdf_tours[#All],3,0)</f>
        <v>23</v>
      </c>
    </row>
    <row r="3029" spans="1:7" x14ac:dyDescent="0.2">
      <c r="A3029">
        <v>1970</v>
      </c>
      <c r="B3029">
        <v>59</v>
      </c>
      <c r="C3029" t="s">
        <v>1731</v>
      </c>
      <c r="D3029" s="8" t="s">
        <v>12</v>
      </c>
      <c r="E3029" s="8" t="s">
        <v>8270</v>
      </c>
      <c r="F3029" t="s">
        <v>1710</v>
      </c>
      <c r="G3029">
        <f>VLOOKUP(Table_tdf_finishers[[#This Row],[Year]],Table_tdf_tours[#All],3,0)</f>
        <v>23</v>
      </c>
    </row>
    <row r="3030" spans="1:7" x14ac:dyDescent="0.2">
      <c r="A3030">
        <v>1970</v>
      </c>
      <c r="B3030">
        <v>60</v>
      </c>
      <c r="C3030" t="s">
        <v>1732</v>
      </c>
      <c r="D3030" s="8" t="s">
        <v>12</v>
      </c>
      <c r="E3030" s="8" t="s">
        <v>7524</v>
      </c>
      <c r="F3030" t="s">
        <v>1733</v>
      </c>
      <c r="G3030">
        <f>VLOOKUP(Table_tdf_finishers[[#This Row],[Year]],Table_tdf_tours[#All],3,0)</f>
        <v>23</v>
      </c>
    </row>
    <row r="3031" spans="1:7" x14ac:dyDescent="0.2">
      <c r="A3031">
        <v>1970</v>
      </c>
      <c r="B3031">
        <v>61</v>
      </c>
      <c r="C3031" t="s">
        <v>1570</v>
      </c>
      <c r="D3031" s="8" t="s">
        <v>12</v>
      </c>
      <c r="E3031" s="8" t="s">
        <v>8271</v>
      </c>
      <c r="F3031" t="s">
        <v>1710</v>
      </c>
      <c r="G3031">
        <f>VLOOKUP(Table_tdf_finishers[[#This Row],[Year]],Table_tdf_tours[#All],3,0)</f>
        <v>23</v>
      </c>
    </row>
    <row r="3032" spans="1:7" x14ac:dyDescent="0.2">
      <c r="A3032">
        <v>1970</v>
      </c>
      <c r="B3032">
        <v>62</v>
      </c>
      <c r="C3032" t="s">
        <v>1734</v>
      </c>
      <c r="D3032" s="8" t="s">
        <v>12</v>
      </c>
      <c r="E3032" s="8" t="s">
        <v>8272</v>
      </c>
      <c r="F3032" t="s">
        <v>1708</v>
      </c>
      <c r="G3032">
        <f>VLOOKUP(Table_tdf_finishers[[#This Row],[Year]],Table_tdf_tours[#All],3,0)</f>
        <v>23</v>
      </c>
    </row>
    <row r="3033" spans="1:7" x14ac:dyDescent="0.2">
      <c r="A3033">
        <v>1970</v>
      </c>
      <c r="B3033">
        <v>63</v>
      </c>
      <c r="C3033" t="s">
        <v>1611</v>
      </c>
      <c r="D3033" s="8" t="s">
        <v>12</v>
      </c>
      <c r="E3033" s="8" t="s">
        <v>8273</v>
      </c>
      <c r="F3033" t="s">
        <v>1548</v>
      </c>
      <c r="G3033">
        <f>VLOOKUP(Table_tdf_finishers[[#This Row],[Year]],Table_tdf_tours[#All],3,0)</f>
        <v>23</v>
      </c>
    </row>
    <row r="3034" spans="1:7" x14ac:dyDescent="0.2">
      <c r="A3034">
        <v>1970</v>
      </c>
      <c r="B3034">
        <v>64</v>
      </c>
      <c r="C3034" t="s">
        <v>1735</v>
      </c>
      <c r="D3034" s="8" t="s">
        <v>12</v>
      </c>
      <c r="E3034" s="8" t="s">
        <v>8274</v>
      </c>
      <c r="F3034" t="s">
        <v>1496</v>
      </c>
      <c r="G3034">
        <f>VLOOKUP(Table_tdf_finishers[[#This Row],[Year]],Table_tdf_tours[#All],3,0)</f>
        <v>23</v>
      </c>
    </row>
    <row r="3035" spans="1:7" x14ac:dyDescent="0.2">
      <c r="A3035">
        <v>1970</v>
      </c>
      <c r="B3035">
        <v>65</v>
      </c>
      <c r="C3035" t="s">
        <v>1736</v>
      </c>
      <c r="D3035" s="8" t="s">
        <v>12</v>
      </c>
      <c r="E3035" s="8" t="s">
        <v>8275</v>
      </c>
      <c r="F3035" t="s">
        <v>1545</v>
      </c>
      <c r="G3035">
        <f>VLOOKUP(Table_tdf_finishers[[#This Row],[Year]],Table_tdf_tours[#All],3,0)</f>
        <v>23</v>
      </c>
    </row>
    <row r="3036" spans="1:7" x14ac:dyDescent="0.2">
      <c r="A3036">
        <v>1970</v>
      </c>
      <c r="B3036">
        <v>66</v>
      </c>
      <c r="C3036" t="s">
        <v>1737</v>
      </c>
      <c r="D3036" s="8" t="s">
        <v>12</v>
      </c>
      <c r="E3036" s="8" t="s">
        <v>8276</v>
      </c>
      <c r="F3036" t="s">
        <v>1418</v>
      </c>
      <c r="G3036">
        <f>VLOOKUP(Table_tdf_finishers[[#This Row],[Year]],Table_tdf_tours[#All],3,0)</f>
        <v>23</v>
      </c>
    </row>
    <row r="3037" spans="1:7" x14ac:dyDescent="0.2">
      <c r="A3037">
        <v>1970</v>
      </c>
      <c r="B3037">
        <v>67</v>
      </c>
      <c r="C3037" t="s">
        <v>1643</v>
      </c>
      <c r="D3037" s="8" t="s">
        <v>12</v>
      </c>
      <c r="E3037" s="8" t="s">
        <v>8277</v>
      </c>
      <c r="F3037" t="s">
        <v>1545</v>
      </c>
      <c r="G3037">
        <f>VLOOKUP(Table_tdf_finishers[[#This Row],[Year]],Table_tdf_tours[#All],3,0)</f>
        <v>23</v>
      </c>
    </row>
    <row r="3038" spans="1:7" x14ac:dyDescent="0.2">
      <c r="A3038">
        <v>1970</v>
      </c>
      <c r="B3038">
        <v>68</v>
      </c>
      <c r="C3038" t="s">
        <v>1368</v>
      </c>
      <c r="D3038" s="8" t="s">
        <v>12</v>
      </c>
      <c r="E3038" s="8" t="s">
        <v>7035</v>
      </c>
      <c r="F3038" t="s">
        <v>1702</v>
      </c>
      <c r="G3038">
        <f>VLOOKUP(Table_tdf_finishers[[#This Row],[Year]],Table_tdf_tours[#All],3,0)</f>
        <v>23</v>
      </c>
    </row>
    <row r="3039" spans="1:7" x14ac:dyDescent="0.2">
      <c r="A3039">
        <v>1970</v>
      </c>
      <c r="B3039">
        <v>69</v>
      </c>
      <c r="C3039" t="s">
        <v>1738</v>
      </c>
      <c r="D3039" s="8" t="s">
        <v>12</v>
      </c>
      <c r="E3039" s="8" t="s">
        <v>8278</v>
      </c>
      <c r="F3039" t="s">
        <v>1704</v>
      </c>
      <c r="G3039">
        <f>VLOOKUP(Table_tdf_finishers[[#This Row],[Year]],Table_tdf_tours[#All],3,0)</f>
        <v>23</v>
      </c>
    </row>
    <row r="3040" spans="1:7" x14ac:dyDescent="0.2">
      <c r="A3040">
        <v>1970</v>
      </c>
      <c r="B3040">
        <v>70</v>
      </c>
      <c r="C3040" t="s">
        <v>1690</v>
      </c>
      <c r="D3040" s="8" t="s">
        <v>12</v>
      </c>
      <c r="E3040" s="8" t="s">
        <v>8279</v>
      </c>
      <c r="F3040" t="s">
        <v>1666</v>
      </c>
      <c r="G3040">
        <f>VLOOKUP(Table_tdf_finishers[[#This Row],[Year]],Table_tdf_tours[#All],3,0)</f>
        <v>23</v>
      </c>
    </row>
    <row r="3041" spans="1:7" x14ac:dyDescent="0.2">
      <c r="A3041">
        <v>1970</v>
      </c>
      <c r="B3041">
        <v>71</v>
      </c>
      <c r="C3041" t="s">
        <v>1697</v>
      </c>
      <c r="D3041" s="8" t="s">
        <v>12</v>
      </c>
      <c r="E3041" s="8" t="s">
        <v>8280</v>
      </c>
      <c r="F3041" t="s">
        <v>1453</v>
      </c>
      <c r="G3041">
        <f>VLOOKUP(Table_tdf_finishers[[#This Row],[Year]],Table_tdf_tours[#All],3,0)</f>
        <v>23</v>
      </c>
    </row>
    <row r="3042" spans="1:7" x14ac:dyDescent="0.2">
      <c r="A3042">
        <v>1970</v>
      </c>
      <c r="B3042">
        <v>72</v>
      </c>
      <c r="C3042" t="s">
        <v>1618</v>
      </c>
      <c r="D3042" s="8" t="s">
        <v>12</v>
      </c>
      <c r="E3042" s="8" t="s">
        <v>8281</v>
      </c>
      <c r="F3042" t="s">
        <v>1666</v>
      </c>
      <c r="G3042">
        <f>VLOOKUP(Table_tdf_finishers[[#This Row],[Year]],Table_tdf_tours[#All],3,0)</f>
        <v>23</v>
      </c>
    </row>
    <row r="3043" spans="1:7" x14ac:dyDescent="0.2">
      <c r="A3043">
        <v>1970</v>
      </c>
      <c r="B3043">
        <v>73</v>
      </c>
      <c r="C3043" t="s">
        <v>1592</v>
      </c>
      <c r="D3043" s="8" t="s">
        <v>12</v>
      </c>
      <c r="E3043" s="8" t="s">
        <v>8282</v>
      </c>
      <c r="F3043" t="s">
        <v>1733</v>
      </c>
      <c r="G3043">
        <f>VLOOKUP(Table_tdf_finishers[[#This Row],[Year]],Table_tdf_tours[#All],3,0)</f>
        <v>23</v>
      </c>
    </row>
    <row r="3044" spans="1:7" x14ac:dyDescent="0.2">
      <c r="A3044">
        <v>1970</v>
      </c>
      <c r="B3044">
        <v>74</v>
      </c>
      <c r="C3044" t="s">
        <v>1688</v>
      </c>
      <c r="D3044" s="8" t="s">
        <v>12</v>
      </c>
      <c r="E3044" s="8" t="s">
        <v>8283</v>
      </c>
      <c r="F3044" t="s">
        <v>1418</v>
      </c>
      <c r="G3044">
        <f>VLOOKUP(Table_tdf_finishers[[#This Row],[Year]],Table_tdf_tours[#All],3,0)</f>
        <v>23</v>
      </c>
    </row>
    <row r="3045" spans="1:7" x14ac:dyDescent="0.2">
      <c r="A3045">
        <v>1970</v>
      </c>
      <c r="B3045">
        <v>75</v>
      </c>
      <c r="C3045" t="s">
        <v>1695</v>
      </c>
      <c r="D3045" s="8" t="s">
        <v>12</v>
      </c>
      <c r="E3045" s="8" t="s">
        <v>8284</v>
      </c>
      <c r="F3045" t="s">
        <v>1702</v>
      </c>
      <c r="G3045">
        <f>VLOOKUP(Table_tdf_finishers[[#This Row],[Year]],Table_tdf_tours[#All],3,0)</f>
        <v>23</v>
      </c>
    </row>
    <row r="3046" spans="1:7" x14ac:dyDescent="0.2">
      <c r="A3046">
        <v>1970</v>
      </c>
      <c r="B3046">
        <v>76</v>
      </c>
      <c r="C3046" t="s">
        <v>1739</v>
      </c>
      <c r="D3046" s="8" t="s">
        <v>12</v>
      </c>
      <c r="E3046" s="8" t="s">
        <v>8285</v>
      </c>
      <c r="F3046" t="s">
        <v>1496</v>
      </c>
      <c r="G3046">
        <f>VLOOKUP(Table_tdf_finishers[[#This Row],[Year]],Table_tdf_tours[#All],3,0)</f>
        <v>23</v>
      </c>
    </row>
    <row r="3047" spans="1:7" x14ac:dyDescent="0.2">
      <c r="A3047">
        <v>1970</v>
      </c>
      <c r="B3047">
        <v>77</v>
      </c>
      <c r="C3047" t="s">
        <v>1684</v>
      </c>
      <c r="D3047" s="8" t="s">
        <v>12</v>
      </c>
      <c r="E3047" s="8" t="s">
        <v>8286</v>
      </c>
      <c r="F3047" t="s">
        <v>1664</v>
      </c>
      <c r="G3047">
        <f>VLOOKUP(Table_tdf_finishers[[#This Row],[Year]],Table_tdf_tours[#All],3,0)</f>
        <v>23</v>
      </c>
    </row>
    <row r="3048" spans="1:7" x14ac:dyDescent="0.2">
      <c r="A3048">
        <v>1970</v>
      </c>
      <c r="B3048">
        <v>78</v>
      </c>
      <c r="C3048" t="s">
        <v>1696</v>
      </c>
      <c r="D3048" s="8" t="s">
        <v>12</v>
      </c>
      <c r="E3048" s="8" t="s">
        <v>8287</v>
      </c>
      <c r="F3048" t="s">
        <v>1660</v>
      </c>
      <c r="G3048">
        <f>VLOOKUP(Table_tdf_finishers[[#This Row],[Year]],Table_tdf_tours[#All],3,0)</f>
        <v>23</v>
      </c>
    </row>
    <row r="3049" spans="1:7" x14ac:dyDescent="0.2">
      <c r="A3049">
        <v>1970</v>
      </c>
      <c r="B3049">
        <v>79</v>
      </c>
      <c r="C3049" t="s">
        <v>1740</v>
      </c>
      <c r="D3049" s="8" t="s">
        <v>12</v>
      </c>
      <c r="E3049" s="8" t="s">
        <v>8288</v>
      </c>
      <c r="F3049" t="s">
        <v>1708</v>
      </c>
      <c r="G3049">
        <f>VLOOKUP(Table_tdf_finishers[[#This Row],[Year]],Table_tdf_tours[#All],3,0)</f>
        <v>23</v>
      </c>
    </row>
    <row r="3050" spans="1:7" x14ac:dyDescent="0.2">
      <c r="A3050">
        <v>1970</v>
      </c>
      <c r="B3050">
        <v>80</v>
      </c>
      <c r="C3050" t="s">
        <v>1741</v>
      </c>
      <c r="D3050" s="8" t="s">
        <v>12</v>
      </c>
      <c r="E3050" s="8" t="s">
        <v>8289</v>
      </c>
      <c r="F3050" t="s">
        <v>1660</v>
      </c>
      <c r="G3050">
        <f>VLOOKUP(Table_tdf_finishers[[#This Row],[Year]],Table_tdf_tours[#All],3,0)</f>
        <v>23</v>
      </c>
    </row>
    <row r="3051" spans="1:7" x14ac:dyDescent="0.2">
      <c r="A3051">
        <v>1970</v>
      </c>
      <c r="B3051">
        <v>81</v>
      </c>
      <c r="C3051" t="s">
        <v>1650</v>
      </c>
      <c r="D3051" s="8" t="s">
        <v>12</v>
      </c>
      <c r="E3051" s="8" t="s">
        <v>8290</v>
      </c>
      <c r="F3051" t="s">
        <v>1704</v>
      </c>
      <c r="G3051">
        <f>VLOOKUP(Table_tdf_finishers[[#This Row],[Year]],Table_tdf_tours[#All],3,0)</f>
        <v>23</v>
      </c>
    </row>
    <row r="3052" spans="1:7" x14ac:dyDescent="0.2">
      <c r="A3052">
        <v>1970</v>
      </c>
      <c r="B3052">
        <v>82</v>
      </c>
      <c r="C3052" t="s">
        <v>1488</v>
      </c>
      <c r="D3052" s="8" t="s">
        <v>12</v>
      </c>
      <c r="E3052" s="8" t="s">
        <v>8208</v>
      </c>
      <c r="F3052" t="s">
        <v>1708</v>
      </c>
      <c r="G3052">
        <f>VLOOKUP(Table_tdf_finishers[[#This Row],[Year]],Table_tdf_tours[#All],3,0)</f>
        <v>23</v>
      </c>
    </row>
    <row r="3053" spans="1:7" x14ac:dyDescent="0.2">
      <c r="A3053">
        <v>1970</v>
      </c>
      <c r="B3053">
        <v>83</v>
      </c>
      <c r="C3053" t="s">
        <v>1652</v>
      </c>
      <c r="D3053" s="8" t="s">
        <v>12</v>
      </c>
      <c r="E3053" s="8" t="s">
        <v>8291</v>
      </c>
      <c r="F3053" t="s">
        <v>1664</v>
      </c>
      <c r="G3053">
        <f>VLOOKUP(Table_tdf_finishers[[#This Row],[Year]],Table_tdf_tours[#All],3,0)</f>
        <v>23</v>
      </c>
    </row>
    <row r="3054" spans="1:7" x14ac:dyDescent="0.2">
      <c r="A3054">
        <v>1970</v>
      </c>
      <c r="B3054">
        <v>84</v>
      </c>
      <c r="C3054" t="s">
        <v>1598</v>
      </c>
      <c r="D3054" s="8" t="s">
        <v>12</v>
      </c>
      <c r="E3054" s="8" t="s">
        <v>8292</v>
      </c>
      <c r="F3054" t="s">
        <v>1708</v>
      </c>
      <c r="G3054">
        <f>VLOOKUP(Table_tdf_finishers[[#This Row],[Year]],Table_tdf_tours[#All],3,0)</f>
        <v>23</v>
      </c>
    </row>
    <row r="3055" spans="1:7" x14ac:dyDescent="0.2">
      <c r="A3055">
        <v>1970</v>
      </c>
      <c r="B3055">
        <v>85</v>
      </c>
      <c r="C3055" t="s">
        <v>1694</v>
      </c>
      <c r="D3055" s="8" t="s">
        <v>12</v>
      </c>
      <c r="E3055" s="8" t="s">
        <v>6987</v>
      </c>
      <c r="F3055" t="s">
        <v>1704</v>
      </c>
      <c r="G3055">
        <f>VLOOKUP(Table_tdf_finishers[[#This Row],[Year]],Table_tdf_tours[#All],3,0)</f>
        <v>23</v>
      </c>
    </row>
    <row r="3056" spans="1:7" x14ac:dyDescent="0.2">
      <c r="A3056">
        <v>1970</v>
      </c>
      <c r="B3056">
        <v>86</v>
      </c>
      <c r="C3056" t="s">
        <v>1742</v>
      </c>
      <c r="D3056" s="8" t="s">
        <v>12</v>
      </c>
      <c r="E3056" s="8" t="s">
        <v>8293</v>
      </c>
      <c r="F3056" t="s">
        <v>1722</v>
      </c>
      <c r="G3056">
        <f>VLOOKUP(Table_tdf_finishers[[#This Row],[Year]],Table_tdf_tours[#All],3,0)</f>
        <v>23</v>
      </c>
    </row>
    <row r="3057" spans="1:7" x14ac:dyDescent="0.2">
      <c r="A3057">
        <v>1970</v>
      </c>
      <c r="B3057">
        <v>87</v>
      </c>
      <c r="C3057" t="s">
        <v>1743</v>
      </c>
      <c r="D3057" s="8" t="s">
        <v>12</v>
      </c>
      <c r="E3057" s="8" t="s">
        <v>8294</v>
      </c>
      <c r="F3057" t="s">
        <v>1702</v>
      </c>
      <c r="G3057">
        <f>VLOOKUP(Table_tdf_finishers[[#This Row],[Year]],Table_tdf_tours[#All],3,0)</f>
        <v>23</v>
      </c>
    </row>
    <row r="3058" spans="1:7" x14ac:dyDescent="0.2">
      <c r="A3058">
        <v>1970</v>
      </c>
      <c r="B3058">
        <v>88</v>
      </c>
      <c r="C3058" t="s">
        <v>1744</v>
      </c>
      <c r="D3058" s="8" t="s">
        <v>12</v>
      </c>
      <c r="E3058" s="8" t="s">
        <v>8211</v>
      </c>
      <c r="F3058" t="s">
        <v>1704</v>
      </c>
      <c r="G3058">
        <f>VLOOKUP(Table_tdf_finishers[[#This Row],[Year]],Table_tdf_tours[#All],3,0)</f>
        <v>23</v>
      </c>
    </row>
    <row r="3059" spans="1:7" x14ac:dyDescent="0.2">
      <c r="A3059">
        <v>1970</v>
      </c>
      <c r="B3059">
        <v>89</v>
      </c>
      <c r="C3059" t="s">
        <v>1576</v>
      </c>
      <c r="D3059" s="8" t="s">
        <v>12</v>
      </c>
      <c r="E3059" s="8" t="s">
        <v>12842</v>
      </c>
      <c r="F3059" t="s">
        <v>1545</v>
      </c>
      <c r="G3059">
        <f>VLOOKUP(Table_tdf_finishers[[#This Row],[Year]],Table_tdf_tours[#All],3,0)</f>
        <v>23</v>
      </c>
    </row>
    <row r="3060" spans="1:7" x14ac:dyDescent="0.2">
      <c r="A3060">
        <v>1970</v>
      </c>
      <c r="B3060">
        <v>90</v>
      </c>
      <c r="C3060" t="s">
        <v>1552</v>
      </c>
      <c r="D3060" s="8" t="s">
        <v>12</v>
      </c>
      <c r="E3060" s="8" t="s">
        <v>8295</v>
      </c>
      <c r="F3060" t="s">
        <v>1708</v>
      </c>
      <c r="G3060">
        <f>VLOOKUP(Table_tdf_finishers[[#This Row],[Year]],Table_tdf_tours[#All],3,0)</f>
        <v>23</v>
      </c>
    </row>
    <row r="3061" spans="1:7" x14ac:dyDescent="0.2">
      <c r="A3061">
        <v>1970</v>
      </c>
      <c r="B3061">
        <v>91</v>
      </c>
      <c r="C3061" t="s">
        <v>1745</v>
      </c>
      <c r="D3061" s="8" t="s">
        <v>12</v>
      </c>
      <c r="E3061" s="8" t="s">
        <v>8296</v>
      </c>
      <c r="F3061" t="s">
        <v>1704</v>
      </c>
      <c r="G3061">
        <f>VLOOKUP(Table_tdf_finishers[[#This Row],[Year]],Table_tdf_tours[#All],3,0)</f>
        <v>23</v>
      </c>
    </row>
    <row r="3062" spans="1:7" x14ac:dyDescent="0.2">
      <c r="A3062">
        <v>1970</v>
      </c>
      <c r="B3062">
        <v>92</v>
      </c>
      <c r="C3062" t="s">
        <v>1746</v>
      </c>
      <c r="D3062" s="8" t="s">
        <v>12</v>
      </c>
      <c r="E3062" s="8" t="s">
        <v>8297</v>
      </c>
      <c r="F3062" t="s">
        <v>1722</v>
      </c>
      <c r="G3062">
        <f>VLOOKUP(Table_tdf_finishers[[#This Row],[Year]],Table_tdf_tours[#All],3,0)</f>
        <v>23</v>
      </c>
    </row>
    <row r="3063" spans="1:7" x14ac:dyDescent="0.2">
      <c r="A3063">
        <v>1970</v>
      </c>
      <c r="B3063">
        <v>93</v>
      </c>
      <c r="C3063" t="s">
        <v>1747</v>
      </c>
      <c r="D3063" s="8" t="s">
        <v>12</v>
      </c>
      <c r="E3063" s="8" t="s">
        <v>8298</v>
      </c>
      <c r="F3063" t="s">
        <v>1706</v>
      </c>
      <c r="G3063">
        <f>VLOOKUP(Table_tdf_finishers[[#This Row],[Year]],Table_tdf_tours[#All],3,0)</f>
        <v>23</v>
      </c>
    </row>
    <row r="3064" spans="1:7" x14ac:dyDescent="0.2">
      <c r="A3064">
        <v>1970</v>
      </c>
      <c r="B3064">
        <v>94</v>
      </c>
      <c r="C3064" t="s">
        <v>1748</v>
      </c>
      <c r="D3064" s="8" t="s">
        <v>12</v>
      </c>
      <c r="E3064" s="8" t="s">
        <v>8299</v>
      </c>
      <c r="F3064" t="s">
        <v>1545</v>
      </c>
      <c r="G3064">
        <f>VLOOKUP(Table_tdf_finishers[[#This Row],[Year]],Table_tdf_tours[#All],3,0)</f>
        <v>23</v>
      </c>
    </row>
    <row r="3065" spans="1:7" x14ac:dyDescent="0.2">
      <c r="A3065">
        <v>1970</v>
      </c>
      <c r="B3065">
        <v>95</v>
      </c>
      <c r="C3065" t="s">
        <v>1749</v>
      </c>
      <c r="D3065" s="8" t="s">
        <v>12</v>
      </c>
      <c r="E3065" s="8" t="s">
        <v>8300</v>
      </c>
      <c r="F3065" t="s">
        <v>1664</v>
      </c>
      <c r="G3065">
        <f>VLOOKUP(Table_tdf_finishers[[#This Row],[Year]],Table_tdf_tours[#All],3,0)</f>
        <v>23</v>
      </c>
    </row>
    <row r="3066" spans="1:7" x14ac:dyDescent="0.2">
      <c r="A3066">
        <v>1970</v>
      </c>
      <c r="B3066">
        <v>96</v>
      </c>
      <c r="C3066" t="s">
        <v>1612</v>
      </c>
      <c r="D3066" s="8" t="s">
        <v>12</v>
      </c>
      <c r="E3066" s="8" t="s">
        <v>7588</v>
      </c>
      <c r="F3066" t="s">
        <v>1453</v>
      </c>
      <c r="G3066">
        <f>VLOOKUP(Table_tdf_finishers[[#This Row],[Year]],Table_tdf_tours[#All],3,0)</f>
        <v>23</v>
      </c>
    </row>
    <row r="3067" spans="1:7" x14ac:dyDescent="0.2">
      <c r="A3067">
        <v>1970</v>
      </c>
      <c r="B3067">
        <v>97</v>
      </c>
      <c r="C3067" t="s">
        <v>1750</v>
      </c>
      <c r="D3067" s="8" t="s">
        <v>12</v>
      </c>
      <c r="E3067" s="8" t="s">
        <v>8301</v>
      </c>
      <c r="F3067" t="s">
        <v>1710</v>
      </c>
      <c r="G3067">
        <f>VLOOKUP(Table_tdf_finishers[[#This Row],[Year]],Table_tdf_tours[#All],3,0)</f>
        <v>23</v>
      </c>
    </row>
    <row r="3068" spans="1:7" x14ac:dyDescent="0.2">
      <c r="A3068">
        <v>1970</v>
      </c>
      <c r="B3068">
        <v>98</v>
      </c>
      <c r="C3068" t="s">
        <v>1396</v>
      </c>
      <c r="D3068" s="8" t="s">
        <v>12</v>
      </c>
      <c r="E3068" s="8" t="s">
        <v>8302</v>
      </c>
      <c r="F3068" t="s">
        <v>1704</v>
      </c>
      <c r="G3068">
        <f>VLOOKUP(Table_tdf_finishers[[#This Row],[Year]],Table_tdf_tours[#All],3,0)</f>
        <v>23</v>
      </c>
    </row>
    <row r="3069" spans="1:7" x14ac:dyDescent="0.2">
      <c r="A3069">
        <v>1970</v>
      </c>
      <c r="B3069">
        <v>99</v>
      </c>
      <c r="C3069" t="s">
        <v>1529</v>
      </c>
      <c r="D3069" s="8" t="s">
        <v>12</v>
      </c>
      <c r="E3069" s="8" t="s">
        <v>8303</v>
      </c>
      <c r="F3069" t="s">
        <v>1733</v>
      </c>
      <c r="G3069">
        <f>VLOOKUP(Table_tdf_finishers[[#This Row],[Year]],Table_tdf_tours[#All],3,0)</f>
        <v>23</v>
      </c>
    </row>
    <row r="3070" spans="1:7" x14ac:dyDescent="0.2">
      <c r="A3070">
        <v>1970</v>
      </c>
      <c r="B3070">
        <v>100</v>
      </c>
      <c r="C3070" t="s">
        <v>1751</v>
      </c>
      <c r="D3070" s="8" t="s">
        <v>12</v>
      </c>
      <c r="E3070" s="8" t="s">
        <v>8304</v>
      </c>
      <c r="F3070" t="s">
        <v>1660</v>
      </c>
      <c r="G3070">
        <f>VLOOKUP(Table_tdf_finishers[[#This Row],[Year]],Table_tdf_tours[#All],3,0)</f>
        <v>23</v>
      </c>
    </row>
    <row r="3071" spans="1:7" x14ac:dyDescent="0.2">
      <c r="A3071">
        <v>1971</v>
      </c>
      <c r="B3071">
        <v>1</v>
      </c>
      <c r="C3071" t="s">
        <v>1657</v>
      </c>
      <c r="D3071" s="8" t="s">
        <v>6387</v>
      </c>
      <c r="F3071" t="s">
        <v>1548</v>
      </c>
      <c r="G3071">
        <f>VLOOKUP(Table_tdf_finishers[[#This Row],[Year]],Table_tdf_tours[#All],3,0)</f>
        <v>20</v>
      </c>
    </row>
    <row r="3072" spans="1:7" x14ac:dyDescent="0.2">
      <c r="A3072">
        <v>1971</v>
      </c>
      <c r="B3072">
        <v>2</v>
      </c>
      <c r="C3072" t="s">
        <v>1703</v>
      </c>
      <c r="D3072" s="8" t="s">
        <v>12</v>
      </c>
      <c r="E3072" s="8" t="s">
        <v>12309</v>
      </c>
      <c r="F3072" t="s">
        <v>1704</v>
      </c>
      <c r="G3072">
        <f>VLOOKUP(Table_tdf_finishers[[#This Row],[Year]],Table_tdf_tours[#All],3,0)</f>
        <v>20</v>
      </c>
    </row>
    <row r="3073" spans="1:7" x14ac:dyDescent="0.2">
      <c r="A3073">
        <v>1971</v>
      </c>
      <c r="B3073">
        <v>3</v>
      </c>
      <c r="C3073" t="s">
        <v>1665</v>
      </c>
      <c r="D3073" s="8" t="s">
        <v>12</v>
      </c>
      <c r="E3073" s="8" t="s">
        <v>12843</v>
      </c>
      <c r="F3073" t="s">
        <v>1666</v>
      </c>
      <c r="G3073">
        <f>VLOOKUP(Table_tdf_finishers[[#This Row],[Year]],Table_tdf_tours[#All],3,0)</f>
        <v>20</v>
      </c>
    </row>
    <row r="3074" spans="1:7" x14ac:dyDescent="0.2">
      <c r="A3074">
        <v>1971</v>
      </c>
      <c r="B3074">
        <v>4</v>
      </c>
      <c r="C3074" t="s">
        <v>1715</v>
      </c>
      <c r="D3074" s="8" t="s">
        <v>12</v>
      </c>
      <c r="E3074" s="8" t="s">
        <v>12844</v>
      </c>
      <c r="F3074" t="s">
        <v>1496</v>
      </c>
      <c r="G3074">
        <f>VLOOKUP(Table_tdf_finishers[[#This Row],[Year]],Table_tdf_tours[#All],3,0)</f>
        <v>20</v>
      </c>
    </row>
    <row r="3075" spans="1:7" x14ac:dyDescent="0.2">
      <c r="A3075">
        <v>1971</v>
      </c>
      <c r="B3075">
        <v>5</v>
      </c>
      <c r="C3075" t="s">
        <v>1662</v>
      </c>
      <c r="D3075" s="8" t="s">
        <v>12</v>
      </c>
      <c r="E3075" s="8" t="s">
        <v>12845</v>
      </c>
      <c r="F3075" t="s">
        <v>1752</v>
      </c>
      <c r="G3075">
        <f>VLOOKUP(Table_tdf_finishers[[#This Row],[Year]],Table_tdf_tours[#All],3,0)</f>
        <v>20</v>
      </c>
    </row>
    <row r="3076" spans="1:7" x14ac:dyDescent="0.2">
      <c r="A3076">
        <v>1971</v>
      </c>
      <c r="B3076">
        <v>6</v>
      </c>
      <c r="C3076" t="s">
        <v>1753</v>
      </c>
      <c r="D3076" s="8" t="s">
        <v>12</v>
      </c>
      <c r="E3076" s="8" t="s">
        <v>12796</v>
      </c>
      <c r="F3076" t="s">
        <v>1664</v>
      </c>
      <c r="G3076">
        <f>VLOOKUP(Table_tdf_finishers[[#This Row],[Year]],Table_tdf_tours[#All],3,0)</f>
        <v>20</v>
      </c>
    </row>
    <row r="3077" spans="1:7" x14ac:dyDescent="0.2">
      <c r="A3077">
        <v>1971</v>
      </c>
      <c r="B3077">
        <v>7</v>
      </c>
      <c r="C3077" t="s">
        <v>1734</v>
      </c>
      <c r="D3077" s="8" t="s">
        <v>12</v>
      </c>
      <c r="E3077" s="8" t="s">
        <v>12846</v>
      </c>
      <c r="F3077" t="s">
        <v>1708</v>
      </c>
      <c r="G3077">
        <f>VLOOKUP(Table_tdf_finishers[[#This Row],[Year]],Table_tdf_tours[#All],3,0)</f>
        <v>20</v>
      </c>
    </row>
    <row r="3078" spans="1:7" x14ac:dyDescent="0.2">
      <c r="A3078">
        <v>1971</v>
      </c>
      <c r="B3078">
        <v>8</v>
      </c>
      <c r="C3078" t="s">
        <v>1672</v>
      </c>
      <c r="D3078" s="8" t="s">
        <v>12</v>
      </c>
      <c r="E3078" s="8" t="s">
        <v>12847</v>
      </c>
      <c r="F3078" t="s">
        <v>1664</v>
      </c>
      <c r="G3078">
        <f>VLOOKUP(Table_tdf_finishers[[#This Row],[Year]],Table_tdf_tours[#All],3,0)</f>
        <v>20</v>
      </c>
    </row>
    <row r="3079" spans="1:7" x14ac:dyDescent="0.2">
      <c r="A3079">
        <v>1971</v>
      </c>
      <c r="B3079">
        <v>9</v>
      </c>
      <c r="C3079" t="s">
        <v>1540</v>
      </c>
      <c r="D3079" s="8" t="s">
        <v>12</v>
      </c>
      <c r="E3079" s="8" t="s">
        <v>12848</v>
      </c>
      <c r="F3079" t="s">
        <v>1666</v>
      </c>
      <c r="G3079">
        <f>VLOOKUP(Table_tdf_finishers[[#This Row],[Year]],Table_tdf_tours[#All],3,0)</f>
        <v>20</v>
      </c>
    </row>
    <row r="3080" spans="1:7" x14ac:dyDescent="0.2">
      <c r="A3080">
        <v>1971</v>
      </c>
      <c r="B3080">
        <v>10</v>
      </c>
      <c r="C3080" t="s">
        <v>1638</v>
      </c>
      <c r="D3080" s="8" t="s">
        <v>12</v>
      </c>
      <c r="E3080" s="8" t="s">
        <v>12849</v>
      </c>
      <c r="F3080" t="s">
        <v>1418</v>
      </c>
      <c r="G3080">
        <f>VLOOKUP(Table_tdf_finishers[[#This Row],[Year]],Table_tdf_tours[#All],3,0)</f>
        <v>20</v>
      </c>
    </row>
    <row r="3081" spans="1:7" x14ac:dyDescent="0.2">
      <c r="A3081">
        <v>1971</v>
      </c>
      <c r="B3081">
        <v>11</v>
      </c>
      <c r="C3081" t="s">
        <v>1671</v>
      </c>
      <c r="D3081" s="8" t="s">
        <v>12</v>
      </c>
      <c r="E3081" s="8" t="s">
        <v>12850</v>
      </c>
      <c r="F3081" t="s">
        <v>1418</v>
      </c>
      <c r="G3081">
        <f>VLOOKUP(Table_tdf_finishers[[#This Row],[Year]],Table_tdf_tours[#All],3,0)</f>
        <v>20</v>
      </c>
    </row>
    <row r="3082" spans="1:7" x14ac:dyDescent="0.2">
      <c r="A3082">
        <v>1971</v>
      </c>
      <c r="B3082">
        <v>12</v>
      </c>
      <c r="C3082" t="s">
        <v>1713</v>
      </c>
      <c r="D3082" s="8" t="s">
        <v>12</v>
      </c>
      <c r="E3082" s="8" t="s">
        <v>12851</v>
      </c>
      <c r="F3082" t="s">
        <v>1453</v>
      </c>
      <c r="G3082">
        <f>VLOOKUP(Table_tdf_finishers[[#This Row],[Year]],Table_tdf_tours[#All],3,0)</f>
        <v>20</v>
      </c>
    </row>
    <row r="3083" spans="1:7" x14ac:dyDescent="0.2">
      <c r="A3083">
        <v>1971</v>
      </c>
      <c r="B3083">
        <v>13</v>
      </c>
      <c r="C3083" t="s">
        <v>1754</v>
      </c>
      <c r="D3083" s="8" t="s">
        <v>12</v>
      </c>
      <c r="E3083" s="8" t="s">
        <v>12567</v>
      </c>
      <c r="F3083" t="s">
        <v>1755</v>
      </c>
      <c r="G3083">
        <f>VLOOKUP(Table_tdf_finishers[[#This Row],[Year]],Table_tdf_tours[#All],3,0)</f>
        <v>20</v>
      </c>
    </row>
    <row r="3084" spans="1:7" x14ac:dyDescent="0.2">
      <c r="A3084">
        <v>1971</v>
      </c>
      <c r="B3084">
        <v>14</v>
      </c>
      <c r="C3084" t="s">
        <v>1544</v>
      </c>
      <c r="D3084" s="8" t="s">
        <v>12</v>
      </c>
      <c r="E3084" s="8" t="s">
        <v>12852</v>
      </c>
      <c r="F3084" t="s">
        <v>1548</v>
      </c>
      <c r="G3084">
        <f>VLOOKUP(Table_tdf_finishers[[#This Row],[Year]],Table_tdf_tours[#All],3,0)</f>
        <v>20</v>
      </c>
    </row>
    <row r="3085" spans="1:7" x14ac:dyDescent="0.2">
      <c r="A3085">
        <v>1971</v>
      </c>
      <c r="B3085">
        <v>15</v>
      </c>
      <c r="C3085" t="s">
        <v>1756</v>
      </c>
      <c r="D3085" s="8" t="s">
        <v>12</v>
      </c>
      <c r="E3085" s="8" t="s">
        <v>12853</v>
      </c>
      <c r="F3085" t="s">
        <v>1755</v>
      </c>
      <c r="G3085">
        <f>VLOOKUP(Table_tdf_finishers[[#This Row],[Year]],Table_tdf_tours[#All],3,0)</f>
        <v>20</v>
      </c>
    </row>
    <row r="3086" spans="1:7" x14ac:dyDescent="0.2">
      <c r="A3086">
        <v>1971</v>
      </c>
      <c r="B3086">
        <v>16</v>
      </c>
      <c r="C3086" t="s">
        <v>1707</v>
      </c>
      <c r="D3086" s="8" t="s">
        <v>12</v>
      </c>
      <c r="E3086" s="8" t="s">
        <v>12854</v>
      </c>
      <c r="F3086" t="s">
        <v>1548</v>
      </c>
      <c r="G3086">
        <f>VLOOKUP(Table_tdf_finishers[[#This Row],[Year]],Table_tdf_tours[#All],3,0)</f>
        <v>20</v>
      </c>
    </row>
    <row r="3087" spans="1:7" x14ac:dyDescent="0.2">
      <c r="A3087">
        <v>1971</v>
      </c>
      <c r="B3087">
        <v>17</v>
      </c>
      <c r="C3087" t="s">
        <v>1572</v>
      </c>
      <c r="D3087" s="8" t="s">
        <v>12</v>
      </c>
      <c r="E3087" s="8" t="s">
        <v>12855</v>
      </c>
      <c r="F3087" t="s">
        <v>1664</v>
      </c>
      <c r="G3087">
        <f>VLOOKUP(Table_tdf_finishers[[#This Row],[Year]],Table_tdf_tours[#All],3,0)</f>
        <v>20</v>
      </c>
    </row>
    <row r="3088" spans="1:7" x14ac:dyDescent="0.2">
      <c r="A3088">
        <v>1971</v>
      </c>
      <c r="B3088">
        <v>18</v>
      </c>
      <c r="C3088" t="s">
        <v>1735</v>
      </c>
      <c r="D3088" s="8" t="s">
        <v>12</v>
      </c>
      <c r="E3088" s="8" t="s">
        <v>12856</v>
      </c>
      <c r="F3088" t="s">
        <v>1496</v>
      </c>
      <c r="G3088">
        <f>VLOOKUP(Table_tdf_finishers[[#This Row],[Year]],Table_tdf_tours[#All],3,0)</f>
        <v>20</v>
      </c>
    </row>
    <row r="3089" spans="1:7" x14ac:dyDescent="0.2">
      <c r="A3089">
        <v>1971</v>
      </c>
      <c r="B3089">
        <v>19</v>
      </c>
      <c r="C3089" t="s">
        <v>1757</v>
      </c>
      <c r="D3089" s="8" t="s">
        <v>12</v>
      </c>
      <c r="E3089" s="8" t="s">
        <v>12857</v>
      </c>
      <c r="F3089" t="s">
        <v>1706</v>
      </c>
      <c r="G3089">
        <f>VLOOKUP(Table_tdf_finishers[[#This Row],[Year]],Table_tdf_tours[#All],3,0)</f>
        <v>20</v>
      </c>
    </row>
    <row r="3090" spans="1:7" x14ac:dyDescent="0.2">
      <c r="A3090">
        <v>1971</v>
      </c>
      <c r="B3090">
        <v>20</v>
      </c>
      <c r="C3090" t="s">
        <v>1599</v>
      </c>
      <c r="D3090" s="8" t="s">
        <v>12</v>
      </c>
      <c r="E3090" s="8" t="s">
        <v>8305</v>
      </c>
      <c r="F3090" t="s">
        <v>1496</v>
      </c>
      <c r="G3090">
        <f>VLOOKUP(Table_tdf_finishers[[#This Row],[Year]],Table_tdf_tours[#All],3,0)</f>
        <v>20</v>
      </c>
    </row>
    <row r="3091" spans="1:7" x14ac:dyDescent="0.2">
      <c r="A3091">
        <v>1971</v>
      </c>
      <c r="B3091">
        <v>21</v>
      </c>
      <c r="C3091" t="s">
        <v>1368</v>
      </c>
      <c r="D3091" s="8" t="s">
        <v>12</v>
      </c>
      <c r="E3091" s="8" t="s">
        <v>8306</v>
      </c>
      <c r="F3091" t="s">
        <v>1548</v>
      </c>
      <c r="G3091">
        <f>VLOOKUP(Table_tdf_finishers[[#This Row],[Year]],Table_tdf_tours[#All],3,0)</f>
        <v>20</v>
      </c>
    </row>
    <row r="3092" spans="1:7" x14ac:dyDescent="0.2">
      <c r="A3092">
        <v>1971</v>
      </c>
      <c r="B3092">
        <v>22</v>
      </c>
      <c r="C3092" t="s">
        <v>1516</v>
      </c>
      <c r="D3092" s="8" t="s">
        <v>12</v>
      </c>
      <c r="E3092" s="8" t="s">
        <v>8307</v>
      </c>
      <c r="F3092" t="s">
        <v>1664</v>
      </c>
      <c r="G3092">
        <f>VLOOKUP(Table_tdf_finishers[[#This Row],[Year]],Table_tdf_tours[#All],3,0)</f>
        <v>20</v>
      </c>
    </row>
    <row r="3093" spans="1:7" x14ac:dyDescent="0.2">
      <c r="A3093">
        <v>1971</v>
      </c>
      <c r="B3093">
        <v>23</v>
      </c>
      <c r="C3093" t="s">
        <v>1758</v>
      </c>
      <c r="D3093" s="8" t="s">
        <v>12</v>
      </c>
      <c r="E3093" s="8" t="s">
        <v>8245</v>
      </c>
      <c r="F3093" t="s">
        <v>1708</v>
      </c>
      <c r="G3093">
        <f>VLOOKUP(Table_tdf_finishers[[#This Row],[Year]],Table_tdf_tours[#All],3,0)</f>
        <v>20</v>
      </c>
    </row>
    <row r="3094" spans="1:7" x14ac:dyDescent="0.2">
      <c r="A3094">
        <v>1971</v>
      </c>
      <c r="B3094">
        <v>24</v>
      </c>
      <c r="C3094" t="s">
        <v>1759</v>
      </c>
      <c r="D3094" s="8" t="s">
        <v>12</v>
      </c>
      <c r="E3094" s="8" t="s">
        <v>8308</v>
      </c>
      <c r="F3094" t="s">
        <v>1755</v>
      </c>
      <c r="G3094">
        <f>VLOOKUP(Table_tdf_finishers[[#This Row],[Year]],Table_tdf_tours[#All],3,0)</f>
        <v>20</v>
      </c>
    </row>
    <row r="3095" spans="1:7" x14ac:dyDescent="0.2">
      <c r="A3095">
        <v>1971</v>
      </c>
      <c r="B3095">
        <v>25</v>
      </c>
      <c r="C3095" t="s">
        <v>1760</v>
      </c>
      <c r="D3095" s="8" t="s">
        <v>12</v>
      </c>
      <c r="E3095" s="8" t="s">
        <v>8309</v>
      </c>
      <c r="F3095" t="s">
        <v>1453</v>
      </c>
      <c r="G3095">
        <f>VLOOKUP(Table_tdf_finishers[[#This Row],[Year]],Table_tdf_tours[#All],3,0)</f>
        <v>20</v>
      </c>
    </row>
    <row r="3096" spans="1:7" x14ac:dyDescent="0.2">
      <c r="A3096">
        <v>1971</v>
      </c>
      <c r="B3096">
        <v>26</v>
      </c>
      <c r="C3096" t="s">
        <v>1488</v>
      </c>
      <c r="D3096" s="8" t="s">
        <v>12</v>
      </c>
      <c r="E3096" s="8" t="s">
        <v>8310</v>
      </c>
      <c r="F3096" t="s">
        <v>1708</v>
      </c>
      <c r="G3096">
        <f>VLOOKUP(Table_tdf_finishers[[#This Row],[Year]],Table_tdf_tours[#All],3,0)</f>
        <v>20</v>
      </c>
    </row>
    <row r="3097" spans="1:7" x14ac:dyDescent="0.2">
      <c r="A3097">
        <v>1971</v>
      </c>
      <c r="B3097">
        <v>27</v>
      </c>
      <c r="C3097" t="s">
        <v>1761</v>
      </c>
      <c r="D3097" s="8" t="s">
        <v>12</v>
      </c>
      <c r="E3097" s="8" t="s">
        <v>8311</v>
      </c>
      <c r="F3097" t="s">
        <v>1548</v>
      </c>
      <c r="G3097">
        <f>VLOOKUP(Table_tdf_finishers[[#This Row],[Year]],Table_tdf_tours[#All],3,0)</f>
        <v>20</v>
      </c>
    </row>
    <row r="3098" spans="1:7" x14ac:dyDescent="0.2">
      <c r="A3098">
        <v>1971</v>
      </c>
      <c r="B3098">
        <v>28</v>
      </c>
      <c r="C3098" t="s">
        <v>1641</v>
      </c>
      <c r="D3098" s="8" t="s">
        <v>12</v>
      </c>
      <c r="E3098" s="8" t="s">
        <v>8312</v>
      </c>
      <c r="F3098" t="s">
        <v>1666</v>
      </c>
      <c r="G3098">
        <f>VLOOKUP(Table_tdf_finishers[[#This Row],[Year]],Table_tdf_tours[#All],3,0)</f>
        <v>20</v>
      </c>
    </row>
    <row r="3099" spans="1:7" x14ac:dyDescent="0.2">
      <c r="A3099">
        <v>1971</v>
      </c>
      <c r="B3099">
        <v>29</v>
      </c>
      <c r="C3099" t="s">
        <v>1724</v>
      </c>
      <c r="D3099" s="8" t="s">
        <v>12</v>
      </c>
      <c r="E3099" s="8" t="s">
        <v>8313</v>
      </c>
      <c r="F3099" t="s">
        <v>1706</v>
      </c>
      <c r="G3099">
        <f>VLOOKUP(Table_tdf_finishers[[#This Row],[Year]],Table_tdf_tours[#All],3,0)</f>
        <v>20</v>
      </c>
    </row>
    <row r="3100" spans="1:7" x14ac:dyDescent="0.2">
      <c r="A3100">
        <v>1971</v>
      </c>
      <c r="B3100">
        <v>30</v>
      </c>
      <c r="C3100" t="s">
        <v>1577</v>
      </c>
      <c r="D3100" s="8" t="s">
        <v>12</v>
      </c>
      <c r="E3100" s="8" t="s">
        <v>8314</v>
      </c>
      <c r="F3100" t="s">
        <v>1762</v>
      </c>
      <c r="G3100">
        <f>VLOOKUP(Table_tdf_finishers[[#This Row],[Year]],Table_tdf_tours[#All],3,0)</f>
        <v>20</v>
      </c>
    </row>
    <row r="3101" spans="1:7" x14ac:dyDescent="0.2">
      <c r="A3101">
        <v>1971</v>
      </c>
      <c r="B3101">
        <v>31</v>
      </c>
      <c r="C3101" t="s">
        <v>1763</v>
      </c>
      <c r="D3101" s="8" t="s">
        <v>12</v>
      </c>
      <c r="E3101" s="8" t="s">
        <v>8315</v>
      </c>
      <c r="F3101" t="s">
        <v>1752</v>
      </c>
      <c r="G3101">
        <f>VLOOKUP(Table_tdf_finishers[[#This Row],[Year]],Table_tdf_tours[#All],3,0)</f>
        <v>20</v>
      </c>
    </row>
    <row r="3102" spans="1:7" x14ac:dyDescent="0.2">
      <c r="A3102">
        <v>1971</v>
      </c>
      <c r="B3102">
        <v>32</v>
      </c>
      <c r="C3102" t="s">
        <v>1569</v>
      </c>
      <c r="D3102" s="8" t="s">
        <v>12</v>
      </c>
      <c r="E3102" s="8" t="s">
        <v>8316</v>
      </c>
      <c r="F3102" t="s">
        <v>1496</v>
      </c>
      <c r="G3102">
        <f>VLOOKUP(Table_tdf_finishers[[#This Row],[Year]],Table_tdf_tours[#All],3,0)</f>
        <v>20</v>
      </c>
    </row>
    <row r="3103" spans="1:7" x14ac:dyDescent="0.2">
      <c r="A3103">
        <v>1971</v>
      </c>
      <c r="B3103">
        <v>33</v>
      </c>
      <c r="C3103" t="s">
        <v>1600</v>
      </c>
      <c r="D3103" s="8" t="s">
        <v>12</v>
      </c>
      <c r="E3103" s="8" t="s">
        <v>8317</v>
      </c>
      <c r="F3103" t="s">
        <v>1755</v>
      </c>
      <c r="G3103">
        <f>VLOOKUP(Table_tdf_finishers[[#This Row],[Year]],Table_tdf_tours[#All],3,0)</f>
        <v>20</v>
      </c>
    </row>
    <row r="3104" spans="1:7" x14ac:dyDescent="0.2">
      <c r="A3104">
        <v>1971</v>
      </c>
      <c r="B3104">
        <v>34</v>
      </c>
      <c r="C3104" t="s">
        <v>1618</v>
      </c>
      <c r="D3104" s="8" t="s">
        <v>12</v>
      </c>
      <c r="E3104" s="8" t="s">
        <v>8318</v>
      </c>
      <c r="F3104" t="s">
        <v>1666</v>
      </c>
      <c r="G3104">
        <f>VLOOKUP(Table_tdf_finishers[[#This Row],[Year]],Table_tdf_tours[#All],3,0)</f>
        <v>20</v>
      </c>
    </row>
    <row r="3105" spans="1:7" x14ac:dyDescent="0.2">
      <c r="A3105">
        <v>1971</v>
      </c>
      <c r="B3105">
        <v>35</v>
      </c>
      <c r="C3105" t="s">
        <v>1509</v>
      </c>
      <c r="D3105" s="8" t="s">
        <v>12</v>
      </c>
      <c r="E3105" s="8" t="s">
        <v>8319</v>
      </c>
      <c r="F3105" t="s">
        <v>1548</v>
      </c>
      <c r="G3105">
        <f>VLOOKUP(Table_tdf_finishers[[#This Row],[Year]],Table_tdf_tours[#All],3,0)</f>
        <v>20</v>
      </c>
    </row>
    <row r="3106" spans="1:7" x14ac:dyDescent="0.2">
      <c r="A3106">
        <v>1971</v>
      </c>
      <c r="B3106">
        <v>36</v>
      </c>
      <c r="C3106" t="s">
        <v>1764</v>
      </c>
      <c r="D3106" s="8" t="s">
        <v>12</v>
      </c>
      <c r="E3106" s="8" t="s">
        <v>8320</v>
      </c>
      <c r="F3106" t="s">
        <v>1664</v>
      </c>
      <c r="G3106">
        <f>VLOOKUP(Table_tdf_finishers[[#This Row],[Year]],Table_tdf_tours[#All],3,0)</f>
        <v>20</v>
      </c>
    </row>
    <row r="3107" spans="1:7" x14ac:dyDescent="0.2">
      <c r="A3107">
        <v>1971</v>
      </c>
      <c r="B3107">
        <v>37</v>
      </c>
      <c r="C3107" t="s">
        <v>1684</v>
      </c>
      <c r="D3107" s="8" t="s">
        <v>12</v>
      </c>
      <c r="E3107" s="8" t="s">
        <v>8321</v>
      </c>
      <c r="F3107" t="s">
        <v>1664</v>
      </c>
      <c r="G3107">
        <f>VLOOKUP(Table_tdf_finishers[[#This Row],[Year]],Table_tdf_tours[#All],3,0)</f>
        <v>20</v>
      </c>
    </row>
    <row r="3108" spans="1:7" x14ac:dyDescent="0.2">
      <c r="A3108">
        <v>1971</v>
      </c>
      <c r="B3108">
        <v>38</v>
      </c>
      <c r="C3108" t="s">
        <v>1737</v>
      </c>
      <c r="D3108" s="8" t="s">
        <v>12</v>
      </c>
      <c r="E3108" s="8" t="s">
        <v>8322</v>
      </c>
      <c r="F3108" t="s">
        <v>1418</v>
      </c>
      <c r="G3108">
        <f>VLOOKUP(Table_tdf_finishers[[#This Row],[Year]],Table_tdf_tours[#All],3,0)</f>
        <v>20</v>
      </c>
    </row>
    <row r="3109" spans="1:7" x14ac:dyDescent="0.2">
      <c r="A3109">
        <v>1971</v>
      </c>
      <c r="B3109">
        <v>39</v>
      </c>
      <c r="C3109" t="s">
        <v>1765</v>
      </c>
      <c r="D3109" s="8" t="s">
        <v>12</v>
      </c>
      <c r="E3109" s="8" t="s">
        <v>8323</v>
      </c>
      <c r="F3109" t="s">
        <v>1664</v>
      </c>
      <c r="G3109">
        <f>VLOOKUP(Table_tdf_finishers[[#This Row],[Year]],Table_tdf_tours[#All],3,0)</f>
        <v>20</v>
      </c>
    </row>
    <row r="3110" spans="1:7" x14ac:dyDescent="0.2">
      <c r="A3110">
        <v>1971</v>
      </c>
      <c r="B3110">
        <v>40</v>
      </c>
      <c r="C3110" t="s">
        <v>1483</v>
      </c>
      <c r="D3110" s="8" t="s">
        <v>12</v>
      </c>
      <c r="E3110" s="8" t="s">
        <v>8324</v>
      </c>
      <c r="F3110" t="s">
        <v>1666</v>
      </c>
      <c r="G3110">
        <f>VLOOKUP(Table_tdf_finishers[[#This Row],[Year]],Table_tdf_tours[#All],3,0)</f>
        <v>20</v>
      </c>
    </row>
    <row r="3111" spans="1:7" x14ac:dyDescent="0.2">
      <c r="A3111">
        <v>1971</v>
      </c>
      <c r="B3111">
        <v>41</v>
      </c>
      <c r="C3111" t="s">
        <v>1686</v>
      </c>
      <c r="D3111" s="8" t="s">
        <v>12</v>
      </c>
      <c r="E3111" s="8" t="s">
        <v>8325</v>
      </c>
      <c r="F3111" t="s">
        <v>1496</v>
      </c>
      <c r="G3111">
        <f>VLOOKUP(Table_tdf_finishers[[#This Row],[Year]],Table_tdf_tours[#All],3,0)</f>
        <v>20</v>
      </c>
    </row>
    <row r="3112" spans="1:7" x14ac:dyDescent="0.2">
      <c r="A3112">
        <v>1971</v>
      </c>
      <c r="B3112">
        <v>42</v>
      </c>
      <c r="C3112" t="s">
        <v>1508</v>
      </c>
      <c r="D3112" s="8" t="s">
        <v>12</v>
      </c>
      <c r="E3112" s="8" t="s">
        <v>8326</v>
      </c>
      <c r="F3112" t="s">
        <v>1453</v>
      </c>
      <c r="G3112">
        <f>VLOOKUP(Table_tdf_finishers[[#This Row],[Year]],Table_tdf_tours[#All],3,0)</f>
        <v>20</v>
      </c>
    </row>
    <row r="3113" spans="1:7" x14ac:dyDescent="0.2">
      <c r="A3113">
        <v>1971</v>
      </c>
      <c r="B3113">
        <v>43</v>
      </c>
      <c r="C3113" t="s">
        <v>1690</v>
      </c>
      <c r="D3113" s="8" t="s">
        <v>12</v>
      </c>
      <c r="E3113" s="8" t="s">
        <v>8327</v>
      </c>
      <c r="F3113" t="s">
        <v>1666</v>
      </c>
      <c r="G3113">
        <f>VLOOKUP(Table_tdf_finishers[[#This Row],[Year]],Table_tdf_tours[#All],3,0)</f>
        <v>20</v>
      </c>
    </row>
    <row r="3114" spans="1:7" x14ac:dyDescent="0.2">
      <c r="A3114">
        <v>1971</v>
      </c>
      <c r="B3114">
        <v>44</v>
      </c>
      <c r="C3114" t="s">
        <v>1603</v>
      </c>
      <c r="D3114" s="8" t="s">
        <v>12</v>
      </c>
      <c r="E3114" s="8" t="s">
        <v>8328</v>
      </c>
      <c r="F3114" t="s">
        <v>1548</v>
      </c>
      <c r="G3114">
        <f>VLOOKUP(Table_tdf_finishers[[#This Row],[Year]],Table_tdf_tours[#All],3,0)</f>
        <v>20</v>
      </c>
    </row>
    <row r="3115" spans="1:7" x14ac:dyDescent="0.2">
      <c r="A3115">
        <v>1971</v>
      </c>
      <c r="B3115">
        <v>45</v>
      </c>
      <c r="C3115" t="s">
        <v>1766</v>
      </c>
      <c r="D3115" s="8" t="s">
        <v>12</v>
      </c>
      <c r="E3115" s="8" t="s">
        <v>8329</v>
      </c>
      <c r="F3115" t="s">
        <v>1755</v>
      </c>
      <c r="G3115">
        <f>VLOOKUP(Table_tdf_finishers[[#This Row],[Year]],Table_tdf_tours[#All],3,0)</f>
        <v>20</v>
      </c>
    </row>
    <row r="3116" spans="1:7" x14ac:dyDescent="0.2">
      <c r="A3116">
        <v>1971</v>
      </c>
      <c r="B3116">
        <v>46</v>
      </c>
      <c r="C3116" t="s">
        <v>1767</v>
      </c>
      <c r="D3116" s="8" t="s">
        <v>12</v>
      </c>
      <c r="E3116" s="8" t="s">
        <v>8330</v>
      </c>
      <c r="F3116" t="s">
        <v>1752</v>
      </c>
      <c r="G3116">
        <f>VLOOKUP(Table_tdf_finishers[[#This Row],[Year]],Table_tdf_tours[#All],3,0)</f>
        <v>20</v>
      </c>
    </row>
    <row r="3117" spans="1:7" x14ac:dyDescent="0.2">
      <c r="A3117">
        <v>1971</v>
      </c>
      <c r="B3117">
        <v>47</v>
      </c>
      <c r="C3117" t="s">
        <v>1768</v>
      </c>
      <c r="D3117" s="8" t="s">
        <v>12</v>
      </c>
      <c r="E3117" s="8" t="s">
        <v>8331</v>
      </c>
      <c r="F3117" t="s">
        <v>1752</v>
      </c>
      <c r="G3117">
        <f>VLOOKUP(Table_tdf_finishers[[#This Row],[Year]],Table_tdf_tours[#All],3,0)</f>
        <v>20</v>
      </c>
    </row>
    <row r="3118" spans="1:7" x14ac:dyDescent="0.2">
      <c r="A3118">
        <v>1971</v>
      </c>
      <c r="B3118">
        <v>48</v>
      </c>
      <c r="C3118" t="s">
        <v>1636</v>
      </c>
      <c r="D3118" s="8" t="s">
        <v>12</v>
      </c>
      <c r="E3118" s="8" t="s">
        <v>7275</v>
      </c>
      <c r="F3118" t="s">
        <v>1664</v>
      </c>
      <c r="G3118">
        <f>VLOOKUP(Table_tdf_finishers[[#This Row],[Year]],Table_tdf_tours[#All],3,0)</f>
        <v>20</v>
      </c>
    </row>
    <row r="3119" spans="1:7" x14ac:dyDescent="0.2">
      <c r="A3119">
        <v>1971</v>
      </c>
      <c r="B3119">
        <v>49</v>
      </c>
      <c r="C3119" t="s">
        <v>1769</v>
      </c>
      <c r="D3119" s="8" t="s">
        <v>12</v>
      </c>
      <c r="E3119" s="8" t="s">
        <v>8332</v>
      </c>
      <c r="F3119" t="s">
        <v>1418</v>
      </c>
      <c r="G3119">
        <f>VLOOKUP(Table_tdf_finishers[[#This Row],[Year]],Table_tdf_tours[#All],3,0)</f>
        <v>20</v>
      </c>
    </row>
    <row r="3120" spans="1:7" x14ac:dyDescent="0.2">
      <c r="A3120">
        <v>1971</v>
      </c>
      <c r="B3120">
        <v>50</v>
      </c>
      <c r="C3120" t="s">
        <v>1770</v>
      </c>
      <c r="D3120" s="8" t="s">
        <v>12</v>
      </c>
      <c r="E3120" s="8" t="s">
        <v>8333</v>
      </c>
      <c r="F3120" t="s">
        <v>1762</v>
      </c>
      <c r="G3120">
        <f>VLOOKUP(Table_tdf_finishers[[#This Row],[Year]],Table_tdf_tours[#All],3,0)</f>
        <v>20</v>
      </c>
    </row>
    <row r="3121" spans="1:7" x14ac:dyDescent="0.2">
      <c r="A3121">
        <v>1971</v>
      </c>
      <c r="B3121">
        <v>51</v>
      </c>
      <c r="C3121" t="s">
        <v>1682</v>
      </c>
      <c r="D3121" s="8" t="s">
        <v>12</v>
      </c>
      <c r="E3121" s="8" t="s">
        <v>8334</v>
      </c>
      <c r="F3121" t="s">
        <v>1752</v>
      </c>
      <c r="G3121">
        <f>VLOOKUP(Table_tdf_finishers[[#This Row],[Year]],Table_tdf_tours[#All],3,0)</f>
        <v>20</v>
      </c>
    </row>
    <row r="3122" spans="1:7" x14ac:dyDescent="0.2">
      <c r="A3122">
        <v>1971</v>
      </c>
      <c r="B3122">
        <v>52</v>
      </c>
      <c r="C3122" t="s">
        <v>1771</v>
      </c>
      <c r="D3122" s="8" t="s">
        <v>12</v>
      </c>
      <c r="E3122" s="8" t="s">
        <v>7826</v>
      </c>
      <c r="F3122" t="s">
        <v>1755</v>
      </c>
      <c r="G3122">
        <f>VLOOKUP(Table_tdf_finishers[[#This Row],[Year]],Table_tdf_tours[#All],3,0)</f>
        <v>20</v>
      </c>
    </row>
    <row r="3123" spans="1:7" x14ac:dyDescent="0.2">
      <c r="A3123">
        <v>1971</v>
      </c>
      <c r="B3123">
        <v>53</v>
      </c>
      <c r="C3123" t="s">
        <v>1772</v>
      </c>
      <c r="D3123" s="8" t="s">
        <v>12</v>
      </c>
      <c r="E3123" s="8" t="s">
        <v>6846</v>
      </c>
      <c r="F3123" t="s">
        <v>1418</v>
      </c>
      <c r="G3123">
        <f>VLOOKUP(Table_tdf_finishers[[#This Row],[Year]],Table_tdf_tours[#All],3,0)</f>
        <v>20</v>
      </c>
    </row>
    <row r="3124" spans="1:7" x14ac:dyDescent="0.2">
      <c r="A3124">
        <v>1971</v>
      </c>
      <c r="B3124">
        <v>54</v>
      </c>
      <c r="C3124" t="s">
        <v>1773</v>
      </c>
      <c r="D3124" s="8" t="s">
        <v>12</v>
      </c>
      <c r="E3124" s="8" t="s">
        <v>7827</v>
      </c>
      <c r="F3124" t="s">
        <v>1666</v>
      </c>
      <c r="G3124">
        <f>VLOOKUP(Table_tdf_finishers[[#This Row],[Year]],Table_tdf_tours[#All],3,0)</f>
        <v>20</v>
      </c>
    </row>
    <row r="3125" spans="1:7" x14ac:dyDescent="0.2">
      <c r="A3125">
        <v>1971</v>
      </c>
      <c r="B3125">
        <v>55</v>
      </c>
      <c r="C3125" t="s">
        <v>1558</v>
      </c>
      <c r="D3125" s="8" t="s">
        <v>12</v>
      </c>
      <c r="E3125" s="8" t="s">
        <v>8335</v>
      </c>
      <c r="F3125" t="s">
        <v>1704</v>
      </c>
      <c r="G3125">
        <f>VLOOKUP(Table_tdf_finishers[[#This Row],[Year]],Table_tdf_tours[#All],3,0)</f>
        <v>20</v>
      </c>
    </row>
    <row r="3126" spans="1:7" x14ac:dyDescent="0.2">
      <c r="A3126">
        <v>1971</v>
      </c>
      <c r="B3126">
        <v>56</v>
      </c>
      <c r="C3126" t="s">
        <v>1774</v>
      </c>
      <c r="D3126" s="8" t="s">
        <v>12</v>
      </c>
      <c r="E3126" s="8" t="s">
        <v>8336</v>
      </c>
      <c r="F3126" t="s">
        <v>1708</v>
      </c>
      <c r="G3126">
        <f>VLOOKUP(Table_tdf_finishers[[#This Row],[Year]],Table_tdf_tours[#All],3,0)</f>
        <v>20</v>
      </c>
    </row>
    <row r="3127" spans="1:7" x14ac:dyDescent="0.2">
      <c r="A3127">
        <v>1971</v>
      </c>
      <c r="B3127">
        <v>57</v>
      </c>
      <c r="C3127" t="s">
        <v>1695</v>
      </c>
      <c r="D3127" s="8" t="s">
        <v>12</v>
      </c>
      <c r="E3127" s="8" t="s">
        <v>7159</v>
      </c>
      <c r="F3127" t="s">
        <v>1548</v>
      </c>
      <c r="G3127">
        <f>VLOOKUP(Table_tdf_finishers[[#This Row],[Year]],Table_tdf_tours[#All],3,0)</f>
        <v>20</v>
      </c>
    </row>
    <row r="3128" spans="1:7" x14ac:dyDescent="0.2">
      <c r="A3128">
        <v>1971</v>
      </c>
      <c r="B3128">
        <v>58</v>
      </c>
      <c r="C3128" t="s">
        <v>1420</v>
      </c>
      <c r="D3128" s="8" t="s">
        <v>12</v>
      </c>
      <c r="E3128" s="8" t="s">
        <v>8337</v>
      </c>
      <c r="F3128" t="s">
        <v>1496</v>
      </c>
      <c r="G3128">
        <f>VLOOKUP(Table_tdf_finishers[[#This Row],[Year]],Table_tdf_tours[#All],3,0)</f>
        <v>20</v>
      </c>
    </row>
    <row r="3129" spans="1:7" x14ac:dyDescent="0.2">
      <c r="A3129">
        <v>1971</v>
      </c>
      <c r="B3129">
        <v>59</v>
      </c>
      <c r="C3129" t="s">
        <v>1775</v>
      </c>
      <c r="D3129" s="8" t="s">
        <v>12</v>
      </c>
      <c r="E3129" s="8" t="s">
        <v>8338</v>
      </c>
      <c r="F3129" t="s">
        <v>1762</v>
      </c>
      <c r="G3129">
        <f>VLOOKUP(Table_tdf_finishers[[#This Row],[Year]],Table_tdf_tours[#All],3,0)</f>
        <v>20</v>
      </c>
    </row>
    <row r="3130" spans="1:7" x14ac:dyDescent="0.2">
      <c r="A3130">
        <v>1971</v>
      </c>
      <c r="B3130">
        <v>60</v>
      </c>
      <c r="C3130" t="s">
        <v>1725</v>
      </c>
      <c r="D3130" s="8" t="s">
        <v>12</v>
      </c>
      <c r="E3130" s="8" t="s">
        <v>8339</v>
      </c>
      <c r="F3130" t="s">
        <v>1548</v>
      </c>
      <c r="G3130">
        <f>VLOOKUP(Table_tdf_finishers[[#This Row],[Year]],Table_tdf_tours[#All],3,0)</f>
        <v>20</v>
      </c>
    </row>
    <row r="3131" spans="1:7" x14ac:dyDescent="0.2">
      <c r="A3131">
        <v>1971</v>
      </c>
      <c r="B3131">
        <v>61</v>
      </c>
      <c r="C3131" t="s">
        <v>1776</v>
      </c>
      <c r="D3131" s="8" t="s">
        <v>12</v>
      </c>
      <c r="E3131" s="8" t="s">
        <v>8340</v>
      </c>
      <c r="F3131" t="s">
        <v>1418</v>
      </c>
      <c r="G3131">
        <f>VLOOKUP(Table_tdf_finishers[[#This Row],[Year]],Table_tdf_tours[#All],3,0)</f>
        <v>20</v>
      </c>
    </row>
    <row r="3132" spans="1:7" x14ac:dyDescent="0.2">
      <c r="A3132">
        <v>1971</v>
      </c>
      <c r="B3132">
        <v>62</v>
      </c>
      <c r="C3132" t="s">
        <v>1646</v>
      </c>
      <c r="D3132" s="8" t="s">
        <v>12</v>
      </c>
      <c r="E3132" s="8" t="s">
        <v>8341</v>
      </c>
      <c r="F3132" t="s">
        <v>1704</v>
      </c>
      <c r="G3132">
        <f>VLOOKUP(Table_tdf_finishers[[#This Row],[Year]],Table_tdf_tours[#All],3,0)</f>
        <v>20</v>
      </c>
    </row>
    <row r="3133" spans="1:7" x14ac:dyDescent="0.2">
      <c r="A3133">
        <v>1971</v>
      </c>
      <c r="B3133">
        <v>63</v>
      </c>
      <c r="C3133" t="s">
        <v>1520</v>
      </c>
      <c r="D3133" s="8" t="s">
        <v>12</v>
      </c>
      <c r="E3133" s="8" t="s">
        <v>6978</v>
      </c>
      <c r="F3133" t="s">
        <v>1762</v>
      </c>
      <c r="G3133">
        <f>VLOOKUP(Table_tdf_finishers[[#This Row],[Year]],Table_tdf_tours[#All],3,0)</f>
        <v>20</v>
      </c>
    </row>
    <row r="3134" spans="1:7" x14ac:dyDescent="0.2">
      <c r="A3134">
        <v>1971</v>
      </c>
      <c r="B3134">
        <v>64</v>
      </c>
      <c r="C3134" t="s">
        <v>1777</v>
      </c>
      <c r="D3134" s="8" t="s">
        <v>12</v>
      </c>
      <c r="E3134" s="8" t="s">
        <v>8342</v>
      </c>
      <c r="F3134" t="s">
        <v>1706</v>
      </c>
      <c r="G3134">
        <f>VLOOKUP(Table_tdf_finishers[[#This Row],[Year]],Table_tdf_tours[#All],3,0)</f>
        <v>20</v>
      </c>
    </row>
    <row r="3135" spans="1:7" x14ac:dyDescent="0.2">
      <c r="A3135">
        <v>1971</v>
      </c>
      <c r="B3135">
        <v>65</v>
      </c>
      <c r="C3135" t="s">
        <v>1718</v>
      </c>
      <c r="D3135" s="8" t="s">
        <v>12</v>
      </c>
      <c r="E3135" s="8" t="s">
        <v>8343</v>
      </c>
      <c r="F3135" t="s">
        <v>1664</v>
      </c>
      <c r="G3135">
        <f>VLOOKUP(Table_tdf_finishers[[#This Row],[Year]],Table_tdf_tours[#All],3,0)</f>
        <v>20</v>
      </c>
    </row>
    <row r="3136" spans="1:7" x14ac:dyDescent="0.2">
      <c r="A3136">
        <v>1971</v>
      </c>
      <c r="B3136">
        <v>66</v>
      </c>
      <c r="C3136" t="s">
        <v>1778</v>
      </c>
      <c r="D3136" s="8" t="s">
        <v>12</v>
      </c>
      <c r="E3136" s="8" t="s">
        <v>8344</v>
      </c>
      <c r="F3136" t="s">
        <v>1733</v>
      </c>
      <c r="G3136">
        <f>VLOOKUP(Table_tdf_finishers[[#This Row],[Year]],Table_tdf_tours[#All],3,0)</f>
        <v>20</v>
      </c>
    </row>
    <row r="3137" spans="1:7" x14ac:dyDescent="0.2">
      <c r="A3137">
        <v>1971</v>
      </c>
      <c r="B3137">
        <v>67</v>
      </c>
      <c r="C3137" t="s">
        <v>1779</v>
      </c>
      <c r="D3137" s="8" t="s">
        <v>12</v>
      </c>
      <c r="E3137" s="8" t="s">
        <v>7359</v>
      </c>
      <c r="F3137" t="s">
        <v>1755</v>
      </c>
      <c r="G3137">
        <f>VLOOKUP(Table_tdf_finishers[[#This Row],[Year]],Table_tdf_tours[#All],3,0)</f>
        <v>20</v>
      </c>
    </row>
    <row r="3138" spans="1:7" x14ac:dyDescent="0.2">
      <c r="A3138">
        <v>1971</v>
      </c>
      <c r="B3138">
        <v>68</v>
      </c>
      <c r="C3138" t="s">
        <v>1697</v>
      </c>
      <c r="D3138" s="8" t="s">
        <v>12</v>
      </c>
      <c r="E3138" s="8" t="s">
        <v>8345</v>
      </c>
      <c r="F3138" t="s">
        <v>1453</v>
      </c>
      <c r="G3138">
        <f>VLOOKUP(Table_tdf_finishers[[#This Row],[Year]],Table_tdf_tours[#All],3,0)</f>
        <v>20</v>
      </c>
    </row>
    <row r="3139" spans="1:7" x14ac:dyDescent="0.2">
      <c r="A3139">
        <v>1971</v>
      </c>
      <c r="B3139">
        <v>69</v>
      </c>
      <c r="C3139" t="s">
        <v>1780</v>
      </c>
      <c r="D3139" s="8" t="s">
        <v>12</v>
      </c>
      <c r="E3139" s="8" t="s">
        <v>8346</v>
      </c>
      <c r="F3139" t="s">
        <v>1752</v>
      </c>
      <c r="G3139">
        <f>VLOOKUP(Table_tdf_finishers[[#This Row],[Year]],Table_tdf_tours[#All],3,0)</f>
        <v>20</v>
      </c>
    </row>
    <row r="3140" spans="1:7" x14ac:dyDescent="0.2">
      <c r="A3140">
        <v>1971</v>
      </c>
      <c r="B3140">
        <v>70</v>
      </c>
      <c r="C3140" t="s">
        <v>1712</v>
      </c>
      <c r="D3140" s="8" t="s">
        <v>12</v>
      </c>
      <c r="E3140" s="8" t="s">
        <v>8347</v>
      </c>
      <c r="F3140" t="s">
        <v>1704</v>
      </c>
      <c r="G3140">
        <f>VLOOKUP(Table_tdf_finishers[[#This Row],[Year]],Table_tdf_tours[#All],3,0)</f>
        <v>20</v>
      </c>
    </row>
    <row r="3141" spans="1:7" x14ac:dyDescent="0.2">
      <c r="A3141">
        <v>1971</v>
      </c>
      <c r="B3141">
        <v>71</v>
      </c>
      <c r="C3141" t="s">
        <v>1367</v>
      </c>
      <c r="D3141" s="8" t="s">
        <v>12</v>
      </c>
      <c r="E3141" s="8" t="s">
        <v>8348</v>
      </c>
      <c r="F3141" t="s">
        <v>1708</v>
      </c>
      <c r="G3141">
        <f>VLOOKUP(Table_tdf_finishers[[#This Row],[Year]],Table_tdf_tours[#All],3,0)</f>
        <v>20</v>
      </c>
    </row>
    <row r="3142" spans="1:7" x14ac:dyDescent="0.2">
      <c r="A3142">
        <v>1971</v>
      </c>
      <c r="B3142">
        <v>72</v>
      </c>
      <c r="C3142" t="s">
        <v>1781</v>
      </c>
      <c r="D3142" s="8" t="s">
        <v>12</v>
      </c>
      <c r="E3142" s="8" t="s">
        <v>8349</v>
      </c>
      <c r="F3142" t="s">
        <v>1418</v>
      </c>
      <c r="G3142">
        <f>VLOOKUP(Table_tdf_finishers[[#This Row],[Year]],Table_tdf_tours[#All],3,0)</f>
        <v>20</v>
      </c>
    </row>
    <row r="3143" spans="1:7" x14ac:dyDescent="0.2">
      <c r="A3143">
        <v>1971</v>
      </c>
      <c r="B3143">
        <v>73</v>
      </c>
      <c r="C3143" t="s">
        <v>1782</v>
      </c>
      <c r="D3143" s="8" t="s">
        <v>12</v>
      </c>
      <c r="E3143" s="8" t="s">
        <v>8350</v>
      </c>
      <c r="F3143" t="s">
        <v>1418</v>
      </c>
      <c r="G3143">
        <f>VLOOKUP(Table_tdf_finishers[[#This Row],[Year]],Table_tdf_tours[#All],3,0)</f>
        <v>20</v>
      </c>
    </row>
    <row r="3144" spans="1:7" x14ac:dyDescent="0.2">
      <c r="A3144">
        <v>1971</v>
      </c>
      <c r="B3144">
        <v>74</v>
      </c>
      <c r="C3144" t="s">
        <v>1783</v>
      </c>
      <c r="D3144" s="8" t="s">
        <v>12</v>
      </c>
      <c r="E3144" s="8" t="s">
        <v>8033</v>
      </c>
      <c r="F3144" t="s">
        <v>1666</v>
      </c>
      <c r="G3144">
        <f>VLOOKUP(Table_tdf_finishers[[#This Row],[Year]],Table_tdf_tours[#All],3,0)</f>
        <v>20</v>
      </c>
    </row>
    <row r="3145" spans="1:7" x14ac:dyDescent="0.2">
      <c r="A3145">
        <v>1971</v>
      </c>
      <c r="B3145">
        <v>75</v>
      </c>
      <c r="C3145" t="s">
        <v>1784</v>
      </c>
      <c r="D3145" s="8" t="s">
        <v>12</v>
      </c>
      <c r="E3145" s="8" t="s">
        <v>8351</v>
      </c>
      <c r="F3145" t="s">
        <v>1704</v>
      </c>
      <c r="G3145">
        <f>VLOOKUP(Table_tdf_finishers[[#This Row],[Year]],Table_tdf_tours[#All],3,0)</f>
        <v>20</v>
      </c>
    </row>
    <row r="3146" spans="1:7" x14ac:dyDescent="0.2">
      <c r="A3146">
        <v>1971</v>
      </c>
      <c r="B3146">
        <v>76</v>
      </c>
      <c r="C3146" t="s">
        <v>1785</v>
      </c>
      <c r="D3146" s="8" t="s">
        <v>12</v>
      </c>
      <c r="E3146" s="8" t="s">
        <v>8352</v>
      </c>
      <c r="F3146" t="s">
        <v>1762</v>
      </c>
      <c r="G3146">
        <f>VLOOKUP(Table_tdf_finishers[[#This Row],[Year]],Table_tdf_tours[#All],3,0)</f>
        <v>20</v>
      </c>
    </row>
    <row r="3147" spans="1:7" x14ac:dyDescent="0.2">
      <c r="A3147">
        <v>1971</v>
      </c>
      <c r="B3147">
        <v>77</v>
      </c>
      <c r="C3147" t="s">
        <v>1555</v>
      </c>
      <c r="D3147" s="8" t="s">
        <v>12</v>
      </c>
      <c r="E3147" s="8" t="s">
        <v>8353</v>
      </c>
      <c r="F3147" t="s">
        <v>1496</v>
      </c>
      <c r="G3147">
        <f>VLOOKUP(Table_tdf_finishers[[#This Row],[Year]],Table_tdf_tours[#All],3,0)</f>
        <v>20</v>
      </c>
    </row>
    <row r="3148" spans="1:7" x14ac:dyDescent="0.2">
      <c r="A3148">
        <v>1971</v>
      </c>
      <c r="B3148">
        <v>78</v>
      </c>
      <c r="C3148" t="s">
        <v>1786</v>
      </c>
      <c r="D3148" s="8" t="s">
        <v>12</v>
      </c>
      <c r="E3148" s="8" t="s">
        <v>8354</v>
      </c>
      <c r="F3148" t="s">
        <v>1733</v>
      </c>
      <c r="G3148">
        <f>VLOOKUP(Table_tdf_finishers[[#This Row],[Year]],Table_tdf_tours[#All],3,0)</f>
        <v>20</v>
      </c>
    </row>
    <row r="3149" spans="1:7" x14ac:dyDescent="0.2">
      <c r="A3149">
        <v>1971</v>
      </c>
      <c r="B3149">
        <v>79</v>
      </c>
      <c r="C3149" t="s">
        <v>1787</v>
      </c>
      <c r="D3149" s="8" t="s">
        <v>12</v>
      </c>
      <c r="E3149" s="8" t="s">
        <v>8355</v>
      </c>
      <c r="F3149" t="s">
        <v>1752</v>
      </c>
      <c r="G3149">
        <f>VLOOKUP(Table_tdf_finishers[[#This Row],[Year]],Table_tdf_tours[#All],3,0)</f>
        <v>20</v>
      </c>
    </row>
    <row r="3150" spans="1:7" x14ac:dyDescent="0.2">
      <c r="A3150">
        <v>1971</v>
      </c>
      <c r="B3150">
        <v>80</v>
      </c>
      <c r="C3150" t="s">
        <v>1788</v>
      </c>
      <c r="D3150" s="8" t="s">
        <v>12</v>
      </c>
      <c r="E3150" s="8" t="s">
        <v>8356</v>
      </c>
      <c r="F3150" t="s">
        <v>1762</v>
      </c>
      <c r="G3150">
        <f>VLOOKUP(Table_tdf_finishers[[#This Row],[Year]],Table_tdf_tours[#All],3,0)</f>
        <v>20</v>
      </c>
    </row>
    <row r="3151" spans="1:7" x14ac:dyDescent="0.2">
      <c r="A3151">
        <v>1971</v>
      </c>
      <c r="B3151">
        <v>81</v>
      </c>
      <c r="C3151" t="s">
        <v>1789</v>
      </c>
      <c r="D3151" s="8" t="s">
        <v>12</v>
      </c>
      <c r="E3151" s="8" t="s">
        <v>8357</v>
      </c>
      <c r="F3151" t="s">
        <v>1708</v>
      </c>
      <c r="G3151">
        <f>VLOOKUP(Table_tdf_finishers[[#This Row],[Year]],Table_tdf_tours[#All],3,0)</f>
        <v>20</v>
      </c>
    </row>
    <row r="3152" spans="1:7" x14ac:dyDescent="0.2">
      <c r="A3152">
        <v>1971</v>
      </c>
      <c r="B3152">
        <v>82</v>
      </c>
      <c r="C3152" t="s">
        <v>1790</v>
      </c>
      <c r="D3152" s="8" t="s">
        <v>12</v>
      </c>
      <c r="E3152" s="8" t="s">
        <v>8358</v>
      </c>
      <c r="F3152" t="s">
        <v>1762</v>
      </c>
      <c r="G3152">
        <f>VLOOKUP(Table_tdf_finishers[[#This Row],[Year]],Table_tdf_tours[#All],3,0)</f>
        <v>20</v>
      </c>
    </row>
    <row r="3153" spans="1:7" x14ac:dyDescent="0.2">
      <c r="A3153">
        <v>1971</v>
      </c>
      <c r="B3153">
        <v>83</v>
      </c>
      <c r="C3153" t="s">
        <v>1791</v>
      </c>
      <c r="D3153" s="8" t="s">
        <v>12</v>
      </c>
      <c r="E3153" s="8" t="s">
        <v>8359</v>
      </c>
      <c r="F3153" t="s">
        <v>1733</v>
      </c>
      <c r="G3153">
        <f>VLOOKUP(Table_tdf_finishers[[#This Row],[Year]],Table_tdf_tours[#All],3,0)</f>
        <v>20</v>
      </c>
    </row>
    <row r="3154" spans="1:7" x14ac:dyDescent="0.2">
      <c r="A3154">
        <v>1971</v>
      </c>
      <c r="B3154">
        <v>84</v>
      </c>
      <c r="C3154" t="s">
        <v>1792</v>
      </c>
      <c r="D3154" s="8" t="s">
        <v>12</v>
      </c>
      <c r="E3154" s="8" t="s">
        <v>8360</v>
      </c>
      <c r="F3154" t="s">
        <v>1666</v>
      </c>
      <c r="G3154">
        <f>VLOOKUP(Table_tdf_finishers[[#This Row],[Year]],Table_tdf_tours[#All],3,0)</f>
        <v>20</v>
      </c>
    </row>
    <row r="3155" spans="1:7" x14ac:dyDescent="0.2">
      <c r="A3155">
        <v>1971</v>
      </c>
      <c r="B3155">
        <v>85</v>
      </c>
      <c r="C3155" t="s">
        <v>1793</v>
      </c>
      <c r="D3155" s="8" t="s">
        <v>12</v>
      </c>
      <c r="E3155" s="8" t="s">
        <v>8361</v>
      </c>
      <c r="F3155" t="s">
        <v>1706</v>
      </c>
      <c r="G3155">
        <f>VLOOKUP(Table_tdf_finishers[[#This Row],[Year]],Table_tdf_tours[#All],3,0)</f>
        <v>20</v>
      </c>
    </row>
    <row r="3156" spans="1:7" x14ac:dyDescent="0.2">
      <c r="A3156">
        <v>1971</v>
      </c>
      <c r="B3156">
        <v>86</v>
      </c>
      <c r="C3156" t="s">
        <v>1794</v>
      </c>
      <c r="D3156" s="8" t="s">
        <v>12</v>
      </c>
      <c r="E3156" s="8" t="s">
        <v>8362</v>
      </c>
      <c r="F3156" t="s">
        <v>1453</v>
      </c>
      <c r="G3156">
        <f>VLOOKUP(Table_tdf_finishers[[#This Row],[Year]],Table_tdf_tours[#All],3,0)</f>
        <v>20</v>
      </c>
    </row>
    <row r="3157" spans="1:7" x14ac:dyDescent="0.2">
      <c r="A3157">
        <v>1971</v>
      </c>
      <c r="B3157">
        <v>87</v>
      </c>
      <c r="C3157" t="s">
        <v>1741</v>
      </c>
      <c r="D3157" s="8" t="s">
        <v>12</v>
      </c>
      <c r="E3157" s="8" t="s">
        <v>8363</v>
      </c>
      <c r="F3157" t="s">
        <v>1762</v>
      </c>
      <c r="G3157">
        <f>VLOOKUP(Table_tdf_finishers[[#This Row],[Year]],Table_tdf_tours[#All],3,0)</f>
        <v>20</v>
      </c>
    </row>
    <row r="3158" spans="1:7" x14ac:dyDescent="0.2">
      <c r="A3158">
        <v>1971</v>
      </c>
      <c r="B3158">
        <v>88</v>
      </c>
      <c r="C3158" t="s">
        <v>1795</v>
      </c>
      <c r="D3158" s="8" t="s">
        <v>12</v>
      </c>
      <c r="E3158" s="8" t="s">
        <v>8364</v>
      </c>
      <c r="F3158" t="s">
        <v>1708</v>
      </c>
      <c r="G3158">
        <f>VLOOKUP(Table_tdf_finishers[[#This Row],[Year]],Table_tdf_tours[#All],3,0)</f>
        <v>20</v>
      </c>
    </row>
    <row r="3159" spans="1:7" x14ac:dyDescent="0.2">
      <c r="A3159">
        <v>1971</v>
      </c>
      <c r="B3159">
        <v>89</v>
      </c>
      <c r="C3159" t="s">
        <v>1796</v>
      </c>
      <c r="D3159" s="8" t="s">
        <v>12</v>
      </c>
      <c r="E3159" s="8" t="s">
        <v>8365</v>
      </c>
      <c r="F3159" t="s">
        <v>1496</v>
      </c>
      <c r="G3159">
        <f>VLOOKUP(Table_tdf_finishers[[#This Row],[Year]],Table_tdf_tours[#All],3,0)</f>
        <v>20</v>
      </c>
    </row>
    <row r="3160" spans="1:7" x14ac:dyDescent="0.2">
      <c r="A3160">
        <v>1971</v>
      </c>
      <c r="B3160">
        <v>90</v>
      </c>
      <c r="C3160" t="s">
        <v>1692</v>
      </c>
      <c r="D3160" s="8" t="s">
        <v>12</v>
      </c>
      <c r="E3160" s="8" t="s">
        <v>7457</v>
      </c>
      <c r="F3160" t="s">
        <v>1548</v>
      </c>
      <c r="G3160">
        <f>VLOOKUP(Table_tdf_finishers[[#This Row],[Year]],Table_tdf_tours[#All],3,0)</f>
        <v>20</v>
      </c>
    </row>
    <row r="3161" spans="1:7" x14ac:dyDescent="0.2">
      <c r="A3161">
        <v>1971</v>
      </c>
      <c r="B3161">
        <v>91</v>
      </c>
      <c r="C3161" t="s">
        <v>1647</v>
      </c>
      <c r="D3161" s="8" t="s">
        <v>12</v>
      </c>
      <c r="E3161" s="8" t="s">
        <v>8366</v>
      </c>
      <c r="F3161" t="s">
        <v>1704</v>
      </c>
      <c r="G3161">
        <f>VLOOKUP(Table_tdf_finishers[[#This Row],[Year]],Table_tdf_tours[#All],3,0)</f>
        <v>20</v>
      </c>
    </row>
    <row r="3162" spans="1:7" x14ac:dyDescent="0.2">
      <c r="A3162">
        <v>1971</v>
      </c>
      <c r="B3162">
        <v>92</v>
      </c>
      <c r="C3162" t="s">
        <v>1797</v>
      </c>
      <c r="D3162" s="8" t="s">
        <v>12</v>
      </c>
      <c r="E3162" s="8" t="s">
        <v>8367</v>
      </c>
      <c r="F3162" t="s">
        <v>1706</v>
      </c>
      <c r="G3162">
        <f>VLOOKUP(Table_tdf_finishers[[#This Row],[Year]],Table_tdf_tours[#All],3,0)</f>
        <v>20</v>
      </c>
    </row>
    <row r="3163" spans="1:7" x14ac:dyDescent="0.2">
      <c r="A3163">
        <v>1971</v>
      </c>
      <c r="B3163">
        <v>93</v>
      </c>
      <c r="C3163" t="s">
        <v>1744</v>
      </c>
      <c r="D3163" s="8" t="s">
        <v>12</v>
      </c>
      <c r="E3163" s="8" t="s">
        <v>8368</v>
      </c>
      <c r="F3163" t="s">
        <v>1704</v>
      </c>
      <c r="G3163">
        <f>VLOOKUP(Table_tdf_finishers[[#This Row],[Year]],Table_tdf_tours[#All],3,0)</f>
        <v>20</v>
      </c>
    </row>
    <row r="3164" spans="1:7" x14ac:dyDescent="0.2">
      <c r="A3164">
        <v>1971</v>
      </c>
      <c r="B3164">
        <v>94</v>
      </c>
      <c r="C3164" t="s">
        <v>1598</v>
      </c>
      <c r="D3164" s="8" t="s">
        <v>12</v>
      </c>
      <c r="E3164" s="8" t="s">
        <v>8369</v>
      </c>
      <c r="F3164" t="s">
        <v>1708</v>
      </c>
      <c r="G3164">
        <f>VLOOKUP(Table_tdf_finishers[[#This Row],[Year]],Table_tdf_tours[#All],3,0)</f>
        <v>20</v>
      </c>
    </row>
    <row r="3165" spans="1:7" x14ac:dyDescent="0.2">
      <c r="A3165">
        <v>1972</v>
      </c>
      <c r="B3165">
        <v>1</v>
      </c>
      <c r="C3165" t="s">
        <v>1657</v>
      </c>
      <c r="D3165" s="8" t="s">
        <v>6388</v>
      </c>
      <c r="F3165" t="s">
        <v>1548</v>
      </c>
      <c r="G3165">
        <f>VLOOKUP(Table_tdf_finishers[[#This Row],[Year]],Table_tdf_tours[#All],3,0)</f>
        <v>20</v>
      </c>
    </row>
    <row r="3166" spans="1:7" x14ac:dyDescent="0.2">
      <c r="A3166">
        <v>1972</v>
      </c>
      <c r="B3166">
        <v>2</v>
      </c>
      <c r="C3166" t="s">
        <v>1490</v>
      </c>
      <c r="D3166" s="8" t="s">
        <v>12</v>
      </c>
      <c r="E3166" s="8" t="s">
        <v>12310</v>
      </c>
      <c r="F3166" t="s">
        <v>1453</v>
      </c>
      <c r="G3166">
        <f>VLOOKUP(Table_tdf_finishers[[#This Row],[Year]],Table_tdf_tours[#All],3,0)</f>
        <v>20</v>
      </c>
    </row>
    <row r="3167" spans="1:7" x14ac:dyDescent="0.2">
      <c r="A3167">
        <v>1972</v>
      </c>
      <c r="B3167">
        <v>3</v>
      </c>
      <c r="C3167" t="s">
        <v>1353</v>
      </c>
      <c r="D3167" s="8" t="s">
        <v>12</v>
      </c>
      <c r="E3167" s="8" t="s">
        <v>12858</v>
      </c>
      <c r="F3167" t="s">
        <v>1798</v>
      </c>
      <c r="G3167">
        <f>VLOOKUP(Table_tdf_finishers[[#This Row],[Year]],Table_tdf_tours[#All],3,0)</f>
        <v>20</v>
      </c>
    </row>
    <row r="3168" spans="1:7" x14ac:dyDescent="0.2">
      <c r="A3168">
        <v>1972</v>
      </c>
      <c r="B3168">
        <v>4</v>
      </c>
      <c r="C3168" t="s">
        <v>1665</v>
      </c>
      <c r="D3168" s="8" t="s">
        <v>12</v>
      </c>
      <c r="E3168" s="8" t="s">
        <v>12746</v>
      </c>
      <c r="F3168" t="s">
        <v>1666</v>
      </c>
      <c r="G3168">
        <f>VLOOKUP(Table_tdf_finishers[[#This Row],[Year]],Table_tdf_tours[#All],3,0)</f>
        <v>20</v>
      </c>
    </row>
    <row r="3169" spans="1:7" x14ac:dyDescent="0.2">
      <c r="A3169">
        <v>1972</v>
      </c>
      <c r="B3169">
        <v>5</v>
      </c>
      <c r="C3169" t="s">
        <v>1703</v>
      </c>
      <c r="D3169" s="8" t="s">
        <v>12</v>
      </c>
      <c r="E3169" s="8" t="s">
        <v>12859</v>
      </c>
      <c r="F3169" t="s">
        <v>1799</v>
      </c>
      <c r="G3169">
        <f>VLOOKUP(Table_tdf_finishers[[#This Row],[Year]],Table_tdf_tours[#All],3,0)</f>
        <v>20</v>
      </c>
    </row>
    <row r="3170" spans="1:7" x14ac:dyDescent="0.2">
      <c r="A3170">
        <v>1972</v>
      </c>
      <c r="B3170">
        <v>6</v>
      </c>
      <c r="C3170" t="s">
        <v>1763</v>
      </c>
      <c r="D3170" s="8" t="s">
        <v>12</v>
      </c>
      <c r="E3170" s="8" t="s">
        <v>12860</v>
      </c>
      <c r="F3170" t="s">
        <v>1800</v>
      </c>
      <c r="G3170">
        <f>VLOOKUP(Table_tdf_finishers[[#This Row],[Year]],Table_tdf_tours[#All],3,0)</f>
        <v>20</v>
      </c>
    </row>
    <row r="3171" spans="1:7" x14ac:dyDescent="0.2">
      <c r="A3171">
        <v>1972</v>
      </c>
      <c r="B3171">
        <v>7</v>
      </c>
      <c r="C3171" t="s">
        <v>1801</v>
      </c>
      <c r="D3171" s="8" t="s">
        <v>12</v>
      </c>
      <c r="E3171" s="8" t="s">
        <v>12861</v>
      </c>
      <c r="F3171" t="s">
        <v>1666</v>
      </c>
      <c r="G3171">
        <f>VLOOKUP(Table_tdf_finishers[[#This Row],[Year]],Table_tdf_tours[#All],3,0)</f>
        <v>20</v>
      </c>
    </row>
    <row r="3172" spans="1:7" x14ac:dyDescent="0.2">
      <c r="A3172">
        <v>1972</v>
      </c>
      <c r="B3172">
        <v>8</v>
      </c>
      <c r="C3172" t="s">
        <v>1662</v>
      </c>
      <c r="D3172" s="8" t="s">
        <v>12</v>
      </c>
      <c r="E3172" s="8" t="s">
        <v>12602</v>
      </c>
      <c r="F3172" t="s">
        <v>1800</v>
      </c>
      <c r="G3172">
        <f>VLOOKUP(Table_tdf_finishers[[#This Row],[Year]],Table_tdf_tours[#All],3,0)</f>
        <v>20</v>
      </c>
    </row>
    <row r="3173" spans="1:7" x14ac:dyDescent="0.2">
      <c r="A3173">
        <v>1972</v>
      </c>
      <c r="B3173">
        <v>9</v>
      </c>
      <c r="C3173" t="s">
        <v>1715</v>
      </c>
      <c r="D3173" s="8" t="s">
        <v>12</v>
      </c>
      <c r="E3173" s="8" t="s">
        <v>12862</v>
      </c>
      <c r="F3173" t="s">
        <v>1496</v>
      </c>
      <c r="G3173">
        <f>VLOOKUP(Table_tdf_finishers[[#This Row],[Year]],Table_tdf_tours[#All],3,0)</f>
        <v>20</v>
      </c>
    </row>
    <row r="3174" spans="1:7" x14ac:dyDescent="0.2">
      <c r="A3174">
        <v>1972</v>
      </c>
      <c r="B3174">
        <v>10</v>
      </c>
      <c r="C3174" t="s">
        <v>1802</v>
      </c>
      <c r="D3174" s="8" t="s">
        <v>12</v>
      </c>
      <c r="E3174" s="8" t="s">
        <v>12863</v>
      </c>
      <c r="F3174" t="s">
        <v>1800</v>
      </c>
      <c r="G3174">
        <f>VLOOKUP(Table_tdf_finishers[[#This Row],[Year]],Table_tdf_tours[#All],3,0)</f>
        <v>20</v>
      </c>
    </row>
    <row r="3175" spans="1:7" x14ac:dyDescent="0.2">
      <c r="A3175">
        <v>1972</v>
      </c>
      <c r="B3175">
        <v>11</v>
      </c>
      <c r="C3175" t="s">
        <v>1555</v>
      </c>
      <c r="D3175" s="8" t="s">
        <v>12</v>
      </c>
      <c r="E3175" s="8" t="s">
        <v>12864</v>
      </c>
      <c r="F3175" t="s">
        <v>1496</v>
      </c>
      <c r="G3175">
        <f>VLOOKUP(Table_tdf_finishers[[#This Row],[Year]],Table_tdf_tours[#All],3,0)</f>
        <v>20</v>
      </c>
    </row>
    <row r="3176" spans="1:7" x14ac:dyDescent="0.2">
      <c r="A3176">
        <v>1972</v>
      </c>
      <c r="B3176">
        <v>12</v>
      </c>
      <c r="C3176" t="s">
        <v>1753</v>
      </c>
      <c r="D3176" s="8" t="s">
        <v>12</v>
      </c>
      <c r="E3176" s="8" t="s">
        <v>12865</v>
      </c>
      <c r="F3176" t="s">
        <v>1664</v>
      </c>
      <c r="G3176">
        <f>VLOOKUP(Table_tdf_finishers[[#This Row],[Year]],Table_tdf_tours[#All],3,0)</f>
        <v>20</v>
      </c>
    </row>
    <row r="3177" spans="1:7" x14ac:dyDescent="0.2">
      <c r="A3177">
        <v>1972</v>
      </c>
      <c r="B3177">
        <v>13</v>
      </c>
      <c r="C3177" t="s">
        <v>1635</v>
      </c>
      <c r="D3177" s="8" t="s">
        <v>12</v>
      </c>
      <c r="E3177" s="8" t="s">
        <v>12866</v>
      </c>
      <c r="F3177" t="s">
        <v>1453</v>
      </c>
      <c r="G3177">
        <f>VLOOKUP(Table_tdf_finishers[[#This Row],[Year]],Table_tdf_tours[#All],3,0)</f>
        <v>20</v>
      </c>
    </row>
    <row r="3178" spans="1:7" x14ac:dyDescent="0.2">
      <c r="A3178">
        <v>1972</v>
      </c>
      <c r="B3178">
        <v>14</v>
      </c>
      <c r="C3178" t="s">
        <v>1509</v>
      </c>
      <c r="D3178" s="8" t="s">
        <v>12</v>
      </c>
      <c r="E3178" s="8" t="s">
        <v>12867</v>
      </c>
      <c r="F3178" t="s">
        <v>1548</v>
      </c>
      <c r="G3178">
        <f>VLOOKUP(Table_tdf_finishers[[#This Row],[Year]],Table_tdf_tours[#All],3,0)</f>
        <v>20</v>
      </c>
    </row>
    <row r="3179" spans="1:7" x14ac:dyDescent="0.2">
      <c r="A3179">
        <v>1972</v>
      </c>
      <c r="B3179">
        <v>15</v>
      </c>
      <c r="C3179" t="s">
        <v>1546</v>
      </c>
      <c r="D3179" s="8" t="s">
        <v>12</v>
      </c>
      <c r="E3179" s="8" t="s">
        <v>12452</v>
      </c>
      <c r="F3179" t="s">
        <v>1548</v>
      </c>
      <c r="G3179">
        <f>VLOOKUP(Table_tdf_finishers[[#This Row],[Year]],Table_tdf_tours[#All],3,0)</f>
        <v>20</v>
      </c>
    </row>
    <row r="3180" spans="1:7" x14ac:dyDescent="0.2">
      <c r="A3180">
        <v>1972</v>
      </c>
      <c r="B3180">
        <v>16</v>
      </c>
      <c r="C3180" t="s">
        <v>1803</v>
      </c>
      <c r="D3180" s="8" t="s">
        <v>12</v>
      </c>
      <c r="E3180" s="8" t="s">
        <v>8370</v>
      </c>
      <c r="F3180" t="s">
        <v>1804</v>
      </c>
      <c r="G3180">
        <f>VLOOKUP(Table_tdf_finishers[[#This Row],[Year]],Table_tdf_tours[#All],3,0)</f>
        <v>20</v>
      </c>
    </row>
    <row r="3181" spans="1:7" x14ac:dyDescent="0.2">
      <c r="A3181">
        <v>1972</v>
      </c>
      <c r="B3181">
        <v>17</v>
      </c>
      <c r="C3181" t="s">
        <v>1540</v>
      </c>
      <c r="D3181" s="8" t="s">
        <v>12</v>
      </c>
      <c r="E3181" s="8" t="s">
        <v>8371</v>
      </c>
      <c r="F3181" t="s">
        <v>1805</v>
      </c>
      <c r="G3181">
        <f>VLOOKUP(Table_tdf_finishers[[#This Row],[Year]],Table_tdf_tours[#All],3,0)</f>
        <v>20</v>
      </c>
    </row>
    <row r="3182" spans="1:7" x14ac:dyDescent="0.2">
      <c r="A3182">
        <v>1972</v>
      </c>
      <c r="B3182">
        <v>18</v>
      </c>
      <c r="C3182" t="s">
        <v>1806</v>
      </c>
      <c r="D3182" s="8" t="s">
        <v>12</v>
      </c>
      <c r="E3182" s="8" t="s">
        <v>8372</v>
      </c>
      <c r="F3182" t="s">
        <v>1762</v>
      </c>
      <c r="G3182">
        <f>VLOOKUP(Table_tdf_finishers[[#This Row],[Year]],Table_tdf_tours[#All],3,0)</f>
        <v>20</v>
      </c>
    </row>
    <row r="3183" spans="1:7" x14ac:dyDescent="0.2">
      <c r="A3183">
        <v>1972</v>
      </c>
      <c r="B3183">
        <v>19</v>
      </c>
      <c r="C3183" t="s">
        <v>1758</v>
      </c>
      <c r="D3183" s="8" t="s">
        <v>12</v>
      </c>
      <c r="E3183" s="8" t="s">
        <v>8373</v>
      </c>
      <c r="F3183" t="s">
        <v>1798</v>
      </c>
      <c r="G3183">
        <f>VLOOKUP(Table_tdf_finishers[[#This Row],[Year]],Table_tdf_tours[#All],3,0)</f>
        <v>20</v>
      </c>
    </row>
    <row r="3184" spans="1:7" x14ac:dyDescent="0.2">
      <c r="A3184">
        <v>1972</v>
      </c>
      <c r="B3184">
        <v>20</v>
      </c>
      <c r="C3184" t="s">
        <v>1454</v>
      </c>
      <c r="D3184" s="8" t="s">
        <v>12</v>
      </c>
      <c r="E3184" s="8" t="s">
        <v>8374</v>
      </c>
      <c r="F3184" t="s">
        <v>1805</v>
      </c>
      <c r="G3184">
        <f>VLOOKUP(Table_tdf_finishers[[#This Row],[Year]],Table_tdf_tours[#All],3,0)</f>
        <v>20</v>
      </c>
    </row>
    <row r="3185" spans="1:7" x14ac:dyDescent="0.2">
      <c r="A3185">
        <v>1972</v>
      </c>
      <c r="B3185">
        <v>21</v>
      </c>
      <c r="C3185" t="s">
        <v>1735</v>
      </c>
      <c r="D3185" s="8" t="s">
        <v>12</v>
      </c>
      <c r="E3185" s="8" t="s">
        <v>8375</v>
      </c>
      <c r="F3185" t="s">
        <v>1496</v>
      </c>
      <c r="G3185">
        <f>VLOOKUP(Table_tdf_finishers[[#This Row],[Year]],Table_tdf_tours[#All],3,0)</f>
        <v>20</v>
      </c>
    </row>
    <row r="3186" spans="1:7" x14ac:dyDescent="0.2">
      <c r="A3186">
        <v>1972</v>
      </c>
      <c r="B3186">
        <v>22</v>
      </c>
      <c r="C3186" t="s">
        <v>1729</v>
      </c>
      <c r="D3186" s="8" t="s">
        <v>12</v>
      </c>
      <c r="E3186" s="8" t="s">
        <v>8376</v>
      </c>
      <c r="F3186" t="s">
        <v>1548</v>
      </c>
      <c r="G3186">
        <f>VLOOKUP(Table_tdf_finishers[[#This Row],[Year]],Table_tdf_tours[#All],3,0)</f>
        <v>20</v>
      </c>
    </row>
    <row r="3187" spans="1:7" x14ac:dyDescent="0.2">
      <c r="A3187">
        <v>1972</v>
      </c>
      <c r="B3187">
        <v>23</v>
      </c>
      <c r="C3187" t="s">
        <v>1807</v>
      </c>
      <c r="D3187" s="8" t="s">
        <v>12</v>
      </c>
      <c r="E3187" s="8" t="s">
        <v>8377</v>
      </c>
      <c r="F3187" t="s">
        <v>1800</v>
      </c>
      <c r="G3187">
        <f>VLOOKUP(Table_tdf_finishers[[#This Row],[Year]],Table_tdf_tours[#All],3,0)</f>
        <v>20</v>
      </c>
    </row>
    <row r="3188" spans="1:7" x14ac:dyDescent="0.2">
      <c r="A3188">
        <v>1972</v>
      </c>
      <c r="B3188">
        <v>24</v>
      </c>
      <c r="C3188" t="s">
        <v>1367</v>
      </c>
      <c r="D3188" s="8" t="s">
        <v>12</v>
      </c>
      <c r="E3188" s="8" t="s">
        <v>6973</v>
      </c>
      <c r="F3188" t="s">
        <v>1805</v>
      </c>
      <c r="G3188">
        <f>VLOOKUP(Table_tdf_finishers[[#This Row],[Year]],Table_tdf_tours[#All],3,0)</f>
        <v>20</v>
      </c>
    </row>
    <row r="3189" spans="1:7" x14ac:dyDescent="0.2">
      <c r="A3189">
        <v>1972</v>
      </c>
      <c r="B3189">
        <v>25</v>
      </c>
      <c r="C3189" t="s">
        <v>1808</v>
      </c>
      <c r="D3189" s="8" t="s">
        <v>12</v>
      </c>
      <c r="E3189" s="8" t="s">
        <v>8378</v>
      </c>
      <c r="F3189" t="s">
        <v>1666</v>
      </c>
      <c r="G3189">
        <f>VLOOKUP(Table_tdf_finishers[[#This Row],[Year]],Table_tdf_tours[#All],3,0)</f>
        <v>20</v>
      </c>
    </row>
    <row r="3190" spans="1:7" x14ac:dyDescent="0.2">
      <c r="A3190">
        <v>1972</v>
      </c>
      <c r="B3190">
        <v>26</v>
      </c>
      <c r="C3190" t="s">
        <v>1725</v>
      </c>
      <c r="D3190" s="8" t="s">
        <v>12</v>
      </c>
      <c r="E3190" s="8" t="s">
        <v>8379</v>
      </c>
      <c r="F3190" t="s">
        <v>1548</v>
      </c>
      <c r="G3190">
        <f>VLOOKUP(Table_tdf_finishers[[#This Row],[Year]],Table_tdf_tours[#All],3,0)</f>
        <v>20</v>
      </c>
    </row>
    <row r="3191" spans="1:7" x14ac:dyDescent="0.2">
      <c r="A3191">
        <v>1972</v>
      </c>
      <c r="B3191">
        <v>27</v>
      </c>
      <c r="C3191" t="s">
        <v>1726</v>
      </c>
      <c r="D3191" s="8" t="s">
        <v>12</v>
      </c>
      <c r="E3191" s="8" t="s">
        <v>8380</v>
      </c>
      <c r="F3191" t="s">
        <v>1666</v>
      </c>
      <c r="G3191">
        <f>VLOOKUP(Table_tdf_finishers[[#This Row],[Year]],Table_tdf_tours[#All],3,0)</f>
        <v>20</v>
      </c>
    </row>
    <row r="3192" spans="1:7" x14ac:dyDescent="0.2">
      <c r="A3192">
        <v>1972</v>
      </c>
      <c r="B3192">
        <v>28</v>
      </c>
      <c r="C3192" t="s">
        <v>1550</v>
      </c>
      <c r="D3192" s="8" t="s">
        <v>12</v>
      </c>
      <c r="E3192" s="8" t="s">
        <v>8381</v>
      </c>
      <c r="F3192" t="s">
        <v>1548</v>
      </c>
      <c r="G3192">
        <f>VLOOKUP(Table_tdf_finishers[[#This Row],[Year]],Table_tdf_tours[#All],3,0)</f>
        <v>20</v>
      </c>
    </row>
    <row r="3193" spans="1:7" x14ac:dyDescent="0.2">
      <c r="A3193">
        <v>1972</v>
      </c>
      <c r="B3193">
        <v>29</v>
      </c>
      <c r="C3193" t="s">
        <v>1809</v>
      </c>
      <c r="D3193" s="8" t="s">
        <v>12</v>
      </c>
      <c r="E3193" s="8" t="s">
        <v>8018</v>
      </c>
      <c r="F3193" t="s">
        <v>1664</v>
      </c>
      <c r="G3193">
        <f>VLOOKUP(Table_tdf_finishers[[#This Row],[Year]],Table_tdf_tours[#All],3,0)</f>
        <v>20</v>
      </c>
    </row>
    <row r="3194" spans="1:7" x14ac:dyDescent="0.2">
      <c r="A3194">
        <v>1972</v>
      </c>
      <c r="B3194">
        <v>30</v>
      </c>
      <c r="C3194" t="s">
        <v>1516</v>
      </c>
      <c r="D3194" s="8" t="s">
        <v>12</v>
      </c>
      <c r="E3194" s="8" t="s">
        <v>8382</v>
      </c>
      <c r="F3194" t="s">
        <v>1664</v>
      </c>
      <c r="G3194">
        <f>VLOOKUP(Table_tdf_finishers[[#This Row],[Year]],Table_tdf_tours[#All],3,0)</f>
        <v>20</v>
      </c>
    </row>
    <row r="3195" spans="1:7" x14ac:dyDescent="0.2">
      <c r="A3195">
        <v>1972</v>
      </c>
      <c r="B3195">
        <v>31</v>
      </c>
      <c r="C3195" t="s">
        <v>1720</v>
      </c>
      <c r="D3195" s="8" t="s">
        <v>12</v>
      </c>
      <c r="E3195" s="8" t="s">
        <v>7763</v>
      </c>
      <c r="F3195" t="s">
        <v>1496</v>
      </c>
      <c r="G3195">
        <f>VLOOKUP(Table_tdf_finishers[[#This Row],[Year]],Table_tdf_tours[#All],3,0)</f>
        <v>20</v>
      </c>
    </row>
    <row r="3196" spans="1:7" x14ac:dyDescent="0.2">
      <c r="A3196">
        <v>1972</v>
      </c>
      <c r="B3196">
        <v>32</v>
      </c>
      <c r="C3196" t="s">
        <v>1810</v>
      </c>
      <c r="D3196" s="8" t="s">
        <v>12</v>
      </c>
      <c r="E3196" s="8" t="s">
        <v>8383</v>
      </c>
      <c r="F3196" t="s">
        <v>1800</v>
      </c>
      <c r="G3196">
        <f>VLOOKUP(Table_tdf_finishers[[#This Row],[Year]],Table_tdf_tours[#All],3,0)</f>
        <v>20</v>
      </c>
    </row>
    <row r="3197" spans="1:7" x14ac:dyDescent="0.2">
      <c r="A3197">
        <v>1972</v>
      </c>
      <c r="B3197">
        <v>33</v>
      </c>
      <c r="C3197" t="s">
        <v>1811</v>
      </c>
      <c r="D3197" s="8" t="s">
        <v>12</v>
      </c>
      <c r="E3197" s="8" t="s">
        <v>8384</v>
      </c>
      <c r="F3197" t="s">
        <v>1799</v>
      </c>
      <c r="G3197">
        <f>VLOOKUP(Table_tdf_finishers[[#This Row],[Year]],Table_tdf_tours[#All],3,0)</f>
        <v>20</v>
      </c>
    </row>
    <row r="3198" spans="1:7" x14ac:dyDescent="0.2">
      <c r="A3198">
        <v>1972</v>
      </c>
      <c r="B3198">
        <v>34</v>
      </c>
      <c r="C3198" t="s">
        <v>1579</v>
      </c>
      <c r="D3198" s="8" t="s">
        <v>12</v>
      </c>
      <c r="E3198" s="8" t="s">
        <v>8385</v>
      </c>
      <c r="F3198" t="s">
        <v>1805</v>
      </c>
      <c r="G3198">
        <f>VLOOKUP(Table_tdf_finishers[[#This Row],[Year]],Table_tdf_tours[#All],3,0)</f>
        <v>20</v>
      </c>
    </row>
    <row r="3199" spans="1:7" x14ac:dyDescent="0.2">
      <c r="A3199">
        <v>1972</v>
      </c>
      <c r="B3199">
        <v>35</v>
      </c>
      <c r="C3199" t="s">
        <v>1749</v>
      </c>
      <c r="D3199" s="8" t="s">
        <v>12</v>
      </c>
      <c r="E3199" s="8" t="s">
        <v>8386</v>
      </c>
      <c r="F3199" t="s">
        <v>1664</v>
      </c>
      <c r="G3199">
        <f>VLOOKUP(Table_tdf_finishers[[#This Row],[Year]],Table_tdf_tours[#All],3,0)</f>
        <v>20</v>
      </c>
    </row>
    <row r="3200" spans="1:7" x14ac:dyDescent="0.2">
      <c r="A3200">
        <v>1972</v>
      </c>
      <c r="B3200">
        <v>36</v>
      </c>
      <c r="C3200" t="s">
        <v>1812</v>
      </c>
      <c r="D3200" s="8" t="s">
        <v>12</v>
      </c>
      <c r="E3200" s="8" t="s">
        <v>8387</v>
      </c>
      <c r="F3200" t="s">
        <v>1798</v>
      </c>
      <c r="G3200">
        <f>VLOOKUP(Table_tdf_finishers[[#This Row],[Year]],Table_tdf_tours[#All],3,0)</f>
        <v>20</v>
      </c>
    </row>
    <row r="3201" spans="1:7" x14ac:dyDescent="0.2">
      <c r="A3201">
        <v>1972</v>
      </c>
      <c r="B3201">
        <v>37</v>
      </c>
      <c r="C3201" t="s">
        <v>1695</v>
      </c>
      <c r="D3201" s="8" t="s">
        <v>12</v>
      </c>
      <c r="E3201" s="8" t="s">
        <v>8388</v>
      </c>
      <c r="F3201" t="s">
        <v>1548</v>
      </c>
      <c r="G3201">
        <f>VLOOKUP(Table_tdf_finishers[[#This Row],[Year]],Table_tdf_tours[#All],3,0)</f>
        <v>20</v>
      </c>
    </row>
    <row r="3202" spans="1:7" x14ac:dyDescent="0.2">
      <c r="A3202">
        <v>1972</v>
      </c>
      <c r="B3202">
        <v>38</v>
      </c>
      <c r="C3202" t="s">
        <v>1730</v>
      </c>
      <c r="D3202" s="8" t="s">
        <v>12</v>
      </c>
      <c r="E3202" s="8" t="s">
        <v>8389</v>
      </c>
      <c r="F3202" t="s">
        <v>1496</v>
      </c>
      <c r="G3202">
        <f>VLOOKUP(Table_tdf_finishers[[#This Row],[Year]],Table_tdf_tours[#All],3,0)</f>
        <v>20</v>
      </c>
    </row>
    <row r="3203" spans="1:7" x14ac:dyDescent="0.2">
      <c r="A3203">
        <v>1972</v>
      </c>
      <c r="B3203">
        <v>39</v>
      </c>
      <c r="C3203" t="s">
        <v>1713</v>
      </c>
      <c r="D3203" s="8" t="s">
        <v>12</v>
      </c>
      <c r="E3203" s="8" t="s">
        <v>8390</v>
      </c>
      <c r="F3203" t="s">
        <v>1453</v>
      </c>
      <c r="G3203">
        <f>VLOOKUP(Table_tdf_finishers[[#This Row],[Year]],Table_tdf_tours[#All],3,0)</f>
        <v>20</v>
      </c>
    </row>
    <row r="3204" spans="1:7" x14ac:dyDescent="0.2">
      <c r="A3204">
        <v>1972</v>
      </c>
      <c r="B3204">
        <v>40</v>
      </c>
      <c r="C3204" t="s">
        <v>1684</v>
      </c>
      <c r="D3204" s="8" t="s">
        <v>12</v>
      </c>
      <c r="E3204" s="8" t="s">
        <v>8391</v>
      </c>
      <c r="F3204" t="s">
        <v>1664</v>
      </c>
      <c r="G3204">
        <f>VLOOKUP(Table_tdf_finishers[[#This Row],[Year]],Table_tdf_tours[#All],3,0)</f>
        <v>20</v>
      </c>
    </row>
    <row r="3205" spans="1:7" x14ac:dyDescent="0.2">
      <c r="A3205">
        <v>1972</v>
      </c>
      <c r="B3205">
        <v>41</v>
      </c>
      <c r="C3205" t="s">
        <v>1673</v>
      </c>
      <c r="D3205" s="8" t="s">
        <v>12</v>
      </c>
      <c r="E3205" s="8" t="s">
        <v>8392</v>
      </c>
      <c r="F3205" t="s">
        <v>1496</v>
      </c>
      <c r="G3205">
        <f>VLOOKUP(Table_tdf_finishers[[#This Row],[Year]],Table_tdf_tours[#All],3,0)</f>
        <v>20</v>
      </c>
    </row>
    <row r="3206" spans="1:7" x14ac:dyDescent="0.2">
      <c r="A3206">
        <v>1972</v>
      </c>
      <c r="B3206">
        <v>42</v>
      </c>
      <c r="C3206" t="s">
        <v>1340</v>
      </c>
      <c r="D3206" s="8" t="s">
        <v>12</v>
      </c>
      <c r="E3206" s="8" t="s">
        <v>8393</v>
      </c>
      <c r="F3206" t="s">
        <v>1805</v>
      </c>
      <c r="G3206">
        <f>VLOOKUP(Table_tdf_finishers[[#This Row],[Year]],Table_tdf_tours[#All],3,0)</f>
        <v>20</v>
      </c>
    </row>
    <row r="3207" spans="1:7" x14ac:dyDescent="0.2">
      <c r="A3207">
        <v>1972</v>
      </c>
      <c r="B3207">
        <v>43</v>
      </c>
      <c r="C3207" t="s">
        <v>1745</v>
      </c>
      <c r="D3207" s="8" t="s">
        <v>12</v>
      </c>
      <c r="E3207" s="8" t="s">
        <v>8394</v>
      </c>
      <c r="F3207" t="s">
        <v>1548</v>
      </c>
      <c r="G3207">
        <f>VLOOKUP(Table_tdf_finishers[[#This Row],[Year]],Table_tdf_tours[#All],3,0)</f>
        <v>20</v>
      </c>
    </row>
    <row r="3208" spans="1:7" x14ac:dyDescent="0.2">
      <c r="A3208">
        <v>1972</v>
      </c>
      <c r="B3208">
        <v>44</v>
      </c>
      <c r="C3208" t="s">
        <v>1608</v>
      </c>
      <c r="D3208" s="8" t="s">
        <v>12</v>
      </c>
      <c r="E3208" s="8" t="s">
        <v>7773</v>
      </c>
      <c r="F3208" t="s">
        <v>1496</v>
      </c>
      <c r="G3208">
        <f>VLOOKUP(Table_tdf_finishers[[#This Row],[Year]],Table_tdf_tours[#All],3,0)</f>
        <v>20</v>
      </c>
    </row>
    <row r="3209" spans="1:7" x14ac:dyDescent="0.2">
      <c r="A3209">
        <v>1972</v>
      </c>
      <c r="B3209">
        <v>45</v>
      </c>
      <c r="C3209" t="s">
        <v>1813</v>
      </c>
      <c r="D3209" s="8" t="s">
        <v>12</v>
      </c>
      <c r="E3209" s="8" t="s">
        <v>7569</v>
      </c>
      <c r="F3209" t="s">
        <v>1496</v>
      </c>
      <c r="G3209">
        <f>VLOOKUP(Table_tdf_finishers[[#This Row],[Year]],Table_tdf_tours[#All],3,0)</f>
        <v>20</v>
      </c>
    </row>
    <row r="3210" spans="1:7" x14ac:dyDescent="0.2">
      <c r="A3210">
        <v>1972</v>
      </c>
      <c r="B3210">
        <v>46</v>
      </c>
      <c r="C3210" t="s">
        <v>1814</v>
      </c>
      <c r="D3210" s="8" t="s">
        <v>12</v>
      </c>
      <c r="E3210" s="8" t="s">
        <v>8395</v>
      </c>
      <c r="F3210" t="s">
        <v>1800</v>
      </c>
      <c r="G3210">
        <f>VLOOKUP(Table_tdf_finishers[[#This Row],[Year]],Table_tdf_tours[#All],3,0)</f>
        <v>20</v>
      </c>
    </row>
    <row r="3211" spans="1:7" x14ac:dyDescent="0.2">
      <c r="A3211">
        <v>1972</v>
      </c>
      <c r="B3211">
        <v>47</v>
      </c>
      <c r="C3211" t="s">
        <v>1569</v>
      </c>
      <c r="D3211" s="8" t="s">
        <v>12</v>
      </c>
      <c r="E3211" s="8" t="s">
        <v>6588</v>
      </c>
      <c r="F3211" t="s">
        <v>1496</v>
      </c>
      <c r="G3211">
        <f>VLOOKUP(Table_tdf_finishers[[#This Row],[Year]],Table_tdf_tours[#All],3,0)</f>
        <v>20</v>
      </c>
    </row>
    <row r="3212" spans="1:7" x14ac:dyDescent="0.2">
      <c r="A3212">
        <v>1972</v>
      </c>
      <c r="B3212">
        <v>48</v>
      </c>
      <c r="C3212" t="s">
        <v>1618</v>
      </c>
      <c r="D3212" s="8" t="s">
        <v>12</v>
      </c>
      <c r="E3212" s="8" t="s">
        <v>8396</v>
      </c>
      <c r="F3212" t="s">
        <v>1666</v>
      </c>
      <c r="G3212">
        <f>VLOOKUP(Table_tdf_finishers[[#This Row],[Year]],Table_tdf_tours[#All],3,0)</f>
        <v>20</v>
      </c>
    </row>
    <row r="3213" spans="1:7" x14ac:dyDescent="0.2">
      <c r="A3213">
        <v>1972</v>
      </c>
      <c r="B3213">
        <v>49</v>
      </c>
      <c r="C3213" t="s">
        <v>1815</v>
      </c>
      <c r="D3213" s="8" t="s">
        <v>12</v>
      </c>
      <c r="E3213" s="8" t="s">
        <v>8397</v>
      </c>
      <c r="F3213" t="s">
        <v>1800</v>
      </c>
      <c r="G3213">
        <f>VLOOKUP(Table_tdf_finishers[[#This Row],[Year]],Table_tdf_tours[#All],3,0)</f>
        <v>20</v>
      </c>
    </row>
    <row r="3214" spans="1:7" x14ac:dyDescent="0.2">
      <c r="A3214">
        <v>1972</v>
      </c>
      <c r="B3214">
        <v>50</v>
      </c>
      <c r="C3214" t="s">
        <v>1598</v>
      </c>
      <c r="D3214" s="8" t="s">
        <v>12</v>
      </c>
      <c r="E3214" s="8" t="s">
        <v>7775</v>
      </c>
      <c r="F3214" t="s">
        <v>1816</v>
      </c>
      <c r="G3214">
        <f>VLOOKUP(Table_tdf_finishers[[#This Row],[Year]],Table_tdf_tours[#All],3,0)</f>
        <v>20</v>
      </c>
    </row>
    <row r="3215" spans="1:7" x14ac:dyDescent="0.2">
      <c r="A3215">
        <v>1972</v>
      </c>
      <c r="B3215">
        <v>51</v>
      </c>
      <c r="C3215" t="s">
        <v>1576</v>
      </c>
      <c r="D3215" s="8" t="s">
        <v>12</v>
      </c>
      <c r="E3215" s="8" t="s">
        <v>8398</v>
      </c>
      <c r="F3215" t="s">
        <v>1548</v>
      </c>
      <c r="G3215">
        <f>VLOOKUP(Table_tdf_finishers[[#This Row],[Year]],Table_tdf_tours[#All],3,0)</f>
        <v>20</v>
      </c>
    </row>
    <row r="3216" spans="1:7" x14ac:dyDescent="0.2">
      <c r="A3216">
        <v>1972</v>
      </c>
      <c r="B3216">
        <v>52</v>
      </c>
      <c r="C3216" t="s">
        <v>1817</v>
      </c>
      <c r="D3216" s="8" t="s">
        <v>12</v>
      </c>
      <c r="E3216" s="8" t="s">
        <v>8399</v>
      </c>
      <c r="F3216" t="s">
        <v>1805</v>
      </c>
      <c r="G3216">
        <f>VLOOKUP(Table_tdf_finishers[[#This Row],[Year]],Table_tdf_tours[#All],3,0)</f>
        <v>20</v>
      </c>
    </row>
    <row r="3217" spans="1:7" x14ac:dyDescent="0.2">
      <c r="A3217">
        <v>1972</v>
      </c>
      <c r="B3217">
        <v>53</v>
      </c>
      <c r="C3217" t="s">
        <v>1693</v>
      </c>
      <c r="D3217" s="8" t="s">
        <v>12</v>
      </c>
      <c r="E3217" s="8" t="s">
        <v>8400</v>
      </c>
      <c r="F3217" t="s">
        <v>1453</v>
      </c>
      <c r="G3217">
        <f>VLOOKUP(Table_tdf_finishers[[#This Row],[Year]],Table_tdf_tours[#All],3,0)</f>
        <v>20</v>
      </c>
    </row>
    <row r="3218" spans="1:7" x14ac:dyDescent="0.2">
      <c r="A3218">
        <v>1972</v>
      </c>
      <c r="B3218">
        <v>54</v>
      </c>
      <c r="C3218" t="s">
        <v>1659</v>
      </c>
      <c r="D3218" s="8" t="s">
        <v>12</v>
      </c>
      <c r="E3218" s="8" t="s">
        <v>8401</v>
      </c>
      <c r="F3218" t="s">
        <v>1762</v>
      </c>
      <c r="G3218">
        <f>VLOOKUP(Table_tdf_finishers[[#This Row],[Year]],Table_tdf_tours[#All],3,0)</f>
        <v>20</v>
      </c>
    </row>
    <row r="3219" spans="1:7" x14ac:dyDescent="0.2">
      <c r="A3219">
        <v>1972</v>
      </c>
      <c r="B3219">
        <v>55</v>
      </c>
      <c r="C3219" t="s">
        <v>1479</v>
      </c>
      <c r="D3219" s="8" t="s">
        <v>12</v>
      </c>
      <c r="E3219" s="8" t="s">
        <v>8402</v>
      </c>
      <c r="F3219" t="s">
        <v>1816</v>
      </c>
      <c r="G3219">
        <f>VLOOKUP(Table_tdf_finishers[[#This Row],[Year]],Table_tdf_tours[#All],3,0)</f>
        <v>20</v>
      </c>
    </row>
    <row r="3220" spans="1:7" x14ac:dyDescent="0.2">
      <c r="A3220">
        <v>1972</v>
      </c>
      <c r="B3220">
        <v>56</v>
      </c>
      <c r="C3220" t="s">
        <v>1567</v>
      </c>
      <c r="D3220" s="8" t="s">
        <v>12</v>
      </c>
      <c r="E3220" s="8" t="s">
        <v>8403</v>
      </c>
      <c r="F3220" t="s">
        <v>1664</v>
      </c>
      <c r="G3220">
        <f>VLOOKUP(Table_tdf_finishers[[#This Row],[Year]],Table_tdf_tours[#All],3,0)</f>
        <v>20</v>
      </c>
    </row>
    <row r="3221" spans="1:7" x14ac:dyDescent="0.2">
      <c r="A3221">
        <v>1972</v>
      </c>
      <c r="B3221">
        <v>57</v>
      </c>
      <c r="C3221" t="s">
        <v>1818</v>
      </c>
      <c r="D3221" s="8" t="s">
        <v>12</v>
      </c>
      <c r="E3221" s="8" t="s">
        <v>8404</v>
      </c>
      <c r="F3221" t="s">
        <v>1816</v>
      </c>
      <c r="G3221">
        <f>VLOOKUP(Table_tdf_finishers[[#This Row],[Year]],Table_tdf_tours[#All],3,0)</f>
        <v>20</v>
      </c>
    </row>
    <row r="3222" spans="1:7" x14ac:dyDescent="0.2">
      <c r="A3222">
        <v>1972</v>
      </c>
      <c r="B3222">
        <v>58</v>
      </c>
      <c r="C3222" t="s">
        <v>1819</v>
      </c>
      <c r="D3222" s="8" t="s">
        <v>12</v>
      </c>
      <c r="E3222" s="8" t="s">
        <v>8405</v>
      </c>
      <c r="F3222" t="s">
        <v>1798</v>
      </c>
      <c r="G3222">
        <f>VLOOKUP(Table_tdf_finishers[[#This Row],[Year]],Table_tdf_tours[#All],3,0)</f>
        <v>20</v>
      </c>
    </row>
    <row r="3223" spans="1:7" x14ac:dyDescent="0.2">
      <c r="A3223">
        <v>1972</v>
      </c>
      <c r="B3223">
        <v>59</v>
      </c>
      <c r="C3223" t="s">
        <v>1738</v>
      </c>
      <c r="D3223" s="8" t="s">
        <v>12</v>
      </c>
      <c r="E3223" s="8" t="s">
        <v>8406</v>
      </c>
      <c r="F3223" t="s">
        <v>1799</v>
      </c>
      <c r="G3223">
        <f>VLOOKUP(Table_tdf_finishers[[#This Row],[Year]],Table_tdf_tours[#All],3,0)</f>
        <v>20</v>
      </c>
    </row>
    <row r="3224" spans="1:7" x14ac:dyDescent="0.2">
      <c r="A3224">
        <v>1972</v>
      </c>
      <c r="B3224">
        <v>60</v>
      </c>
      <c r="C3224" t="s">
        <v>1520</v>
      </c>
      <c r="D3224" s="8" t="s">
        <v>12</v>
      </c>
      <c r="E3224" s="8" t="s">
        <v>8407</v>
      </c>
      <c r="F3224" t="s">
        <v>1805</v>
      </c>
      <c r="G3224">
        <f>VLOOKUP(Table_tdf_finishers[[#This Row],[Year]],Table_tdf_tours[#All],3,0)</f>
        <v>20</v>
      </c>
    </row>
    <row r="3225" spans="1:7" x14ac:dyDescent="0.2">
      <c r="A3225">
        <v>1972</v>
      </c>
      <c r="B3225">
        <v>61</v>
      </c>
      <c r="C3225" t="s">
        <v>1775</v>
      </c>
      <c r="D3225" s="8" t="s">
        <v>12</v>
      </c>
      <c r="E3225" s="8" t="s">
        <v>8408</v>
      </c>
      <c r="F3225" t="s">
        <v>1762</v>
      </c>
      <c r="G3225">
        <f>VLOOKUP(Table_tdf_finishers[[#This Row],[Year]],Table_tdf_tours[#All],3,0)</f>
        <v>20</v>
      </c>
    </row>
    <row r="3226" spans="1:7" x14ac:dyDescent="0.2">
      <c r="A3226">
        <v>1972</v>
      </c>
      <c r="B3226">
        <v>62</v>
      </c>
      <c r="C3226" t="s">
        <v>1820</v>
      </c>
      <c r="D3226" s="8" t="s">
        <v>12</v>
      </c>
      <c r="E3226" s="8" t="s">
        <v>8409</v>
      </c>
      <c r="F3226" t="s">
        <v>1799</v>
      </c>
      <c r="G3226">
        <f>VLOOKUP(Table_tdf_finishers[[#This Row],[Year]],Table_tdf_tours[#All],3,0)</f>
        <v>20</v>
      </c>
    </row>
    <row r="3227" spans="1:7" x14ac:dyDescent="0.2">
      <c r="A3227">
        <v>1972</v>
      </c>
      <c r="B3227">
        <v>63</v>
      </c>
      <c r="C3227" t="s">
        <v>1683</v>
      </c>
      <c r="D3227" s="8" t="s">
        <v>12</v>
      </c>
      <c r="E3227" s="8" t="s">
        <v>8410</v>
      </c>
      <c r="F3227" t="s">
        <v>1805</v>
      </c>
      <c r="G3227">
        <f>VLOOKUP(Table_tdf_finishers[[#This Row],[Year]],Table_tdf_tours[#All],3,0)</f>
        <v>20</v>
      </c>
    </row>
    <row r="3228" spans="1:7" x14ac:dyDescent="0.2">
      <c r="A3228">
        <v>1972</v>
      </c>
      <c r="B3228">
        <v>64</v>
      </c>
      <c r="C3228" t="s">
        <v>1765</v>
      </c>
      <c r="D3228" s="8" t="s">
        <v>12</v>
      </c>
      <c r="E3228" s="8" t="s">
        <v>8411</v>
      </c>
      <c r="F3228" t="s">
        <v>1664</v>
      </c>
      <c r="G3228">
        <f>VLOOKUP(Table_tdf_finishers[[#This Row],[Year]],Table_tdf_tours[#All],3,0)</f>
        <v>20</v>
      </c>
    </row>
    <row r="3229" spans="1:7" x14ac:dyDescent="0.2">
      <c r="A3229">
        <v>1972</v>
      </c>
      <c r="B3229">
        <v>65</v>
      </c>
      <c r="C3229" t="s">
        <v>1821</v>
      </c>
      <c r="D3229" s="8" t="s">
        <v>12</v>
      </c>
      <c r="E3229" s="8" t="s">
        <v>8412</v>
      </c>
      <c r="F3229" t="s">
        <v>1800</v>
      </c>
      <c r="G3229">
        <f>VLOOKUP(Table_tdf_finishers[[#This Row],[Year]],Table_tdf_tours[#All],3,0)</f>
        <v>20</v>
      </c>
    </row>
    <row r="3230" spans="1:7" x14ac:dyDescent="0.2">
      <c r="A3230">
        <v>1972</v>
      </c>
      <c r="B3230">
        <v>66</v>
      </c>
      <c r="C3230" t="s">
        <v>1783</v>
      </c>
      <c r="D3230" s="8" t="s">
        <v>12</v>
      </c>
      <c r="E3230" s="8" t="s">
        <v>8413</v>
      </c>
      <c r="F3230" t="s">
        <v>1666</v>
      </c>
      <c r="G3230">
        <f>VLOOKUP(Table_tdf_finishers[[#This Row],[Year]],Table_tdf_tours[#All],3,0)</f>
        <v>20</v>
      </c>
    </row>
    <row r="3231" spans="1:7" x14ac:dyDescent="0.2">
      <c r="A3231">
        <v>1972</v>
      </c>
      <c r="B3231">
        <v>67</v>
      </c>
      <c r="C3231" t="s">
        <v>1822</v>
      </c>
      <c r="D3231" s="8" t="s">
        <v>12</v>
      </c>
      <c r="E3231" s="8" t="s">
        <v>8414</v>
      </c>
      <c r="F3231" t="s">
        <v>1804</v>
      </c>
      <c r="G3231">
        <f>VLOOKUP(Table_tdf_finishers[[#This Row],[Year]],Table_tdf_tours[#All],3,0)</f>
        <v>20</v>
      </c>
    </row>
    <row r="3232" spans="1:7" x14ac:dyDescent="0.2">
      <c r="A3232">
        <v>1972</v>
      </c>
      <c r="B3232">
        <v>68</v>
      </c>
      <c r="C3232" t="s">
        <v>1823</v>
      </c>
      <c r="D3232" s="8" t="s">
        <v>12</v>
      </c>
      <c r="E3232" s="8" t="s">
        <v>8415</v>
      </c>
      <c r="F3232" t="s">
        <v>1804</v>
      </c>
      <c r="G3232">
        <f>VLOOKUP(Table_tdf_finishers[[#This Row],[Year]],Table_tdf_tours[#All],3,0)</f>
        <v>20</v>
      </c>
    </row>
    <row r="3233" spans="1:7" x14ac:dyDescent="0.2">
      <c r="A3233">
        <v>1972</v>
      </c>
      <c r="B3233">
        <v>69</v>
      </c>
      <c r="C3233" t="s">
        <v>1824</v>
      </c>
      <c r="D3233" s="8" t="s">
        <v>12</v>
      </c>
      <c r="E3233" s="8" t="s">
        <v>8416</v>
      </c>
      <c r="F3233" t="s">
        <v>1804</v>
      </c>
      <c r="G3233">
        <f>VLOOKUP(Table_tdf_finishers[[#This Row],[Year]],Table_tdf_tours[#All],3,0)</f>
        <v>20</v>
      </c>
    </row>
    <row r="3234" spans="1:7" x14ac:dyDescent="0.2">
      <c r="A3234">
        <v>1972</v>
      </c>
      <c r="B3234">
        <v>70</v>
      </c>
      <c r="C3234" t="s">
        <v>1483</v>
      </c>
      <c r="D3234" s="8" t="s">
        <v>12</v>
      </c>
      <c r="E3234" s="8" t="s">
        <v>8417</v>
      </c>
      <c r="F3234" t="s">
        <v>1798</v>
      </c>
      <c r="G3234">
        <f>VLOOKUP(Table_tdf_finishers[[#This Row],[Year]],Table_tdf_tours[#All],3,0)</f>
        <v>20</v>
      </c>
    </row>
    <row r="3235" spans="1:7" x14ac:dyDescent="0.2">
      <c r="A3235">
        <v>1972</v>
      </c>
      <c r="B3235">
        <v>71</v>
      </c>
      <c r="C3235" t="s">
        <v>1723</v>
      </c>
      <c r="D3235" s="8" t="s">
        <v>12</v>
      </c>
      <c r="E3235" s="8" t="s">
        <v>8418</v>
      </c>
      <c r="F3235" t="s">
        <v>1762</v>
      </c>
      <c r="G3235">
        <f>VLOOKUP(Table_tdf_finishers[[#This Row],[Year]],Table_tdf_tours[#All],3,0)</f>
        <v>20</v>
      </c>
    </row>
    <row r="3236" spans="1:7" x14ac:dyDescent="0.2">
      <c r="A3236">
        <v>1972</v>
      </c>
      <c r="B3236">
        <v>72</v>
      </c>
      <c r="C3236" t="s">
        <v>1767</v>
      </c>
      <c r="D3236" s="8" t="s">
        <v>12</v>
      </c>
      <c r="E3236" s="8" t="s">
        <v>8419</v>
      </c>
      <c r="F3236" t="s">
        <v>1816</v>
      </c>
      <c r="G3236">
        <f>VLOOKUP(Table_tdf_finishers[[#This Row],[Year]],Table_tdf_tours[#All],3,0)</f>
        <v>20</v>
      </c>
    </row>
    <row r="3237" spans="1:7" x14ac:dyDescent="0.2">
      <c r="A3237">
        <v>1972</v>
      </c>
      <c r="B3237">
        <v>73</v>
      </c>
      <c r="C3237" t="s">
        <v>1577</v>
      </c>
      <c r="D3237" s="8" t="s">
        <v>12</v>
      </c>
      <c r="E3237" s="8" t="s">
        <v>8420</v>
      </c>
      <c r="F3237" t="s">
        <v>1762</v>
      </c>
      <c r="G3237">
        <f>VLOOKUP(Table_tdf_finishers[[#This Row],[Year]],Table_tdf_tours[#All],3,0)</f>
        <v>20</v>
      </c>
    </row>
    <row r="3238" spans="1:7" x14ac:dyDescent="0.2">
      <c r="A3238">
        <v>1972</v>
      </c>
      <c r="B3238">
        <v>74</v>
      </c>
      <c r="C3238" t="s">
        <v>1825</v>
      </c>
      <c r="D3238" s="8" t="s">
        <v>12</v>
      </c>
      <c r="E3238" s="8" t="s">
        <v>8421</v>
      </c>
      <c r="F3238" t="s">
        <v>1453</v>
      </c>
      <c r="G3238">
        <f>VLOOKUP(Table_tdf_finishers[[#This Row],[Year]],Table_tdf_tours[#All],3,0)</f>
        <v>20</v>
      </c>
    </row>
    <row r="3239" spans="1:7" x14ac:dyDescent="0.2">
      <c r="A3239">
        <v>1972</v>
      </c>
      <c r="B3239">
        <v>75</v>
      </c>
      <c r="C3239" t="s">
        <v>1700</v>
      </c>
      <c r="D3239" s="8" t="s">
        <v>12</v>
      </c>
      <c r="E3239" s="8" t="s">
        <v>8422</v>
      </c>
      <c r="F3239" t="s">
        <v>1816</v>
      </c>
      <c r="G3239">
        <f>VLOOKUP(Table_tdf_finishers[[#This Row],[Year]],Table_tdf_tours[#All],3,0)</f>
        <v>20</v>
      </c>
    </row>
    <row r="3240" spans="1:7" x14ac:dyDescent="0.2">
      <c r="A3240">
        <v>1972</v>
      </c>
      <c r="B3240">
        <v>76</v>
      </c>
      <c r="C3240" t="s">
        <v>1826</v>
      </c>
      <c r="D3240" s="8" t="s">
        <v>12</v>
      </c>
      <c r="E3240" s="8" t="s">
        <v>8423</v>
      </c>
      <c r="F3240" t="s">
        <v>1798</v>
      </c>
      <c r="G3240">
        <f>VLOOKUP(Table_tdf_finishers[[#This Row],[Year]],Table_tdf_tours[#All],3,0)</f>
        <v>20</v>
      </c>
    </row>
    <row r="3241" spans="1:7" x14ac:dyDescent="0.2">
      <c r="A3241">
        <v>1972</v>
      </c>
      <c r="B3241">
        <v>77</v>
      </c>
      <c r="C3241" t="s">
        <v>1827</v>
      </c>
      <c r="D3241" s="8" t="s">
        <v>12</v>
      </c>
      <c r="E3241" s="8" t="s">
        <v>8424</v>
      </c>
      <c r="F3241" t="s">
        <v>1804</v>
      </c>
      <c r="G3241">
        <f>VLOOKUP(Table_tdf_finishers[[#This Row],[Year]],Table_tdf_tours[#All],3,0)</f>
        <v>20</v>
      </c>
    </row>
    <row r="3242" spans="1:7" x14ac:dyDescent="0.2">
      <c r="A3242">
        <v>1972</v>
      </c>
      <c r="B3242">
        <v>78</v>
      </c>
      <c r="C3242" t="s">
        <v>1770</v>
      </c>
      <c r="D3242" s="8" t="s">
        <v>12</v>
      </c>
      <c r="E3242" s="8" t="s">
        <v>8425</v>
      </c>
      <c r="F3242" t="s">
        <v>1762</v>
      </c>
      <c r="G3242">
        <f>VLOOKUP(Table_tdf_finishers[[#This Row],[Year]],Table_tdf_tours[#All],3,0)</f>
        <v>20</v>
      </c>
    </row>
    <row r="3243" spans="1:7" x14ac:dyDescent="0.2">
      <c r="A3243">
        <v>1972</v>
      </c>
      <c r="B3243">
        <v>79</v>
      </c>
      <c r="C3243" t="s">
        <v>1744</v>
      </c>
      <c r="D3243" s="8" t="s">
        <v>12</v>
      </c>
      <c r="E3243" s="8" t="s">
        <v>7891</v>
      </c>
      <c r="F3243" t="s">
        <v>1804</v>
      </c>
      <c r="G3243">
        <f>VLOOKUP(Table_tdf_finishers[[#This Row],[Year]],Table_tdf_tours[#All],3,0)</f>
        <v>20</v>
      </c>
    </row>
    <row r="3244" spans="1:7" x14ac:dyDescent="0.2">
      <c r="A3244">
        <v>1972</v>
      </c>
      <c r="B3244">
        <v>80</v>
      </c>
      <c r="C3244" t="s">
        <v>1828</v>
      </c>
      <c r="D3244" s="8" t="s">
        <v>12</v>
      </c>
      <c r="E3244" s="8" t="s">
        <v>8426</v>
      </c>
      <c r="F3244" t="s">
        <v>1800</v>
      </c>
      <c r="G3244">
        <f>VLOOKUP(Table_tdf_finishers[[#This Row],[Year]],Table_tdf_tours[#All],3,0)</f>
        <v>20</v>
      </c>
    </row>
    <row r="3245" spans="1:7" x14ac:dyDescent="0.2">
      <c r="A3245">
        <v>1972</v>
      </c>
      <c r="B3245">
        <v>81</v>
      </c>
      <c r="C3245" t="s">
        <v>1641</v>
      </c>
      <c r="D3245" s="8" t="s">
        <v>12</v>
      </c>
      <c r="E3245" s="8" t="s">
        <v>8427</v>
      </c>
      <c r="F3245" t="s">
        <v>1666</v>
      </c>
      <c r="G3245">
        <f>VLOOKUP(Table_tdf_finishers[[#This Row],[Year]],Table_tdf_tours[#All],3,0)</f>
        <v>20</v>
      </c>
    </row>
    <row r="3246" spans="1:7" x14ac:dyDescent="0.2">
      <c r="A3246">
        <v>1972</v>
      </c>
      <c r="B3246">
        <v>82</v>
      </c>
      <c r="C3246" t="s">
        <v>1611</v>
      </c>
      <c r="D3246" s="8" t="s">
        <v>12</v>
      </c>
      <c r="E3246" s="8" t="s">
        <v>8428</v>
      </c>
      <c r="F3246" t="s">
        <v>1453</v>
      </c>
      <c r="G3246">
        <f>VLOOKUP(Table_tdf_finishers[[#This Row],[Year]],Table_tdf_tours[#All],3,0)</f>
        <v>20</v>
      </c>
    </row>
    <row r="3247" spans="1:7" x14ac:dyDescent="0.2">
      <c r="A3247">
        <v>1972</v>
      </c>
      <c r="B3247">
        <v>83</v>
      </c>
      <c r="C3247" t="s">
        <v>1651</v>
      </c>
      <c r="D3247" s="8" t="s">
        <v>12</v>
      </c>
      <c r="E3247" s="8" t="s">
        <v>8429</v>
      </c>
      <c r="F3247" t="s">
        <v>1799</v>
      </c>
      <c r="G3247">
        <f>VLOOKUP(Table_tdf_finishers[[#This Row],[Year]],Table_tdf_tours[#All],3,0)</f>
        <v>20</v>
      </c>
    </row>
    <row r="3248" spans="1:7" x14ac:dyDescent="0.2">
      <c r="A3248">
        <v>1972</v>
      </c>
      <c r="B3248">
        <v>84</v>
      </c>
      <c r="C3248" t="s">
        <v>1829</v>
      </c>
      <c r="D3248" s="8" t="s">
        <v>12</v>
      </c>
      <c r="E3248" s="8" t="s">
        <v>8430</v>
      </c>
      <c r="F3248" t="s">
        <v>1816</v>
      </c>
      <c r="G3248">
        <f>VLOOKUP(Table_tdf_finishers[[#This Row],[Year]],Table_tdf_tours[#All],3,0)</f>
        <v>20</v>
      </c>
    </row>
    <row r="3249" spans="1:7" x14ac:dyDescent="0.2">
      <c r="A3249">
        <v>1972</v>
      </c>
      <c r="B3249">
        <v>85</v>
      </c>
      <c r="C3249" t="s">
        <v>1830</v>
      </c>
      <c r="D3249" s="8" t="s">
        <v>12</v>
      </c>
      <c r="E3249" s="8" t="s">
        <v>8431</v>
      </c>
      <c r="F3249" t="s">
        <v>1453</v>
      </c>
      <c r="G3249">
        <f>VLOOKUP(Table_tdf_finishers[[#This Row],[Year]],Table_tdf_tours[#All],3,0)</f>
        <v>20</v>
      </c>
    </row>
    <row r="3250" spans="1:7" x14ac:dyDescent="0.2">
      <c r="A3250">
        <v>1972</v>
      </c>
      <c r="B3250">
        <v>86</v>
      </c>
      <c r="C3250" t="s">
        <v>1697</v>
      </c>
      <c r="D3250" s="8" t="s">
        <v>12</v>
      </c>
      <c r="E3250" s="8" t="s">
        <v>8432</v>
      </c>
      <c r="F3250" t="s">
        <v>1453</v>
      </c>
      <c r="G3250">
        <f>VLOOKUP(Table_tdf_finishers[[#This Row],[Year]],Table_tdf_tours[#All],3,0)</f>
        <v>20</v>
      </c>
    </row>
    <row r="3251" spans="1:7" x14ac:dyDescent="0.2">
      <c r="A3251">
        <v>1972</v>
      </c>
      <c r="B3251">
        <v>87</v>
      </c>
      <c r="C3251" t="s">
        <v>1792</v>
      </c>
      <c r="D3251" s="8" t="s">
        <v>12</v>
      </c>
      <c r="E3251" s="8" t="s">
        <v>8433</v>
      </c>
      <c r="F3251" t="s">
        <v>1666</v>
      </c>
      <c r="G3251">
        <f>VLOOKUP(Table_tdf_finishers[[#This Row],[Year]],Table_tdf_tours[#All],3,0)</f>
        <v>20</v>
      </c>
    </row>
    <row r="3252" spans="1:7" x14ac:dyDescent="0.2">
      <c r="A3252">
        <v>1972</v>
      </c>
      <c r="B3252">
        <v>88</v>
      </c>
      <c r="C3252" t="s">
        <v>1831</v>
      </c>
      <c r="D3252" s="8" t="s">
        <v>12</v>
      </c>
      <c r="E3252" s="8" t="s">
        <v>8434</v>
      </c>
      <c r="F3252" t="s">
        <v>1816</v>
      </c>
      <c r="G3252">
        <f>VLOOKUP(Table_tdf_finishers[[#This Row],[Year]],Table_tdf_tours[#All],3,0)</f>
        <v>20</v>
      </c>
    </row>
    <row r="3253" spans="1:7" x14ac:dyDescent="0.2">
      <c r="A3253">
        <v>1973</v>
      </c>
      <c r="B3253">
        <v>1</v>
      </c>
      <c r="C3253" t="s">
        <v>1714</v>
      </c>
      <c r="D3253" s="8" t="s">
        <v>6389</v>
      </c>
      <c r="F3253" t="s">
        <v>1664</v>
      </c>
      <c r="G3253">
        <f>VLOOKUP(Table_tdf_finishers[[#This Row],[Year]],Table_tdf_tours[#All],3,0)</f>
        <v>20</v>
      </c>
    </row>
    <row r="3254" spans="1:7" x14ac:dyDescent="0.2">
      <c r="A3254">
        <v>1973</v>
      </c>
      <c r="B3254">
        <v>2</v>
      </c>
      <c r="C3254" t="s">
        <v>1715</v>
      </c>
      <c r="D3254" s="8" t="s">
        <v>12</v>
      </c>
      <c r="E3254" s="8" t="s">
        <v>12311</v>
      </c>
      <c r="F3254" t="s">
        <v>1496</v>
      </c>
      <c r="G3254">
        <f>VLOOKUP(Table_tdf_finishers[[#This Row],[Year]],Table_tdf_tours[#All],3,0)</f>
        <v>20</v>
      </c>
    </row>
    <row r="3255" spans="1:7" x14ac:dyDescent="0.2">
      <c r="A3255">
        <v>1973</v>
      </c>
      <c r="B3255">
        <v>3</v>
      </c>
      <c r="C3255" t="s">
        <v>1781</v>
      </c>
      <c r="D3255" s="8" t="s">
        <v>12</v>
      </c>
      <c r="E3255" s="8" t="s">
        <v>12868</v>
      </c>
      <c r="F3255" t="s">
        <v>1418</v>
      </c>
      <c r="G3255">
        <f>VLOOKUP(Table_tdf_finishers[[#This Row],[Year]],Table_tdf_tours[#All],3,0)</f>
        <v>20</v>
      </c>
    </row>
    <row r="3256" spans="1:7" x14ac:dyDescent="0.2">
      <c r="A3256">
        <v>1973</v>
      </c>
      <c r="B3256">
        <v>4</v>
      </c>
      <c r="C3256" t="s">
        <v>1703</v>
      </c>
      <c r="D3256" s="8" t="s">
        <v>12</v>
      </c>
      <c r="E3256" s="8" t="s">
        <v>12869</v>
      </c>
      <c r="F3256" t="s">
        <v>1832</v>
      </c>
      <c r="G3256">
        <f>VLOOKUP(Table_tdf_finishers[[#This Row],[Year]],Table_tdf_tours[#All],3,0)</f>
        <v>20</v>
      </c>
    </row>
    <row r="3257" spans="1:7" x14ac:dyDescent="0.2">
      <c r="A3257">
        <v>1973</v>
      </c>
      <c r="B3257">
        <v>5</v>
      </c>
      <c r="C3257" t="s">
        <v>1665</v>
      </c>
      <c r="D3257" s="8" t="s">
        <v>12</v>
      </c>
      <c r="E3257" s="8" t="s">
        <v>12870</v>
      </c>
      <c r="F3257" t="s">
        <v>1833</v>
      </c>
      <c r="G3257">
        <f>VLOOKUP(Table_tdf_finishers[[#This Row],[Year]],Table_tdf_tours[#All],3,0)</f>
        <v>20</v>
      </c>
    </row>
    <row r="3258" spans="1:7" x14ac:dyDescent="0.2">
      <c r="A3258">
        <v>1973</v>
      </c>
      <c r="B3258">
        <v>6</v>
      </c>
      <c r="C3258" t="s">
        <v>1544</v>
      </c>
      <c r="D3258" s="8" t="s">
        <v>12</v>
      </c>
      <c r="E3258" s="8" t="s">
        <v>12871</v>
      </c>
      <c r="F3258" t="s">
        <v>1834</v>
      </c>
      <c r="G3258">
        <f>VLOOKUP(Table_tdf_finishers[[#This Row],[Year]],Table_tdf_tours[#All],3,0)</f>
        <v>20</v>
      </c>
    </row>
    <row r="3259" spans="1:7" x14ac:dyDescent="0.2">
      <c r="A3259">
        <v>1973</v>
      </c>
      <c r="B3259">
        <v>7</v>
      </c>
      <c r="C3259" t="s">
        <v>1758</v>
      </c>
      <c r="D3259" s="8" t="s">
        <v>12</v>
      </c>
      <c r="E3259" s="8" t="s">
        <v>12872</v>
      </c>
      <c r="F3259" t="s">
        <v>1798</v>
      </c>
      <c r="G3259">
        <f>VLOOKUP(Table_tdf_finishers[[#This Row],[Year]],Table_tdf_tours[#All],3,0)</f>
        <v>20</v>
      </c>
    </row>
    <row r="3260" spans="1:7" x14ac:dyDescent="0.2">
      <c r="A3260">
        <v>1973</v>
      </c>
      <c r="B3260">
        <v>8</v>
      </c>
      <c r="C3260" t="s">
        <v>1662</v>
      </c>
      <c r="D3260" s="8" t="s">
        <v>12</v>
      </c>
      <c r="E3260" s="8" t="s">
        <v>12873</v>
      </c>
      <c r="F3260" t="s">
        <v>1664</v>
      </c>
      <c r="G3260">
        <f>VLOOKUP(Table_tdf_finishers[[#This Row],[Year]],Table_tdf_tours[#All],3,0)</f>
        <v>20</v>
      </c>
    </row>
    <row r="3261" spans="1:7" x14ac:dyDescent="0.2">
      <c r="A3261">
        <v>1973</v>
      </c>
      <c r="B3261">
        <v>9</v>
      </c>
      <c r="C3261" t="s">
        <v>1638</v>
      </c>
      <c r="D3261" s="8" t="s">
        <v>12</v>
      </c>
      <c r="E3261" s="8" t="s">
        <v>12874</v>
      </c>
      <c r="F3261" t="s">
        <v>1418</v>
      </c>
      <c r="G3261">
        <f>VLOOKUP(Table_tdf_finishers[[#This Row],[Year]],Table_tdf_tours[#All],3,0)</f>
        <v>20</v>
      </c>
    </row>
    <row r="3262" spans="1:7" x14ac:dyDescent="0.2">
      <c r="A3262">
        <v>1973</v>
      </c>
      <c r="B3262">
        <v>10</v>
      </c>
      <c r="C3262" t="s">
        <v>1835</v>
      </c>
      <c r="D3262" s="8" t="s">
        <v>12</v>
      </c>
      <c r="E3262" s="8" t="s">
        <v>12875</v>
      </c>
      <c r="F3262" t="s">
        <v>1496</v>
      </c>
      <c r="G3262">
        <f>VLOOKUP(Table_tdf_finishers[[#This Row],[Year]],Table_tdf_tours[#All],3,0)</f>
        <v>20</v>
      </c>
    </row>
    <row r="3263" spans="1:7" x14ac:dyDescent="0.2">
      <c r="A3263">
        <v>1973</v>
      </c>
      <c r="B3263">
        <v>11</v>
      </c>
      <c r="C3263" t="s">
        <v>1555</v>
      </c>
      <c r="D3263" s="8" t="s">
        <v>12</v>
      </c>
      <c r="E3263" s="8" t="s">
        <v>12876</v>
      </c>
      <c r="F3263" t="s">
        <v>1496</v>
      </c>
      <c r="G3263">
        <f>VLOOKUP(Table_tdf_finishers[[#This Row],[Year]],Table_tdf_tours[#All],3,0)</f>
        <v>20</v>
      </c>
    </row>
    <row r="3264" spans="1:7" x14ac:dyDescent="0.2">
      <c r="A3264">
        <v>1973</v>
      </c>
      <c r="B3264">
        <v>12</v>
      </c>
      <c r="C3264" t="s">
        <v>1836</v>
      </c>
      <c r="D3264" s="8" t="s">
        <v>12</v>
      </c>
      <c r="E3264" s="8" t="s">
        <v>12877</v>
      </c>
      <c r="F3264" t="s">
        <v>1798</v>
      </c>
      <c r="G3264">
        <f>VLOOKUP(Table_tdf_finishers[[#This Row],[Year]],Table_tdf_tours[#All],3,0)</f>
        <v>20</v>
      </c>
    </row>
    <row r="3265" spans="1:7" x14ac:dyDescent="0.2">
      <c r="A3265">
        <v>1973</v>
      </c>
      <c r="B3265">
        <v>13</v>
      </c>
      <c r="C3265" t="s">
        <v>1837</v>
      </c>
      <c r="D3265" s="8" t="s">
        <v>12</v>
      </c>
      <c r="E3265" s="8" t="s">
        <v>12684</v>
      </c>
      <c r="F3265" t="s">
        <v>1838</v>
      </c>
      <c r="G3265">
        <f>VLOOKUP(Table_tdf_finishers[[#This Row],[Year]],Table_tdf_tours[#All],3,0)</f>
        <v>20</v>
      </c>
    </row>
    <row r="3266" spans="1:7" x14ac:dyDescent="0.2">
      <c r="A3266">
        <v>1973</v>
      </c>
      <c r="B3266">
        <v>14</v>
      </c>
      <c r="C3266" t="s">
        <v>1690</v>
      </c>
      <c r="D3266" s="8" t="s">
        <v>12</v>
      </c>
      <c r="E3266" s="8" t="s">
        <v>12878</v>
      </c>
      <c r="F3266" t="s">
        <v>1664</v>
      </c>
      <c r="G3266">
        <f>VLOOKUP(Table_tdf_finishers[[#This Row],[Year]],Table_tdf_tours[#All],3,0)</f>
        <v>20</v>
      </c>
    </row>
    <row r="3267" spans="1:7" x14ac:dyDescent="0.2">
      <c r="A3267">
        <v>1973</v>
      </c>
      <c r="B3267">
        <v>15</v>
      </c>
      <c r="C3267" t="s">
        <v>1754</v>
      </c>
      <c r="D3267" s="8" t="s">
        <v>12</v>
      </c>
      <c r="E3267" s="8" t="s">
        <v>12879</v>
      </c>
      <c r="F3267" t="s">
        <v>1418</v>
      </c>
      <c r="G3267">
        <f>VLOOKUP(Table_tdf_finishers[[#This Row],[Year]],Table_tdf_tours[#All],3,0)</f>
        <v>20</v>
      </c>
    </row>
    <row r="3268" spans="1:7" x14ac:dyDescent="0.2">
      <c r="A3268">
        <v>1973</v>
      </c>
      <c r="B3268">
        <v>16</v>
      </c>
      <c r="C3268" t="s">
        <v>1635</v>
      </c>
      <c r="D3268" s="8" t="s">
        <v>12</v>
      </c>
      <c r="E3268" s="8" t="s">
        <v>12880</v>
      </c>
      <c r="F3268" t="s">
        <v>1834</v>
      </c>
      <c r="G3268">
        <f>VLOOKUP(Table_tdf_finishers[[#This Row],[Year]],Table_tdf_tours[#All],3,0)</f>
        <v>20</v>
      </c>
    </row>
    <row r="3269" spans="1:7" x14ac:dyDescent="0.2">
      <c r="A3269">
        <v>1973</v>
      </c>
      <c r="B3269">
        <v>17</v>
      </c>
      <c r="C3269" t="s">
        <v>1540</v>
      </c>
      <c r="D3269" s="8" t="s">
        <v>12</v>
      </c>
      <c r="E3269" s="8" t="s">
        <v>12881</v>
      </c>
      <c r="F3269" t="s">
        <v>1839</v>
      </c>
      <c r="G3269">
        <f>VLOOKUP(Table_tdf_finishers[[#This Row],[Year]],Table_tdf_tours[#All],3,0)</f>
        <v>20</v>
      </c>
    </row>
    <row r="3270" spans="1:7" x14ac:dyDescent="0.2">
      <c r="A3270">
        <v>1973</v>
      </c>
      <c r="B3270">
        <v>18</v>
      </c>
      <c r="C3270" t="s">
        <v>1840</v>
      </c>
      <c r="D3270" s="8" t="s">
        <v>12</v>
      </c>
      <c r="E3270" s="8" t="s">
        <v>12882</v>
      </c>
      <c r="F3270" t="s">
        <v>1841</v>
      </c>
      <c r="G3270">
        <f>VLOOKUP(Table_tdf_finishers[[#This Row],[Year]],Table_tdf_tours[#All],3,0)</f>
        <v>20</v>
      </c>
    </row>
    <row r="3271" spans="1:7" x14ac:dyDescent="0.2">
      <c r="A3271">
        <v>1973</v>
      </c>
      <c r="B3271">
        <v>19</v>
      </c>
      <c r="C3271" t="s">
        <v>1753</v>
      </c>
      <c r="D3271" s="8" t="s">
        <v>12</v>
      </c>
      <c r="E3271" s="8" t="s">
        <v>12883</v>
      </c>
      <c r="F3271" t="s">
        <v>1664</v>
      </c>
      <c r="G3271">
        <f>VLOOKUP(Table_tdf_finishers[[#This Row],[Year]],Table_tdf_tours[#All],3,0)</f>
        <v>20</v>
      </c>
    </row>
    <row r="3272" spans="1:7" x14ac:dyDescent="0.2">
      <c r="A3272">
        <v>1973</v>
      </c>
      <c r="B3272">
        <v>20</v>
      </c>
      <c r="C3272" t="s">
        <v>1671</v>
      </c>
      <c r="D3272" s="8" t="s">
        <v>12</v>
      </c>
      <c r="E3272" s="8" t="s">
        <v>12884</v>
      </c>
      <c r="F3272" t="s">
        <v>1418</v>
      </c>
      <c r="G3272">
        <f>VLOOKUP(Table_tdf_finishers[[#This Row],[Year]],Table_tdf_tours[#All],3,0)</f>
        <v>20</v>
      </c>
    </row>
    <row r="3273" spans="1:7" x14ac:dyDescent="0.2">
      <c r="A3273">
        <v>1973</v>
      </c>
      <c r="B3273">
        <v>21</v>
      </c>
      <c r="C3273" t="s">
        <v>1672</v>
      </c>
      <c r="D3273" s="8" t="s">
        <v>12</v>
      </c>
      <c r="E3273" s="8" t="s">
        <v>8435</v>
      </c>
      <c r="F3273" t="s">
        <v>1664</v>
      </c>
      <c r="G3273">
        <f>VLOOKUP(Table_tdf_finishers[[#This Row],[Year]],Table_tdf_tours[#All],3,0)</f>
        <v>20</v>
      </c>
    </row>
    <row r="3274" spans="1:7" x14ac:dyDescent="0.2">
      <c r="A3274">
        <v>1973</v>
      </c>
      <c r="B3274">
        <v>22</v>
      </c>
      <c r="C3274" t="s">
        <v>1735</v>
      </c>
      <c r="D3274" s="8" t="s">
        <v>12</v>
      </c>
      <c r="E3274" s="8" t="s">
        <v>8436</v>
      </c>
      <c r="F3274" t="s">
        <v>1496</v>
      </c>
      <c r="G3274">
        <f>VLOOKUP(Table_tdf_finishers[[#This Row],[Year]],Table_tdf_tours[#All],3,0)</f>
        <v>20</v>
      </c>
    </row>
    <row r="3275" spans="1:7" x14ac:dyDescent="0.2">
      <c r="A3275">
        <v>1973</v>
      </c>
      <c r="B3275">
        <v>23</v>
      </c>
      <c r="C3275" t="s">
        <v>1711</v>
      </c>
      <c r="D3275" s="8" t="s">
        <v>12</v>
      </c>
      <c r="E3275" s="8" t="s">
        <v>8437</v>
      </c>
      <c r="F3275" t="s">
        <v>1418</v>
      </c>
      <c r="G3275">
        <f>VLOOKUP(Table_tdf_finishers[[#This Row],[Year]],Table_tdf_tours[#All],3,0)</f>
        <v>20</v>
      </c>
    </row>
    <row r="3276" spans="1:7" x14ac:dyDescent="0.2">
      <c r="A3276">
        <v>1973</v>
      </c>
      <c r="B3276">
        <v>24</v>
      </c>
      <c r="C3276" t="s">
        <v>1842</v>
      </c>
      <c r="D3276" s="8" t="s">
        <v>12</v>
      </c>
      <c r="E3276" s="8" t="s">
        <v>6753</v>
      </c>
      <c r="F3276" t="s">
        <v>1841</v>
      </c>
      <c r="G3276">
        <f>VLOOKUP(Table_tdf_finishers[[#This Row],[Year]],Table_tdf_tours[#All],3,0)</f>
        <v>20</v>
      </c>
    </row>
    <row r="3277" spans="1:7" x14ac:dyDescent="0.2">
      <c r="A3277">
        <v>1973</v>
      </c>
      <c r="B3277">
        <v>25</v>
      </c>
      <c r="C3277" t="s">
        <v>1766</v>
      </c>
      <c r="D3277" s="8" t="s">
        <v>12</v>
      </c>
      <c r="E3277" s="8" t="s">
        <v>8438</v>
      </c>
      <c r="F3277" t="s">
        <v>1838</v>
      </c>
      <c r="G3277">
        <f>VLOOKUP(Table_tdf_finishers[[#This Row],[Year]],Table_tdf_tours[#All],3,0)</f>
        <v>20</v>
      </c>
    </row>
    <row r="3278" spans="1:7" x14ac:dyDescent="0.2">
      <c r="A3278">
        <v>1973</v>
      </c>
      <c r="B3278">
        <v>26</v>
      </c>
      <c r="C3278" t="s">
        <v>1789</v>
      </c>
      <c r="D3278" s="8" t="s">
        <v>12</v>
      </c>
      <c r="E3278" s="8" t="s">
        <v>8439</v>
      </c>
      <c r="F3278" t="s">
        <v>1798</v>
      </c>
      <c r="G3278">
        <f>VLOOKUP(Table_tdf_finishers[[#This Row],[Year]],Table_tdf_tours[#All],3,0)</f>
        <v>20</v>
      </c>
    </row>
    <row r="3279" spans="1:7" x14ac:dyDescent="0.2">
      <c r="A3279">
        <v>1973</v>
      </c>
      <c r="B3279">
        <v>27</v>
      </c>
      <c r="C3279" t="s">
        <v>1765</v>
      </c>
      <c r="D3279" s="8" t="s">
        <v>12</v>
      </c>
      <c r="E3279" s="8" t="s">
        <v>7865</v>
      </c>
      <c r="F3279" t="s">
        <v>1664</v>
      </c>
      <c r="G3279">
        <f>VLOOKUP(Table_tdf_finishers[[#This Row],[Year]],Table_tdf_tours[#All],3,0)</f>
        <v>20</v>
      </c>
    </row>
    <row r="3280" spans="1:7" x14ac:dyDescent="0.2">
      <c r="A3280">
        <v>1973</v>
      </c>
      <c r="B3280">
        <v>28</v>
      </c>
      <c r="C3280" t="s">
        <v>1684</v>
      </c>
      <c r="D3280" s="8" t="s">
        <v>12</v>
      </c>
      <c r="E3280" s="8" t="s">
        <v>8440</v>
      </c>
      <c r="F3280" t="s">
        <v>1664</v>
      </c>
      <c r="G3280">
        <f>VLOOKUP(Table_tdf_finishers[[#This Row],[Year]],Table_tdf_tours[#All],3,0)</f>
        <v>20</v>
      </c>
    </row>
    <row r="3281" spans="1:7" x14ac:dyDescent="0.2">
      <c r="A3281">
        <v>1973</v>
      </c>
      <c r="B3281">
        <v>29</v>
      </c>
      <c r="C3281" t="s">
        <v>1680</v>
      </c>
      <c r="D3281" s="8" t="s">
        <v>12</v>
      </c>
      <c r="E3281" s="8" t="s">
        <v>6929</v>
      </c>
      <c r="F3281" t="s">
        <v>1418</v>
      </c>
      <c r="G3281">
        <f>VLOOKUP(Table_tdf_finishers[[#This Row],[Year]],Table_tdf_tours[#All],3,0)</f>
        <v>20</v>
      </c>
    </row>
    <row r="3282" spans="1:7" x14ac:dyDescent="0.2">
      <c r="A3282">
        <v>1973</v>
      </c>
      <c r="B3282">
        <v>30</v>
      </c>
      <c r="C3282" t="s">
        <v>1739</v>
      </c>
      <c r="D3282" s="8" t="s">
        <v>12</v>
      </c>
      <c r="E3282" s="8" t="s">
        <v>8441</v>
      </c>
      <c r="F3282" t="s">
        <v>1496</v>
      </c>
      <c r="G3282">
        <f>VLOOKUP(Table_tdf_finishers[[#This Row],[Year]],Table_tdf_tours[#All],3,0)</f>
        <v>20</v>
      </c>
    </row>
    <row r="3283" spans="1:7" x14ac:dyDescent="0.2">
      <c r="A3283">
        <v>1973</v>
      </c>
      <c r="B3283">
        <v>31</v>
      </c>
      <c r="C3283" t="s">
        <v>1843</v>
      </c>
      <c r="D3283" s="8" t="s">
        <v>12</v>
      </c>
      <c r="E3283" s="8" t="s">
        <v>8442</v>
      </c>
      <c r="F3283" t="s">
        <v>1664</v>
      </c>
      <c r="G3283">
        <f>VLOOKUP(Table_tdf_finishers[[#This Row],[Year]],Table_tdf_tours[#All],3,0)</f>
        <v>20</v>
      </c>
    </row>
    <row r="3284" spans="1:7" x14ac:dyDescent="0.2">
      <c r="A3284">
        <v>1973</v>
      </c>
      <c r="B3284">
        <v>32</v>
      </c>
      <c r="C3284" t="s">
        <v>1516</v>
      </c>
      <c r="D3284" s="8" t="s">
        <v>12</v>
      </c>
      <c r="E3284" s="8" t="s">
        <v>8443</v>
      </c>
      <c r="F3284" t="s">
        <v>1664</v>
      </c>
      <c r="G3284">
        <f>VLOOKUP(Table_tdf_finishers[[#This Row],[Year]],Table_tdf_tours[#All],3,0)</f>
        <v>20</v>
      </c>
    </row>
    <row r="3285" spans="1:7" x14ac:dyDescent="0.2">
      <c r="A3285">
        <v>1973</v>
      </c>
      <c r="B3285">
        <v>33</v>
      </c>
      <c r="C3285" t="s">
        <v>1844</v>
      </c>
      <c r="D3285" s="8" t="s">
        <v>12</v>
      </c>
      <c r="E3285" s="8" t="s">
        <v>8444</v>
      </c>
      <c r="F3285" t="s">
        <v>1845</v>
      </c>
      <c r="G3285">
        <f>VLOOKUP(Table_tdf_finishers[[#This Row],[Year]],Table_tdf_tours[#All],3,0)</f>
        <v>20</v>
      </c>
    </row>
    <row r="3286" spans="1:7" x14ac:dyDescent="0.2">
      <c r="A3286">
        <v>1973</v>
      </c>
      <c r="B3286">
        <v>34</v>
      </c>
      <c r="C3286" t="s">
        <v>1846</v>
      </c>
      <c r="D3286" s="8" t="s">
        <v>12</v>
      </c>
      <c r="E3286" s="8" t="s">
        <v>7117</v>
      </c>
      <c r="F3286" t="s">
        <v>1841</v>
      </c>
      <c r="G3286">
        <f>VLOOKUP(Table_tdf_finishers[[#This Row],[Year]],Table_tdf_tours[#All],3,0)</f>
        <v>20</v>
      </c>
    </row>
    <row r="3287" spans="1:7" x14ac:dyDescent="0.2">
      <c r="A3287">
        <v>1973</v>
      </c>
      <c r="B3287">
        <v>35</v>
      </c>
      <c r="C3287" t="s">
        <v>1847</v>
      </c>
      <c r="D3287" s="8" t="s">
        <v>12</v>
      </c>
      <c r="E3287" s="8" t="s">
        <v>8445</v>
      </c>
      <c r="F3287" t="s">
        <v>1832</v>
      </c>
      <c r="G3287">
        <f>VLOOKUP(Table_tdf_finishers[[#This Row],[Year]],Table_tdf_tours[#All],3,0)</f>
        <v>20</v>
      </c>
    </row>
    <row r="3288" spans="1:7" x14ac:dyDescent="0.2">
      <c r="A3288">
        <v>1973</v>
      </c>
      <c r="B3288">
        <v>36</v>
      </c>
      <c r="C3288" t="s">
        <v>1848</v>
      </c>
      <c r="D3288" s="8" t="s">
        <v>12</v>
      </c>
      <c r="E3288" s="8" t="s">
        <v>8446</v>
      </c>
      <c r="F3288" t="s">
        <v>1496</v>
      </c>
      <c r="G3288">
        <f>VLOOKUP(Table_tdf_finishers[[#This Row],[Year]],Table_tdf_tours[#All],3,0)</f>
        <v>20</v>
      </c>
    </row>
    <row r="3289" spans="1:7" x14ac:dyDescent="0.2">
      <c r="A3289">
        <v>1973</v>
      </c>
      <c r="B3289">
        <v>37</v>
      </c>
      <c r="C3289" t="s">
        <v>1813</v>
      </c>
      <c r="D3289" s="8" t="s">
        <v>12</v>
      </c>
      <c r="E3289" s="8" t="s">
        <v>8447</v>
      </c>
      <c r="F3289" t="s">
        <v>1496</v>
      </c>
      <c r="G3289">
        <f>VLOOKUP(Table_tdf_finishers[[#This Row],[Year]],Table_tdf_tours[#All],3,0)</f>
        <v>20</v>
      </c>
    </row>
    <row r="3290" spans="1:7" x14ac:dyDescent="0.2">
      <c r="A3290">
        <v>1973</v>
      </c>
      <c r="B3290">
        <v>38</v>
      </c>
      <c r="C3290" t="s">
        <v>1849</v>
      </c>
      <c r="D3290" s="8" t="s">
        <v>12</v>
      </c>
      <c r="E3290" s="8" t="s">
        <v>8448</v>
      </c>
      <c r="F3290" t="s">
        <v>1838</v>
      </c>
      <c r="G3290">
        <f>VLOOKUP(Table_tdf_finishers[[#This Row],[Year]],Table_tdf_tours[#All],3,0)</f>
        <v>20</v>
      </c>
    </row>
    <row r="3291" spans="1:7" x14ac:dyDescent="0.2">
      <c r="A3291">
        <v>1973</v>
      </c>
      <c r="B3291">
        <v>39</v>
      </c>
      <c r="C3291" t="s">
        <v>1850</v>
      </c>
      <c r="D3291" s="8" t="s">
        <v>12</v>
      </c>
      <c r="E3291" s="8" t="s">
        <v>8449</v>
      </c>
      <c r="F3291" t="s">
        <v>1838</v>
      </c>
      <c r="G3291">
        <f>VLOOKUP(Table_tdf_finishers[[#This Row],[Year]],Table_tdf_tours[#All],3,0)</f>
        <v>20</v>
      </c>
    </row>
    <row r="3292" spans="1:7" x14ac:dyDescent="0.2">
      <c r="A3292">
        <v>1973</v>
      </c>
      <c r="B3292">
        <v>40</v>
      </c>
      <c r="C3292" t="s">
        <v>1851</v>
      </c>
      <c r="D3292" s="8" t="s">
        <v>12</v>
      </c>
      <c r="E3292" s="8" t="s">
        <v>8450</v>
      </c>
      <c r="F3292" t="s">
        <v>1418</v>
      </c>
      <c r="G3292">
        <f>VLOOKUP(Table_tdf_finishers[[#This Row],[Year]],Table_tdf_tours[#All],3,0)</f>
        <v>20</v>
      </c>
    </row>
    <row r="3293" spans="1:7" x14ac:dyDescent="0.2">
      <c r="A3293">
        <v>1973</v>
      </c>
      <c r="B3293">
        <v>41</v>
      </c>
      <c r="C3293" t="s">
        <v>1852</v>
      </c>
      <c r="D3293" s="8" t="s">
        <v>12</v>
      </c>
      <c r="E3293" s="8" t="s">
        <v>8451</v>
      </c>
      <c r="F3293" t="s">
        <v>1418</v>
      </c>
      <c r="G3293">
        <f>VLOOKUP(Table_tdf_finishers[[#This Row],[Year]],Table_tdf_tours[#All],3,0)</f>
        <v>20</v>
      </c>
    </row>
    <row r="3294" spans="1:7" x14ac:dyDescent="0.2">
      <c r="A3294">
        <v>1973</v>
      </c>
      <c r="B3294">
        <v>42</v>
      </c>
      <c r="C3294" t="s">
        <v>1853</v>
      </c>
      <c r="D3294" s="8" t="s">
        <v>12</v>
      </c>
      <c r="E3294" s="8" t="s">
        <v>8452</v>
      </c>
      <c r="F3294" t="s">
        <v>1832</v>
      </c>
      <c r="G3294">
        <f>VLOOKUP(Table_tdf_finishers[[#This Row],[Year]],Table_tdf_tours[#All],3,0)</f>
        <v>20</v>
      </c>
    </row>
    <row r="3295" spans="1:7" x14ac:dyDescent="0.2">
      <c r="A3295">
        <v>1973</v>
      </c>
      <c r="B3295">
        <v>43</v>
      </c>
      <c r="C3295" t="s">
        <v>1483</v>
      </c>
      <c r="D3295" s="8" t="s">
        <v>12</v>
      </c>
      <c r="E3295" s="8" t="s">
        <v>8453</v>
      </c>
      <c r="F3295" t="s">
        <v>1798</v>
      </c>
      <c r="G3295">
        <f>VLOOKUP(Table_tdf_finishers[[#This Row],[Year]],Table_tdf_tours[#All],3,0)</f>
        <v>20</v>
      </c>
    </row>
    <row r="3296" spans="1:7" x14ac:dyDescent="0.2">
      <c r="A3296">
        <v>1973</v>
      </c>
      <c r="B3296">
        <v>44</v>
      </c>
      <c r="C3296" t="s">
        <v>1854</v>
      </c>
      <c r="D3296" s="8" t="s">
        <v>12</v>
      </c>
      <c r="E3296" s="8" t="s">
        <v>8454</v>
      </c>
      <c r="F3296" t="s">
        <v>1839</v>
      </c>
      <c r="G3296">
        <f>VLOOKUP(Table_tdf_finishers[[#This Row],[Year]],Table_tdf_tours[#All],3,0)</f>
        <v>20</v>
      </c>
    </row>
    <row r="3297" spans="1:7" x14ac:dyDescent="0.2">
      <c r="A3297">
        <v>1973</v>
      </c>
      <c r="B3297">
        <v>45</v>
      </c>
      <c r="C3297" t="s">
        <v>1855</v>
      </c>
      <c r="D3297" s="8" t="s">
        <v>12</v>
      </c>
      <c r="E3297" s="8" t="s">
        <v>8455</v>
      </c>
      <c r="F3297" t="s">
        <v>1845</v>
      </c>
      <c r="G3297">
        <f>VLOOKUP(Table_tdf_finishers[[#This Row],[Year]],Table_tdf_tours[#All],3,0)</f>
        <v>20</v>
      </c>
    </row>
    <row r="3298" spans="1:7" x14ac:dyDescent="0.2">
      <c r="A3298">
        <v>1973</v>
      </c>
      <c r="B3298">
        <v>46</v>
      </c>
      <c r="C3298" t="s">
        <v>1488</v>
      </c>
      <c r="D3298" s="8" t="s">
        <v>12</v>
      </c>
      <c r="E3298" s="8" t="s">
        <v>8456</v>
      </c>
      <c r="F3298" t="s">
        <v>1798</v>
      </c>
      <c r="G3298">
        <f>VLOOKUP(Table_tdf_finishers[[#This Row],[Year]],Table_tdf_tours[#All],3,0)</f>
        <v>20</v>
      </c>
    </row>
    <row r="3299" spans="1:7" x14ac:dyDescent="0.2">
      <c r="A3299">
        <v>1973</v>
      </c>
      <c r="B3299">
        <v>47</v>
      </c>
      <c r="C3299" t="s">
        <v>1856</v>
      </c>
      <c r="D3299" s="8" t="s">
        <v>12</v>
      </c>
      <c r="E3299" s="8" t="s">
        <v>8033</v>
      </c>
      <c r="F3299" t="s">
        <v>1418</v>
      </c>
      <c r="G3299">
        <f>VLOOKUP(Table_tdf_finishers[[#This Row],[Year]],Table_tdf_tours[#All],3,0)</f>
        <v>20</v>
      </c>
    </row>
    <row r="3300" spans="1:7" x14ac:dyDescent="0.2">
      <c r="A3300">
        <v>1973</v>
      </c>
      <c r="B3300">
        <v>48</v>
      </c>
      <c r="C3300" t="s">
        <v>1857</v>
      </c>
      <c r="D3300" s="8" t="s">
        <v>12</v>
      </c>
      <c r="E3300" s="8" t="s">
        <v>8457</v>
      </c>
      <c r="F3300" t="s">
        <v>1833</v>
      </c>
      <c r="G3300">
        <f>VLOOKUP(Table_tdf_finishers[[#This Row],[Year]],Table_tdf_tours[#All],3,0)</f>
        <v>20</v>
      </c>
    </row>
    <row r="3301" spans="1:7" x14ac:dyDescent="0.2">
      <c r="A3301">
        <v>1973</v>
      </c>
      <c r="B3301">
        <v>49</v>
      </c>
      <c r="C3301" t="s">
        <v>1814</v>
      </c>
      <c r="D3301" s="8" t="s">
        <v>12</v>
      </c>
      <c r="E3301" s="8" t="s">
        <v>8458</v>
      </c>
      <c r="F3301" t="s">
        <v>1832</v>
      </c>
      <c r="G3301">
        <f>VLOOKUP(Table_tdf_finishers[[#This Row],[Year]],Table_tdf_tours[#All],3,0)</f>
        <v>20</v>
      </c>
    </row>
    <row r="3302" spans="1:7" x14ac:dyDescent="0.2">
      <c r="A3302">
        <v>1973</v>
      </c>
      <c r="B3302">
        <v>50</v>
      </c>
      <c r="C3302" t="s">
        <v>1858</v>
      </c>
      <c r="D3302" s="8" t="s">
        <v>12</v>
      </c>
      <c r="E3302" s="8" t="s">
        <v>8035</v>
      </c>
      <c r="F3302" t="s">
        <v>1418</v>
      </c>
      <c r="G3302">
        <f>VLOOKUP(Table_tdf_finishers[[#This Row],[Year]],Table_tdf_tours[#All],3,0)</f>
        <v>20</v>
      </c>
    </row>
    <row r="3303" spans="1:7" x14ac:dyDescent="0.2">
      <c r="A3303">
        <v>1973</v>
      </c>
      <c r="B3303">
        <v>51</v>
      </c>
      <c r="C3303" t="s">
        <v>1859</v>
      </c>
      <c r="D3303" s="8" t="s">
        <v>12</v>
      </c>
      <c r="E3303" s="8" t="s">
        <v>8459</v>
      </c>
      <c r="F3303" t="s">
        <v>1833</v>
      </c>
      <c r="G3303">
        <f>VLOOKUP(Table_tdf_finishers[[#This Row],[Year]],Table_tdf_tours[#All],3,0)</f>
        <v>20</v>
      </c>
    </row>
    <row r="3304" spans="1:7" x14ac:dyDescent="0.2">
      <c r="A3304">
        <v>1973</v>
      </c>
      <c r="B3304">
        <v>52</v>
      </c>
      <c r="C3304" t="s">
        <v>1724</v>
      </c>
      <c r="D3304" s="8" t="s">
        <v>12</v>
      </c>
      <c r="E3304" s="8" t="s">
        <v>8460</v>
      </c>
      <c r="F3304" t="s">
        <v>1834</v>
      </c>
      <c r="G3304">
        <f>VLOOKUP(Table_tdf_finishers[[#This Row],[Year]],Table_tdf_tours[#All],3,0)</f>
        <v>20</v>
      </c>
    </row>
    <row r="3305" spans="1:7" x14ac:dyDescent="0.2">
      <c r="A3305">
        <v>1973</v>
      </c>
      <c r="B3305">
        <v>53</v>
      </c>
      <c r="C3305" t="s">
        <v>1749</v>
      </c>
      <c r="D3305" s="8" t="s">
        <v>12</v>
      </c>
      <c r="E3305" s="8" t="s">
        <v>8461</v>
      </c>
      <c r="F3305" t="s">
        <v>1664</v>
      </c>
      <c r="G3305">
        <f>VLOOKUP(Table_tdf_finishers[[#This Row],[Year]],Table_tdf_tours[#All],3,0)</f>
        <v>20</v>
      </c>
    </row>
    <row r="3306" spans="1:7" x14ac:dyDescent="0.2">
      <c r="A3306">
        <v>1973</v>
      </c>
      <c r="B3306">
        <v>54</v>
      </c>
      <c r="C3306" t="s">
        <v>1860</v>
      </c>
      <c r="D3306" s="8" t="s">
        <v>12</v>
      </c>
      <c r="E3306" s="8" t="s">
        <v>8462</v>
      </c>
      <c r="F3306" t="s">
        <v>1838</v>
      </c>
      <c r="G3306">
        <f>VLOOKUP(Table_tdf_finishers[[#This Row],[Year]],Table_tdf_tours[#All],3,0)</f>
        <v>20</v>
      </c>
    </row>
    <row r="3307" spans="1:7" x14ac:dyDescent="0.2">
      <c r="A3307">
        <v>1973</v>
      </c>
      <c r="B3307">
        <v>55</v>
      </c>
      <c r="C3307" t="s">
        <v>1861</v>
      </c>
      <c r="D3307" s="8" t="s">
        <v>12</v>
      </c>
      <c r="E3307" s="8" t="s">
        <v>8463</v>
      </c>
      <c r="F3307" t="s">
        <v>1841</v>
      </c>
      <c r="G3307">
        <f>VLOOKUP(Table_tdf_finishers[[#This Row],[Year]],Table_tdf_tours[#All],3,0)</f>
        <v>20</v>
      </c>
    </row>
    <row r="3308" spans="1:7" x14ac:dyDescent="0.2">
      <c r="A3308">
        <v>1973</v>
      </c>
      <c r="B3308">
        <v>56</v>
      </c>
      <c r="C3308" t="s">
        <v>1686</v>
      </c>
      <c r="D3308" s="8" t="s">
        <v>12</v>
      </c>
      <c r="E3308" s="8" t="s">
        <v>7733</v>
      </c>
      <c r="F3308" t="s">
        <v>1496</v>
      </c>
      <c r="G3308">
        <f>VLOOKUP(Table_tdf_finishers[[#This Row],[Year]],Table_tdf_tours[#All],3,0)</f>
        <v>20</v>
      </c>
    </row>
    <row r="3309" spans="1:7" x14ac:dyDescent="0.2">
      <c r="A3309">
        <v>1973</v>
      </c>
      <c r="B3309">
        <v>57</v>
      </c>
      <c r="C3309" t="s">
        <v>1479</v>
      </c>
      <c r="D3309" s="8" t="s">
        <v>12</v>
      </c>
      <c r="E3309" s="8" t="s">
        <v>8464</v>
      </c>
      <c r="F3309" t="s">
        <v>1832</v>
      </c>
      <c r="G3309">
        <f>VLOOKUP(Table_tdf_finishers[[#This Row],[Year]],Table_tdf_tours[#All],3,0)</f>
        <v>20</v>
      </c>
    </row>
    <row r="3310" spans="1:7" x14ac:dyDescent="0.2">
      <c r="A3310">
        <v>1973</v>
      </c>
      <c r="B3310">
        <v>58</v>
      </c>
      <c r="C3310" t="s">
        <v>1862</v>
      </c>
      <c r="D3310" s="8" t="s">
        <v>12</v>
      </c>
      <c r="E3310" s="8" t="s">
        <v>8465</v>
      </c>
      <c r="F3310" t="s">
        <v>1839</v>
      </c>
      <c r="G3310">
        <f>VLOOKUP(Table_tdf_finishers[[#This Row],[Year]],Table_tdf_tours[#All],3,0)</f>
        <v>20</v>
      </c>
    </row>
    <row r="3311" spans="1:7" x14ac:dyDescent="0.2">
      <c r="A3311">
        <v>1973</v>
      </c>
      <c r="B3311">
        <v>59</v>
      </c>
      <c r="C3311" t="s">
        <v>1723</v>
      </c>
      <c r="D3311" s="8" t="s">
        <v>12</v>
      </c>
      <c r="E3311" s="8" t="s">
        <v>8040</v>
      </c>
      <c r="F3311" t="s">
        <v>1832</v>
      </c>
      <c r="G3311">
        <f>VLOOKUP(Table_tdf_finishers[[#This Row],[Year]],Table_tdf_tours[#All],3,0)</f>
        <v>20</v>
      </c>
    </row>
    <row r="3312" spans="1:7" x14ac:dyDescent="0.2">
      <c r="A3312">
        <v>1973</v>
      </c>
      <c r="B3312">
        <v>60</v>
      </c>
      <c r="C3312" t="s">
        <v>1783</v>
      </c>
      <c r="D3312" s="8" t="s">
        <v>12</v>
      </c>
      <c r="E3312" s="8" t="s">
        <v>8466</v>
      </c>
      <c r="F3312" t="s">
        <v>1833</v>
      </c>
      <c r="G3312">
        <f>VLOOKUP(Table_tdf_finishers[[#This Row],[Year]],Table_tdf_tours[#All],3,0)</f>
        <v>20</v>
      </c>
    </row>
    <row r="3313" spans="1:7" x14ac:dyDescent="0.2">
      <c r="A3313">
        <v>1973</v>
      </c>
      <c r="B3313">
        <v>61</v>
      </c>
      <c r="C3313" t="s">
        <v>1863</v>
      </c>
      <c r="D3313" s="8" t="s">
        <v>12</v>
      </c>
      <c r="E3313" s="8" t="s">
        <v>8467</v>
      </c>
      <c r="F3313" t="s">
        <v>1833</v>
      </c>
      <c r="G3313">
        <f>VLOOKUP(Table_tdf_finishers[[#This Row],[Year]],Table_tdf_tours[#All],3,0)</f>
        <v>20</v>
      </c>
    </row>
    <row r="3314" spans="1:7" x14ac:dyDescent="0.2">
      <c r="A3314">
        <v>1973</v>
      </c>
      <c r="B3314">
        <v>62</v>
      </c>
      <c r="C3314" t="s">
        <v>1773</v>
      </c>
      <c r="D3314" s="8" t="s">
        <v>12</v>
      </c>
      <c r="E3314" s="8" t="s">
        <v>8468</v>
      </c>
      <c r="F3314" t="s">
        <v>1841</v>
      </c>
      <c r="G3314">
        <f>VLOOKUP(Table_tdf_finishers[[#This Row],[Year]],Table_tdf_tours[#All],3,0)</f>
        <v>20</v>
      </c>
    </row>
    <row r="3315" spans="1:7" x14ac:dyDescent="0.2">
      <c r="A3315">
        <v>1973</v>
      </c>
      <c r="B3315">
        <v>63</v>
      </c>
      <c r="C3315" t="s">
        <v>1864</v>
      </c>
      <c r="D3315" s="8" t="s">
        <v>12</v>
      </c>
      <c r="E3315" s="8" t="s">
        <v>8469</v>
      </c>
      <c r="F3315" t="s">
        <v>1832</v>
      </c>
      <c r="G3315">
        <f>VLOOKUP(Table_tdf_finishers[[#This Row],[Year]],Table_tdf_tours[#All],3,0)</f>
        <v>20</v>
      </c>
    </row>
    <row r="3316" spans="1:7" x14ac:dyDescent="0.2">
      <c r="A3316">
        <v>1973</v>
      </c>
      <c r="B3316">
        <v>64</v>
      </c>
      <c r="C3316" t="s">
        <v>1865</v>
      </c>
      <c r="D3316" s="8" t="s">
        <v>12</v>
      </c>
      <c r="E3316" s="8" t="s">
        <v>8470</v>
      </c>
      <c r="F3316" t="s">
        <v>1832</v>
      </c>
      <c r="G3316">
        <f>VLOOKUP(Table_tdf_finishers[[#This Row],[Year]],Table_tdf_tours[#All],3,0)</f>
        <v>20</v>
      </c>
    </row>
    <row r="3317" spans="1:7" x14ac:dyDescent="0.2">
      <c r="A3317">
        <v>1973</v>
      </c>
      <c r="B3317">
        <v>65</v>
      </c>
      <c r="C3317" t="s">
        <v>1608</v>
      </c>
      <c r="D3317" s="8" t="s">
        <v>12</v>
      </c>
      <c r="E3317" s="8" t="s">
        <v>8471</v>
      </c>
      <c r="F3317" t="s">
        <v>1841</v>
      </c>
      <c r="G3317">
        <f>VLOOKUP(Table_tdf_finishers[[#This Row],[Year]],Table_tdf_tours[#All],3,0)</f>
        <v>20</v>
      </c>
    </row>
    <row r="3318" spans="1:7" x14ac:dyDescent="0.2">
      <c r="A3318">
        <v>1973</v>
      </c>
      <c r="B3318">
        <v>66</v>
      </c>
      <c r="C3318" t="s">
        <v>1866</v>
      </c>
      <c r="D3318" s="8" t="s">
        <v>12</v>
      </c>
      <c r="E3318" s="8" t="s">
        <v>8472</v>
      </c>
      <c r="F3318" t="s">
        <v>1834</v>
      </c>
      <c r="G3318">
        <f>VLOOKUP(Table_tdf_finishers[[#This Row],[Year]],Table_tdf_tours[#All],3,0)</f>
        <v>20</v>
      </c>
    </row>
    <row r="3319" spans="1:7" x14ac:dyDescent="0.2">
      <c r="A3319">
        <v>1973</v>
      </c>
      <c r="B3319">
        <v>67</v>
      </c>
      <c r="C3319" t="s">
        <v>1636</v>
      </c>
      <c r="D3319" s="8" t="s">
        <v>12</v>
      </c>
      <c r="E3319" s="8" t="s">
        <v>8473</v>
      </c>
      <c r="F3319" t="s">
        <v>1798</v>
      </c>
      <c r="G3319">
        <f>VLOOKUP(Table_tdf_finishers[[#This Row],[Year]],Table_tdf_tours[#All],3,0)</f>
        <v>20</v>
      </c>
    </row>
    <row r="3320" spans="1:7" x14ac:dyDescent="0.2">
      <c r="A3320">
        <v>1973</v>
      </c>
      <c r="B3320">
        <v>68</v>
      </c>
      <c r="C3320" t="s">
        <v>1867</v>
      </c>
      <c r="D3320" s="8" t="s">
        <v>12</v>
      </c>
      <c r="E3320" s="8" t="s">
        <v>8474</v>
      </c>
      <c r="F3320" t="s">
        <v>1496</v>
      </c>
      <c r="G3320">
        <f>VLOOKUP(Table_tdf_finishers[[#This Row],[Year]],Table_tdf_tours[#All],3,0)</f>
        <v>20</v>
      </c>
    </row>
    <row r="3321" spans="1:7" x14ac:dyDescent="0.2">
      <c r="A3321">
        <v>1973</v>
      </c>
      <c r="B3321">
        <v>69</v>
      </c>
      <c r="C3321" t="s">
        <v>1868</v>
      </c>
      <c r="D3321" s="8" t="s">
        <v>12</v>
      </c>
      <c r="E3321" s="8" t="s">
        <v>8475</v>
      </c>
      <c r="F3321" t="s">
        <v>1496</v>
      </c>
      <c r="G3321">
        <f>VLOOKUP(Table_tdf_finishers[[#This Row],[Year]],Table_tdf_tours[#All],3,0)</f>
        <v>20</v>
      </c>
    </row>
    <row r="3322" spans="1:7" x14ac:dyDescent="0.2">
      <c r="A3322">
        <v>1973</v>
      </c>
      <c r="B3322">
        <v>70</v>
      </c>
      <c r="C3322" t="s">
        <v>1869</v>
      </c>
      <c r="D3322" s="8" t="s">
        <v>12</v>
      </c>
      <c r="E3322" s="8" t="s">
        <v>8476</v>
      </c>
      <c r="F3322" t="s">
        <v>1845</v>
      </c>
      <c r="G3322">
        <f>VLOOKUP(Table_tdf_finishers[[#This Row],[Year]],Table_tdf_tours[#All],3,0)</f>
        <v>20</v>
      </c>
    </row>
    <row r="3323" spans="1:7" x14ac:dyDescent="0.2">
      <c r="A3323">
        <v>1973</v>
      </c>
      <c r="B3323">
        <v>71</v>
      </c>
      <c r="C3323" t="s">
        <v>1870</v>
      </c>
      <c r="D3323" s="8" t="s">
        <v>12</v>
      </c>
      <c r="E3323" s="8" t="s">
        <v>8365</v>
      </c>
      <c r="F3323" t="s">
        <v>1833</v>
      </c>
      <c r="G3323">
        <f>VLOOKUP(Table_tdf_finishers[[#This Row],[Year]],Table_tdf_tours[#All],3,0)</f>
        <v>20</v>
      </c>
    </row>
    <row r="3324" spans="1:7" x14ac:dyDescent="0.2">
      <c r="A3324">
        <v>1973</v>
      </c>
      <c r="B3324">
        <v>72</v>
      </c>
      <c r="C3324" t="s">
        <v>1871</v>
      </c>
      <c r="D3324" s="8" t="s">
        <v>12</v>
      </c>
      <c r="E3324" s="8" t="s">
        <v>8477</v>
      </c>
      <c r="F3324" t="s">
        <v>1841</v>
      </c>
      <c r="G3324">
        <f>VLOOKUP(Table_tdf_finishers[[#This Row],[Year]],Table_tdf_tours[#All],3,0)</f>
        <v>20</v>
      </c>
    </row>
    <row r="3325" spans="1:7" x14ac:dyDescent="0.2">
      <c r="A3325">
        <v>1973</v>
      </c>
      <c r="B3325">
        <v>73</v>
      </c>
      <c r="C3325" t="s">
        <v>1872</v>
      </c>
      <c r="D3325" s="8" t="s">
        <v>12</v>
      </c>
      <c r="E3325" s="8" t="s">
        <v>7457</v>
      </c>
      <c r="F3325" t="s">
        <v>1832</v>
      </c>
      <c r="G3325">
        <f>VLOOKUP(Table_tdf_finishers[[#This Row],[Year]],Table_tdf_tours[#All],3,0)</f>
        <v>20</v>
      </c>
    </row>
    <row r="3326" spans="1:7" x14ac:dyDescent="0.2">
      <c r="A3326">
        <v>1973</v>
      </c>
      <c r="B3326">
        <v>74</v>
      </c>
      <c r="C3326" t="s">
        <v>1673</v>
      </c>
      <c r="D3326" s="8" t="s">
        <v>12</v>
      </c>
      <c r="E3326" s="8" t="s">
        <v>8478</v>
      </c>
      <c r="F3326" t="s">
        <v>1841</v>
      </c>
      <c r="G3326">
        <f>VLOOKUP(Table_tdf_finishers[[#This Row],[Year]],Table_tdf_tours[#All],3,0)</f>
        <v>20</v>
      </c>
    </row>
    <row r="3327" spans="1:7" x14ac:dyDescent="0.2">
      <c r="A3327">
        <v>1973</v>
      </c>
      <c r="B3327">
        <v>75</v>
      </c>
      <c r="C3327" t="s">
        <v>1770</v>
      </c>
      <c r="D3327" s="8" t="s">
        <v>12</v>
      </c>
      <c r="E3327" s="8" t="s">
        <v>8479</v>
      </c>
      <c r="F3327" t="s">
        <v>1845</v>
      </c>
      <c r="G3327">
        <f>VLOOKUP(Table_tdf_finishers[[#This Row],[Year]],Table_tdf_tours[#All],3,0)</f>
        <v>20</v>
      </c>
    </row>
    <row r="3328" spans="1:7" x14ac:dyDescent="0.2">
      <c r="A3328">
        <v>1973</v>
      </c>
      <c r="B3328">
        <v>76</v>
      </c>
      <c r="C3328" t="s">
        <v>1873</v>
      </c>
      <c r="D3328" s="8" t="s">
        <v>12</v>
      </c>
      <c r="E3328" s="8" t="s">
        <v>6432</v>
      </c>
      <c r="F3328" t="s">
        <v>1798</v>
      </c>
      <c r="G3328">
        <f>VLOOKUP(Table_tdf_finishers[[#This Row],[Year]],Table_tdf_tours[#All],3,0)</f>
        <v>20</v>
      </c>
    </row>
    <row r="3329" spans="1:7" x14ac:dyDescent="0.2">
      <c r="A3329">
        <v>1973</v>
      </c>
      <c r="B3329">
        <v>77</v>
      </c>
      <c r="C3329" t="s">
        <v>1809</v>
      </c>
      <c r="D3329" s="8" t="s">
        <v>12</v>
      </c>
      <c r="E3329" s="8" t="s">
        <v>8480</v>
      </c>
      <c r="F3329" t="s">
        <v>1664</v>
      </c>
      <c r="G3329">
        <f>VLOOKUP(Table_tdf_finishers[[#This Row],[Year]],Table_tdf_tours[#All],3,0)</f>
        <v>20</v>
      </c>
    </row>
    <row r="3330" spans="1:7" x14ac:dyDescent="0.2">
      <c r="A3330">
        <v>1973</v>
      </c>
      <c r="B3330">
        <v>78</v>
      </c>
      <c r="C3330" t="s">
        <v>1618</v>
      </c>
      <c r="D3330" s="8" t="s">
        <v>12</v>
      </c>
      <c r="E3330" s="8" t="s">
        <v>8481</v>
      </c>
      <c r="F3330" t="s">
        <v>1833</v>
      </c>
      <c r="G3330">
        <f>VLOOKUP(Table_tdf_finishers[[#This Row],[Year]],Table_tdf_tours[#All],3,0)</f>
        <v>20</v>
      </c>
    </row>
    <row r="3331" spans="1:7" x14ac:dyDescent="0.2">
      <c r="A3331">
        <v>1973</v>
      </c>
      <c r="B3331">
        <v>79</v>
      </c>
      <c r="C3331" t="s">
        <v>1812</v>
      </c>
      <c r="D3331" s="8" t="s">
        <v>12</v>
      </c>
      <c r="E3331" s="8" t="s">
        <v>6993</v>
      </c>
      <c r="F3331" t="s">
        <v>1798</v>
      </c>
      <c r="G3331">
        <f>VLOOKUP(Table_tdf_finishers[[#This Row],[Year]],Table_tdf_tours[#All],3,0)</f>
        <v>20</v>
      </c>
    </row>
    <row r="3332" spans="1:7" x14ac:dyDescent="0.2">
      <c r="A3332">
        <v>1973</v>
      </c>
      <c r="B3332">
        <v>80</v>
      </c>
      <c r="C3332" t="s">
        <v>1792</v>
      </c>
      <c r="D3332" s="8" t="s">
        <v>12</v>
      </c>
      <c r="E3332" s="8" t="s">
        <v>8482</v>
      </c>
      <c r="F3332" t="s">
        <v>1833</v>
      </c>
      <c r="G3332">
        <f>VLOOKUP(Table_tdf_finishers[[#This Row],[Year]],Table_tdf_tours[#All],3,0)</f>
        <v>20</v>
      </c>
    </row>
    <row r="3333" spans="1:7" x14ac:dyDescent="0.2">
      <c r="A3333">
        <v>1973</v>
      </c>
      <c r="B3333">
        <v>81</v>
      </c>
      <c r="C3333" t="s">
        <v>1874</v>
      </c>
      <c r="D3333" s="8" t="s">
        <v>12</v>
      </c>
      <c r="E3333" s="8" t="s">
        <v>8483</v>
      </c>
      <c r="F3333" t="s">
        <v>1834</v>
      </c>
      <c r="G3333">
        <f>VLOOKUP(Table_tdf_finishers[[#This Row],[Year]],Table_tdf_tours[#All],3,0)</f>
        <v>20</v>
      </c>
    </row>
    <row r="3334" spans="1:7" x14ac:dyDescent="0.2">
      <c r="A3334">
        <v>1973</v>
      </c>
      <c r="B3334">
        <v>82</v>
      </c>
      <c r="C3334" t="s">
        <v>1826</v>
      </c>
      <c r="D3334" s="8" t="s">
        <v>12</v>
      </c>
      <c r="E3334" s="8" t="s">
        <v>8484</v>
      </c>
      <c r="F3334" t="s">
        <v>1798</v>
      </c>
      <c r="G3334">
        <f>VLOOKUP(Table_tdf_finishers[[#This Row],[Year]],Table_tdf_tours[#All],3,0)</f>
        <v>20</v>
      </c>
    </row>
    <row r="3335" spans="1:7" x14ac:dyDescent="0.2">
      <c r="A3335">
        <v>1973</v>
      </c>
      <c r="B3335">
        <v>83</v>
      </c>
      <c r="C3335" t="s">
        <v>1875</v>
      </c>
      <c r="D3335" s="8" t="s">
        <v>12</v>
      </c>
      <c r="E3335" s="8" t="s">
        <v>8485</v>
      </c>
      <c r="F3335" t="s">
        <v>1839</v>
      </c>
      <c r="G3335">
        <f>VLOOKUP(Table_tdf_finishers[[#This Row],[Year]],Table_tdf_tours[#All],3,0)</f>
        <v>20</v>
      </c>
    </row>
    <row r="3336" spans="1:7" x14ac:dyDescent="0.2">
      <c r="A3336">
        <v>1973</v>
      </c>
      <c r="B3336">
        <v>84</v>
      </c>
      <c r="C3336" t="s">
        <v>1876</v>
      </c>
      <c r="D3336" s="8" t="s">
        <v>12</v>
      </c>
      <c r="E3336" s="8" t="s">
        <v>8486</v>
      </c>
      <c r="F3336" t="s">
        <v>1839</v>
      </c>
      <c r="G3336">
        <f>VLOOKUP(Table_tdf_finishers[[#This Row],[Year]],Table_tdf_tours[#All],3,0)</f>
        <v>20</v>
      </c>
    </row>
    <row r="3337" spans="1:7" x14ac:dyDescent="0.2">
      <c r="A3337">
        <v>1973</v>
      </c>
      <c r="B3337">
        <v>85</v>
      </c>
      <c r="C3337" t="s">
        <v>1877</v>
      </c>
      <c r="D3337" s="8" t="s">
        <v>12</v>
      </c>
      <c r="E3337" s="8" t="s">
        <v>8487</v>
      </c>
      <c r="F3337" t="s">
        <v>1839</v>
      </c>
      <c r="G3337">
        <f>VLOOKUP(Table_tdf_finishers[[#This Row],[Year]],Table_tdf_tours[#All],3,0)</f>
        <v>20</v>
      </c>
    </row>
    <row r="3338" spans="1:7" x14ac:dyDescent="0.2">
      <c r="A3338">
        <v>1973</v>
      </c>
      <c r="B3338">
        <v>86</v>
      </c>
      <c r="C3338" t="s">
        <v>1878</v>
      </c>
      <c r="D3338" s="8" t="s">
        <v>12</v>
      </c>
      <c r="E3338" s="8" t="s">
        <v>8488</v>
      </c>
      <c r="F3338" t="s">
        <v>1839</v>
      </c>
      <c r="G3338">
        <f>VLOOKUP(Table_tdf_finishers[[#This Row],[Year]],Table_tdf_tours[#All],3,0)</f>
        <v>20</v>
      </c>
    </row>
    <row r="3339" spans="1:7" x14ac:dyDescent="0.2">
      <c r="A3339">
        <v>1973</v>
      </c>
      <c r="B3339">
        <v>87</v>
      </c>
      <c r="C3339" t="s">
        <v>1879</v>
      </c>
      <c r="D3339" s="8" t="s">
        <v>12</v>
      </c>
      <c r="E3339" s="8" t="s">
        <v>8489</v>
      </c>
      <c r="F3339" t="s">
        <v>1839</v>
      </c>
      <c r="G3339">
        <f>VLOOKUP(Table_tdf_finishers[[#This Row],[Year]],Table_tdf_tours[#All],3,0)</f>
        <v>20</v>
      </c>
    </row>
    <row r="3340" spans="1:7" x14ac:dyDescent="0.2">
      <c r="A3340">
        <v>1974</v>
      </c>
      <c r="B3340">
        <v>1</v>
      </c>
      <c r="C3340" t="s">
        <v>1657</v>
      </c>
      <c r="D3340" s="8" t="s">
        <v>6390</v>
      </c>
      <c r="F3340" t="s">
        <v>1548</v>
      </c>
      <c r="G3340">
        <f>VLOOKUP(Table_tdf_finishers[[#This Row],[Year]],Table_tdf_tours[#All],3,0)</f>
        <v>22</v>
      </c>
    </row>
    <row r="3341" spans="1:7" x14ac:dyDescent="0.2">
      <c r="A3341">
        <v>1974</v>
      </c>
      <c r="B3341">
        <v>2</v>
      </c>
      <c r="C3341" t="s">
        <v>1353</v>
      </c>
      <c r="D3341" s="8" t="s">
        <v>12</v>
      </c>
      <c r="E3341" s="8" t="s">
        <v>12312</v>
      </c>
      <c r="F3341" t="s">
        <v>1798</v>
      </c>
      <c r="G3341">
        <f>VLOOKUP(Table_tdf_finishers[[#This Row],[Year]],Table_tdf_tours[#All],3,0)</f>
        <v>22</v>
      </c>
    </row>
    <row r="3342" spans="1:7" x14ac:dyDescent="0.2">
      <c r="A3342">
        <v>1974</v>
      </c>
      <c r="B3342">
        <v>3</v>
      </c>
      <c r="C3342" t="s">
        <v>1638</v>
      </c>
      <c r="D3342" s="8" t="s">
        <v>12</v>
      </c>
      <c r="E3342" s="8" t="s">
        <v>12885</v>
      </c>
      <c r="F3342" t="s">
        <v>1418</v>
      </c>
      <c r="G3342">
        <f>VLOOKUP(Table_tdf_finishers[[#This Row],[Year]],Table_tdf_tours[#All],3,0)</f>
        <v>22</v>
      </c>
    </row>
    <row r="3343" spans="1:7" x14ac:dyDescent="0.2">
      <c r="A3343">
        <v>1974</v>
      </c>
      <c r="B3343">
        <v>4</v>
      </c>
      <c r="C3343" t="s">
        <v>1667</v>
      </c>
      <c r="D3343" s="8" t="s">
        <v>12</v>
      </c>
      <c r="E3343" s="8" t="s">
        <v>12502</v>
      </c>
      <c r="F3343" t="s">
        <v>1880</v>
      </c>
      <c r="G3343">
        <f>VLOOKUP(Table_tdf_finishers[[#This Row],[Year]],Table_tdf_tours[#All],3,0)</f>
        <v>22</v>
      </c>
    </row>
    <row r="3344" spans="1:7" x14ac:dyDescent="0.2">
      <c r="A3344">
        <v>1974</v>
      </c>
      <c r="B3344">
        <v>5</v>
      </c>
      <c r="C3344" t="s">
        <v>1881</v>
      </c>
      <c r="D3344" s="8" t="s">
        <v>12</v>
      </c>
      <c r="E3344" s="8" t="s">
        <v>12886</v>
      </c>
      <c r="F3344" t="s">
        <v>1418</v>
      </c>
      <c r="G3344">
        <f>VLOOKUP(Table_tdf_finishers[[#This Row],[Year]],Table_tdf_tours[#All],3,0)</f>
        <v>22</v>
      </c>
    </row>
    <row r="3345" spans="1:7" x14ac:dyDescent="0.2">
      <c r="A3345">
        <v>1974</v>
      </c>
      <c r="B3345">
        <v>6</v>
      </c>
      <c r="C3345" t="s">
        <v>1662</v>
      </c>
      <c r="D3345" s="8" t="s">
        <v>12</v>
      </c>
      <c r="E3345" s="8" t="s">
        <v>12887</v>
      </c>
      <c r="F3345" t="s">
        <v>1664</v>
      </c>
      <c r="G3345">
        <f>VLOOKUP(Table_tdf_finishers[[#This Row],[Year]],Table_tdf_tours[#All],3,0)</f>
        <v>22</v>
      </c>
    </row>
    <row r="3346" spans="1:7" x14ac:dyDescent="0.2">
      <c r="A3346">
        <v>1974</v>
      </c>
      <c r="B3346">
        <v>7</v>
      </c>
      <c r="C3346" t="s">
        <v>1846</v>
      </c>
      <c r="D3346" s="8" t="s">
        <v>12</v>
      </c>
      <c r="E3346" s="8" t="s">
        <v>12888</v>
      </c>
      <c r="F3346" t="s">
        <v>1882</v>
      </c>
      <c r="G3346">
        <f>VLOOKUP(Table_tdf_finishers[[#This Row],[Year]],Table_tdf_tours[#All],3,0)</f>
        <v>22</v>
      </c>
    </row>
    <row r="3347" spans="1:7" x14ac:dyDescent="0.2">
      <c r="A3347">
        <v>1974</v>
      </c>
      <c r="B3347">
        <v>8</v>
      </c>
      <c r="C3347" t="s">
        <v>1836</v>
      </c>
      <c r="D3347" s="8" t="s">
        <v>12</v>
      </c>
      <c r="E3347" s="8" t="s">
        <v>12889</v>
      </c>
      <c r="F3347" t="s">
        <v>1883</v>
      </c>
      <c r="G3347">
        <f>VLOOKUP(Table_tdf_finishers[[#This Row],[Year]],Table_tdf_tours[#All],3,0)</f>
        <v>22</v>
      </c>
    </row>
    <row r="3348" spans="1:7" x14ac:dyDescent="0.2">
      <c r="A3348">
        <v>1974</v>
      </c>
      <c r="B3348">
        <v>9</v>
      </c>
      <c r="C3348" t="s">
        <v>1843</v>
      </c>
      <c r="D3348" s="8" t="s">
        <v>12</v>
      </c>
      <c r="E3348" s="8" t="s">
        <v>12890</v>
      </c>
      <c r="F3348" t="s">
        <v>1798</v>
      </c>
      <c r="G3348">
        <f>VLOOKUP(Table_tdf_finishers[[#This Row],[Year]],Table_tdf_tours[#All],3,0)</f>
        <v>22</v>
      </c>
    </row>
    <row r="3349" spans="1:7" x14ac:dyDescent="0.2">
      <c r="A3349">
        <v>1974</v>
      </c>
      <c r="B3349">
        <v>10</v>
      </c>
      <c r="C3349" t="s">
        <v>1544</v>
      </c>
      <c r="D3349" s="8" t="s">
        <v>12</v>
      </c>
      <c r="E3349" s="8" t="s">
        <v>12891</v>
      </c>
      <c r="F3349" t="s">
        <v>1884</v>
      </c>
      <c r="G3349">
        <f>VLOOKUP(Table_tdf_finishers[[#This Row],[Year]],Table_tdf_tours[#All],3,0)</f>
        <v>22</v>
      </c>
    </row>
    <row r="3350" spans="1:7" x14ac:dyDescent="0.2">
      <c r="A3350">
        <v>1974</v>
      </c>
      <c r="B3350">
        <v>11</v>
      </c>
      <c r="C3350" t="s">
        <v>1495</v>
      </c>
      <c r="D3350" s="8" t="s">
        <v>12</v>
      </c>
      <c r="E3350" s="8" t="s">
        <v>12892</v>
      </c>
      <c r="F3350" t="s">
        <v>1885</v>
      </c>
      <c r="G3350">
        <f>VLOOKUP(Table_tdf_finishers[[#This Row],[Year]],Table_tdf_tours[#All],3,0)</f>
        <v>22</v>
      </c>
    </row>
    <row r="3351" spans="1:7" x14ac:dyDescent="0.2">
      <c r="A3351">
        <v>1974</v>
      </c>
      <c r="B3351">
        <v>12</v>
      </c>
      <c r="C3351" t="s">
        <v>1555</v>
      </c>
      <c r="D3351" s="8" t="s">
        <v>12</v>
      </c>
      <c r="E3351" s="8" t="s">
        <v>12893</v>
      </c>
      <c r="F3351" t="s">
        <v>1496</v>
      </c>
      <c r="G3351">
        <f>VLOOKUP(Table_tdf_finishers[[#This Row],[Year]],Table_tdf_tours[#All],3,0)</f>
        <v>22</v>
      </c>
    </row>
    <row r="3352" spans="1:7" x14ac:dyDescent="0.2">
      <c r="A3352">
        <v>1974</v>
      </c>
      <c r="B3352">
        <v>13</v>
      </c>
      <c r="C3352" t="s">
        <v>1735</v>
      </c>
      <c r="D3352" s="8" t="s">
        <v>12</v>
      </c>
      <c r="E3352" s="8" t="s">
        <v>12894</v>
      </c>
      <c r="F3352" t="s">
        <v>1496</v>
      </c>
      <c r="G3352">
        <f>VLOOKUP(Table_tdf_finishers[[#This Row],[Year]],Table_tdf_tours[#All],3,0)</f>
        <v>22</v>
      </c>
    </row>
    <row r="3353" spans="1:7" x14ac:dyDescent="0.2">
      <c r="A3353">
        <v>1974</v>
      </c>
      <c r="B3353">
        <v>14</v>
      </c>
      <c r="C3353" t="s">
        <v>1886</v>
      </c>
      <c r="D3353" s="8" t="s">
        <v>12</v>
      </c>
      <c r="E3353" s="8" t="s">
        <v>12870</v>
      </c>
      <c r="F3353" t="s">
        <v>1838</v>
      </c>
      <c r="G3353">
        <f>VLOOKUP(Table_tdf_finishers[[#This Row],[Year]],Table_tdf_tours[#All],3,0)</f>
        <v>22</v>
      </c>
    </row>
    <row r="3354" spans="1:7" x14ac:dyDescent="0.2">
      <c r="A3354">
        <v>1974</v>
      </c>
      <c r="B3354">
        <v>15</v>
      </c>
      <c r="C3354" t="s">
        <v>1887</v>
      </c>
      <c r="D3354" s="8" t="s">
        <v>12</v>
      </c>
      <c r="E3354" s="8" t="s">
        <v>12895</v>
      </c>
      <c r="F3354" t="s">
        <v>1885</v>
      </c>
      <c r="G3354">
        <f>VLOOKUP(Table_tdf_finishers[[#This Row],[Year]],Table_tdf_tours[#All],3,0)</f>
        <v>22</v>
      </c>
    </row>
    <row r="3355" spans="1:7" x14ac:dyDescent="0.2">
      <c r="A3355">
        <v>1974</v>
      </c>
      <c r="B3355">
        <v>16</v>
      </c>
      <c r="C3355" t="s">
        <v>1740</v>
      </c>
      <c r="D3355" s="8" t="s">
        <v>12</v>
      </c>
      <c r="E3355" s="8" t="s">
        <v>12896</v>
      </c>
      <c r="F3355" t="s">
        <v>1798</v>
      </c>
      <c r="G3355">
        <f>VLOOKUP(Table_tdf_finishers[[#This Row],[Year]],Table_tdf_tours[#All],3,0)</f>
        <v>22</v>
      </c>
    </row>
    <row r="3356" spans="1:7" x14ac:dyDescent="0.2">
      <c r="A3356">
        <v>1974</v>
      </c>
      <c r="B3356">
        <v>17</v>
      </c>
      <c r="C3356" t="s">
        <v>1888</v>
      </c>
      <c r="D3356" s="8" t="s">
        <v>12</v>
      </c>
      <c r="E3356" s="8" t="s">
        <v>12897</v>
      </c>
      <c r="F3356" t="s">
        <v>1418</v>
      </c>
      <c r="G3356">
        <f>VLOOKUP(Table_tdf_finishers[[#This Row],[Year]],Table_tdf_tours[#All],3,0)</f>
        <v>22</v>
      </c>
    </row>
    <row r="3357" spans="1:7" x14ac:dyDescent="0.2">
      <c r="A3357">
        <v>1974</v>
      </c>
      <c r="B3357">
        <v>18</v>
      </c>
      <c r="C3357" t="s">
        <v>1665</v>
      </c>
      <c r="D3357" s="8" t="s">
        <v>12</v>
      </c>
      <c r="E3357" s="8" t="s">
        <v>12898</v>
      </c>
      <c r="F3357" t="s">
        <v>1883</v>
      </c>
      <c r="G3357">
        <f>VLOOKUP(Table_tdf_finishers[[#This Row],[Year]],Table_tdf_tours[#All],3,0)</f>
        <v>22</v>
      </c>
    </row>
    <row r="3358" spans="1:7" x14ac:dyDescent="0.2">
      <c r="A3358">
        <v>1974</v>
      </c>
      <c r="B3358">
        <v>19</v>
      </c>
      <c r="C3358" t="s">
        <v>1889</v>
      </c>
      <c r="D3358" s="8" t="s">
        <v>12</v>
      </c>
      <c r="E3358" s="8" t="s">
        <v>12899</v>
      </c>
      <c r="F3358" t="s">
        <v>1838</v>
      </c>
      <c r="G3358">
        <f>VLOOKUP(Table_tdf_finishers[[#This Row],[Year]],Table_tdf_tours[#All],3,0)</f>
        <v>22</v>
      </c>
    </row>
    <row r="3359" spans="1:7" x14ac:dyDescent="0.2">
      <c r="A3359">
        <v>1974</v>
      </c>
      <c r="B3359">
        <v>20</v>
      </c>
      <c r="C3359" t="s">
        <v>1672</v>
      </c>
      <c r="D3359" s="8" t="s">
        <v>12</v>
      </c>
      <c r="E3359" s="8" t="s">
        <v>12900</v>
      </c>
      <c r="F3359" t="s">
        <v>1664</v>
      </c>
      <c r="G3359">
        <f>VLOOKUP(Table_tdf_finishers[[#This Row],[Year]],Table_tdf_tours[#All],3,0)</f>
        <v>22</v>
      </c>
    </row>
    <row r="3360" spans="1:7" x14ac:dyDescent="0.2">
      <c r="A3360">
        <v>1974</v>
      </c>
      <c r="B3360">
        <v>21</v>
      </c>
      <c r="C3360" t="s">
        <v>1725</v>
      </c>
      <c r="D3360" s="8" t="s">
        <v>12</v>
      </c>
      <c r="E3360" s="8" t="s">
        <v>12901</v>
      </c>
      <c r="F3360" t="s">
        <v>1548</v>
      </c>
      <c r="G3360">
        <f>VLOOKUP(Table_tdf_finishers[[#This Row],[Year]],Table_tdf_tours[#All],3,0)</f>
        <v>22</v>
      </c>
    </row>
    <row r="3361" spans="1:7" x14ac:dyDescent="0.2">
      <c r="A3361">
        <v>1974</v>
      </c>
      <c r="B3361">
        <v>22</v>
      </c>
      <c r="C3361" t="s">
        <v>1784</v>
      </c>
      <c r="D3361" s="8" t="s">
        <v>12</v>
      </c>
      <c r="E3361" s="8" t="s">
        <v>12902</v>
      </c>
      <c r="F3361" t="s">
        <v>1548</v>
      </c>
      <c r="G3361">
        <f>VLOOKUP(Table_tdf_finishers[[#This Row],[Year]],Table_tdf_tours[#All],3,0)</f>
        <v>22</v>
      </c>
    </row>
    <row r="3362" spans="1:7" x14ac:dyDescent="0.2">
      <c r="A3362">
        <v>1974</v>
      </c>
      <c r="B3362">
        <v>23</v>
      </c>
      <c r="C3362" t="s">
        <v>1890</v>
      </c>
      <c r="D3362" s="8" t="s">
        <v>12</v>
      </c>
      <c r="E3362" s="8" t="s">
        <v>12903</v>
      </c>
      <c r="F3362" t="s">
        <v>1880</v>
      </c>
      <c r="G3362">
        <f>VLOOKUP(Table_tdf_finishers[[#This Row],[Year]],Table_tdf_tours[#All],3,0)</f>
        <v>22</v>
      </c>
    </row>
    <row r="3363" spans="1:7" x14ac:dyDescent="0.2">
      <c r="A3363">
        <v>1974</v>
      </c>
      <c r="B3363">
        <v>24</v>
      </c>
      <c r="C3363" t="s">
        <v>1712</v>
      </c>
      <c r="D3363" s="8" t="s">
        <v>12</v>
      </c>
      <c r="E3363" s="8" t="s">
        <v>12904</v>
      </c>
      <c r="F3363" t="s">
        <v>1883</v>
      </c>
      <c r="G3363">
        <f>VLOOKUP(Table_tdf_finishers[[#This Row],[Year]],Table_tdf_tours[#All],3,0)</f>
        <v>22</v>
      </c>
    </row>
    <row r="3364" spans="1:7" x14ac:dyDescent="0.2">
      <c r="A3364">
        <v>1974</v>
      </c>
      <c r="B3364">
        <v>25</v>
      </c>
      <c r="C3364" t="s">
        <v>1720</v>
      </c>
      <c r="D3364" s="8" t="s">
        <v>12</v>
      </c>
      <c r="E3364" s="8" t="s">
        <v>12768</v>
      </c>
      <c r="F3364" t="s">
        <v>1882</v>
      </c>
      <c r="G3364">
        <f>VLOOKUP(Table_tdf_finishers[[#This Row],[Year]],Table_tdf_tours[#All],3,0)</f>
        <v>22</v>
      </c>
    </row>
    <row r="3365" spans="1:7" x14ac:dyDescent="0.2">
      <c r="A3365">
        <v>1974</v>
      </c>
      <c r="B3365">
        <v>26</v>
      </c>
      <c r="C3365" t="s">
        <v>1891</v>
      </c>
      <c r="D3365" s="8" t="s">
        <v>12</v>
      </c>
      <c r="E3365" s="8" t="s">
        <v>12905</v>
      </c>
      <c r="F3365" t="s">
        <v>1880</v>
      </c>
      <c r="G3365">
        <f>VLOOKUP(Table_tdf_finishers[[#This Row],[Year]],Table_tdf_tours[#All],3,0)</f>
        <v>22</v>
      </c>
    </row>
    <row r="3366" spans="1:7" x14ac:dyDescent="0.2">
      <c r="A3366">
        <v>1974</v>
      </c>
      <c r="B3366">
        <v>27</v>
      </c>
      <c r="C3366" t="s">
        <v>1892</v>
      </c>
      <c r="D3366" s="8" t="s">
        <v>12</v>
      </c>
      <c r="E3366" s="8" t="s">
        <v>12906</v>
      </c>
      <c r="F3366" t="s">
        <v>1893</v>
      </c>
      <c r="G3366">
        <f>VLOOKUP(Table_tdf_finishers[[#This Row],[Year]],Table_tdf_tours[#All],3,0)</f>
        <v>22</v>
      </c>
    </row>
    <row r="3367" spans="1:7" x14ac:dyDescent="0.2">
      <c r="A3367">
        <v>1974</v>
      </c>
      <c r="B3367">
        <v>28</v>
      </c>
      <c r="C3367" t="s">
        <v>1690</v>
      </c>
      <c r="D3367" s="8" t="s">
        <v>12</v>
      </c>
      <c r="E3367" s="8" t="s">
        <v>12907</v>
      </c>
      <c r="F3367" t="s">
        <v>1664</v>
      </c>
      <c r="G3367">
        <f>VLOOKUP(Table_tdf_finishers[[#This Row],[Year]],Table_tdf_tours[#All],3,0)</f>
        <v>22</v>
      </c>
    </row>
    <row r="3368" spans="1:7" x14ac:dyDescent="0.2">
      <c r="A3368">
        <v>1974</v>
      </c>
      <c r="B3368">
        <v>29</v>
      </c>
      <c r="C3368" t="s">
        <v>1894</v>
      </c>
      <c r="D3368" s="8" t="s">
        <v>12</v>
      </c>
      <c r="E3368" s="8" t="s">
        <v>12692</v>
      </c>
      <c r="F3368" t="s">
        <v>1418</v>
      </c>
      <c r="G3368">
        <f>VLOOKUP(Table_tdf_finishers[[#This Row],[Year]],Table_tdf_tours[#All],3,0)</f>
        <v>22</v>
      </c>
    </row>
    <row r="3369" spans="1:7" x14ac:dyDescent="0.2">
      <c r="A3369">
        <v>1974</v>
      </c>
      <c r="B3369">
        <v>30</v>
      </c>
      <c r="C3369" t="s">
        <v>1632</v>
      </c>
      <c r="D3369" s="8" t="s">
        <v>12</v>
      </c>
      <c r="E3369" s="8" t="s">
        <v>12739</v>
      </c>
      <c r="F3369" t="s">
        <v>1884</v>
      </c>
      <c r="G3369">
        <f>VLOOKUP(Table_tdf_finishers[[#This Row],[Year]],Table_tdf_tours[#All],3,0)</f>
        <v>22</v>
      </c>
    </row>
    <row r="3370" spans="1:7" x14ac:dyDescent="0.2">
      <c r="A3370">
        <v>1974</v>
      </c>
      <c r="B3370">
        <v>31</v>
      </c>
      <c r="C3370" t="s">
        <v>1810</v>
      </c>
      <c r="D3370" s="8" t="s">
        <v>12</v>
      </c>
      <c r="E3370" s="8" t="s">
        <v>12908</v>
      </c>
      <c r="F3370" t="s">
        <v>1895</v>
      </c>
      <c r="G3370">
        <f>VLOOKUP(Table_tdf_finishers[[#This Row],[Year]],Table_tdf_tours[#All],3,0)</f>
        <v>22</v>
      </c>
    </row>
    <row r="3371" spans="1:7" x14ac:dyDescent="0.2">
      <c r="A3371">
        <v>1974</v>
      </c>
      <c r="B3371">
        <v>32</v>
      </c>
      <c r="C3371" t="s">
        <v>1853</v>
      </c>
      <c r="D3371" s="8" t="s">
        <v>12</v>
      </c>
      <c r="E3371" s="8" t="s">
        <v>8490</v>
      </c>
      <c r="F3371" t="s">
        <v>1883</v>
      </c>
      <c r="G3371">
        <f>VLOOKUP(Table_tdf_finishers[[#This Row],[Year]],Table_tdf_tours[#All],3,0)</f>
        <v>22</v>
      </c>
    </row>
    <row r="3372" spans="1:7" x14ac:dyDescent="0.2">
      <c r="A3372">
        <v>1974</v>
      </c>
      <c r="B3372">
        <v>33</v>
      </c>
      <c r="C3372" t="s">
        <v>1684</v>
      </c>
      <c r="D3372" s="8" t="s">
        <v>12</v>
      </c>
      <c r="E3372" s="8" t="s">
        <v>8491</v>
      </c>
      <c r="F3372" t="s">
        <v>1664</v>
      </c>
      <c r="G3372">
        <f>VLOOKUP(Table_tdf_finishers[[#This Row],[Year]],Table_tdf_tours[#All],3,0)</f>
        <v>22</v>
      </c>
    </row>
    <row r="3373" spans="1:7" x14ac:dyDescent="0.2">
      <c r="A3373">
        <v>1974</v>
      </c>
      <c r="B3373">
        <v>34</v>
      </c>
      <c r="C3373" t="s">
        <v>1835</v>
      </c>
      <c r="D3373" s="8" t="s">
        <v>12</v>
      </c>
      <c r="E3373" s="8" t="s">
        <v>8492</v>
      </c>
      <c r="F3373" t="s">
        <v>1496</v>
      </c>
      <c r="G3373">
        <f>VLOOKUP(Table_tdf_finishers[[#This Row],[Year]],Table_tdf_tours[#All],3,0)</f>
        <v>22</v>
      </c>
    </row>
    <row r="3374" spans="1:7" x14ac:dyDescent="0.2">
      <c r="A3374">
        <v>1974</v>
      </c>
      <c r="B3374">
        <v>35</v>
      </c>
      <c r="C3374" t="s">
        <v>1745</v>
      </c>
      <c r="D3374" s="8" t="s">
        <v>12</v>
      </c>
      <c r="E3374" s="8" t="s">
        <v>8493</v>
      </c>
      <c r="F3374" t="s">
        <v>1548</v>
      </c>
      <c r="G3374">
        <f>VLOOKUP(Table_tdf_finishers[[#This Row],[Year]],Table_tdf_tours[#All],3,0)</f>
        <v>22</v>
      </c>
    </row>
    <row r="3375" spans="1:7" x14ac:dyDescent="0.2">
      <c r="A3375">
        <v>1974</v>
      </c>
      <c r="B3375">
        <v>36</v>
      </c>
      <c r="C3375" t="s">
        <v>1368</v>
      </c>
      <c r="D3375" s="8" t="s">
        <v>12</v>
      </c>
      <c r="E3375" s="8" t="s">
        <v>8494</v>
      </c>
      <c r="F3375" t="s">
        <v>1548</v>
      </c>
      <c r="G3375">
        <f>VLOOKUP(Table_tdf_finishers[[#This Row],[Year]],Table_tdf_tours[#All],3,0)</f>
        <v>22</v>
      </c>
    </row>
    <row r="3376" spans="1:7" x14ac:dyDescent="0.2">
      <c r="A3376">
        <v>1974</v>
      </c>
      <c r="B3376">
        <v>37</v>
      </c>
      <c r="C3376" t="s">
        <v>1483</v>
      </c>
      <c r="D3376" s="8" t="s">
        <v>12</v>
      </c>
      <c r="E3376" s="8" t="s">
        <v>8495</v>
      </c>
      <c r="F3376" t="s">
        <v>1798</v>
      </c>
      <c r="G3376">
        <f>VLOOKUP(Table_tdf_finishers[[#This Row],[Year]],Table_tdf_tours[#All],3,0)</f>
        <v>22</v>
      </c>
    </row>
    <row r="3377" spans="1:7" x14ac:dyDescent="0.2">
      <c r="A3377">
        <v>1974</v>
      </c>
      <c r="B3377">
        <v>38</v>
      </c>
      <c r="C3377" t="s">
        <v>1896</v>
      </c>
      <c r="D3377" s="8" t="s">
        <v>12</v>
      </c>
      <c r="E3377" s="8" t="s">
        <v>8496</v>
      </c>
      <c r="F3377" t="s">
        <v>1798</v>
      </c>
      <c r="G3377">
        <f>VLOOKUP(Table_tdf_finishers[[#This Row],[Year]],Table_tdf_tours[#All],3,0)</f>
        <v>22</v>
      </c>
    </row>
    <row r="3378" spans="1:7" x14ac:dyDescent="0.2">
      <c r="A3378">
        <v>1974</v>
      </c>
      <c r="B3378">
        <v>39</v>
      </c>
      <c r="C3378" t="s">
        <v>1872</v>
      </c>
      <c r="D3378" s="8" t="s">
        <v>12</v>
      </c>
      <c r="E3378" s="8" t="s">
        <v>8497</v>
      </c>
      <c r="F3378" t="s">
        <v>1885</v>
      </c>
      <c r="G3378">
        <f>VLOOKUP(Table_tdf_finishers[[#This Row],[Year]],Table_tdf_tours[#All],3,0)</f>
        <v>22</v>
      </c>
    </row>
    <row r="3379" spans="1:7" x14ac:dyDescent="0.2">
      <c r="A3379">
        <v>1974</v>
      </c>
      <c r="B3379">
        <v>40</v>
      </c>
      <c r="C3379" t="s">
        <v>1754</v>
      </c>
      <c r="D3379" s="8" t="s">
        <v>12</v>
      </c>
      <c r="E3379" s="8" t="s">
        <v>8498</v>
      </c>
      <c r="F3379" t="s">
        <v>1418</v>
      </c>
      <c r="G3379">
        <f>VLOOKUP(Table_tdf_finishers[[#This Row],[Year]],Table_tdf_tours[#All],3,0)</f>
        <v>22</v>
      </c>
    </row>
    <row r="3380" spans="1:7" x14ac:dyDescent="0.2">
      <c r="A3380">
        <v>1974</v>
      </c>
      <c r="B3380">
        <v>41</v>
      </c>
      <c r="C3380" t="s">
        <v>1871</v>
      </c>
      <c r="D3380" s="8" t="s">
        <v>12</v>
      </c>
      <c r="E3380" s="8" t="s">
        <v>8499</v>
      </c>
      <c r="F3380" t="s">
        <v>1882</v>
      </c>
      <c r="G3380">
        <f>VLOOKUP(Table_tdf_finishers[[#This Row],[Year]],Table_tdf_tours[#All],3,0)</f>
        <v>22</v>
      </c>
    </row>
    <row r="3381" spans="1:7" x14ac:dyDescent="0.2">
      <c r="A3381">
        <v>1974</v>
      </c>
      <c r="B3381">
        <v>42</v>
      </c>
      <c r="C3381" t="s">
        <v>1711</v>
      </c>
      <c r="D3381" s="8" t="s">
        <v>12</v>
      </c>
      <c r="E3381" s="8" t="s">
        <v>8500</v>
      </c>
      <c r="F3381" t="s">
        <v>1418</v>
      </c>
      <c r="G3381">
        <f>VLOOKUP(Table_tdf_finishers[[#This Row],[Year]],Table_tdf_tours[#All],3,0)</f>
        <v>22</v>
      </c>
    </row>
    <row r="3382" spans="1:7" x14ac:dyDescent="0.2">
      <c r="A3382">
        <v>1974</v>
      </c>
      <c r="B3382">
        <v>43</v>
      </c>
      <c r="C3382" t="s">
        <v>1897</v>
      </c>
      <c r="D3382" s="8" t="s">
        <v>12</v>
      </c>
      <c r="E3382" s="8" t="s">
        <v>8167</v>
      </c>
      <c r="F3382" t="s">
        <v>1880</v>
      </c>
      <c r="G3382">
        <f>VLOOKUP(Table_tdf_finishers[[#This Row],[Year]],Table_tdf_tours[#All],3,0)</f>
        <v>22</v>
      </c>
    </row>
    <row r="3383" spans="1:7" x14ac:dyDescent="0.2">
      <c r="A3383">
        <v>1974</v>
      </c>
      <c r="B3383">
        <v>44</v>
      </c>
      <c r="C3383" t="s">
        <v>1552</v>
      </c>
      <c r="D3383" s="8" t="s">
        <v>12</v>
      </c>
      <c r="E3383" s="8" t="s">
        <v>6753</v>
      </c>
      <c r="F3383" t="s">
        <v>1418</v>
      </c>
      <c r="G3383">
        <f>VLOOKUP(Table_tdf_finishers[[#This Row],[Year]],Table_tdf_tours[#All],3,0)</f>
        <v>22</v>
      </c>
    </row>
    <row r="3384" spans="1:7" x14ac:dyDescent="0.2">
      <c r="A3384">
        <v>1974</v>
      </c>
      <c r="B3384">
        <v>45</v>
      </c>
      <c r="C3384" t="s">
        <v>1729</v>
      </c>
      <c r="D3384" s="8" t="s">
        <v>12</v>
      </c>
      <c r="E3384" s="8" t="s">
        <v>8501</v>
      </c>
      <c r="F3384" t="s">
        <v>1548</v>
      </c>
      <c r="G3384">
        <f>VLOOKUP(Table_tdf_finishers[[#This Row],[Year]],Table_tdf_tours[#All],3,0)</f>
        <v>22</v>
      </c>
    </row>
    <row r="3385" spans="1:7" x14ac:dyDescent="0.2">
      <c r="A3385">
        <v>1974</v>
      </c>
      <c r="B3385">
        <v>46</v>
      </c>
      <c r="C3385" t="s">
        <v>1772</v>
      </c>
      <c r="D3385" s="8" t="s">
        <v>12</v>
      </c>
      <c r="E3385" s="8" t="s">
        <v>8502</v>
      </c>
      <c r="F3385" t="s">
        <v>1838</v>
      </c>
      <c r="G3385">
        <f>VLOOKUP(Table_tdf_finishers[[#This Row],[Year]],Table_tdf_tours[#All],3,0)</f>
        <v>22</v>
      </c>
    </row>
    <row r="3386" spans="1:7" x14ac:dyDescent="0.2">
      <c r="A3386">
        <v>1974</v>
      </c>
      <c r="B3386">
        <v>47</v>
      </c>
      <c r="C3386" t="s">
        <v>1898</v>
      </c>
      <c r="D3386" s="8" t="s">
        <v>12</v>
      </c>
      <c r="E3386" s="8" t="s">
        <v>8015</v>
      </c>
      <c r="F3386" t="s">
        <v>1895</v>
      </c>
      <c r="G3386">
        <f>VLOOKUP(Table_tdf_finishers[[#This Row],[Year]],Table_tdf_tours[#All],3,0)</f>
        <v>22</v>
      </c>
    </row>
    <row r="3387" spans="1:7" x14ac:dyDescent="0.2">
      <c r="A3387">
        <v>1974</v>
      </c>
      <c r="B3387">
        <v>48</v>
      </c>
      <c r="C3387" t="s">
        <v>1862</v>
      </c>
      <c r="D3387" s="8" t="s">
        <v>12</v>
      </c>
      <c r="E3387" s="8" t="s">
        <v>8503</v>
      </c>
      <c r="F3387" t="s">
        <v>1885</v>
      </c>
      <c r="G3387">
        <f>VLOOKUP(Table_tdf_finishers[[#This Row],[Year]],Table_tdf_tours[#All],3,0)</f>
        <v>22</v>
      </c>
    </row>
    <row r="3388" spans="1:7" x14ac:dyDescent="0.2">
      <c r="A3388">
        <v>1974</v>
      </c>
      <c r="B3388">
        <v>49</v>
      </c>
      <c r="C3388" t="s">
        <v>1852</v>
      </c>
      <c r="D3388" s="8" t="s">
        <v>12</v>
      </c>
      <c r="E3388" s="8" t="s">
        <v>8504</v>
      </c>
      <c r="F3388" t="s">
        <v>1418</v>
      </c>
      <c r="G3388">
        <f>VLOOKUP(Table_tdf_finishers[[#This Row],[Year]],Table_tdf_tours[#All],3,0)</f>
        <v>22</v>
      </c>
    </row>
    <row r="3389" spans="1:7" x14ac:dyDescent="0.2">
      <c r="A3389">
        <v>1974</v>
      </c>
      <c r="B3389">
        <v>50</v>
      </c>
      <c r="C3389" t="s">
        <v>1899</v>
      </c>
      <c r="D3389" s="8" t="s">
        <v>12</v>
      </c>
      <c r="E3389" s="8" t="s">
        <v>8505</v>
      </c>
      <c r="F3389" t="s">
        <v>1548</v>
      </c>
      <c r="G3389">
        <f>VLOOKUP(Table_tdf_finishers[[#This Row],[Year]],Table_tdf_tours[#All],3,0)</f>
        <v>22</v>
      </c>
    </row>
    <row r="3390" spans="1:7" x14ac:dyDescent="0.2">
      <c r="A3390">
        <v>1974</v>
      </c>
      <c r="B3390">
        <v>51</v>
      </c>
      <c r="C3390" t="s">
        <v>1749</v>
      </c>
      <c r="D3390" s="8" t="s">
        <v>12</v>
      </c>
      <c r="E3390" s="8" t="s">
        <v>8506</v>
      </c>
      <c r="F3390" t="s">
        <v>1664</v>
      </c>
      <c r="G3390">
        <f>VLOOKUP(Table_tdf_finishers[[#This Row],[Year]],Table_tdf_tours[#All],3,0)</f>
        <v>22</v>
      </c>
    </row>
    <row r="3391" spans="1:7" x14ac:dyDescent="0.2">
      <c r="A3391">
        <v>1974</v>
      </c>
      <c r="B3391">
        <v>52</v>
      </c>
      <c r="C3391" t="s">
        <v>1900</v>
      </c>
      <c r="D3391" s="8" t="s">
        <v>12</v>
      </c>
      <c r="E3391" s="8" t="s">
        <v>8507</v>
      </c>
      <c r="F3391" t="s">
        <v>1496</v>
      </c>
      <c r="G3391">
        <f>VLOOKUP(Table_tdf_finishers[[#This Row],[Year]],Table_tdf_tours[#All],3,0)</f>
        <v>22</v>
      </c>
    </row>
    <row r="3392" spans="1:7" x14ac:dyDescent="0.2">
      <c r="A3392">
        <v>1974</v>
      </c>
      <c r="B3392">
        <v>53</v>
      </c>
      <c r="C3392" t="s">
        <v>1901</v>
      </c>
      <c r="D3392" s="8" t="s">
        <v>12</v>
      </c>
      <c r="E3392" s="8" t="s">
        <v>8508</v>
      </c>
      <c r="F3392" t="s">
        <v>1884</v>
      </c>
      <c r="G3392">
        <f>VLOOKUP(Table_tdf_finishers[[#This Row],[Year]],Table_tdf_tours[#All],3,0)</f>
        <v>22</v>
      </c>
    </row>
    <row r="3393" spans="1:7" x14ac:dyDescent="0.2">
      <c r="A3393">
        <v>1974</v>
      </c>
      <c r="B3393">
        <v>54</v>
      </c>
      <c r="C3393" t="s">
        <v>1851</v>
      </c>
      <c r="D3393" s="8" t="s">
        <v>12</v>
      </c>
      <c r="E3393" s="8" t="s">
        <v>8509</v>
      </c>
      <c r="F3393" t="s">
        <v>1418</v>
      </c>
      <c r="G3393">
        <f>VLOOKUP(Table_tdf_finishers[[#This Row],[Year]],Table_tdf_tours[#All],3,0)</f>
        <v>22</v>
      </c>
    </row>
    <row r="3394" spans="1:7" x14ac:dyDescent="0.2">
      <c r="A3394">
        <v>1974</v>
      </c>
      <c r="B3394">
        <v>55</v>
      </c>
      <c r="C3394" t="s">
        <v>1902</v>
      </c>
      <c r="D3394" s="8" t="s">
        <v>12</v>
      </c>
      <c r="E3394" s="8" t="s">
        <v>8510</v>
      </c>
      <c r="F3394" t="s">
        <v>1895</v>
      </c>
      <c r="G3394">
        <f>VLOOKUP(Table_tdf_finishers[[#This Row],[Year]],Table_tdf_tours[#All],3,0)</f>
        <v>22</v>
      </c>
    </row>
    <row r="3395" spans="1:7" x14ac:dyDescent="0.2">
      <c r="A3395">
        <v>1974</v>
      </c>
      <c r="B3395">
        <v>56</v>
      </c>
      <c r="C3395" t="s">
        <v>1723</v>
      </c>
      <c r="D3395" s="8" t="s">
        <v>12</v>
      </c>
      <c r="E3395" s="8" t="s">
        <v>8264</v>
      </c>
      <c r="F3395" t="s">
        <v>1798</v>
      </c>
      <c r="G3395">
        <f>VLOOKUP(Table_tdf_finishers[[#This Row],[Year]],Table_tdf_tours[#All],3,0)</f>
        <v>22</v>
      </c>
    </row>
    <row r="3396" spans="1:7" x14ac:dyDescent="0.2">
      <c r="A3396">
        <v>1974</v>
      </c>
      <c r="B3396">
        <v>57</v>
      </c>
      <c r="C3396" t="s">
        <v>1479</v>
      </c>
      <c r="D3396" s="8" t="s">
        <v>12</v>
      </c>
      <c r="E3396" s="8" t="s">
        <v>8511</v>
      </c>
      <c r="F3396" t="s">
        <v>1883</v>
      </c>
      <c r="G3396">
        <f>VLOOKUP(Table_tdf_finishers[[#This Row],[Year]],Table_tdf_tours[#All],3,0)</f>
        <v>22</v>
      </c>
    </row>
    <row r="3397" spans="1:7" x14ac:dyDescent="0.2">
      <c r="A3397">
        <v>1974</v>
      </c>
      <c r="B3397">
        <v>58</v>
      </c>
      <c r="C3397" t="s">
        <v>1903</v>
      </c>
      <c r="D3397" s="8" t="s">
        <v>12</v>
      </c>
      <c r="E3397" s="8" t="s">
        <v>8512</v>
      </c>
      <c r="F3397" t="s">
        <v>1548</v>
      </c>
      <c r="G3397">
        <f>VLOOKUP(Table_tdf_finishers[[#This Row],[Year]],Table_tdf_tours[#All],3,0)</f>
        <v>22</v>
      </c>
    </row>
    <row r="3398" spans="1:7" x14ac:dyDescent="0.2">
      <c r="A3398">
        <v>1974</v>
      </c>
      <c r="B3398">
        <v>59</v>
      </c>
      <c r="C3398" t="s">
        <v>1868</v>
      </c>
      <c r="D3398" s="8" t="s">
        <v>12</v>
      </c>
      <c r="E3398" s="8" t="s">
        <v>7308</v>
      </c>
      <c r="F3398" t="s">
        <v>1496</v>
      </c>
      <c r="G3398">
        <f>VLOOKUP(Table_tdf_finishers[[#This Row],[Year]],Table_tdf_tours[#All],3,0)</f>
        <v>22</v>
      </c>
    </row>
    <row r="3399" spans="1:7" x14ac:dyDescent="0.2">
      <c r="A3399">
        <v>1974</v>
      </c>
      <c r="B3399">
        <v>60</v>
      </c>
      <c r="C3399" t="s">
        <v>1904</v>
      </c>
      <c r="D3399" s="8" t="s">
        <v>12</v>
      </c>
      <c r="E3399" s="8" t="s">
        <v>8513</v>
      </c>
      <c r="F3399" t="s">
        <v>1838</v>
      </c>
      <c r="G3399">
        <f>VLOOKUP(Table_tdf_finishers[[#This Row],[Year]],Table_tdf_tours[#All],3,0)</f>
        <v>22</v>
      </c>
    </row>
    <row r="3400" spans="1:7" x14ac:dyDescent="0.2">
      <c r="A3400">
        <v>1974</v>
      </c>
      <c r="B3400">
        <v>61</v>
      </c>
      <c r="C3400" t="s">
        <v>1520</v>
      </c>
      <c r="D3400" s="8" t="s">
        <v>12</v>
      </c>
      <c r="E3400" s="8" t="s">
        <v>8514</v>
      </c>
      <c r="F3400" t="s">
        <v>1664</v>
      </c>
      <c r="G3400">
        <f>VLOOKUP(Table_tdf_finishers[[#This Row],[Year]],Table_tdf_tours[#All],3,0)</f>
        <v>22</v>
      </c>
    </row>
    <row r="3401" spans="1:7" x14ac:dyDescent="0.2">
      <c r="A3401">
        <v>1974</v>
      </c>
      <c r="B3401">
        <v>62</v>
      </c>
      <c r="C3401" t="s">
        <v>1905</v>
      </c>
      <c r="D3401" s="8" t="s">
        <v>12</v>
      </c>
      <c r="E3401" s="8" t="s">
        <v>8515</v>
      </c>
      <c r="F3401" t="s">
        <v>1838</v>
      </c>
      <c r="G3401">
        <f>VLOOKUP(Table_tdf_finishers[[#This Row],[Year]],Table_tdf_tours[#All],3,0)</f>
        <v>22</v>
      </c>
    </row>
    <row r="3402" spans="1:7" x14ac:dyDescent="0.2">
      <c r="A3402">
        <v>1974</v>
      </c>
      <c r="B3402">
        <v>63</v>
      </c>
      <c r="C3402" t="s">
        <v>1866</v>
      </c>
      <c r="D3402" s="8" t="s">
        <v>12</v>
      </c>
      <c r="E3402" s="8" t="s">
        <v>8516</v>
      </c>
      <c r="F3402" t="s">
        <v>1884</v>
      </c>
      <c r="G3402">
        <f>VLOOKUP(Table_tdf_finishers[[#This Row],[Year]],Table_tdf_tours[#All],3,0)</f>
        <v>22</v>
      </c>
    </row>
    <row r="3403" spans="1:7" x14ac:dyDescent="0.2">
      <c r="A3403">
        <v>1974</v>
      </c>
      <c r="B3403">
        <v>64</v>
      </c>
      <c r="C3403" t="s">
        <v>1864</v>
      </c>
      <c r="D3403" s="8" t="s">
        <v>12</v>
      </c>
      <c r="E3403" s="8" t="s">
        <v>8517</v>
      </c>
      <c r="F3403" t="s">
        <v>1883</v>
      </c>
      <c r="G3403">
        <f>VLOOKUP(Table_tdf_finishers[[#This Row],[Year]],Table_tdf_tours[#All],3,0)</f>
        <v>22</v>
      </c>
    </row>
    <row r="3404" spans="1:7" x14ac:dyDescent="0.2">
      <c r="A3404">
        <v>1974</v>
      </c>
      <c r="B3404">
        <v>65</v>
      </c>
      <c r="C3404" t="s">
        <v>1783</v>
      </c>
      <c r="D3404" s="8" t="s">
        <v>12</v>
      </c>
      <c r="E3404" s="8" t="s">
        <v>8518</v>
      </c>
      <c r="F3404" t="s">
        <v>1883</v>
      </c>
      <c r="G3404">
        <f>VLOOKUP(Table_tdf_finishers[[#This Row],[Year]],Table_tdf_tours[#All],3,0)</f>
        <v>22</v>
      </c>
    </row>
    <row r="3405" spans="1:7" x14ac:dyDescent="0.2">
      <c r="A3405">
        <v>1974</v>
      </c>
      <c r="B3405">
        <v>66</v>
      </c>
      <c r="C3405" t="s">
        <v>1761</v>
      </c>
      <c r="D3405" s="8" t="s">
        <v>12</v>
      </c>
      <c r="E3405" s="8" t="s">
        <v>8519</v>
      </c>
      <c r="F3405" t="s">
        <v>1548</v>
      </c>
      <c r="G3405">
        <f>VLOOKUP(Table_tdf_finishers[[#This Row],[Year]],Table_tdf_tours[#All],3,0)</f>
        <v>22</v>
      </c>
    </row>
    <row r="3406" spans="1:7" x14ac:dyDescent="0.2">
      <c r="A3406">
        <v>1974</v>
      </c>
      <c r="B3406">
        <v>67</v>
      </c>
      <c r="C3406" t="s">
        <v>1488</v>
      </c>
      <c r="D3406" s="8" t="s">
        <v>12</v>
      </c>
      <c r="E3406" s="8" t="s">
        <v>8520</v>
      </c>
      <c r="F3406" t="s">
        <v>1798</v>
      </c>
      <c r="G3406">
        <f>VLOOKUP(Table_tdf_finishers[[#This Row],[Year]],Table_tdf_tours[#All],3,0)</f>
        <v>22</v>
      </c>
    </row>
    <row r="3407" spans="1:7" x14ac:dyDescent="0.2">
      <c r="A3407">
        <v>1974</v>
      </c>
      <c r="B3407">
        <v>68</v>
      </c>
      <c r="C3407" t="s">
        <v>1773</v>
      </c>
      <c r="D3407" s="8" t="s">
        <v>12</v>
      </c>
      <c r="E3407" s="8" t="s">
        <v>8521</v>
      </c>
      <c r="F3407" t="s">
        <v>1895</v>
      </c>
      <c r="G3407">
        <f>VLOOKUP(Table_tdf_finishers[[#This Row],[Year]],Table_tdf_tours[#All],3,0)</f>
        <v>22</v>
      </c>
    </row>
    <row r="3408" spans="1:7" x14ac:dyDescent="0.2">
      <c r="A3408">
        <v>1974</v>
      </c>
      <c r="B3408">
        <v>69</v>
      </c>
      <c r="C3408" t="s">
        <v>1906</v>
      </c>
      <c r="D3408" s="8" t="s">
        <v>12</v>
      </c>
      <c r="E3408" s="8" t="s">
        <v>8522</v>
      </c>
      <c r="F3408" t="s">
        <v>1880</v>
      </c>
      <c r="G3408">
        <f>VLOOKUP(Table_tdf_finishers[[#This Row],[Year]],Table_tdf_tours[#All],3,0)</f>
        <v>22</v>
      </c>
    </row>
    <row r="3409" spans="1:7" x14ac:dyDescent="0.2">
      <c r="A3409">
        <v>1974</v>
      </c>
      <c r="B3409">
        <v>70</v>
      </c>
      <c r="C3409" t="s">
        <v>1827</v>
      </c>
      <c r="D3409" s="8" t="s">
        <v>12</v>
      </c>
      <c r="E3409" s="8" t="s">
        <v>8523</v>
      </c>
      <c r="F3409" t="s">
        <v>1884</v>
      </c>
      <c r="G3409">
        <f>VLOOKUP(Table_tdf_finishers[[#This Row],[Year]],Table_tdf_tours[#All],3,0)</f>
        <v>22</v>
      </c>
    </row>
    <row r="3410" spans="1:7" x14ac:dyDescent="0.2">
      <c r="A3410">
        <v>1974</v>
      </c>
      <c r="B3410">
        <v>71</v>
      </c>
      <c r="C3410" t="s">
        <v>1907</v>
      </c>
      <c r="D3410" s="8" t="s">
        <v>12</v>
      </c>
      <c r="E3410" s="8" t="s">
        <v>8524</v>
      </c>
      <c r="F3410" t="s">
        <v>1496</v>
      </c>
      <c r="G3410">
        <f>VLOOKUP(Table_tdf_finishers[[#This Row],[Year]],Table_tdf_tours[#All],3,0)</f>
        <v>22</v>
      </c>
    </row>
    <row r="3411" spans="1:7" x14ac:dyDescent="0.2">
      <c r="A3411">
        <v>1974</v>
      </c>
      <c r="B3411">
        <v>72</v>
      </c>
      <c r="C3411" t="s">
        <v>1812</v>
      </c>
      <c r="D3411" s="8" t="s">
        <v>12</v>
      </c>
      <c r="E3411" s="8" t="s">
        <v>8525</v>
      </c>
      <c r="F3411" t="s">
        <v>1895</v>
      </c>
      <c r="G3411">
        <f>VLOOKUP(Table_tdf_finishers[[#This Row],[Year]],Table_tdf_tours[#All],3,0)</f>
        <v>22</v>
      </c>
    </row>
    <row r="3412" spans="1:7" x14ac:dyDescent="0.2">
      <c r="A3412">
        <v>1974</v>
      </c>
      <c r="B3412">
        <v>73</v>
      </c>
      <c r="C3412" t="s">
        <v>1908</v>
      </c>
      <c r="D3412" s="8" t="s">
        <v>12</v>
      </c>
      <c r="E3412" s="8" t="s">
        <v>8526</v>
      </c>
      <c r="F3412" t="s">
        <v>1884</v>
      </c>
      <c r="G3412">
        <f>VLOOKUP(Table_tdf_finishers[[#This Row],[Year]],Table_tdf_tours[#All],3,0)</f>
        <v>22</v>
      </c>
    </row>
    <row r="3413" spans="1:7" x14ac:dyDescent="0.2">
      <c r="A3413">
        <v>1974</v>
      </c>
      <c r="B3413">
        <v>74</v>
      </c>
      <c r="C3413" t="s">
        <v>1909</v>
      </c>
      <c r="D3413" s="8" t="s">
        <v>12</v>
      </c>
      <c r="E3413" s="8" t="s">
        <v>8527</v>
      </c>
      <c r="F3413" t="s">
        <v>1496</v>
      </c>
      <c r="G3413">
        <f>VLOOKUP(Table_tdf_finishers[[#This Row],[Year]],Table_tdf_tours[#All],3,0)</f>
        <v>22</v>
      </c>
    </row>
    <row r="3414" spans="1:7" x14ac:dyDescent="0.2">
      <c r="A3414">
        <v>1974</v>
      </c>
      <c r="B3414">
        <v>75</v>
      </c>
      <c r="C3414" t="s">
        <v>1867</v>
      </c>
      <c r="D3414" s="8" t="s">
        <v>12</v>
      </c>
      <c r="E3414" s="8" t="s">
        <v>8178</v>
      </c>
      <c r="F3414" t="s">
        <v>1496</v>
      </c>
      <c r="G3414">
        <f>VLOOKUP(Table_tdf_finishers[[#This Row],[Year]],Table_tdf_tours[#All],3,0)</f>
        <v>22</v>
      </c>
    </row>
    <row r="3415" spans="1:7" x14ac:dyDescent="0.2">
      <c r="A3415">
        <v>1974</v>
      </c>
      <c r="B3415">
        <v>76</v>
      </c>
      <c r="C3415" t="s">
        <v>1569</v>
      </c>
      <c r="D3415" s="8" t="s">
        <v>12</v>
      </c>
      <c r="E3415" s="8" t="s">
        <v>8528</v>
      </c>
      <c r="F3415" t="s">
        <v>1798</v>
      </c>
      <c r="G3415">
        <f>VLOOKUP(Table_tdf_finishers[[#This Row],[Year]],Table_tdf_tours[#All],3,0)</f>
        <v>22</v>
      </c>
    </row>
    <row r="3416" spans="1:7" x14ac:dyDescent="0.2">
      <c r="A3416">
        <v>1974</v>
      </c>
      <c r="B3416">
        <v>77</v>
      </c>
      <c r="C3416" t="s">
        <v>1910</v>
      </c>
      <c r="D3416" s="8" t="s">
        <v>12</v>
      </c>
      <c r="E3416" s="8" t="s">
        <v>7528</v>
      </c>
      <c r="F3416" t="s">
        <v>1895</v>
      </c>
      <c r="G3416">
        <f>VLOOKUP(Table_tdf_finishers[[#This Row],[Year]],Table_tdf_tours[#All],3,0)</f>
        <v>22</v>
      </c>
    </row>
    <row r="3417" spans="1:7" x14ac:dyDescent="0.2">
      <c r="A3417">
        <v>1974</v>
      </c>
      <c r="B3417">
        <v>78</v>
      </c>
      <c r="C3417" t="s">
        <v>1775</v>
      </c>
      <c r="D3417" s="8" t="s">
        <v>12</v>
      </c>
      <c r="E3417" s="8" t="s">
        <v>8529</v>
      </c>
      <c r="F3417" t="s">
        <v>1893</v>
      </c>
      <c r="G3417">
        <f>VLOOKUP(Table_tdf_finishers[[#This Row],[Year]],Table_tdf_tours[#All],3,0)</f>
        <v>22</v>
      </c>
    </row>
    <row r="3418" spans="1:7" x14ac:dyDescent="0.2">
      <c r="A3418">
        <v>1974</v>
      </c>
      <c r="B3418">
        <v>79</v>
      </c>
      <c r="C3418" t="s">
        <v>1618</v>
      </c>
      <c r="D3418" s="8" t="s">
        <v>12</v>
      </c>
      <c r="E3418" s="8" t="s">
        <v>8530</v>
      </c>
      <c r="F3418" t="s">
        <v>1496</v>
      </c>
      <c r="G3418">
        <f>VLOOKUP(Table_tdf_finishers[[#This Row],[Year]],Table_tdf_tours[#All],3,0)</f>
        <v>22</v>
      </c>
    </row>
    <row r="3419" spans="1:7" x14ac:dyDescent="0.2">
      <c r="A3419">
        <v>1974</v>
      </c>
      <c r="B3419">
        <v>80</v>
      </c>
      <c r="C3419" t="s">
        <v>1911</v>
      </c>
      <c r="D3419" s="8" t="s">
        <v>12</v>
      </c>
      <c r="E3419" s="8" t="s">
        <v>7168</v>
      </c>
      <c r="F3419" t="s">
        <v>1798</v>
      </c>
      <c r="G3419">
        <f>VLOOKUP(Table_tdf_finishers[[#This Row],[Year]],Table_tdf_tours[#All],3,0)</f>
        <v>22</v>
      </c>
    </row>
    <row r="3420" spans="1:7" x14ac:dyDescent="0.2">
      <c r="A3420">
        <v>1974</v>
      </c>
      <c r="B3420">
        <v>81</v>
      </c>
      <c r="C3420" t="s">
        <v>1718</v>
      </c>
      <c r="D3420" s="8" t="s">
        <v>12</v>
      </c>
      <c r="E3420" s="8" t="s">
        <v>8531</v>
      </c>
      <c r="F3420" t="s">
        <v>1664</v>
      </c>
      <c r="G3420">
        <f>VLOOKUP(Table_tdf_finishers[[#This Row],[Year]],Table_tdf_tours[#All],3,0)</f>
        <v>22</v>
      </c>
    </row>
    <row r="3421" spans="1:7" x14ac:dyDescent="0.2">
      <c r="A3421">
        <v>1974</v>
      </c>
      <c r="B3421">
        <v>82</v>
      </c>
      <c r="C3421" t="s">
        <v>1912</v>
      </c>
      <c r="D3421" s="8" t="s">
        <v>12</v>
      </c>
      <c r="E3421" s="8" t="s">
        <v>8532</v>
      </c>
      <c r="F3421" t="s">
        <v>1885</v>
      </c>
      <c r="G3421">
        <f>VLOOKUP(Table_tdf_finishers[[#This Row],[Year]],Table_tdf_tours[#All],3,0)</f>
        <v>22</v>
      </c>
    </row>
    <row r="3422" spans="1:7" x14ac:dyDescent="0.2">
      <c r="A3422">
        <v>1974</v>
      </c>
      <c r="B3422">
        <v>83</v>
      </c>
      <c r="C3422" t="s">
        <v>1695</v>
      </c>
      <c r="D3422" s="8" t="s">
        <v>12</v>
      </c>
      <c r="E3422" s="8" t="s">
        <v>8533</v>
      </c>
      <c r="F3422" t="s">
        <v>1548</v>
      </c>
      <c r="G3422">
        <f>VLOOKUP(Table_tdf_finishers[[#This Row],[Year]],Table_tdf_tours[#All],3,0)</f>
        <v>22</v>
      </c>
    </row>
    <row r="3423" spans="1:7" x14ac:dyDescent="0.2">
      <c r="A3423">
        <v>1974</v>
      </c>
      <c r="B3423">
        <v>84</v>
      </c>
      <c r="C3423" t="s">
        <v>1913</v>
      </c>
      <c r="D3423" s="8" t="s">
        <v>12</v>
      </c>
      <c r="E3423" s="8" t="s">
        <v>7317</v>
      </c>
      <c r="F3423" t="s">
        <v>1893</v>
      </c>
      <c r="G3423">
        <f>VLOOKUP(Table_tdf_finishers[[#This Row],[Year]],Table_tdf_tours[#All],3,0)</f>
        <v>22</v>
      </c>
    </row>
    <row r="3424" spans="1:7" x14ac:dyDescent="0.2">
      <c r="A3424">
        <v>1974</v>
      </c>
      <c r="B3424">
        <v>85</v>
      </c>
      <c r="C3424" t="s">
        <v>1914</v>
      </c>
      <c r="D3424" s="8" t="s">
        <v>12</v>
      </c>
      <c r="E3424" s="8" t="s">
        <v>8534</v>
      </c>
      <c r="F3424" t="s">
        <v>1885</v>
      </c>
      <c r="G3424">
        <f>VLOOKUP(Table_tdf_finishers[[#This Row],[Year]],Table_tdf_tours[#All],3,0)</f>
        <v>22</v>
      </c>
    </row>
    <row r="3425" spans="1:7" x14ac:dyDescent="0.2">
      <c r="A3425">
        <v>1974</v>
      </c>
      <c r="B3425">
        <v>86</v>
      </c>
      <c r="C3425" t="s">
        <v>1870</v>
      </c>
      <c r="D3425" s="8" t="s">
        <v>12</v>
      </c>
      <c r="E3425" s="8" t="s">
        <v>8535</v>
      </c>
      <c r="F3425" t="s">
        <v>1883</v>
      </c>
      <c r="G3425">
        <f>VLOOKUP(Table_tdf_finishers[[#This Row],[Year]],Table_tdf_tours[#All],3,0)</f>
        <v>22</v>
      </c>
    </row>
    <row r="3426" spans="1:7" x14ac:dyDescent="0.2">
      <c r="A3426">
        <v>1974</v>
      </c>
      <c r="B3426">
        <v>87</v>
      </c>
      <c r="C3426" t="s">
        <v>1792</v>
      </c>
      <c r="D3426" s="8" t="s">
        <v>12</v>
      </c>
      <c r="E3426" s="8" t="s">
        <v>8536</v>
      </c>
      <c r="F3426" t="s">
        <v>1883</v>
      </c>
      <c r="G3426">
        <f>VLOOKUP(Table_tdf_finishers[[#This Row],[Year]],Table_tdf_tours[#All],3,0)</f>
        <v>22</v>
      </c>
    </row>
    <row r="3427" spans="1:7" x14ac:dyDescent="0.2">
      <c r="A3427">
        <v>1974</v>
      </c>
      <c r="B3427">
        <v>88</v>
      </c>
      <c r="C3427" t="s">
        <v>1915</v>
      </c>
      <c r="D3427" s="8" t="s">
        <v>12</v>
      </c>
      <c r="E3427" s="8" t="s">
        <v>8537</v>
      </c>
      <c r="F3427" t="s">
        <v>1884</v>
      </c>
      <c r="G3427">
        <f>VLOOKUP(Table_tdf_finishers[[#This Row],[Year]],Table_tdf_tours[#All],3,0)</f>
        <v>22</v>
      </c>
    </row>
    <row r="3428" spans="1:7" x14ac:dyDescent="0.2">
      <c r="A3428">
        <v>1974</v>
      </c>
      <c r="B3428">
        <v>89</v>
      </c>
      <c r="C3428" t="s">
        <v>1916</v>
      </c>
      <c r="D3428" s="8" t="s">
        <v>12</v>
      </c>
      <c r="E3428" s="8" t="s">
        <v>8538</v>
      </c>
      <c r="F3428" t="s">
        <v>1880</v>
      </c>
      <c r="G3428">
        <f>VLOOKUP(Table_tdf_finishers[[#This Row],[Year]],Table_tdf_tours[#All],3,0)</f>
        <v>22</v>
      </c>
    </row>
    <row r="3429" spans="1:7" x14ac:dyDescent="0.2">
      <c r="A3429">
        <v>1974</v>
      </c>
      <c r="B3429">
        <v>90</v>
      </c>
      <c r="C3429" t="s">
        <v>1861</v>
      </c>
      <c r="D3429" s="8" t="s">
        <v>12</v>
      </c>
      <c r="E3429" s="8" t="s">
        <v>8539</v>
      </c>
      <c r="F3429" t="s">
        <v>1885</v>
      </c>
      <c r="G3429">
        <f>VLOOKUP(Table_tdf_finishers[[#This Row],[Year]],Table_tdf_tours[#All],3,0)</f>
        <v>22</v>
      </c>
    </row>
    <row r="3430" spans="1:7" x14ac:dyDescent="0.2">
      <c r="A3430">
        <v>1974</v>
      </c>
      <c r="B3430">
        <v>91</v>
      </c>
      <c r="C3430" t="s">
        <v>1917</v>
      </c>
      <c r="D3430" s="8" t="s">
        <v>12</v>
      </c>
      <c r="E3430" s="8" t="s">
        <v>8287</v>
      </c>
      <c r="F3430" t="s">
        <v>1880</v>
      </c>
      <c r="G3430">
        <f>VLOOKUP(Table_tdf_finishers[[#This Row],[Year]],Table_tdf_tours[#All],3,0)</f>
        <v>22</v>
      </c>
    </row>
    <row r="3431" spans="1:7" x14ac:dyDescent="0.2">
      <c r="A3431">
        <v>1974</v>
      </c>
      <c r="B3431">
        <v>92</v>
      </c>
      <c r="C3431" t="s">
        <v>1918</v>
      </c>
      <c r="D3431" s="8" t="s">
        <v>12</v>
      </c>
      <c r="E3431" s="8" t="s">
        <v>7687</v>
      </c>
      <c r="F3431" t="s">
        <v>1664</v>
      </c>
      <c r="G3431">
        <f>VLOOKUP(Table_tdf_finishers[[#This Row],[Year]],Table_tdf_tours[#All],3,0)</f>
        <v>22</v>
      </c>
    </row>
    <row r="3432" spans="1:7" x14ac:dyDescent="0.2">
      <c r="A3432">
        <v>1974</v>
      </c>
      <c r="B3432">
        <v>93</v>
      </c>
      <c r="C3432" t="s">
        <v>1919</v>
      </c>
      <c r="D3432" s="8" t="s">
        <v>12</v>
      </c>
      <c r="E3432" s="8" t="s">
        <v>8540</v>
      </c>
      <c r="F3432" t="s">
        <v>1884</v>
      </c>
      <c r="G3432">
        <f>VLOOKUP(Table_tdf_finishers[[#This Row],[Year]],Table_tdf_tours[#All],3,0)</f>
        <v>22</v>
      </c>
    </row>
    <row r="3433" spans="1:7" x14ac:dyDescent="0.2">
      <c r="A3433">
        <v>1974</v>
      </c>
      <c r="B3433">
        <v>94</v>
      </c>
      <c r="C3433" t="s">
        <v>1920</v>
      </c>
      <c r="D3433" s="8" t="s">
        <v>12</v>
      </c>
      <c r="E3433" s="8" t="s">
        <v>8010</v>
      </c>
      <c r="F3433" t="s">
        <v>1838</v>
      </c>
      <c r="G3433">
        <f>VLOOKUP(Table_tdf_finishers[[#This Row],[Year]],Table_tdf_tours[#All],3,0)</f>
        <v>22</v>
      </c>
    </row>
    <row r="3434" spans="1:7" x14ac:dyDescent="0.2">
      <c r="A3434">
        <v>1974</v>
      </c>
      <c r="B3434">
        <v>95</v>
      </c>
      <c r="C3434" t="s">
        <v>1921</v>
      </c>
      <c r="D3434" s="8" t="s">
        <v>12</v>
      </c>
      <c r="E3434" s="8" t="s">
        <v>8541</v>
      </c>
      <c r="F3434" t="s">
        <v>1895</v>
      </c>
      <c r="G3434">
        <f>VLOOKUP(Table_tdf_finishers[[#This Row],[Year]],Table_tdf_tours[#All],3,0)</f>
        <v>22</v>
      </c>
    </row>
    <row r="3435" spans="1:7" x14ac:dyDescent="0.2">
      <c r="A3435">
        <v>1974</v>
      </c>
      <c r="B3435">
        <v>96</v>
      </c>
      <c r="C3435" t="s">
        <v>1922</v>
      </c>
      <c r="D3435" s="8" t="s">
        <v>12</v>
      </c>
      <c r="E3435" s="8" t="s">
        <v>8542</v>
      </c>
      <c r="F3435" t="s">
        <v>1882</v>
      </c>
      <c r="G3435">
        <f>VLOOKUP(Table_tdf_finishers[[#This Row],[Year]],Table_tdf_tours[#All],3,0)</f>
        <v>22</v>
      </c>
    </row>
    <row r="3436" spans="1:7" x14ac:dyDescent="0.2">
      <c r="A3436">
        <v>1974</v>
      </c>
      <c r="B3436">
        <v>97</v>
      </c>
      <c r="C3436" t="s">
        <v>1923</v>
      </c>
      <c r="D3436" s="8" t="s">
        <v>12</v>
      </c>
      <c r="E3436" s="8" t="s">
        <v>8543</v>
      </c>
      <c r="F3436" t="s">
        <v>1880</v>
      </c>
      <c r="G3436">
        <f>VLOOKUP(Table_tdf_finishers[[#This Row],[Year]],Table_tdf_tours[#All],3,0)</f>
        <v>22</v>
      </c>
    </row>
    <row r="3437" spans="1:7" x14ac:dyDescent="0.2">
      <c r="A3437">
        <v>1974</v>
      </c>
      <c r="B3437">
        <v>98</v>
      </c>
      <c r="C3437" t="s">
        <v>1924</v>
      </c>
      <c r="D3437" s="8" t="s">
        <v>12</v>
      </c>
      <c r="E3437" s="8" t="s">
        <v>8544</v>
      </c>
      <c r="F3437" t="s">
        <v>1885</v>
      </c>
      <c r="G3437">
        <f>VLOOKUP(Table_tdf_finishers[[#This Row],[Year]],Table_tdf_tours[#All],3,0)</f>
        <v>22</v>
      </c>
    </row>
    <row r="3438" spans="1:7" x14ac:dyDescent="0.2">
      <c r="A3438">
        <v>1974</v>
      </c>
      <c r="B3438">
        <v>99</v>
      </c>
      <c r="C3438" t="s">
        <v>1925</v>
      </c>
      <c r="D3438" s="8" t="s">
        <v>12</v>
      </c>
      <c r="E3438" s="8" t="s">
        <v>8545</v>
      </c>
      <c r="F3438" t="s">
        <v>1882</v>
      </c>
      <c r="G3438">
        <f>VLOOKUP(Table_tdf_finishers[[#This Row],[Year]],Table_tdf_tours[#All],3,0)</f>
        <v>22</v>
      </c>
    </row>
    <row r="3439" spans="1:7" x14ac:dyDescent="0.2">
      <c r="A3439">
        <v>1974</v>
      </c>
      <c r="B3439">
        <v>100</v>
      </c>
      <c r="C3439" t="s">
        <v>1926</v>
      </c>
      <c r="D3439" s="8" t="s">
        <v>12</v>
      </c>
      <c r="E3439" s="8" t="s">
        <v>8546</v>
      </c>
      <c r="F3439" t="s">
        <v>1882</v>
      </c>
      <c r="G3439">
        <f>VLOOKUP(Table_tdf_finishers[[#This Row],[Year]],Table_tdf_tours[#All],3,0)</f>
        <v>22</v>
      </c>
    </row>
    <row r="3440" spans="1:7" x14ac:dyDescent="0.2">
      <c r="A3440">
        <v>1974</v>
      </c>
      <c r="B3440">
        <v>101</v>
      </c>
      <c r="C3440" t="s">
        <v>1826</v>
      </c>
      <c r="D3440" s="8" t="s">
        <v>12</v>
      </c>
      <c r="E3440" s="8" t="s">
        <v>8547</v>
      </c>
      <c r="F3440" t="s">
        <v>1895</v>
      </c>
      <c r="G3440">
        <f>VLOOKUP(Table_tdf_finishers[[#This Row],[Year]],Table_tdf_tours[#All],3,0)</f>
        <v>22</v>
      </c>
    </row>
    <row r="3441" spans="1:7" x14ac:dyDescent="0.2">
      <c r="A3441">
        <v>1974</v>
      </c>
      <c r="B3441">
        <v>102</v>
      </c>
      <c r="C3441" t="s">
        <v>1927</v>
      </c>
      <c r="D3441" s="8" t="s">
        <v>12</v>
      </c>
      <c r="E3441" s="8" t="s">
        <v>8548</v>
      </c>
      <c r="F3441" t="s">
        <v>1893</v>
      </c>
      <c r="G3441">
        <f>VLOOKUP(Table_tdf_finishers[[#This Row],[Year]],Table_tdf_tours[#All],3,0)</f>
        <v>22</v>
      </c>
    </row>
    <row r="3442" spans="1:7" x14ac:dyDescent="0.2">
      <c r="A3442">
        <v>1974</v>
      </c>
      <c r="B3442">
        <v>103</v>
      </c>
      <c r="C3442" t="s">
        <v>1928</v>
      </c>
      <c r="D3442" s="8" t="s">
        <v>12</v>
      </c>
      <c r="E3442" s="8" t="s">
        <v>8549</v>
      </c>
      <c r="F3442" t="s">
        <v>1893</v>
      </c>
      <c r="G3442">
        <f>VLOOKUP(Table_tdf_finishers[[#This Row],[Year]],Table_tdf_tours[#All],3,0)</f>
        <v>22</v>
      </c>
    </row>
    <row r="3443" spans="1:7" x14ac:dyDescent="0.2">
      <c r="A3443">
        <v>1974</v>
      </c>
      <c r="B3443">
        <v>104</v>
      </c>
      <c r="C3443" t="s">
        <v>1929</v>
      </c>
      <c r="D3443" s="8" t="s">
        <v>12</v>
      </c>
      <c r="E3443" s="8" t="s">
        <v>7708</v>
      </c>
      <c r="F3443" t="s">
        <v>1885</v>
      </c>
      <c r="G3443">
        <f>VLOOKUP(Table_tdf_finishers[[#This Row],[Year]],Table_tdf_tours[#All],3,0)</f>
        <v>22</v>
      </c>
    </row>
    <row r="3444" spans="1:7" x14ac:dyDescent="0.2">
      <c r="A3444">
        <v>1974</v>
      </c>
      <c r="B3444">
        <v>105</v>
      </c>
      <c r="C3444" t="s">
        <v>1930</v>
      </c>
      <c r="D3444" s="8" t="s">
        <v>12</v>
      </c>
      <c r="E3444" s="8" t="s">
        <v>8550</v>
      </c>
      <c r="F3444" t="s">
        <v>1893</v>
      </c>
      <c r="G3444">
        <f>VLOOKUP(Table_tdf_finishers[[#This Row],[Year]],Table_tdf_tours[#All],3,0)</f>
        <v>22</v>
      </c>
    </row>
    <row r="3445" spans="1:7" x14ac:dyDescent="0.2">
      <c r="A3445">
        <v>1975</v>
      </c>
      <c r="B3445">
        <v>1</v>
      </c>
      <c r="C3445" t="s">
        <v>1715</v>
      </c>
      <c r="D3445" s="8" t="s">
        <v>6391</v>
      </c>
      <c r="F3445" t="s">
        <v>1496</v>
      </c>
      <c r="G3445">
        <f>VLOOKUP(Table_tdf_finishers[[#This Row],[Year]],Table_tdf_tours[#All],3,0)</f>
        <v>22</v>
      </c>
    </row>
    <row r="3446" spans="1:7" x14ac:dyDescent="0.2">
      <c r="A3446">
        <v>1975</v>
      </c>
      <c r="B3446">
        <v>2</v>
      </c>
      <c r="C3446" t="s">
        <v>1657</v>
      </c>
      <c r="D3446" s="8" t="s">
        <v>12</v>
      </c>
      <c r="E3446" s="8" t="s">
        <v>12313</v>
      </c>
      <c r="F3446" t="s">
        <v>1931</v>
      </c>
      <c r="G3446">
        <f>VLOOKUP(Table_tdf_finishers[[#This Row],[Year]],Table_tdf_tours[#All],3,0)</f>
        <v>22</v>
      </c>
    </row>
    <row r="3447" spans="1:7" x14ac:dyDescent="0.2">
      <c r="A3447">
        <v>1975</v>
      </c>
      <c r="B3447">
        <v>3</v>
      </c>
      <c r="C3447" t="s">
        <v>1665</v>
      </c>
      <c r="D3447" s="8" t="s">
        <v>12</v>
      </c>
      <c r="E3447" s="8" t="s">
        <v>12909</v>
      </c>
      <c r="F3447" t="s">
        <v>1932</v>
      </c>
      <c r="G3447">
        <f>VLOOKUP(Table_tdf_finishers[[#This Row],[Year]],Table_tdf_tours[#All],3,0)</f>
        <v>22</v>
      </c>
    </row>
    <row r="3448" spans="1:7" x14ac:dyDescent="0.2">
      <c r="A3448">
        <v>1975</v>
      </c>
      <c r="B3448">
        <v>4</v>
      </c>
      <c r="C3448" t="s">
        <v>1703</v>
      </c>
      <c r="D3448" s="8" t="s">
        <v>12</v>
      </c>
      <c r="E3448" s="8" t="s">
        <v>12640</v>
      </c>
      <c r="F3448" t="s">
        <v>1798</v>
      </c>
      <c r="G3448">
        <f>VLOOKUP(Table_tdf_finishers[[#This Row],[Year]],Table_tdf_tours[#All],3,0)</f>
        <v>22</v>
      </c>
    </row>
    <row r="3449" spans="1:7" x14ac:dyDescent="0.2">
      <c r="A3449">
        <v>1975</v>
      </c>
      <c r="B3449">
        <v>5</v>
      </c>
      <c r="C3449" t="s">
        <v>1638</v>
      </c>
      <c r="D3449" s="8" t="s">
        <v>12</v>
      </c>
      <c r="E3449" s="8" t="s">
        <v>12910</v>
      </c>
      <c r="F3449" t="s">
        <v>1418</v>
      </c>
      <c r="G3449">
        <f>VLOOKUP(Table_tdf_finishers[[#This Row],[Year]],Table_tdf_tours[#All],3,0)</f>
        <v>22</v>
      </c>
    </row>
    <row r="3450" spans="1:7" x14ac:dyDescent="0.2">
      <c r="A3450">
        <v>1975</v>
      </c>
      <c r="B3450">
        <v>6</v>
      </c>
      <c r="C3450" t="s">
        <v>1490</v>
      </c>
      <c r="D3450" s="8" t="s">
        <v>12</v>
      </c>
      <c r="E3450" s="8" t="s">
        <v>12911</v>
      </c>
      <c r="F3450" t="s">
        <v>1933</v>
      </c>
      <c r="G3450">
        <f>VLOOKUP(Table_tdf_finishers[[#This Row],[Year]],Table_tdf_tours[#All],3,0)</f>
        <v>22</v>
      </c>
    </row>
    <row r="3451" spans="1:7" x14ac:dyDescent="0.2">
      <c r="A3451">
        <v>1975</v>
      </c>
      <c r="B3451">
        <v>7</v>
      </c>
      <c r="C3451" t="s">
        <v>1934</v>
      </c>
      <c r="D3451" s="8" t="s">
        <v>12</v>
      </c>
      <c r="E3451" s="8" t="s">
        <v>12912</v>
      </c>
      <c r="F3451" t="s">
        <v>1543</v>
      </c>
      <c r="G3451">
        <f>VLOOKUP(Table_tdf_finishers[[#This Row],[Year]],Table_tdf_tours[#All],3,0)</f>
        <v>22</v>
      </c>
    </row>
    <row r="3452" spans="1:7" x14ac:dyDescent="0.2">
      <c r="A3452">
        <v>1975</v>
      </c>
      <c r="B3452">
        <v>8</v>
      </c>
      <c r="C3452" t="s">
        <v>1935</v>
      </c>
      <c r="D3452" s="8" t="s">
        <v>12</v>
      </c>
      <c r="E3452" s="8" t="s">
        <v>12913</v>
      </c>
      <c r="F3452" t="s">
        <v>1543</v>
      </c>
      <c r="G3452">
        <f>VLOOKUP(Table_tdf_finishers[[#This Row],[Year]],Table_tdf_tours[#All],3,0)</f>
        <v>22</v>
      </c>
    </row>
    <row r="3453" spans="1:7" x14ac:dyDescent="0.2">
      <c r="A3453">
        <v>1975</v>
      </c>
      <c r="B3453">
        <v>9</v>
      </c>
      <c r="C3453" t="s">
        <v>1784</v>
      </c>
      <c r="D3453" s="8" t="s">
        <v>12</v>
      </c>
      <c r="E3453" s="8" t="s">
        <v>12871</v>
      </c>
      <c r="F3453" t="s">
        <v>1931</v>
      </c>
      <c r="G3453">
        <f>VLOOKUP(Table_tdf_finishers[[#This Row],[Year]],Table_tdf_tours[#All],3,0)</f>
        <v>22</v>
      </c>
    </row>
    <row r="3454" spans="1:7" x14ac:dyDescent="0.2">
      <c r="A3454">
        <v>1975</v>
      </c>
      <c r="B3454">
        <v>10</v>
      </c>
      <c r="C3454" t="s">
        <v>1837</v>
      </c>
      <c r="D3454" s="8" t="s">
        <v>12</v>
      </c>
      <c r="E3454" s="8" t="s">
        <v>12272</v>
      </c>
      <c r="F3454" t="s">
        <v>1936</v>
      </c>
      <c r="G3454">
        <f>VLOOKUP(Table_tdf_finishers[[#This Row],[Year]],Table_tdf_tours[#All],3,0)</f>
        <v>22</v>
      </c>
    </row>
    <row r="3455" spans="1:7" x14ac:dyDescent="0.2">
      <c r="A3455">
        <v>1975</v>
      </c>
      <c r="B3455">
        <v>11</v>
      </c>
      <c r="C3455" t="s">
        <v>1937</v>
      </c>
      <c r="D3455" s="8" t="s">
        <v>12</v>
      </c>
      <c r="E3455" s="8" t="s">
        <v>12914</v>
      </c>
      <c r="F3455" t="s">
        <v>1938</v>
      </c>
      <c r="G3455">
        <f>VLOOKUP(Table_tdf_finishers[[#This Row],[Year]],Table_tdf_tours[#All],3,0)</f>
        <v>22</v>
      </c>
    </row>
    <row r="3456" spans="1:7" x14ac:dyDescent="0.2">
      <c r="A3456">
        <v>1975</v>
      </c>
      <c r="B3456">
        <v>12</v>
      </c>
      <c r="C3456" t="s">
        <v>1887</v>
      </c>
      <c r="D3456" s="8" t="s">
        <v>12</v>
      </c>
      <c r="E3456" s="8" t="s">
        <v>12915</v>
      </c>
      <c r="F3456" t="s">
        <v>1939</v>
      </c>
      <c r="G3456">
        <f>VLOOKUP(Table_tdf_finishers[[#This Row],[Year]],Table_tdf_tours[#All],3,0)</f>
        <v>22</v>
      </c>
    </row>
    <row r="3457" spans="1:7" x14ac:dyDescent="0.2">
      <c r="A3457">
        <v>1975</v>
      </c>
      <c r="B3457">
        <v>13</v>
      </c>
      <c r="C3457" t="s">
        <v>1940</v>
      </c>
      <c r="D3457" s="8" t="s">
        <v>12</v>
      </c>
      <c r="E3457" s="8" t="s">
        <v>12916</v>
      </c>
      <c r="F3457" t="s">
        <v>1798</v>
      </c>
      <c r="G3457">
        <f>VLOOKUP(Table_tdf_finishers[[#This Row],[Year]],Table_tdf_tours[#All],3,0)</f>
        <v>22</v>
      </c>
    </row>
    <row r="3458" spans="1:7" x14ac:dyDescent="0.2">
      <c r="A3458">
        <v>1975</v>
      </c>
      <c r="B3458">
        <v>14</v>
      </c>
      <c r="C3458" t="s">
        <v>1836</v>
      </c>
      <c r="D3458" s="8" t="s">
        <v>12</v>
      </c>
      <c r="E3458" s="8" t="s">
        <v>12917</v>
      </c>
      <c r="F3458" t="s">
        <v>1932</v>
      </c>
      <c r="G3458">
        <f>VLOOKUP(Table_tdf_finishers[[#This Row],[Year]],Table_tdf_tours[#All],3,0)</f>
        <v>22</v>
      </c>
    </row>
    <row r="3459" spans="1:7" x14ac:dyDescent="0.2">
      <c r="A3459">
        <v>1975</v>
      </c>
      <c r="B3459">
        <v>15</v>
      </c>
      <c r="C3459" t="s">
        <v>1662</v>
      </c>
      <c r="D3459" s="8" t="s">
        <v>12</v>
      </c>
      <c r="E3459" s="8" t="s">
        <v>12918</v>
      </c>
      <c r="F3459" t="s">
        <v>1941</v>
      </c>
      <c r="G3459">
        <f>VLOOKUP(Table_tdf_finishers[[#This Row],[Year]],Table_tdf_tours[#All],3,0)</f>
        <v>22</v>
      </c>
    </row>
    <row r="3460" spans="1:7" x14ac:dyDescent="0.2">
      <c r="A3460">
        <v>1975</v>
      </c>
      <c r="B3460">
        <v>16</v>
      </c>
      <c r="C3460" t="s">
        <v>1555</v>
      </c>
      <c r="D3460" s="8" t="s">
        <v>12</v>
      </c>
      <c r="E3460" s="8" t="s">
        <v>12440</v>
      </c>
      <c r="F3460" t="s">
        <v>1496</v>
      </c>
      <c r="G3460">
        <f>VLOOKUP(Table_tdf_finishers[[#This Row],[Year]],Table_tdf_tours[#All],3,0)</f>
        <v>22</v>
      </c>
    </row>
    <row r="3461" spans="1:7" x14ac:dyDescent="0.2">
      <c r="A3461">
        <v>1975</v>
      </c>
      <c r="B3461">
        <v>17</v>
      </c>
      <c r="C3461" t="s">
        <v>1729</v>
      </c>
      <c r="D3461" s="8" t="s">
        <v>12</v>
      </c>
      <c r="E3461" s="8" t="s">
        <v>12919</v>
      </c>
      <c r="F3461" t="s">
        <v>1931</v>
      </c>
      <c r="G3461">
        <f>VLOOKUP(Table_tdf_finishers[[#This Row],[Year]],Table_tdf_tours[#All],3,0)</f>
        <v>22</v>
      </c>
    </row>
    <row r="3462" spans="1:7" x14ac:dyDescent="0.2">
      <c r="A3462">
        <v>1975</v>
      </c>
      <c r="B3462">
        <v>18</v>
      </c>
      <c r="C3462" t="s">
        <v>1892</v>
      </c>
      <c r="D3462" s="8" t="s">
        <v>12</v>
      </c>
      <c r="E3462" s="8" t="s">
        <v>12920</v>
      </c>
      <c r="F3462" t="s">
        <v>1938</v>
      </c>
      <c r="G3462">
        <f>VLOOKUP(Table_tdf_finishers[[#This Row],[Year]],Table_tdf_tours[#All],3,0)</f>
        <v>22</v>
      </c>
    </row>
    <row r="3463" spans="1:7" x14ac:dyDescent="0.2">
      <c r="A3463">
        <v>1975</v>
      </c>
      <c r="B3463">
        <v>19</v>
      </c>
      <c r="C3463" t="s">
        <v>1353</v>
      </c>
      <c r="D3463" s="8" t="s">
        <v>12</v>
      </c>
      <c r="E3463" s="8" t="s">
        <v>12921</v>
      </c>
      <c r="F3463" t="s">
        <v>1798</v>
      </c>
      <c r="G3463">
        <f>VLOOKUP(Table_tdf_finishers[[#This Row],[Year]],Table_tdf_tours[#All],3,0)</f>
        <v>22</v>
      </c>
    </row>
    <row r="3464" spans="1:7" x14ac:dyDescent="0.2">
      <c r="A3464">
        <v>1975</v>
      </c>
      <c r="B3464">
        <v>20</v>
      </c>
      <c r="C3464" t="s">
        <v>1853</v>
      </c>
      <c r="D3464" s="8" t="s">
        <v>12</v>
      </c>
      <c r="E3464" s="8" t="s">
        <v>8551</v>
      </c>
      <c r="F3464" t="s">
        <v>1941</v>
      </c>
      <c r="G3464">
        <f>VLOOKUP(Table_tdf_finishers[[#This Row],[Year]],Table_tdf_tours[#All],3,0)</f>
        <v>22</v>
      </c>
    </row>
    <row r="3465" spans="1:7" x14ac:dyDescent="0.2">
      <c r="A3465">
        <v>1975</v>
      </c>
      <c r="B3465">
        <v>21</v>
      </c>
      <c r="C3465" t="s">
        <v>1801</v>
      </c>
      <c r="D3465" s="8" t="s">
        <v>12</v>
      </c>
      <c r="E3465" s="8" t="s">
        <v>8104</v>
      </c>
      <c r="F3465" t="s">
        <v>1798</v>
      </c>
      <c r="G3465">
        <f>VLOOKUP(Table_tdf_finishers[[#This Row],[Year]],Table_tdf_tours[#All],3,0)</f>
        <v>22</v>
      </c>
    </row>
    <row r="3466" spans="1:7" x14ac:dyDescent="0.2">
      <c r="A3466">
        <v>1975</v>
      </c>
      <c r="B3466">
        <v>22</v>
      </c>
      <c r="C3466" t="s">
        <v>1594</v>
      </c>
      <c r="D3466" s="8" t="s">
        <v>12</v>
      </c>
      <c r="E3466" s="8" t="s">
        <v>8552</v>
      </c>
      <c r="F3466" t="s">
        <v>1543</v>
      </c>
      <c r="G3466">
        <f>VLOOKUP(Table_tdf_finishers[[#This Row],[Year]],Table_tdf_tours[#All],3,0)</f>
        <v>22</v>
      </c>
    </row>
    <row r="3467" spans="1:7" x14ac:dyDescent="0.2">
      <c r="A3467">
        <v>1975</v>
      </c>
      <c r="B3467">
        <v>23</v>
      </c>
      <c r="C3467" t="s">
        <v>1846</v>
      </c>
      <c r="D3467" s="8" t="s">
        <v>12</v>
      </c>
      <c r="E3467" s="8" t="s">
        <v>8553</v>
      </c>
      <c r="F3467" t="s">
        <v>1882</v>
      </c>
      <c r="G3467">
        <f>VLOOKUP(Table_tdf_finishers[[#This Row],[Year]],Table_tdf_tours[#All],3,0)</f>
        <v>22</v>
      </c>
    </row>
    <row r="3468" spans="1:7" x14ac:dyDescent="0.2">
      <c r="A3468">
        <v>1975</v>
      </c>
      <c r="B3468">
        <v>24</v>
      </c>
      <c r="C3468" t="s">
        <v>1942</v>
      </c>
      <c r="D3468" s="8" t="s">
        <v>12</v>
      </c>
      <c r="E3468" s="8" t="s">
        <v>8502</v>
      </c>
      <c r="F3468" t="s">
        <v>1933</v>
      </c>
      <c r="G3468">
        <f>VLOOKUP(Table_tdf_finishers[[#This Row],[Year]],Table_tdf_tours[#All],3,0)</f>
        <v>22</v>
      </c>
    </row>
    <row r="3469" spans="1:7" x14ac:dyDescent="0.2">
      <c r="A3469">
        <v>1975</v>
      </c>
      <c r="B3469">
        <v>25</v>
      </c>
      <c r="C3469" t="s">
        <v>1943</v>
      </c>
      <c r="D3469" s="8" t="s">
        <v>12</v>
      </c>
      <c r="E3469" s="8" t="s">
        <v>8554</v>
      </c>
      <c r="F3469" t="s">
        <v>1936</v>
      </c>
      <c r="G3469">
        <f>VLOOKUP(Table_tdf_finishers[[#This Row],[Year]],Table_tdf_tours[#All],3,0)</f>
        <v>22</v>
      </c>
    </row>
    <row r="3470" spans="1:7" x14ac:dyDescent="0.2">
      <c r="A3470">
        <v>1975</v>
      </c>
      <c r="B3470">
        <v>26</v>
      </c>
      <c r="C3470" t="s">
        <v>1766</v>
      </c>
      <c r="D3470" s="8" t="s">
        <v>12</v>
      </c>
      <c r="E3470" s="8" t="s">
        <v>8555</v>
      </c>
      <c r="F3470" t="s">
        <v>1936</v>
      </c>
      <c r="G3470">
        <f>VLOOKUP(Table_tdf_finishers[[#This Row],[Year]],Table_tdf_tours[#All],3,0)</f>
        <v>22</v>
      </c>
    </row>
    <row r="3471" spans="1:7" x14ac:dyDescent="0.2">
      <c r="A3471">
        <v>1975</v>
      </c>
      <c r="B3471">
        <v>27</v>
      </c>
      <c r="C3471" t="s">
        <v>1944</v>
      </c>
      <c r="D3471" s="8" t="s">
        <v>12</v>
      </c>
      <c r="E3471" s="8" t="s">
        <v>8556</v>
      </c>
      <c r="F3471" t="s">
        <v>1933</v>
      </c>
      <c r="G3471">
        <f>VLOOKUP(Table_tdf_finishers[[#This Row],[Year]],Table_tdf_tours[#All],3,0)</f>
        <v>22</v>
      </c>
    </row>
    <row r="3472" spans="1:7" x14ac:dyDescent="0.2">
      <c r="A3472">
        <v>1975</v>
      </c>
      <c r="B3472">
        <v>28</v>
      </c>
      <c r="C3472" t="s">
        <v>1835</v>
      </c>
      <c r="D3472" s="8" t="s">
        <v>12</v>
      </c>
      <c r="E3472" s="8" t="s">
        <v>8557</v>
      </c>
      <c r="F3472" t="s">
        <v>1496</v>
      </c>
      <c r="G3472">
        <f>VLOOKUP(Table_tdf_finishers[[#This Row],[Year]],Table_tdf_tours[#All],3,0)</f>
        <v>22</v>
      </c>
    </row>
    <row r="3473" spans="1:7" x14ac:dyDescent="0.2">
      <c r="A3473">
        <v>1975</v>
      </c>
      <c r="B3473">
        <v>29</v>
      </c>
      <c r="C3473" t="s">
        <v>1852</v>
      </c>
      <c r="D3473" s="8" t="s">
        <v>12</v>
      </c>
      <c r="E3473" s="8" t="s">
        <v>8557</v>
      </c>
      <c r="F3473" t="s">
        <v>1418</v>
      </c>
      <c r="G3473">
        <f>VLOOKUP(Table_tdf_finishers[[#This Row],[Year]],Table_tdf_tours[#All],3,0)</f>
        <v>22</v>
      </c>
    </row>
    <row r="3474" spans="1:7" x14ac:dyDescent="0.2">
      <c r="A3474">
        <v>1975</v>
      </c>
      <c r="B3474">
        <v>30</v>
      </c>
      <c r="C3474" t="s">
        <v>1847</v>
      </c>
      <c r="D3474" s="8" t="s">
        <v>12</v>
      </c>
      <c r="E3474" s="8" t="s">
        <v>8443</v>
      </c>
      <c r="F3474" t="s">
        <v>1932</v>
      </c>
      <c r="G3474">
        <f>VLOOKUP(Table_tdf_finishers[[#This Row],[Year]],Table_tdf_tours[#All],3,0)</f>
        <v>22</v>
      </c>
    </row>
    <row r="3475" spans="1:7" x14ac:dyDescent="0.2">
      <c r="A3475">
        <v>1975</v>
      </c>
      <c r="B3475">
        <v>31</v>
      </c>
      <c r="C3475" t="s">
        <v>1544</v>
      </c>
      <c r="D3475" s="8" t="s">
        <v>12</v>
      </c>
      <c r="E3475" s="8" t="s">
        <v>8021</v>
      </c>
      <c r="F3475" t="s">
        <v>1882</v>
      </c>
      <c r="G3475">
        <f>VLOOKUP(Table_tdf_finishers[[#This Row],[Year]],Table_tdf_tours[#All],3,0)</f>
        <v>22</v>
      </c>
    </row>
    <row r="3476" spans="1:7" x14ac:dyDescent="0.2">
      <c r="A3476">
        <v>1975</v>
      </c>
      <c r="B3476">
        <v>32</v>
      </c>
      <c r="C3476" t="s">
        <v>1724</v>
      </c>
      <c r="D3476" s="8" t="s">
        <v>12</v>
      </c>
      <c r="E3476" s="8" t="s">
        <v>8558</v>
      </c>
      <c r="F3476" t="s">
        <v>1945</v>
      </c>
      <c r="G3476">
        <f>VLOOKUP(Table_tdf_finishers[[#This Row],[Year]],Table_tdf_tours[#All],3,0)</f>
        <v>22</v>
      </c>
    </row>
    <row r="3477" spans="1:7" x14ac:dyDescent="0.2">
      <c r="A3477">
        <v>1975</v>
      </c>
      <c r="B3477">
        <v>33</v>
      </c>
      <c r="C3477" t="s">
        <v>1946</v>
      </c>
      <c r="D3477" s="8" t="s">
        <v>12</v>
      </c>
      <c r="E3477" s="8" t="s">
        <v>7925</v>
      </c>
      <c r="F3477" t="s">
        <v>1933</v>
      </c>
      <c r="G3477">
        <f>VLOOKUP(Table_tdf_finishers[[#This Row],[Year]],Table_tdf_tours[#All],3,0)</f>
        <v>22</v>
      </c>
    </row>
    <row r="3478" spans="1:7" x14ac:dyDescent="0.2">
      <c r="A3478">
        <v>1975</v>
      </c>
      <c r="B3478">
        <v>34</v>
      </c>
      <c r="C3478" t="s">
        <v>1894</v>
      </c>
      <c r="D3478" s="8" t="s">
        <v>12</v>
      </c>
      <c r="E3478" s="8" t="s">
        <v>8559</v>
      </c>
      <c r="F3478" t="s">
        <v>1418</v>
      </c>
      <c r="G3478">
        <f>VLOOKUP(Table_tdf_finishers[[#This Row],[Year]],Table_tdf_tours[#All],3,0)</f>
        <v>22</v>
      </c>
    </row>
    <row r="3479" spans="1:7" x14ac:dyDescent="0.2">
      <c r="A3479">
        <v>1975</v>
      </c>
      <c r="B3479">
        <v>35</v>
      </c>
      <c r="C3479" t="s">
        <v>1947</v>
      </c>
      <c r="D3479" s="8" t="s">
        <v>12</v>
      </c>
      <c r="E3479" s="8" t="s">
        <v>8560</v>
      </c>
      <c r="F3479" t="s">
        <v>1933</v>
      </c>
      <c r="G3479">
        <f>VLOOKUP(Table_tdf_finishers[[#This Row],[Year]],Table_tdf_tours[#All],3,0)</f>
        <v>22</v>
      </c>
    </row>
    <row r="3480" spans="1:7" x14ac:dyDescent="0.2">
      <c r="A3480">
        <v>1975</v>
      </c>
      <c r="B3480">
        <v>36</v>
      </c>
      <c r="C3480" t="s">
        <v>1948</v>
      </c>
      <c r="D3480" s="8" t="s">
        <v>12</v>
      </c>
      <c r="E3480" s="8" t="s">
        <v>7310</v>
      </c>
      <c r="F3480" t="s">
        <v>1936</v>
      </c>
      <c r="G3480">
        <f>VLOOKUP(Table_tdf_finishers[[#This Row],[Year]],Table_tdf_tours[#All],3,0)</f>
        <v>22</v>
      </c>
    </row>
    <row r="3481" spans="1:7" x14ac:dyDescent="0.2">
      <c r="A3481">
        <v>1975</v>
      </c>
      <c r="B3481">
        <v>37</v>
      </c>
      <c r="C3481" t="s">
        <v>1720</v>
      </c>
      <c r="D3481" s="8" t="s">
        <v>12</v>
      </c>
      <c r="E3481" s="8" t="s">
        <v>8561</v>
      </c>
      <c r="F3481" t="s">
        <v>1882</v>
      </c>
      <c r="G3481">
        <f>VLOOKUP(Table_tdf_finishers[[#This Row],[Year]],Table_tdf_tours[#All],3,0)</f>
        <v>22</v>
      </c>
    </row>
    <row r="3482" spans="1:7" x14ac:dyDescent="0.2">
      <c r="A3482">
        <v>1975</v>
      </c>
      <c r="B3482">
        <v>38</v>
      </c>
      <c r="C3482" t="s">
        <v>1810</v>
      </c>
      <c r="D3482" s="8" t="s">
        <v>12</v>
      </c>
      <c r="E3482" s="8" t="s">
        <v>8562</v>
      </c>
      <c r="F3482" t="s">
        <v>1939</v>
      </c>
      <c r="G3482">
        <f>VLOOKUP(Table_tdf_finishers[[#This Row],[Year]],Table_tdf_tours[#All],3,0)</f>
        <v>22</v>
      </c>
    </row>
    <row r="3483" spans="1:7" x14ac:dyDescent="0.2">
      <c r="A3483">
        <v>1975</v>
      </c>
      <c r="B3483">
        <v>39</v>
      </c>
      <c r="C3483" t="s">
        <v>1949</v>
      </c>
      <c r="D3483" s="8" t="s">
        <v>12</v>
      </c>
      <c r="E3483" s="8" t="s">
        <v>8563</v>
      </c>
      <c r="F3483" t="s">
        <v>1543</v>
      </c>
      <c r="G3483">
        <f>VLOOKUP(Table_tdf_finishers[[#This Row],[Year]],Table_tdf_tours[#All],3,0)</f>
        <v>22</v>
      </c>
    </row>
    <row r="3484" spans="1:7" x14ac:dyDescent="0.2">
      <c r="A3484">
        <v>1975</v>
      </c>
      <c r="B3484">
        <v>40</v>
      </c>
      <c r="C3484" t="s">
        <v>1900</v>
      </c>
      <c r="D3484" s="8" t="s">
        <v>12</v>
      </c>
      <c r="E3484" s="8" t="s">
        <v>8564</v>
      </c>
      <c r="F3484" t="s">
        <v>1496</v>
      </c>
      <c r="G3484">
        <f>VLOOKUP(Table_tdf_finishers[[#This Row],[Year]],Table_tdf_tours[#All],3,0)</f>
        <v>22</v>
      </c>
    </row>
    <row r="3485" spans="1:7" x14ac:dyDescent="0.2">
      <c r="A3485">
        <v>1975</v>
      </c>
      <c r="B3485">
        <v>41</v>
      </c>
      <c r="C3485" t="s">
        <v>1950</v>
      </c>
      <c r="D3485" s="8" t="s">
        <v>12</v>
      </c>
      <c r="E3485" s="8" t="s">
        <v>7774</v>
      </c>
      <c r="F3485" t="s">
        <v>1945</v>
      </c>
      <c r="G3485">
        <f>VLOOKUP(Table_tdf_finishers[[#This Row],[Year]],Table_tdf_tours[#All],3,0)</f>
        <v>22</v>
      </c>
    </row>
    <row r="3486" spans="1:7" x14ac:dyDescent="0.2">
      <c r="A3486">
        <v>1975</v>
      </c>
      <c r="B3486">
        <v>42</v>
      </c>
      <c r="C3486" t="s">
        <v>1871</v>
      </c>
      <c r="D3486" s="8" t="s">
        <v>12</v>
      </c>
      <c r="E3486" s="8" t="s">
        <v>8565</v>
      </c>
      <c r="F3486" t="s">
        <v>1882</v>
      </c>
      <c r="G3486">
        <f>VLOOKUP(Table_tdf_finishers[[#This Row],[Year]],Table_tdf_tours[#All],3,0)</f>
        <v>22</v>
      </c>
    </row>
    <row r="3487" spans="1:7" x14ac:dyDescent="0.2">
      <c r="A3487">
        <v>1975</v>
      </c>
      <c r="B3487">
        <v>43</v>
      </c>
      <c r="C3487" t="s">
        <v>1951</v>
      </c>
      <c r="D3487" s="8" t="s">
        <v>12</v>
      </c>
      <c r="E3487" s="8" t="s">
        <v>8566</v>
      </c>
      <c r="F3487" t="s">
        <v>1543</v>
      </c>
      <c r="G3487">
        <f>VLOOKUP(Table_tdf_finishers[[#This Row],[Year]],Table_tdf_tours[#All],3,0)</f>
        <v>22</v>
      </c>
    </row>
    <row r="3488" spans="1:7" x14ac:dyDescent="0.2">
      <c r="A3488">
        <v>1975</v>
      </c>
      <c r="B3488">
        <v>44</v>
      </c>
      <c r="C3488" t="s">
        <v>1749</v>
      </c>
      <c r="D3488" s="8" t="s">
        <v>12</v>
      </c>
      <c r="E3488" s="8" t="s">
        <v>8158</v>
      </c>
      <c r="F3488" t="s">
        <v>1936</v>
      </c>
      <c r="G3488">
        <f>VLOOKUP(Table_tdf_finishers[[#This Row],[Year]],Table_tdf_tours[#All],3,0)</f>
        <v>22</v>
      </c>
    </row>
    <row r="3489" spans="1:7" x14ac:dyDescent="0.2">
      <c r="A3489">
        <v>1975</v>
      </c>
      <c r="B3489">
        <v>45</v>
      </c>
      <c r="C3489" t="s">
        <v>1783</v>
      </c>
      <c r="D3489" s="8" t="s">
        <v>12</v>
      </c>
      <c r="E3489" s="8" t="s">
        <v>7777</v>
      </c>
      <c r="F3489" t="s">
        <v>1932</v>
      </c>
      <c r="G3489">
        <f>VLOOKUP(Table_tdf_finishers[[#This Row],[Year]],Table_tdf_tours[#All],3,0)</f>
        <v>22</v>
      </c>
    </row>
    <row r="3490" spans="1:7" x14ac:dyDescent="0.2">
      <c r="A3490">
        <v>1975</v>
      </c>
      <c r="B3490">
        <v>46</v>
      </c>
      <c r="C3490" t="s">
        <v>1693</v>
      </c>
      <c r="D3490" s="8" t="s">
        <v>12</v>
      </c>
      <c r="E3490" s="8" t="s">
        <v>8567</v>
      </c>
      <c r="F3490" t="s">
        <v>1933</v>
      </c>
      <c r="G3490">
        <f>VLOOKUP(Table_tdf_finishers[[#This Row],[Year]],Table_tdf_tours[#All],3,0)</f>
        <v>22</v>
      </c>
    </row>
    <row r="3491" spans="1:7" x14ac:dyDescent="0.2">
      <c r="A3491">
        <v>1975</v>
      </c>
      <c r="B3491">
        <v>47</v>
      </c>
      <c r="C3491" t="s">
        <v>1952</v>
      </c>
      <c r="D3491" s="8" t="s">
        <v>12</v>
      </c>
      <c r="E3491" s="8" t="s">
        <v>6902</v>
      </c>
      <c r="F3491" t="s">
        <v>1543</v>
      </c>
      <c r="G3491">
        <f>VLOOKUP(Table_tdf_finishers[[#This Row],[Year]],Table_tdf_tours[#All],3,0)</f>
        <v>22</v>
      </c>
    </row>
    <row r="3492" spans="1:7" x14ac:dyDescent="0.2">
      <c r="A3492">
        <v>1975</v>
      </c>
      <c r="B3492">
        <v>48</v>
      </c>
      <c r="C3492" t="s">
        <v>1953</v>
      </c>
      <c r="D3492" s="8" t="s">
        <v>12</v>
      </c>
      <c r="E3492" s="8" t="s">
        <v>8568</v>
      </c>
      <c r="F3492" t="s">
        <v>1933</v>
      </c>
      <c r="G3492">
        <f>VLOOKUP(Table_tdf_finishers[[#This Row],[Year]],Table_tdf_tours[#All],3,0)</f>
        <v>22</v>
      </c>
    </row>
    <row r="3493" spans="1:7" x14ac:dyDescent="0.2">
      <c r="A3493">
        <v>1975</v>
      </c>
      <c r="B3493">
        <v>49</v>
      </c>
      <c r="C3493" t="s">
        <v>1872</v>
      </c>
      <c r="D3493" s="8" t="s">
        <v>12</v>
      </c>
      <c r="E3493" s="8" t="s">
        <v>8569</v>
      </c>
      <c r="F3493" t="s">
        <v>1941</v>
      </c>
      <c r="G3493">
        <f>VLOOKUP(Table_tdf_finishers[[#This Row],[Year]],Table_tdf_tours[#All],3,0)</f>
        <v>22</v>
      </c>
    </row>
    <row r="3494" spans="1:7" x14ac:dyDescent="0.2">
      <c r="A3494">
        <v>1975</v>
      </c>
      <c r="B3494">
        <v>50</v>
      </c>
      <c r="C3494" t="s">
        <v>1520</v>
      </c>
      <c r="D3494" s="8" t="s">
        <v>12</v>
      </c>
      <c r="E3494" s="8" t="s">
        <v>8570</v>
      </c>
      <c r="F3494" t="s">
        <v>1932</v>
      </c>
      <c r="G3494">
        <f>VLOOKUP(Table_tdf_finishers[[#This Row],[Year]],Table_tdf_tours[#All],3,0)</f>
        <v>22</v>
      </c>
    </row>
    <row r="3495" spans="1:7" x14ac:dyDescent="0.2">
      <c r="A3495">
        <v>1975</v>
      </c>
      <c r="B3495">
        <v>51</v>
      </c>
      <c r="C3495" t="s">
        <v>1608</v>
      </c>
      <c r="D3495" s="8" t="s">
        <v>12</v>
      </c>
      <c r="E3495" s="8" t="s">
        <v>8203</v>
      </c>
      <c r="F3495" t="s">
        <v>1882</v>
      </c>
      <c r="G3495">
        <f>VLOOKUP(Table_tdf_finishers[[#This Row],[Year]],Table_tdf_tours[#All],3,0)</f>
        <v>22</v>
      </c>
    </row>
    <row r="3496" spans="1:7" x14ac:dyDescent="0.2">
      <c r="A3496">
        <v>1975</v>
      </c>
      <c r="B3496">
        <v>52</v>
      </c>
      <c r="C3496" t="s">
        <v>1909</v>
      </c>
      <c r="D3496" s="8" t="s">
        <v>12</v>
      </c>
      <c r="E3496" s="8" t="s">
        <v>8571</v>
      </c>
      <c r="F3496" t="s">
        <v>1496</v>
      </c>
      <c r="G3496">
        <f>VLOOKUP(Table_tdf_finishers[[#This Row],[Year]],Table_tdf_tours[#All],3,0)</f>
        <v>22</v>
      </c>
    </row>
    <row r="3497" spans="1:7" x14ac:dyDescent="0.2">
      <c r="A3497">
        <v>1975</v>
      </c>
      <c r="B3497">
        <v>53</v>
      </c>
      <c r="C3497" t="s">
        <v>1792</v>
      </c>
      <c r="D3497" s="8" t="s">
        <v>12</v>
      </c>
      <c r="E3497" s="8" t="s">
        <v>8572</v>
      </c>
      <c r="F3497" t="s">
        <v>1932</v>
      </c>
      <c r="G3497">
        <f>VLOOKUP(Table_tdf_finishers[[#This Row],[Year]],Table_tdf_tours[#All],3,0)</f>
        <v>22</v>
      </c>
    </row>
    <row r="3498" spans="1:7" x14ac:dyDescent="0.2">
      <c r="A3498">
        <v>1975</v>
      </c>
      <c r="B3498">
        <v>54</v>
      </c>
      <c r="C3498" t="s">
        <v>1757</v>
      </c>
      <c r="D3498" s="8" t="s">
        <v>12</v>
      </c>
      <c r="E3498" s="8" t="s">
        <v>8573</v>
      </c>
      <c r="F3498" t="s">
        <v>1543</v>
      </c>
      <c r="G3498">
        <f>VLOOKUP(Table_tdf_finishers[[#This Row],[Year]],Table_tdf_tours[#All],3,0)</f>
        <v>22</v>
      </c>
    </row>
    <row r="3499" spans="1:7" x14ac:dyDescent="0.2">
      <c r="A3499">
        <v>1975</v>
      </c>
      <c r="B3499">
        <v>55</v>
      </c>
      <c r="C3499" t="s">
        <v>1954</v>
      </c>
      <c r="D3499" s="8" t="s">
        <v>12</v>
      </c>
      <c r="E3499" s="8" t="s">
        <v>8574</v>
      </c>
      <c r="F3499" t="s">
        <v>1932</v>
      </c>
      <c r="G3499">
        <f>VLOOKUP(Table_tdf_finishers[[#This Row],[Year]],Table_tdf_tours[#All],3,0)</f>
        <v>22</v>
      </c>
    </row>
    <row r="3500" spans="1:7" x14ac:dyDescent="0.2">
      <c r="A3500">
        <v>1975</v>
      </c>
      <c r="B3500">
        <v>56</v>
      </c>
      <c r="C3500" t="s">
        <v>1695</v>
      </c>
      <c r="D3500" s="8" t="s">
        <v>12</v>
      </c>
      <c r="E3500" s="8" t="s">
        <v>8575</v>
      </c>
      <c r="F3500" t="s">
        <v>1931</v>
      </c>
      <c r="G3500">
        <f>VLOOKUP(Table_tdf_finishers[[#This Row],[Year]],Table_tdf_tours[#All],3,0)</f>
        <v>22</v>
      </c>
    </row>
    <row r="3501" spans="1:7" x14ac:dyDescent="0.2">
      <c r="A3501">
        <v>1975</v>
      </c>
      <c r="B3501">
        <v>57</v>
      </c>
      <c r="C3501" t="s">
        <v>1903</v>
      </c>
      <c r="D3501" s="8" t="s">
        <v>12</v>
      </c>
      <c r="E3501" s="8" t="s">
        <v>8576</v>
      </c>
      <c r="F3501" t="s">
        <v>1931</v>
      </c>
      <c r="G3501">
        <f>VLOOKUP(Table_tdf_finishers[[#This Row],[Year]],Table_tdf_tours[#All],3,0)</f>
        <v>22</v>
      </c>
    </row>
    <row r="3502" spans="1:7" x14ac:dyDescent="0.2">
      <c r="A3502">
        <v>1975</v>
      </c>
      <c r="B3502">
        <v>58</v>
      </c>
      <c r="C3502" t="s">
        <v>1858</v>
      </c>
      <c r="D3502" s="8" t="s">
        <v>12</v>
      </c>
      <c r="E3502" s="8" t="s">
        <v>8577</v>
      </c>
      <c r="F3502" t="s">
        <v>1418</v>
      </c>
      <c r="G3502">
        <f>VLOOKUP(Table_tdf_finishers[[#This Row],[Year]],Table_tdf_tours[#All],3,0)</f>
        <v>22</v>
      </c>
    </row>
    <row r="3503" spans="1:7" x14ac:dyDescent="0.2">
      <c r="A3503">
        <v>1975</v>
      </c>
      <c r="B3503">
        <v>59</v>
      </c>
      <c r="C3503" t="s">
        <v>1761</v>
      </c>
      <c r="D3503" s="8" t="s">
        <v>12</v>
      </c>
      <c r="E3503" s="8" t="s">
        <v>7237</v>
      </c>
      <c r="F3503" t="s">
        <v>1931</v>
      </c>
      <c r="G3503">
        <f>VLOOKUP(Table_tdf_finishers[[#This Row],[Year]],Table_tdf_tours[#All],3,0)</f>
        <v>22</v>
      </c>
    </row>
    <row r="3504" spans="1:7" x14ac:dyDescent="0.2">
      <c r="A3504">
        <v>1975</v>
      </c>
      <c r="B3504">
        <v>60</v>
      </c>
      <c r="C3504" t="s">
        <v>1955</v>
      </c>
      <c r="D3504" s="8" t="s">
        <v>12</v>
      </c>
      <c r="E3504" s="8" t="s">
        <v>8578</v>
      </c>
      <c r="F3504" t="s">
        <v>1931</v>
      </c>
      <c r="G3504">
        <f>VLOOKUP(Table_tdf_finishers[[#This Row],[Year]],Table_tdf_tours[#All],3,0)</f>
        <v>22</v>
      </c>
    </row>
    <row r="3505" spans="1:7" x14ac:dyDescent="0.2">
      <c r="A3505">
        <v>1975</v>
      </c>
      <c r="B3505">
        <v>61</v>
      </c>
      <c r="C3505" t="s">
        <v>1956</v>
      </c>
      <c r="D3505" s="8" t="s">
        <v>12</v>
      </c>
      <c r="E3505" s="8" t="s">
        <v>8579</v>
      </c>
      <c r="F3505" t="s">
        <v>1941</v>
      </c>
      <c r="G3505">
        <f>VLOOKUP(Table_tdf_finishers[[#This Row],[Year]],Table_tdf_tours[#All],3,0)</f>
        <v>22</v>
      </c>
    </row>
    <row r="3506" spans="1:7" x14ac:dyDescent="0.2">
      <c r="A3506">
        <v>1975</v>
      </c>
      <c r="B3506">
        <v>62</v>
      </c>
      <c r="C3506" t="s">
        <v>1745</v>
      </c>
      <c r="D3506" s="8" t="s">
        <v>12</v>
      </c>
      <c r="E3506" s="8" t="s">
        <v>8580</v>
      </c>
      <c r="F3506" t="s">
        <v>1931</v>
      </c>
      <c r="G3506">
        <f>VLOOKUP(Table_tdf_finishers[[#This Row],[Year]],Table_tdf_tours[#All],3,0)</f>
        <v>22</v>
      </c>
    </row>
    <row r="3507" spans="1:7" x14ac:dyDescent="0.2">
      <c r="A3507">
        <v>1975</v>
      </c>
      <c r="B3507">
        <v>63</v>
      </c>
      <c r="C3507" t="s">
        <v>1896</v>
      </c>
      <c r="D3507" s="8" t="s">
        <v>12</v>
      </c>
      <c r="E3507" s="8" t="s">
        <v>7090</v>
      </c>
      <c r="F3507" t="s">
        <v>1798</v>
      </c>
      <c r="G3507">
        <f>VLOOKUP(Table_tdf_finishers[[#This Row],[Year]],Table_tdf_tours[#All],3,0)</f>
        <v>22</v>
      </c>
    </row>
    <row r="3508" spans="1:7" x14ac:dyDescent="0.2">
      <c r="A3508">
        <v>1975</v>
      </c>
      <c r="B3508">
        <v>64</v>
      </c>
      <c r="C3508" t="s">
        <v>1957</v>
      </c>
      <c r="D3508" s="8" t="s">
        <v>12</v>
      </c>
      <c r="E3508" s="8" t="s">
        <v>8581</v>
      </c>
      <c r="F3508" t="s">
        <v>1939</v>
      </c>
      <c r="G3508">
        <f>VLOOKUP(Table_tdf_finishers[[#This Row],[Year]],Table_tdf_tours[#All],3,0)</f>
        <v>22</v>
      </c>
    </row>
    <row r="3509" spans="1:7" x14ac:dyDescent="0.2">
      <c r="A3509">
        <v>1975</v>
      </c>
      <c r="B3509">
        <v>65</v>
      </c>
      <c r="C3509" t="s">
        <v>1898</v>
      </c>
      <c r="D3509" s="8" t="s">
        <v>12</v>
      </c>
      <c r="E3509" s="8" t="s">
        <v>8582</v>
      </c>
      <c r="F3509" t="s">
        <v>1798</v>
      </c>
      <c r="G3509">
        <f>VLOOKUP(Table_tdf_finishers[[#This Row],[Year]],Table_tdf_tours[#All],3,0)</f>
        <v>22</v>
      </c>
    </row>
    <row r="3510" spans="1:7" x14ac:dyDescent="0.2">
      <c r="A3510">
        <v>1975</v>
      </c>
      <c r="B3510">
        <v>66</v>
      </c>
      <c r="C3510" t="s">
        <v>1723</v>
      </c>
      <c r="D3510" s="8" t="s">
        <v>12</v>
      </c>
      <c r="E3510" s="8" t="s">
        <v>7321</v>
      </c>
      <c r="F3510" t="s">
        <v>1798</v>
      </c>
      <c r="G3510">
        <f>VLOOKUP(Table_tdf_finishers[[#This Row],[Year]],Table_tdf_tours[#All],3,0)</f>
        <v>22</v>
      </c>
    </row>
    <row r="3511" spans="1:7" x14ac:dyDescent="0.2">
      <c r="A3511">
        <v>1975</v>
      </c>
      <c r="B3511">
        <v>67</v>
      </c>
      <c r="C3511" t="s">
        <v>1958</v>
      </c>
      <c r="D3511" s="8" t="s">
        <v>12</v>
      </c>
      <c r="E3511" s="8" t="s">
        <v>7009</v>
      </c>
      <c r="F3511" t="s">
        <v>1938</v>
      </c>
      <c r="G3511">
        <f>VLOOKUP(Table_tdf_finishers[[#This Row],[Year]],Table_tdf_tours[#All],3,0)</f>
        <v>22</v>
      </c>
    </row>
    <row r="3512" spans="1:7" x14ac:dyDescent="0.2">
      <c r="A3512">
        <v>1975</v>
      </c>
      <c r="B3512">
        <v>68</v>
      </c>
      <c r="C3512" t="s">
        <v>1483</v>
      </c>
      <c r="D3512" s="8" t="s">
        <v>12</v>
      </c>
      <c r="E3512" s="8" t="s">
        <v>7795</v>
      </c>
      <c r="F3512" t="s">
        <v>1798</v>
      </c>
      <c r="G3512">
        <f>VLOOKUP(Table_tdf_finishers[[#This Row],[Year]],Table_tdf_tours[#All],3,0)</f>
        <v>22</v>
      </c>
    </row>
    <row r="3513" spans="1:7" x14ac:dyDescent="0.2">
      <c r="A3513">
        <v>1975</v>
      </c>
      <c r="B3513">
        <v>69</v>
      </c>
      <c r="C3513" t="s">
        <v>1959</v>
      </c>
      <c r="D3513" s="8" t="s">
        <v>12</v>
      </c>
      <c r="E3513" s="8" t="s">
        <v>8583</v>
      </c>
      <c r="F3513" t="s">
        <v>1945</v>
      </c>
      <c r="G3513">
        <f>VLOOKUP(Table_tdf_finishers[[#This Row],[Year]],Table_tdf_tours[#All],3,0)</f>
        <v>22</v>
      </c>
    </row>
    <row r="3514" spans="1:7" x14ac:dyDescent="0.2">
      <c r="A3514">
        <v>1975</v>
      </c>
      <c r="B3514">
        <v>70</v>
      </c>
      <c r="C3514" t="s">
        <v>1960</v>
      </c>
      <c r="D3514" s="8" t="s">
        <v>12</v>
      </c>
      <c r="E3514" s="8" t="s">
        <v>8584</v>
      </c>
      <c r="F3514" t="s">
        <v>1932</v>
      </c>
      <c r="G3514">
        <f>VLOOKUP(Table_tdf_finishers[[#This Row],[Year]],Table_tdf_tours[#All],3,0)</f>
        <v>22</v>
      </c>
    </row>
    <row r="3515" spans="1:7" x14ac:dyDescent="0.2">
      <c r="A3515">
        <v>1975</v>
      </c>
      <c r="B3515">
        <v>71</v>
      </c>
      <c r="C3515" t="s">
        <v>1961</v>
      </c>
      <c r="D3515" s="8" t="s">
        <v>12</v>
      </c>
      <c r="E3515" s="8" t="s">
        <v>8584</v>
      </c>
      <c r="F3515" t="s">
        <v>1939</v>
      </c>
      <c r="G3515">
        <f>VLOOKUP(Table_tdf_finishers[[#This Row],[Year]],Table_tdf_tours[#All],3,0)</f>
        <v>22</v>
      </c>
    </row>
    <row r="3516" spans="1:7" x14ac:dyDescent="0.2">
      <c r="A3516">
        <v>1975</v>
      </c>
      <c r="B3516">
        <v>72</v>
      </c>
      <c r="C3516" t="s">
        <v>1962</v>
      </c>
      <c r="D3516" s="8" t="s">
        <v>12</v>
      </c>
      <c r="E3516" s="8" t="s">
        <v>7285</v>
      </c>
      <c r="F3516" t="s">
        <v>1932</v>
      </c>
      <c r="G3516">
        <f>VLOOKUP(Table_tdf_finishers[[#This Row],[Year]],Table_tdf_tours[#All],3,0)</f>
        <v>22</v>
      </c>
    </row>
    <row r="3517" spans="1:7" x14ac:dyDescent="0.2">
      <c r="A3517">
        <v>1975</v>
      </c>
      <c r="B3517">
        <v>73</v>
      </c>
      <c r="C3517" t="s">
        <v>1963</v>
      </c>
      <c r="D3517" s="8" t="s">
        <v>12</v>
      </c>
      <c r="E3517" s="8" t="s">
        <v>8585</v>
      </c>
      <c r="F3517" t="s">
        <v>1939</v>
      </c>
      <c r="G3517">
        <f>VLOOKUP(Table_tdf_finishers[[#This Row],[Year]],Table_tdf_tours[#All],3,0)</f>
        <v>22</v>
      </c>
    </row>
    <row r="3518" spans="1:7" x14ac:dyDescent="0.2">
      <c r="A3518">
        <v>1975</v>
      </c>
      <c r="B3518">
        <v>74</v>
      </c>
      <c r="C3518" t="s">
        <v>1912</v>
      </c>
      <c r="D3518" s="8" t="s">
        <v>12</v>
      </c>
      <c r="E3518" s="8" t="s">
        <v>8586</v>
      </c>
      <c r="F3518" t="s">
        <v>1939</v>
      </c>
      <c r="G3518">
        <f>VLOOKUP(Table_tdf_finishers[[#This Row],[Year]],Table_tdf_tours[#All],3,0)</f>
        <v>22</v>
      </c>
    </row>
    <row r="3519" spans="1:7" x14ac:dyDescent="0.2">
      <c r="A3519">
        <v>1975</v>
      </c>
      <c r="B3519">
        <v>75</v>
      </c>
      <c r="C3519" t="s">
        <v>1964</v>
      </c>
      <c r="D3519" s="8" t="s">
        <v>12</v>
      </c>
      <c r="E3519" s="8" t="s">
        <v>8587</v>
      </c>
      <c r="F3519" t="s">
        <v>1945</v>
      </c>
      <c r="G3519">
        <f>VLOOKUP(Table_tdf_finishers[[#This Row],[Year]],Table_tdf_tours[#All],3,0)</f>
        <v>22</v>
      </c>
    </row>
    <row r="3520" spans="1:7" x14ac:dyDescent="0.2">
      <c r="A3520">
        <v>1975</v>
      </c>
      <c r="B3520">
        <v>76</v>
      </c>
      <c r="C3520" t="s">
        <v>1965</v>
      </c>
      <c r="D3520" s="8" t="s">
        <v>12</v>
      </c>
      <c r="E3520" s="8" t="s">
        <v>8588</v>
      </c>
      <c r="F3520" t="s">
        <v>1933</v>
      </c>
      <c r="G3520">
        <f>VLOOKUP(Table_tdf_finishers[[#This Row],[Year]],Table_tdf_tours[#All],3,0)</f>
        <v>22</v>
      </c>
    </row>
    <row r="3521" spans="1:7" x14ac:dyDescent="0.2">
      <c r="A3521">
        <v>1975</v>
      </c>
      <c r="B3521">
        <v>77</v>
      </c>
      <c r="C3521" t="s">
        <v>1826</v>
      </c>
      <c r="D3521" s="8" t="s">
        <v>12</v>
      </c>
      <c r="E3521" s="8" t="s">
        <v>8589</v>
      </c>
      <c r="F3521" t="s">
        <v>1882</v>
      </c>
      <c r="G3521">
        <f>VLOOKUP(Table_tdf_finishers[[#This Row],[Year]],Table_tdf_tours[#All],3,0)</f>
        <v>22</v>
      </c>
    </row>
    <row r="3522" spans="1:7" x14ac:dyDescent="0.2">
      <c r="A3522">
        <v>1975</v>
      </c>
      <c r="B3522">
        <v>78</v>
      </c>
      <c r="C3522" t="s">
        <v>1966</v>
      </c>
      <c r="D3522" s="8" t="s">
        <v>12</v>
      </c>
      <c r="E3522" s="8" t="s">
        <v>8590</v>
      </c>
      <c r="F3522" t="s">
        <v>1496</v>
      </c>
      <c r="G3522">
        <f>VLOOKUP(Table_tdf_finishers[[#This Row],[Year]],Table_tdf_tours[#All],3,0)</f>
        <v>22</v>
      </c>
    </row>
    <row r="3523" spans="1:7" x14ac:dyDescent="0.2">
      <c r="A3523">
        <v>1975</v>
      </c>
      <c r="B3523">
        <v>79</v>
      </c>
      <c r="C3523" t="s">
        <v>1828</v>
      </c>
      <c r="D3523" s="8" t="s">
        <v>12</v>
      </c>
      <c r="E3523" s="8" t="s">
        <v>8591</v>
      </c>
      <c r="F3523" t="s">
        <v>1933</v>
      </c>
      <c r="G3523">
        <f>VLOOKUP(Table_tdf_finishers[[#This Row],[Year]],Table_tdf_tours[#All],3,0)</f>
        <v>22</v>
      </c>
    </row>
    <row r="3524" spans="1:7" x14ac:dyDescent="0.2">
      <c r="A3524">
        <v>1975</v>
      </c>
      <c r="B3524">
        <v>80</v>
      </c>
      <c r="C3524" t="s">
        <v>1812</v>
      </c>
      <c r="D3524" s="8" t="s">
        <v>12</v>
      </c>
      <c r="E3524" s="8" t="s">
        <v>8592</v>
      </c>
      <c r="F3524" t="s">
        <v>1882</v>
      </c>
      <c r="G3524">
        <f>VLOOKUP(Table_tdf_finishers[[#This Row],[Year]],Table_tdf_tours[#All],3,0)</f>
        <v>22</v>
      </c>
    </row>
    <row r="3525" spans="1:7" x14ac:dyDescent="0.2">
      <c r="A3525">
        <v>1975</v>
      </c>
      <c r="B3525">
        <v>81</v>
      </c>
      <c r="C3525" t="s">
        <v>1830</v>
      </c>
      <c r="D3525" s="8" t="s">
        <v>12</v>
      </c>
      <c r="E3525" s="8" t="s">
        <v>8593</v>
      </c>
      <c r="F3525" t="s">
        <v>1933</v>
      </c>
      <c r="G3525">
        <f>VLOOKUP(Table_tdf_finishers[[#This Row],[Year]],Table_tdf_tours[#All],3,0)</f>
        <v>22</v>
      </c>
    </row>
    <row r="3526" spans="1:7" x14ac:dyDescent="0.2">
      <c r="A3526">
        <v>1975</v>
      </c>
      <c r="B3526">
        <v>82</v>
      </c>
      <c r="C3526" t="s">
        <v>1913</v>
      </c>
      <c r="D3526" s="8" t="s">
        <v>12</v>
      </c>
      <c r="E3526" s="8" t="s">
        <v>8594</v>
      </c>
      <c r="F3526" t="s">
        <v>1938</v>
      </c>
      <c r="G3526">
        <f>VLOOKUP(Table_tdf_finishers[[#This Row],[Year]],Table_tdf_tours[#All],3,0)</f>
        <v>22</v>
      </c>
    </row>
    <row r="3527" spans="1:7" x14ac:dyDescent="0.2">
      <c r="A3527">
        <v>1975</v>
      </c>
      <c r="B3527">
        <v>83</v>
      </c>
      <c r="C3527" t="s">
        <v>1967</v>
      </c>
      <c r="D3527" s="8" t="s">
        <v>12</v>
      </c>
      <c r="E3527" s="8" t="s">
        <v>8595</v>
      </c>
      <c r="F3527" t="s">
        <v>1941</v>
      </c>
      <c r="G3527">
        <f>VLOOKUP(Table_tdf_finishers[[#This Row],[Year]],Table_tdf_tours[#All],3,0)</f>
        <v>22</v>
      </c>
    </row>
    <row r="3528" spans="1:7" x14ac:dyDescent="0.2">
      <c r="A3528">
        <v>1975</v>
      </c>
      <c r="B3528">
        <v>84</v>
      </c>
      <c r="C3528" t="s">
        <v>1968</v>
      </c>
      <c r="D3528" s="8" t="s">
        <v>12</v>
      </c>
      <c r="E3528" s="8" t="s">
        <v>7220</v>
      </c>
      <c r="F3528" t="s">
        <v>1938</v>
      </c>
      <c r="G3528">
        <f>VLOOKUP(Table_tdf_finishers[[#This Row],[Year]],Table_tdf_tours[#All],3,0)</f>
        <v>22</v>
      </c>
    </row>
    <row r="3529" spans="1:7" x14ac:dyDescent="0.2">
      <c r="A3529">
        <v>1975</v>
      </c>
      <c r="B3529">
        <v>85</v>
      </c>
      <c r="C3529" t="s">
        <v>1928</v>
      </c>
      <c r="D3529" s="8" t="s">
        <v>12</v>
      </c>
      <c r="E3529" s="8" t="s">
        <v>8596</v>
      </c>
      <c r="F3529" t="s">
        <v>1938</v>
      </c>
      <c r="G3529">
        <f>VLOOKUP(Table_tdf_finishers[[#This Row],[Year]],Table_tdf_tours[#All],3,0)</f>
        <v>22</v>
      </c>
    </row>
    <row r="3530" spans="1:7" x14ac:dyDescent="0.2">
      <c r="A3530">
        <v>1975</v>
      </c>
      <c r="B3530">
        <v>86</v>
      </c>
      <c r="C3530" t="s">
        <v>1969</v>
      </c>
      <c r="D3530" s="8" t="s">
        <v>12</v>
      </c>
      <c r="E3530" s="8" t="s">
        <v>7547</v>
      </c>
      <c r="F3530" t="s">
        <v>1939</v>
      </c>
      <c r="G3530">
        <f>VLOOKUP(Table_tdf_finishers[[#This Row],[Year]],Table_tdf_tours[#All],3,0)</f>
        <v>22</v>
      </c>
    </row>
    <row r="3531" spans="1:7" x14ac:dyDescent="0.2">
      <c r="A3531">
        <v>1976</v>
      </c>
      <c r="B3531">
        <v>1</v>
      </c>
      <c r="C3531" t="s">
        <v>1665</v>
      </c>
      <c r="D3531" s="8" t="s">
        <v>6392</v>
      </c>
      <c r="F3531" t="s">
        <v>1932</v>
      </c>
      <c r="G3531">
        <f>VLOOKUP(Table_tdf_finishers[[#This Row],[Year]],Table_tdf_tours[#All],3,0)</f>
        <v>22</v>
      </c>
    </row>
    <row r="3532" spans="1:7" x14ac:dyDescent="0.2">
      <c r="A3532">
        <v>1976</v>
      </c>
      <c r="B3532">
        <v>2</v>
      </c>
      <c r="C3532" t="s">
        <v>1703</v>
      </c>
      <c r="D3532" s="8" t="s">
        <v>12</v>
      </c>
      <c r="E3532" s="8" t="s">
        <v>12314</v>
      </c>
      <c r="F3532" t="s">
        <v>1798</v>
      </c>
      <c r="G3532">
        <f>VLOOKUP(Table_tdf_finishers[[#This Row],[Year]],Table_tdf_tours[#All],3,0)</f>
        <v>22</v>
      </c>
    </row>
    <row r="3533" spans="1:7" x14ac:dyDescent="0.2">
      <c r="A3533">
        <v>1976</v>
      </c>
      <c r="B3533">
        <v>3</v>
      </c>
      <c r="C3533" t="s">
        <v>1353</v>
      </c>
      <c r="D3533" s="8" t="s">
        <v>12</v>
      </c>
      <c r="E3533" s="8" t="s">
        <v>12922</v>
      </c>
      <c r="F3533" t="s">
        <v>1798</v>
      </c>
      <c r="G3533">
        <f>VLOOKUP(Table_tdf_finishers[[#This Row],[Year]],Table_tdf_tours[#All],3,0)</f>
        <v>22</v>
      </c>
    </row>
    <row r="3534" spans="1:7" x14ac:dyDescent="0.2">
      <c r="A3534">
        <v>1976</v>
      </c>
      <c r="B3534">
        <v>4</v>
      </c>
      <c r="C3534" t="s">
        <v>1555</v>
      </c>
      <c r="D3534" s="8" t="s">
        <v>12</v>
      </c>
      <c r="E3534" s="8" t="s">
        <v>12644</v>
      </c>
      <c r="F3534" t="s">
        <v>1970</v>
      </c>
      <c r="G3534">
        <f>VLOOKUP(Table_tdf_finishers[[#This Row],[Year]],Table_tdf_tours[#All],3,0)</f>
        <v>22</v>
      </c>
    </row>
    <row r="3535" spans="1:7" x14ac:dyDescent="0.2">
      <c r="A3535">
        <v>1976</v>
      </c>
      <c r="B3535">
        <v>5</v>
      </c>
      <c r="C3535" t="s">
        <v>1971</v>
      </c>
      <c r="D3535" s="8" t="s">
        <v>12</v>
      </c>
      <c r="E3535" s="8" t="s">
        <v>12923</v>
      </c>
      <c r="F3535" t="s">
        <v>1972</v>
      </c>
      <c r="G3535">
        <f>VLOOKUP(Table_tdf_finishers[[#This Row],[Year]],Table_tdf_tours[#All],3,0)</f>
        <v>22</v>
      </c>
    </row>
    <row r="3536" spans="1:7" x14ac:dyDescent="0.2">
      <c r="A3536">
        <v>1976</v>
      </c>
      <c r="B3536">
        <v>6</v>
      </c>
      <c r="C3536" t="s">
        <v>1671</v>
      </c>
      <c r="D3536" s="8" t="s">
        <v>12</v>
      </c>
      <c r="E3536" s="8" t="s">
        <v>12844</v>
      </c>
      <c r="F3536" t="s">
        <v>1973</v>
      </c>
      <c r="G3536">
        <f>VLOOKUP(Table_tdf_finishers[[#This Row],[Year]],Table_tdf_tours[#All],3,0)</f>
        <v>22</v>
      </c>
    </row>
    <row r="3537" spans="1:7" x14ac:dyDescent="0.2">
      <c r="A3537">
        <v>1976</v>
      </c>
      <c r="B3537">
        <v>7</v>
      </c>
      <c r="C3537" t="s">
        <v>1846</v>
      </c>
      <c r="D3537" s="8" t="s">
        <v>12</v>
      </c>
      <c r="E3537" s="8" t="s">
        <v>12924</v>
      </c>
      <c r="F3537" t="s">
        <v>1974</v>
      </c>
      <c r="G3537">
        <f>VLOOKUP(Table_tdf_finishers[[#This Row],[Year]],Table_tdf_tours[#All],3,0)</f>
        <v>22</v>
      </c>
    </row>
    <row r="3538" spans="1:7" x14ac:dyDescent="0.2">
      <c r="A3538">
        <v>1976</v>
      </c>
      <c r="B3538">
        <v>8</v>
      </c>
      <c r="C3538" t="s">
        <v>1975</v>
      </c>
      <c r="D3538" s="8" t="s">
        <v>12</v>
      </c>
      <c r="E3538" s="8" t="s">
        <v>12577</v>
      </c>
      <c r="F3538" t="s">
        <v>1974</v>
      </c>
      <c r="G3538">
        <f>VLOOKUP(Table_tdf_finishers[[#This Row],[Year]],Table_tdf_tours[#All],3,0)</f>
        <v>22</v>
      </c>
    </row>
    <row r="3539" spans="1:7" x14ac:dyDescent="0.2">
      <c r="A3539">
        <v>1976</v>
      </c>
      <c r="B3539">
        <v>9</v>
      </c>
      <c r="C3539" t="s">
        <v>1890</v>
      </c>
      <c r="D3539" s="8" t="s">
        <v>12</v>
      </c>
      <c r="E3539" s="8" t="s">
        <v>12925</v>
      </c>
      <c r="F3539" t="s">
        <v>1976</v>
      </c>
      <c r="G3539">
        <f>VLOOKUP(Table_tdf_finishers[[#This Row],[Year]],Table_tdf_tours[#All],3,0)</f>
        <v>22</v>
      </c>
    </row>
    <row r="3540" spans="1:7" x14ac:dyDescent="0.2">
      <c r="A3540">
        <v>1976</v>
      </c>
      <c r="B3540">
        <v>10</v>
      </c>
      <c r="C3540" t="s">
        <v>1638</v>
      </c>
      <c r="D3540" s="8" t="s">
        <v>12</v>
      </c>
      <c r="E3540" s="8" t="s">
        <v>12926</v>
      </c>
      <c r="F3540" t="s">
        <v>1973</v>
      </c>
      <c r="G3540">
        <f>VLOOKUP(Table_tdf_finishers[[#This Row],[Year]],Table_tdf_tours[#All],3,0)</f>
        <v>22</v>
      </c>
    </row>
    <row r="3541" spans="1:7" x14ac:dyDescent="0.2">
      <c r="A3541">
        <v>1976</v>
      </c>
      <c r="B3541">
        <v>11</v>
      </c>
      <c r="C3541" t="s">
        <v>1894</v>
      </c>
      <c r="D3541" s="8" t="s">
        <v>12</v>
      </c>
      <c r="E3541" s="8" t="s">
        <v>12927</v>
      </c>
      <c r="F3541" t="s">
        <v>1973</v>
      </c>
      <c r="G3541">
        <f>VLOOKUP(Table_tdf_finishers[[#This Row],[Year]],Table_tdf_tours[#All],3,0)</f>
        <v>22</v>
      </c>
    </row>
    <row r="3542" spans="1:7" x14ac:dyDescent="0.2">
      <c r="A3542">
        <v>1976</v>
      </c>
      <c r="B3542">
        <v>12</v>
      </c>
      <c r="C3542" t="s">
        <v>1977</v>
      </c>
      <c r="D3542" s="8" t="s">
        <v>12</v>
      </c>
      <c r="E3542" s="8" t="s">
        <v>12825</v>
      </c>
      <c r="F3542" t="s">
        <v>1973</v>
      </c>
      <c r="G3542">
        <f>VLOOKUP(Table_tdf_finishers[[#This Row],[Year]],Table_tdf_tours[#All],3,0)</f>
        <v>22</v>
      </c>
    </row>
    <row r="3543" spans="1:7" x14ac:dyDescent="0.2">
      <c r="A3543">
        <v>1976</v>
      </c>
      <c r="B3543">
        <v>13</v>
      </c>
      <c r="C3543" t="s">
        <v>1667</v>
      </c>
      <c r="D3543" s="8" t="s">
        <v>12</v>
      </c>
      <c r="E3543" s="8" t="s">
        <v>12928</v>
      </c>
      <c r="F3543" t="s">
        <v>1972</v>
      </c>
      <c r="G3543">
        <f>VLOOKUP(Table_tdf_finishers[[#This Row],[Year]],Table_tdf_tours[#All],3,0)</f>
        <v>22</v>
      </c>
    </row>
    <row r="3544" spans="1:7" x14ac:dyDescent="0.2">
      <c r="A3544">
        <v>1976</v>
      </c>
      <c r="B3544">
        <v>14</v>
      </c>
      <c r="C3544" t="s">
        <v>1714</v>
      </c>
      <c r="D3544" s="8" t="s">
        <v>12</v>
      </c>
      <c r="E3544" s="8" t="s">
        <v>12751</v>
      </c>
      <c r="F3544" t="s">
        <v>1936</v>
      </c>
      <c r="G3544">
        <f>VLOOKUP(Table_tdf_finishers[[#This Row],[Year]],Table_tdf_tours[#All],3,0)</f>
        <v>22</v>
      </c>
    </row>
    <row r="3545" spans="1:7" x14ac:dyDescent="0.2">
      <c r="A3545">
        <v>1976</v>
      </c>
      <c r="B3545">
        <v>15</v>
      </c>
      <c r="C3545" t="s">
        <v>1847</v>
      </c>
      <c r="D3545" s="8" t="s">
        <v>12</v>
      </c>
      <c r="E3545" s="8" t="s">
        <v>12929</v>
      </c>
      <c r="F3545" t="s">
        <v>1932</v>
      </c>
      <c r="G3545">
        <f>VLOOKUP(Table_tdf_finishers[[#This Row],[Year]],Table_tdf_tours[#All],3,0)</f>
        <v>22</v>
      </c>
    </row>
    <row r="3546" spans="1:7" x14ac:dyDescent="0.2">
      <c r="A3546">
        <v>1976</v>
      </c>
      <c r="B3546">
        <v>16</v>
      </c>
      <c r="C3546" t="s">
        <v>1891</v>
      </c>
      <c r="D3546" s="8" t="s">
        <v>12</v>
      </c>
      <c r="E3546" s="8" t="s">
        <v>12930</v>
      </c>
      <c r="F3546" t="s">
        <v>1880</v>
      </c>
      <c r="G3546">
        <f>VLOOKUP(Table_tdf_finishers[[#This Row],[Year]],Table_tdf_tours[#All],3,0)</f>
        <v>22</v>
      </c>
    </row>
    <row r="3547" spans="1:7" x14ac:dyDescent="0.2">
      <c r="A3547">
        <v>1976</v>
      </c>
      <c r="B3547">
        <v>17</v>
      </c>
      <c r="C3547" t="s">
        <v>1837</v>
      </c>
      <c r="D3547" s="8" t="s">
        <v>12</v>
      </c>
      <c r="E3547" s="8" t="s">
        <v>12931</v>
      </c>
      <c r="F3547" t="s">
        <v>1936</v>
      </c>
      <c r="G3547">
        <f>VLOOKUP(Table_tdf_finishers[[#This Row],[Year]],Table_tdf_tours[#All],3,0)</f>
        <v>22</v>
      </c>
    </row>
    <row r="3548" spans="1:7" x14ac:dyDescent="0.2">
      <c r="A3548">
        <v>1976</v>
      </c>
      <c r="B3548">
        <v>18</v>
      </c>
      <c r="C3548" t="s">
        <v>1720</v>
      </c>
      <c r="D3548" s="8" t="s">
        <v>12</v>
      </c>
      <c r="E3548" s="8" t="s">
        <v>12436</v>
      </c>
      <c r="F3548" t="s">
        <v>1880</v>
      </c>
      <c r="G3548">
        <f>VLOOKUP(Table_tdf_finishers[[#This Row],[Year]],Table_tdf_tours[#All],3,0)</f>
        <v>22</v>
      </c>
    </row>
    <row r="3549" spans="1:7" x14ac:dyDescent="0.2">
      <c r="A3549">
        <v>1976</v>
      </c>
      <c r="B3549">
        <v>19</v>
      </c>
      <c r="C3549" t="s">
        <v>1853</v>
      </c>
      <c r="D3549" s="8" t="s">
        <v>12</v>
      </c>
      <c r="E3549" s="8" t="s">
        <v>12932</v>
      </c>
      <c r="F3549" t="s">
        <v>1978</v>
      </c>
      <c r="G3549">
        <f>VLOOKUP(Table_tdf_finishers[[#This Row],[Year]],Table_tdf_tours[#All],3,0)</f>
        <v>22</v>
      </c>
    </row>
    <row r="3550" spans="1:7" x14ac:dyDescent="0.2">
      <c r="A3550">
        <v>1976</v>
      </c>
      <c r="B3550">
        <v>20</v>
      </c>
      <c r="C3550" t="s">
        <v>1686</v>
      </c>
      <c r="D3550" s="8" t="s">
        <v>12</v>
      </c>
      <c r="E3550" s="8" t="s">
        <v>12933</v>
      </c>
      <c r="F3550" t="s">
        <v>1979</v>
      </c>
      <c r="G3550">
        <f>VLOOKUP(Table_tdf_finishers[[#This Row],[Year]],Table_tdf_tours[#All],3,0)</f>
        <v>22</v>
      </c>
    </row>
    <row r="3551" spans="1:7" x14ac:dyDescent="0.2">
      <c r="A3551">
        <v>1976</v>
      </c>
      <c r="B3551">
        <v>21</v>
      </c>
      <c r="C3551" t="s">
        <v>1940</v>
      </c>
      <c r="D3551" s="8" t="s">
        <v>12</v>
      </c>
      <c r="E3551" s="8" t="s">
        <v>12437</v>
      </c>
      <c r="F3551" t="s">
        <v>1798</v>
      </c>
      <c r="G3551">
        <f>VLOOKUP(Table_tdf_finishers[[#This Row],[Year]],Table_tdf_tours[#All],3,0)</f>
        <v>22</v>
      </c>
    </row>
    <row r="3552" spans="1:7" x14ac:dyDescent="0.2">
      <c r="A3552">
        <v>1976</v>
      </c>
      <c r="B3552">
        <v>22</v>
      </c>
      <c r="C3552" t="s">
        <v>1735</v>
      </c>
      <c r="D3552" s="8" t="s">
        <v>12</v>
      </c>
      <c r="E3552" s="8" t="s">
        <v>12934</v>
      </c>
      <c r="F3552" t="s">
        <v>1970</v>
      </c>
      <c r="G3552">
        <f>VLOOKUP(Table_tdf_finishers[[#This Row],[Year]],Table_tdf_tours[#All],3,0)</f>
        <v>22</v>
      </c>
    </row>
    <row r="3553" spans="1:7" x14ac:dyDescent="0.2">
      <c r="A3553">
        <v>1976</v>
      </c>
      <c r="B3553">
        <v>23</v>
      </c>
      <c r="C3553" t="s">
        <v>1980</v>
      </c>
      <c r="D3553" s="8" t="s">
        <v>12</v>
      </c>
      <c r="E3553" s="8" t="s">
        <v>12935</v>
      </c>
      <c r="F3553" t="s">
        <v>1973</v>
      </c>
      <c r="G3553">
        <f>VLOOKUP(Table_tdf_finishers[[#This Row],[Year]],Table_tdf_tours[#All],3,0)</f>
        <v>22</v>
      </c>
    </row>
    <row r="3554" spans="1:7" x14ac:dyDescent="0.2">
      <c r="A3554">
        <v>1976</v>
      </c>
      <c r="B3554">
        <v>24</v>
      </c>
      <c r="C3554" t="s">
        <v>1981</v>
      </c>
      <c r="D3554" s="8" t="s">
        <v>12</v>
      </c>
      <c r="E3554" s="8" t="s">
        <v>12936</v>
      </c>
      <c r="F3554" t="s">
        <v>1932</v>
      </c>
      <c r="G3554">
        <f>VLOOKUP(Table_tdf_finishers[[#This Row],[Year]],Table_tdf_tours[#All],3,0)</f>
        <v>22</v>
      </c>
    </row>
    <row r="3555" spans="1:7" x14ac:dyDescent="0.2">
      <c r="A3555">
        <v>1976</v>
      </c>
      <c r="B3555">
        <v>25</v>
      </c>
      <c r="C3555" t="s">
        <v>1754</v>
      </c>
      <c r="D3555" s="8" t="s">
        <v>12</v>
      </c>
      <c r="E3555" s="8" t="s">
        <v>12937</v>
      </c>
      <c r="F3555" t="s">
        <v>1973</v>
      </c>
      <c r="G3555">
        <f>VLOOKUP(Table_tdf_finishers[[#This Row],[Year]],Table_tdf_tours[#All],3,0)</f>
        <v>22</v>
      </c>
    </row>
    <row r="3556" spans="1:7" x14ac:dyDescent="0.2">
      <c r="A3556">
        <v>1976</v>
      </c>
      <c r="B3556">
        <v>26</v>
      </c>
      <c r="C3556" t="s">
        <v>1982</v>
      </c>
      <c r="D3556" s="8" t="s">
        <v>12</v>
      </c>
      <c r="E3556" s="8" t="s">
        <v>12938</v>
      </c>
      <c r="F3556" t="s">
        <v>1983</v>
      </c>
      <c r="G3556">
        <f>VLOOKUP(Table_tdf_finishers[[#This Row],[Year]],Table_tdf_tours[#All],3,0)</f>
        <v>22</v>
      </c>
    </row>
    <row r="3557" spans="1:7" x14ac:dyDescent="0.2">
      <c r="A3557">
        <v>1976</v>
      </c>
      <c r="B3557">
        <v>27</v>
      </c>
      <c r="C3557" t="s">
        <v>1851</v>
      </c>
      <c r="D3557" s="8" t="s">
        <v>12</v>
      </c>
      <c r="E3557" s="8" t="s">
        <v>12939</v>
      </c>
      <c r="F3557" t="s">
        <v>1973</v>
      </c>
      <c r="G3557">
        <f>VLOOKUP(Table_tdf_finishers[[#This Row],[Year]],Table_tdf_tours[#All],3,0)</f>
        <v>22</v>
      </c>
    </row>
    <row r="3558" spans="1:7" x14ac:dyDescent="0.2">
      <c r="A3558">
        <v>1976</v>
      </c>
      <c r="B3558">
        <v>28</v>
      </c>
      <c r="C3558" t="s">
        <v>1835</v>
      </c>
      <c r="D3558" s="8" t="s">
        <v>12</v>
      </c>
      <c r="E3558" s="8" t="s">
        <v>12940</v>
      </c>
      <c r="F3558" t="s">
        <v>1970</v>
      </c>
      <c r="G3558">
        <f>VLOOKUP(Table_tdf_finishers[[#This Row],[Year]],Table_tdf_tours[#All],3,0)</f>
        <v>22</v>
      </c>
    </row>
    <row r="3559" spans="1:7" x14ac:dyDescent="0.2">
      <c r="A3559">
        <v>1976</v>
      </c>
      <c r="B3559">
        <v>29</v>
      </c>
      <c r="C3559" t="s">
        <v>1984</v>
      </c>
      <c r="D3559" s="8" t="s">
        <v>12</v>
      </c>
      <c r="E3559" s="8" t="s">
        <v>12941</v>
      </c>
      <c r="F3559" t="s">
        <v>1798</v>
      </c>
      <c r="G3559">
        <f>VLOOKUP(Table_tdf_finishers[[#This Row],[Year]],Table_tdf_tours[#All],3,0)</f>
        <v>22</v>
      </c>
    </row>
    <row r="3560" spans="1:7" x14ac:dyDescent="0.2">
      <c r="A3560">
        <v>1976</v>
      </c>
      <c r="B3560">
        <v>30</v>
      </c>
      <c r="C3560" t="s">
        <v>1900</v>
      </c>
      <c r="D3560" s="8" t="s">
        <v>12</v>
      </c>
      <c r="E3560" s="8" t="s">
        <v>12942</v>
      </c>
      <c r="F3560" t="s">
        <v>1970</v>
      </c>
      <c r="G3560">
        <f>VLOOKUP(Table_tdf_finishers[[#This Row],[Year]],Table_tdf_tours[#All],3,0)</f>
        <v>22</v>
      </c>
    </row>
    <row r="3561" spans="1:7" x14ac:dyDescent="0.2">
      <c r="A3561">
        <v>1976</v>
      </c>
      <c r="B3561">
        <v>31</v>
      </c>
      <c r="C3561" t="s">
        <v>1985</v>
      </c>
      <c r="D3561" s="8" t="s">
        <v>12</v>
      </c>
      <c r="E3561" s="8" t="s">
        <v>12943</v>
      </c>
      <c r="F3561" t="s">
        <v>1936</v>
      </c>
      <c r="G3561">
        <f>VLOOKUP(Table_tdf_finishers[[#This Row],[Year]],Table_tdf_tours[#All],3,0)</f>
        <v>22</v>
      </c>
    </row>
    <row r="3562" spans="1:7" x14ac:dyDescent="0.2">
      <c r="A3562">
        <v>1976</v>
      </c>
      <c r="B3562">
        <v>32</v>
      </c>
      <c r="C3562" t="s">
        <v>1986</v>
      </c>
      <c r="D3562" s="8" t="s">
        <v>12</v>
      </c>
      <c r="E3562" s="8" t="s">
        <v>12944</v>
      </c>
      <c r="F3562" t="s">
        <v>1976</v>
      </c>
      <c r="G3562">
        <f>VLOOKUP(Table_tdf_finishers[[#This Row],[Year]],Table_tdf_tours[#All],3,0)</f>
        <v>22</v>
      </c>
    </row>
    <row r="3563" spans="1:7" x14ac:dyDescent="0.2">
      <c r="A3563">
        <v>1976</v>
      </c>
      <c r="B3563">
        <v>33</v>
      </c>
      <c r="C3563" t="s">
        <v>1950</v>
      </c>
      <c r="D3563" s="8" t="s">
        <v>12</v>
      </c>
      <c r="E3563" s="8" t="s">
        <v>7271</v>
      </c>
      <c r="F3563" t="s">
        <v>1987</v>
      </c>
      <c r="G3563">
        <f>VLOOKUP(Table_tdf_finishers[[#This Row],[Year]],Table_tdf_tours[#All],3,0)</f>
        <v>22</v>
      </c>
    </row>
    <row r="3564" spans="1:7" x14ac:dyDescent="0.2">
      <c r="A3564">
        <v>1976</v>
      </c>
      <c r="B3564">
        <v>34</v>
      </c>
      <c r="C3564" t="s">
        <v>1888</v>
      </c>
      <c r="D3564" s="8" t="s">
        <v>12</v>
      </c>
      <c r="E3564" s="8" t="s">
        <v>8597</v>
      </c>
      <c r="F3564" t="s">
        <v>1972</v>
      </c>
      <c r="G3564">
        <f>VLOOKUP(Table_tdf_finishers[[#This Row],[Year]],Table_tdf_tours[#All],3,0)</f>
        <v>22</v>
      </c>
    </row>
    <row r="3565" spans="1:7" x14ac:dyDescent="0.2">
      <c r="A3565">
        <v>1976</v>
      </c>
      <c r="B3565">
        <v>35</v>
      </c>
      <c r="C3565" t="s">
        <v>1961</v>
      </c>
      <c r="D3565" s="8" t="s">
        <v>12</v>
      </c>
      <c r="E3565" s="8" t="s">
        <v>8598</v>
      </c>
      <c r="F3565" t="s">
        <v>1978</v>
      </c>
      <c r="G3565">
        <f>VLOOKUP(Table_tdf_finishers[[#This Row],[Year]],Table_tdf_tours[#All],3,0)</f>
        <v>22</v>
      </c>
    </row>
    <row r="3566" spans="1:7" x14ac:dyDescent="0.2">
      <c r="A3566">
        <v>1976</v>
      </c>
      <c r="B3566">
        <v>36</v>
      </c>
      <c r="C3566" t="s">
        <v>1988</v>
      </c>
      <c r="D3566" s="8" t="s">
        <v>12</v>
      </c>
      <c r="E3566" s="8" t="s">
        <v>8599</v>
      </c>
      <c r="F3566" t="s">
        <v>1972</v>
      </c>
      <c r="G3566">
        <f>VLOOKUP(Table_tdf_finishers[[#This Row],[Year]],Table_tdf_tours[#All],3,0)</f>
        <v>22</v>
      </c>
    </row>
    <row r="3567" spans="1:7" x14ac:dyDescent="0.2">
      <c r="A3567">
        <v>1976</v>
      </c>
      <c r="B3567">
        <v>37</v>
      </c>
      <c r="C3567" t="s">
        <v>1989</v>
      </c>
      <c r="D3567" s="8" t="s">
        <v>12</v>
      </c>
      <c r="E3567" s="8" t="s">
        <v>8600</v>
      </c>
      <c r="F3567" t="s">
        <v>1972</v>
      </c>
      <c r="G3567">
        <f>VLOOKUP(Table_tdf_finishers[[#This Row],[Year]],Table_tdf_tours[#All],3,0)</f>
        <v>22</v>
      </c>
    </row>
    <row r="3568" spans="1:7" x14ac:dyDescent="0.2">
      <c r="A3568">
        <v>1976</v>
      </c>
      <c r="B3568">
        <v>38</v>
      </c>
      <c r="C3568" t="s">
        <v>1990</v>
      </c>
      <c r="D3568" s="8" t="s">
        <v>12</v>
      </c>
      <c r="E3568" s="8" t="s">
        <v>7608</v>
      </c>
      <c r="F3568" t="s">
        <v>1976</v>
      </c>
      <c r="G3568">
        <f>VLOOKUP(Table_tdf_finishers[[#This Row],[Year]],Table_tdf_tours[#All],3,0)</f>
        <v>22</v>
      </c>
    </row>
    <row r="3569" spans="1:7" x14ac:dyDescent="0.2">
      <c r="A3569">
        <v>1976</v>
      </c>
      <c r="B3569">
        <v>39</v>
      </c>
      <c r="C3569" t="s">
        <v>1887</v>
      </c>
      <c r="D3569" s="8" t="s">
        <v>12</v>
      </c>
      <c r="E3569" s="8" t="s">
        <v>8601</v>
      </c>
      <c r="F3569" t="s">
        <v>1979</v>
      </c>
      <c r="G3569">
        <f>VLOOKUP(Table_tdf_finishers[[#This Row],[Year]],Table_tdf_tours[#All],3,0)</f>
        <v>22</v>
      </c>
    </row>
    <row r="3570" spans="1:7" x14ac:dyDescent="0.2">
      <c r="A3570">
        <v>1976</v>
      </c>
      <c r="B3570">
        <v>40</v>
      </c>
      <c r="C3570" t="s">
        <v>1740</v>
      </c>
      <c r="D3570" s="8" t="s">
        <v>12</v>
      </c>
      <c r="E3570" s="8" t="s">
        <v>8602</v>
      </c>
      <c r="F3570" t="s">
        <v>1798</v>
      </c>
      <c r="G3570">
        <f>VLOOKUP(Table_tdf_finishers[[#This Row],[Year]],Table_tdf_tours[#All],3,0)</f>
        <v>22</v>
      </c>
    </row>
    <row r="3571" spans="1:7" x14ac:dyDescent="0.2">
      <c r="A3571">
        <v>1976</v>
      </c>
      <c r="B3571">
        <v>41</v>
      </c>
      <c r="C3571" t="s">
        <v>1672</v>
      </c>
      <c r="D3571" s="8" t="s">
        <v>12</v>
      </c>
      <c r="E3571" s="8" t="s">
        <v>8603</v>
      </c>
      <c r="F3571" t="s">
        <v>1979</v>
      </c>
      <c r="G3571">
        <f>VLOOKUP(Table_tdf_finishers[[#This Row],[Year]],Table_tdf_tours[#All],3,0)</f>
        <v>22</v>
      </c>
    </row>
    <row r="3572" spans="1:7" x14ac:dyDescent="0.2">
      <c r="A3572">
        <v>1976</v>
      </c>
      <c r="B3572">
        <v>42</v>
      </c>
      <c r="C3572" t="s">
        <v>1836</v>
      </c>
      <c r="D3572" s="8" t="s">
        <v>12</v>
      </c>
      <c r="E3572" s="8" t="s">
        <v>8604</v>
      </c>
      <c r="F3572" t="s">
        <v>1978</v>
      </c>
      <c r="G3572">
        <f>VLOOKUP(Table_tdf_finishers[[#This Row],[Year]],Table_tdf_tours[#All],3,0)</f>
        <v>22</v>
      </c>
    </row>
    <row r="3573" spans="1:7" x14ac:dyDescent="0.2">
      <c r="A3573">
        <v>1976</v>
      </c>
      <c r="B3573">
        <v>43</v>
      </c>
      <c r="C3573" t="s">
        <v>1488</v>
      </c>
      <c r="D3573" s="8" t="s">
        <v>12</v>
      </c>
      <c r="E3573" s="8" t="s">
        <v>8605</v>
      </c>
      <c r="F3573" t="s">
        <v>1798</v>
      </c>
      <c r="G3573">
        <f>VLOOKUP(Table_tdf_finishers[[#This Row],[Year]],Table_tdf_tours[#All],3,0)</f>
        <v>22</v>
      </c>
    </row>
    <row r="3574" spans="1:7" x14ac:dyDescent="0.2">
      <c r="A3574">
        <v>1976</v>
      </c>
      <c r="B3574">
        <v>44</v>
      </c>
      <c r="C3574" t="s">
        <v>1991</v>
      </c>
      <c r="D3574" s="8" t="s">
        <v>12</v>
      </c>
      <c r="E3574" s="8" t="s">
        <v>8606</v>
      </c>
      <c r="F3574" t="s">
        <v>1972</v>
      </c>
      <c r="G3574">
        <f>VLOOKUP(Table_tdf_finishers[[#This Row],[Year]],Table_tdf_tours[#All],3,0)</f>
        <v>22</v>
      </c>
    </row>
    <row r="3575" spans="1:7" x14ac:dyDescent="0.2">
      <c r="A3575">
        <v>1976</v>
      </c>
      <c r="B3575">
        <v>45</v>
      </c>
      <c r="C3575" t="s">
        <v>1801</v>
      </c>
      <c r="D3575" s="8" t="s">
        <v>12</v>
      </c>
      <c r="E3575" s="8" t="s">
        <v>8607</v>
      </c>
      <c r="F3575" t="s">
        <v>1798</v>
      </c>
      <c r="G3575">
        <f>VLOOKUP(Table_tdf_finishers[[#This Row],[Year]],Table_tdf_tours[#All],3,0)</f>
        <v>22</v>
      </c>
    </row>
    <row r="3576" spans="1:7" x14ac:dyDescent="0.2">
      <c r="A3576">
        <v>1976</v>
      </c>
      <c r="B3576">
        <v>46</v>
      </c>
      <c r="C3576" t="s">
        <v>1992</v>
      </c>
      <c r="D3576" s="8" t="s">
        <v>12</v>
      </c>
      <c r="E3576" s="8" t="s">
        <v>8608</v>
      </c>
      <c r="F3576" t="s">
        <v>1978</v>
      </c>
      <c r="G3576">
        <f>VLOOKUP(Table_tdf_finishers[[#This Row],[Year]],Table_tdf_tours[#All],3,0)</f>
        <v>22</v>
      </c>
    </row>
    <row r="3577" spans="1:7" x14ac:dyDescent="0.2">
      <c r="A3577">
        <v>1976</v>
      </c>
      <c r="B3577">
        <v>47</v>
      </c>
      <c r="C3577" t="s">
        <v>1907</v>
      </c>
      <c r="D3577" s="8" t="s">
        <v>12</v>
      </c>
      <c r="E3577" s="8" t="s">
        <v>7393</v>
      </c>
      <c r="F3577" t="s">
        <v>1970</v>
      </c>
      <c r="G3577">
        <f>VLOOKUP(Table_tdf_finishers[[#This Row],[Year]],Table_tdf_tours[#All],3,0)</f>
        <v>22</v>
      </c>
    </row>
    <row r="3578" spans="1:7" x14ac:dyDescent="0.2">
      <c r="A3578">
        <v>1976</v>
      </c>
      <c r="B3578">
        <v>48</v>
      </c>
      <c r="C3578" t="s">
        <v>1962</v>
      </c>
      <c r="D3578" s="8" t="s">
        <v>12</v>
      </c>
      <c r="E3578" s="8" t="s">
        <v>7920</v>
      </c>
      <c r="F3578" t="s">
        <v>1798</v>
      </c>
      <c r="G3578">
        <f>VLOOKUP(Table_tdf_finishers[[#This Row],[Year]],Table_tdf_tours[#All],3,0)</f>
        <v>22</v>
      </c>
    </row>
    <row r="3579" spans="1:7" x14ac:dyDescent="0.2">
      <c r="A3579">
        <v>1976</v>
      </c>
      <c r="B3579">
        <v>49</v>
      </c>
      <c r="C3579" t="s">
        <v>1792</v>
      </c>
      <c r="D3579" s="8" t="s">
        <v>12</v>
      </c>
      <c r="E3579" s="8" t="s">
        <v>8609</v>
      </c>
      <c r="F3579" t="s">
        <v>1932</v>
      </c>
      <c r="G3579">
        <f>VLOOKUP(Table_tdf_finishers[[#This Row],[Year]],Table_tdf_tours[#All],3,0)</f>
        <v>22</v>
      </c>
    </row>
    <row r="3580" spans="1:7" x14ac:dyDescent="0.2">
      <c r="A3580">
        <v>1976</v>
      </c>
      <c r="B3580">
        <v>50</v>
      </c>
      <c r="C3580" t="s">
        <v>1993</v>
      </c>
      <c r="D3580" s="8" t="s">
        <v>12</v>
      </c>
      <c r="E3580" s="8" t="s">
        <v>8610</v>
      </c>
      <c r="F3580" t="s">
        <v>1972</v>
      </c>
      <c r="G3580">
        <f>VLOOKUP(Table_tdf_finishers[[#This Row],[Year]],Table_tdf_tours[#All],3,0)</f>
        <v>22</v>
      </c>
    </row>
    <row r="3581" spans="1:7" x14ac:dyDescent="0.2">
      <c r="A3581">
        <v>1976</v>
      </c>
      <c r="B3581">
        <v>51</v>
      </c>
      <c r="C3581" t="s">
        <v>1994</v>
      </c>
      <c r="D3581" s="8" t="s">
        <v>12</v>
      </c>
      <c r="E3581" s="8" t="s">
        <v>8611</v>
      </c>
      <c r="F3581" t="s">
        <v>1974</v>
      </c>
      <c r="G3581">
        <f>VLOOKUP(Table_tdf_finishers[[#This Row],[Year]],Table_tdf_tours[#All],3,0)</f>
        <v>22</v>
      </c>
    </row>
    <row r="3582" spans="1:7" x14ac:dyDescent="0.2">
      <c r="A3582">
        <v>1976</v>
      </c>
      <c r="B3582">
        <v>52</v>
      </c>
      <c r="C3582" t="s">
        <v>1852</v>
      </c>
      <c r="D3582" s="8" t="s">
        <v>12</v>
      </c>
      <c r="E3582" s="8" t="s">
        <v>7770</v>
      </c>
      <c r="F3582" t="s">
        <v>1973</v>
      </c>
      <c r="G3582">
        <f>VLOOKUP(Table_tdf_finishers[[#This Row],[Year]],Table_tdf_tours[#All],3,0)</f>
        <v>22</v>
      </c>
    </row>
    <row r="3583" spans="1:7" x14ac:dyDescent="0.2">
      <c r="A3583">
        <v>1976</v>
      </c>
      <c r="B3583">
        <v>53</v>
      </c>
      <c r="C3583" t="s">
        <v>1995</v>
      </c>
      <c r="D3583" s="8" t="s">
        <v>12</v>
      </c>
      <c r="E3583" s="8" t="s">
        <v>7672</v>
      </c>
      <c r="F3583" t="s">
        <v>1932</v>
      </c>
      <c r="G3583">
        <f>VLOOKUP(Table_tdf_finishers[[#This Row],[Year]],Table_tdf_tours[#All],3,0)</f>
        <v>22</v>
      </c>
    </row>
    <row r="3584" spans="1:7" x14ac:dyDescent="0.2">
      <c r="A3584">
        <v>1976</v>
      </c>
      <c r="B3584">
        <v>54</v>
      </c>
      <c r="C3584" t="s">
        <v>1996</v>
      </c>
      <c r="D3584" s="8" t="s">
        <v>12</v>
      </c>
      <c r="E3584" s="8" t="s">
        <v>7081</v>
      </c>
      <c r="F3584" t="s">
        <v>1880</v>
      </c>
      <c r="G3584">
        <f>VLOOKUP(Table_tdf_finishers[[#This Row],[Year]],Table_tdf_tours[#All],3,0)</f>
        <v>22</v>
      </c>
    </row>
    <row r="3585" spans="1:7" x14ac:dyDescent="0.2">
      <c r="A3585">
        <v>1976</v>
      </c>
      <c r="B3585">
        <v>55</v>
      </c>
      <c r="C3585" t="s">
        <v>1791</v>
      </c>
      <c r="D3585" s="8" t="s">
        <v>12</v>
      </c>
      <c r="E3585" s="8" t="s">
        <v>8612</v>
      </c>
      <c r="F3585" t="s">
        <v>1972</v>
      </c>
      <c r="G3585">
        <f>VLOOKUP(Table_tdf_finishers[[#This Row],[Year]],Table_tdf_tours[#All],3,0)</f>
        <v>22</v>
      </c>
    </row>
    <row r="3586" spans="1:7" x14ac:dyDescent="0.2">
      <c r="A3586">
        <v>1976</v>
      </c>
      <c r="B3586">
        <v>56</v>
      </c>
      <c r="C3586" t="s">
        <v>1871</v>
      </c>
      <c r="D3586" s="8" t="s">
        <v>12</v>
      </c>
      <c r="E3586" s="8" t="s">
        <v>8613</v>
      </c>
      <c r="F3586" t="s">
        <v>1974</v>
      </c>
      <c r="G3586">
        <f>VLOOKUP(Table_tdf_finishers[[#This Row],[Year]],Table_tdf_tours[#All],3,0)</f>
        <v>22</v>
      </c>
    </row>
    <row r="3587" spans="1:7" x14ac:dyDescent="0.2">
      <c r="A3587">
        <v>1976</v>
      </c>
      <c r="B3587">
        <v>57</v>
      </c>
      <c r="C3587" t="s">
        <v>1724</v>
      </c>
      <c r="D3587" s="8" t="s">
        <v>12</v>
      </c>
      <c r="E3587" s="8" t="s">
        <v>8614</v>
      </c>
      <c r="F3587" t="s">
        <v>1974</v>
      </c>
      <c r="G3587">
        <f>VLOOKUP(Table_tdf_finishers[[#This Row],[Year]],Table_tdf_tours[#All],3,0)</f>
        <v>22</v>
      </c>
    </row>
    <row r="3588" spans="1:7" x14ac:dyDescent="0.2">
      <c r="A3588">
        <v>1976</v>
      </c>
      <c r="B3588">
        <v>58</v>
      </c>
      <c r="C3588" t="s">
        <v>1909</v>
      </c>
      <c r="D3588" s="8" t="s">
        <v>12</v>
      </c>
      <c r="E3588" s="8" t="s">
        <v>8615</v>
      </c>
      <c r="F3588" t="s">
        <v>1970</v>
      </c>
      <c r="G3588">
        <f>VLOOKUP(Table_tdf_finishers[[#This Row],[Year]],Table_tdf_tours[#All],3,0)</f>
        <v>22</v>
      </c>
    </row>
    <row r="3589" spans="1:7" x14ac:dyDescent="0.2">
      <c r="A3589">
        <v>1976</v>
      </c>
      <c r="B3589">
        <v>59</v>
      </c>
      <c r="C3589" t="s">
        <v>1997</v>
      </c>
      <c r="D3589" s="8" t="s">
        <v>12</v>
      </c>
      <c r="E3589" s="8" t="s">
        <v>8616</v>
      </c>
      <c r="F3589" t="s">
        <v>1976</v>
      </c>
      <c r="G3589">
        <f>VLOOKUP(Table_tdf_finishers[[#This Row],[Year]],Table_tdf_tours[#All],3,0)</f>
        <v>22</v>
      </c>
    </row>
    <row r="3590" spans="1:7" x14ac:dyDescent="0.2">
      <c r="A3590">
        <v>1976</v>
      </c>
      <c r="B3590">
        <v>60</v>
      </c>
      <c r="C3590" t="s">
        <v>1749</v>
      </c>
      <c r="D3590" s="8" t="s">
        <v>12</v>
      </c>
      <c r="E3590" s="8" t="s">
        <v>8617</v>
      </c>
      <c r="F3590" t="s">
        <v>1932</v>
      </c>
      <c r="G3590">
        <f>VLOOKUP(Table_tdf_finishers[[#This Row],[Year]],Table_tdf_tours[#All],3,0)</f>
        <v>22</v>
      </c>
    </row>
    <row r="3591" spans="1:7" x14ac:dyDescent="0.2">
      <c r="A3591">
        <v>1976</v>
      </c>
      <c r="B3591">
        <v>61</v>
      </c>
      <c r="C3591" t="s">
        <v>1966</v>
      </c>
      <c r="D3591" s="8" t="s">
        <v>12</v>
      </c>
      <c r="E3591" s="8" t="s">
        <v>8618</v>
      </c>
      <c r="F3591" t="s">
        <v>1970</v>
      </c>
      <c r="G3591">
        <f>VLOOKUP(Table_tdf_finishers[[#This Row],[Year]],Table_tdf_tours[#All],3,0)</f>
        <v>22</v>
      </c>
    </row>
    <row r="3592" spans="1:7" x14ac:dyDescent="0.2">
      <c r="A3592">
        <v>1976</v>
      </c>
      <c r="B3592">
        <v>62</v>
      </c>
      <c r="C3592" t="s">
        <v>1807</v>
      </c>
      <c r="D3592" s="8" t="s">
        <v>12</v>
      </c>
      <c r="E3592" s="8" t="s">
        <v>8619</v>
      </c>
      <c r="F3592" t="s">
        <v>1974</v>
      </c>
      <c r="G3592">
        <f>VLOOKUP(Table_tdf_finishers[[#This Row],[Year]],Table_tdf_tours[#All],3,0)</f>
        <v>22</v>
      </c>
    </row>
    <row r="3593" spans="1:7" x14ac:dyDescent="0.2">
      <c r="A3593">
        <v>1976</v>
      </c>
      <c r="B3593">
        <v>63</v>
      </c>
      <c r="C3593" t="s">
        <v>1998</v>
      </c>
      <c r="D3593" s="8" t="s">
        <v>12</v>
      </c>
      <c r="E3593" s="8" t="s">
        <v>8620</v>
      </c>
      <c r="F3593" t="s">
        <v>1976</v>
      </c>
      <c r="G3593">
        <f>VLOOKUP(Table_tdf_finishers[[#This Row],[Year]],Table_tdf_tours[#All],3,0)</f>
        <v>22</v>
      </c>
    </row>
    <row r="3594" spans="1:7" x14ac:dyDescent="0.2">
      <c r="A3594">
        <v>1976</v>
      </c>
      <c r="B3594">
        <v>64</v>
      </c>
      <c r="C3594" t="s">
        <v>1999</v>
      </c>
      <c r="D3594" s="8" t="s">
        <v>12</v>
      </c>
      <c r="E3594" s="8" t="s">
        <v>8621</v>
      </c>
      <c r="F3594" t="s">
        <v>1976</v>
      </c>
      <c r="G3594">
        <f>VLOOKUP(Table_tdf_finishers[[#This Row],[Year]],Table_tdf_tours[#All],3,0)</f>
        <v>22</v>
      </c>
    </row>
    <row r="3595" spans="1:7" x14ac:dyDescent="0.2">
      <c r="A3595">
        <v>1976</v>
      </c>
      <c r="B3595">
        <v>65</v>
      </c>
      <c r="C3595" t="s">
        <v>2000</v>
      </c>
      <c r="D3595" s="8" t="s">
        <v>12</v>
      </c>
      <c r="E3595" s="8" t="s">
        <v>8622</v>
      </c>
      <c r="F3595" t="s">
        <v>1932</v>
      </c>
      <c r="G3595">
        <f>VLOOKUP(Table_tdf_finishers[[#This Row],[Year]],Table_tdf_tours[#All],3,0)</f>
        <v>22</v>
      </c>
    </row>
    <row r="3596" spans="1:7" x14ac:dyDescent="0.2">
      <c r="A3596">
        <v>1976</v>
      </c>
      <c r="B3596">
        <v>66</v>
      </c>
      <c r="C3596" t="s">
        <v>2001</v>
      </c>
      <c r="D3596" s="8" t="s">
        <v>12</v>
      </c>
      <c r="E3596" s="8" t="s">
        <v>8623</v>
      </c>
      <c r="F3596" t="s">
        <v>1880</v>
      </c>
      <c r="G3596">
        <f>VLOOKUP(Table_tdf_finishers[[#This Row],[Year]],Table_tdf_tours[#All],3,0)</f>
        <v>22</v>
      </c>
    </row>
    <row r="3597" spans="1:7" x14ac:dyDescent="0.2">
      <c r="A3597">
        <v>1976</v>
      </c>
      <c r="B3597">
        <v>67</v>
      </c>
      <c r="C3597" t="s">
        <v>1783</v>
      </c>
      <c r="D3597" s="8" t="s">
        <v>12</v>
      </c>
      <c r="E3597" s="8" t="s">
        <v>8535</v>
      </c>
      <c r="F3597" t="s">
        <v>1932</v>
      </c>
      <c r="G3597">
        <f>VLOOKUP(Table_tdf_finishers[[#This Row],[Year]],Table_tdf_tours[#All],3,0)</f>
        <v>22</v>
      </c>
    </row>
    <row r="3598" spans="1:7" x14ac:dyDescent="0.2">
      <c r="A3598">
        <v>1976</v>
      </c>
      <c r="B3598">
        <v>68</v>
      </c>
      <c r="C3598" t="s">
        <v>1680</v>
      </c>
      <c r="D3598" s="8" t="s">
        <v>12</v>
      </c>
      <c r="E3598" s="8" t="s">
        <v>8624</v>
      </c>
      <c r="F3598" t="s">
        <v>1936</v>
      </c>
      <c r="G3598">
        <f>VLOOKUP(Table_tdf_finishers[[#This Row],[Year]],Table_tdf_tours[#All],3,0)</f>
        <v>22</v>
      </c>
    </row>
    <row r="3599" spans="1:7" x14ac:dyDescent="0.2">
      <c r="A3599">
        <v>1976</v>
      </c>
      <c r="B3599">
        <v>69</v>
      </c>
      <c r="C3599" t="s">
        <v>2002</v>
      </c>
      <c r="D3599" s="8" t="s">
        <v>12</v>
      </c>
      <c r="E3599" s="8" t="s">
        <v>8625</v>
      </c>
      <c r="F3599" t="s">
        <v>1987</v>
      </c>
      <c r="G3599">
        <f>VLOOKUP(Table_tdf_finishers[[#This Row],[Year]],Table_tdf_tours[#All],3,0)</f>
        <v>22</v>
      </c>
    </row>
    <row r="3600" spans="1:7" x14ac:dyDescent="0.2">
      <c r="A3600">
        <v>1976</v>
      </c>
      <c r="B3600">
        <v>70</v>
      </c>
      <c r="C3600" t="s">
        <v>1963</v>
      </c>
      <c r="D3600" s="8" t="s">
        <v>12</v>
      </c>
      <c r="E3600" s="8" t="s">
        <v>8626</v>
      </c>
      <c r="F3600" t="s">
        <v>1978</v>
      </c>
      <c r="G3600">
        <f>VLOOKUP(Table_tdf_finishers[[#This Row],[Year]],Table_tdf_tours[#All],3,0)</f>
        <v>22</v>
      </c>
    </row>
    <row r="3601" spans="1:7" x14ac:dyDescent="0.2">
      <c r="A3601">
        <v>1976</v>
      </c>
      <c r="B3601">
        <v>71</v>
      </c>
      <c r="C3601" t="s">
        <v>1552</v>
      </c>
      <c r="D3601" s="8" t="s">
        <v>12</v>
      </c>
      <c r="E3601" s="8" t="s">
        <v>8627</v>
      </c>
      <c r="F3601" t="s">
        <v>1973</v>
      </c>
      <c r="G3601">
        <f>VLOOKUP(Table_tdf_finishers[[#This Row],[Year]],Table_tdf_tours[#All],3,0)</f>
        <v>22</v>
      </c>
    </row>
    <row r="3602" spans="1:7" x14ac:dyDescent="0.2">
      <c r="A3602">
        <v>1976</v>
      </c>
      <c r="B3602">
        <v>72</v>
      </c>
      <c r="C3602" t="s">
        <v>1684</v>
      </c>
      <c r="D3602" s="8" t="s">
        <v>12</v>
      </c>
      <c r="E3602" s="8" t="s">
        <v>8628</v>
      </c>
      <c r="F3602" t="s">
        <v>1936</v>
      </c>
      <c r="G3602">
        <f>VLOOKUP(Table_tdf_finishers[[#This Row],[Year]],Table_tdf_tours[#All],3,0)</f>
        <v>22</v>
      </c>
    </row>
    <row r="3603" spans="1:7" x14ac:dyDescent="0.2">
      <c r="A3603">
        <v>1976</v>
      </c>
      <c r="B3603">
        <v>73</v>
      </c>
      <c r="C3603" t="s">
        <v>1826</v>
      </c>
      <c r="D3603" s="8" t="s">
        <v>12</v>
      </c>
      <c r="E3603" s="8" t="s">
        <v>8629</v>
      </c>
      <c r="F3603" t="s">
        <v>1798</v>
      </c>
      <c r="G3603">
        <f>VLOOKUP(Table_tdf_finishers[[#This Row],[Year]],Table_tdf_tours[#All],3,0)</f>
        <v>22</v>
      </c>
    </row>
    <row r="3604" spans="1:7" x14ac:dyDescent="0.2">
      <c r="A3604">
        <v>1976</v>
      </c>
      <c r="B3604">
        <v>74</v>
      </c>
      <c r="C3604" t="s">
        <v>1960</v>
      </c>
      <c r="D3604" s="8" t="s">
        <v>12</v>
      </c>
      <c r="E3604" s="8" t="s">
        <v>8630</v>
      </c>
      <c r="F3604" t="s">
        <v>1932</v>
      </c>
      <c r="G3604">
        <f>VLOOKUP(Table_tdf_finishers[[#This Row],[Year]],Table_tdf_tours[#All],3,0)</f>
        <v>22</v>
      </c>
    </row>
    <row r="3605" spans="1:7" x14ac:dyDescent="0.2">
      <c r="A3605">
        <v>1976</v>
      </c>
      <c r="B3605">
        <v>75</v>
      </c>
      <c r="C3605" t="s">
        <v>2003</v>
      </c>
      <c r="D3605" s="8" t="s">
        <v>12</v>
      </c>
      <c r="E3605" s="8" t="s">
        <v>8631</v>
      </c>
      <c r="F3605" t="s">
        <v>1979</v>
      </c>
      <c r="G3605">
        <f>VLOOKUP(Table_tdf_finishers[[#This Row],[Year]],Table_tdf_tours[#All],3,0)</f>
        <v>22</v>
      </c>
    </row>
    <row r="3606" spans="1:7" x14ac:dyDescent="0.2">
      <c r="A3606">
        <v>1976</v>
      </c>
      <c r="B3606">
        <v>76</v>
      </c>
      <c r="C3606" t="s">
        <v>1723</v>
      </c>
      <c r="D3606" s="8" t="s">
        <v>12</v>
      </c>
      <c r="E3606" s="8" t="s">
        <v>8632</v>
      </c>
      <c r="F3606" t="s">
        <v>1798</v>
      </c>
      <c r="G3606">
        <f>VLOOKUP(Table_tdf_finishers[[#This Row],[Year]],Table_tdf_tours[#All],3,0)</f>
        <v>22</v>
      </c>
    </row>
    <row r="3607" spans="1:7" x14ac:dyDescent="0.2">
      <c r="A3607">
        <v>1976</v>
      </c>
      <c r="B3607">
        <v>77</v>
      </c>
      <c r="C3607" t="s">
        <v>1420</v>
      </c>
      <c r="D3607" s="8" t="s">
        <v>12</v>
      </c>
      <c r="E3607" s="8" t="s">
        <v>8633</v>
      </c>
      <c r="F3607" t="s">
        <v>1978</v>
      </c>
      <c r="G3607">
        <f>VLOOKUP(Table_tdf_finishers[[#This Row],[Year]],Table_tdf_tours[#All],3,0)</f>
        <v>22</v>
      </c>
    </row>
    <row r="3608" spans="1:7" x14ac:dyDescent="0.2">
      <c r="A3608">
        <v>1976</v>
      </c>
      <c r="B3608">
        <v>78</v>
      </c>
      <c r="C3608" t="s">
        <v>1639</v>
      </c>
      <c r="D3608" s="8" t="s">
        <v>12</v>
      </c>
      <c r="E3608" s="8" t="s">
        <v>8634</v>
      </c>
      <c r="F3608" t="s">
        <v>1880</v>
      </c>
      <c r="G3608">
        <f>VLOOKUP(Table_tdf_finishers[[#This Row],[Year]],Table_tdf_tours[#All],3,0)</f>
        <v>22</v>
      </c>
    </row>
    <row r="3609" spans="1:7" x14ac:dyDescent="0.2">
      <c r="A3609">
        <v>1976</v>
      </c>
      <c r="B3609">
        <v>79</v>
      </c>
      <c r="C3609" t="s">
        <v>1958</v>
      </c>
      <c r="D3609" s="8" t="s">
        <v>12</v>
      </c>
      <c r="E3609" s="8" t="s">
        <v>8635</v>
      </c>
      <c r="F3609" t="s">
        <v>1983</v>
      </c>
      <c r="G3609">
        <f>VLOOKUP(Table_tdf_finishers[[#This Row],[Year]],Table_tdf_tours[#All],3,0)</f>
        <v>22</v>
      </c>
    </row>
    <row r="3610" spans="1:7" x14ac:dyDescent="0.2">
      <c r="A3610">
        <v>1976</v>
      </c>
      <c r="B3610">
        <v>80</v>
      </c>
      <c r="C3610" t="s">
        <v>1867</v>
      </c>
      <c r="D3610" s="8" t="s">
        <v>12</v>
      </c>
      <c r="E3610" s="8" t="s">
        <v>8636</v>
      </c>
      <c r="F3610" t="s">
        <v>1970</v>
      </c>
      <c r="G3610">
        <f>VLOOKUP(Table_tdf_finishers[[#This Row],[Year]],Table_tdf_tours[#All],3,0)</f>
        <v>22</v>
      </c>
    </row>
    <row r="3611" spans="1:7" x14ac:dyDescent="0.2">
      <c r="A3611">
        <v>1976</v>
      </c>
      <c r="B3611">
        <v>81</v>
      </c>
      <c r="C3611" t="s">
        <v>2004</v>
      </c>
      <c r="D3611" s="8" t="s">
        <v>12</v>
      </c>
      <c r="E3611" s="8" t="s">
        <v>7539</v>
      </c>
      <c r="F3611" t="s">
        <v>1978</v>
      </c>
      <c r="G3611">
        <f>VLOOKUP(Table_tdf_finishers[[#This Row],[Year]],Table_tdf_tours[#All],3,0)</f>
        <v>22</v>
      </c>
    </row>
    <row r="3612" spans="1:7" x14ac:dyDescent="0.2">
      <c r="A3612">
        <v>1976</v>
      </c>
      <c r="B3612">
        <v>82</v>
      </c>
      <c r="C3612" t="s">
        <v>2005</v>
      </c>
      <c r="D3612" s="8" t="s">
        <v>12</v>
      </c>
      <c r="E3612" s="8" t="s">
        <v>8637</v>
      </c>
      <c r="F3612" t="s">
        <v>1987</v>
      </c>
      <c r="G3612">
        <f>VLOOKUP(Table_tdf_finishers[[#This Row],[Year]],Table_tdf_tours[#All],3,0)</f>
        <v>22</v>
      </c>
    </row>
    <row r="3613" spans="1:7" x14ac:dyDescent="0.2">
      <c r="A3613">
        <v>1976</v>
      </c>
      <c r="B3613">
        <v>83</v>
      </c>
      <c r="C3613" t="s">
        <v>2006</v>
      </c>
      <c r="D3613" s="8" t="s">
        <v>12</v>
      </c>
      <c r="E3613" s="8" t="s">
        <v>8638</v>
      </c>
      <c r="F3613" t="s">
        <v>1983</v>
      </c>
      <c r="G3613">
        <f>VLOOKUP(Table_tdf_finishers[[#This Row],[Year]],Table_tdf_tours[#All],3,0)</f>
        <v>22</v>
      </c>
    </row>
    <row r="3614" spans="1:7" x14ac:dyDescent="0.2">
      <c r="A3614">
        <v>1976</v>
      </c>
      <c r="B3614">
        <v>84</v>
      </c>
      <c r="C3614" t="s">
        <v>1520</v>
      </c>
      <c r="D3614" s="8" t="s">
        <v>12</v>
      </c>
      <c r="E3614" s="8" t="s">
        <v>8639</v>
      </c>
      <c r="F3614" t="s">
        <v>1983</v>
      </c>
      <c r="G3614">
        <f>VLOOKUP(Table_tdf_finishers[[#This Row],[Year]],Table_tdf_tours[#All],3,0)</f>
        <v>22</v>
      </c>
    </row>
    <row r="3615" spans="1:7" x14ac:dyDescent="0.2">
      <c r="A3615">
        <v>1976</v>
      </c>
      <c r="B3615">
        <v>85</v>
      </c>
      <c r="C3615" t="s">
        <v>2007</v>
      </c>
      <c r="D3615" s="8" t="s">
        <v>12</v>
      </c>
      <c r="E3615" s="8" t="s">
        <v>8640</v>
      </c>
      <c r="F3615" t="s">
        <v>1978</v>
      </c>
      <c r="G3615">
        <f>VLOOKUP(Table_tdf_finishers[[#This Row],[Year]],Table_tdf_tours[#All],3,0)</f>
        <v>22</v>
      </c>
    </row>
    <row r="3616" spans="1:7" x14ac:dyDescent="0.2">
      <c r="A3616">
        <v>1976</v>
      </c>
      <c r="B3616">
        <v>86</v>
      </c>
      <c r="C3616" t="s">
        <v>1769</v>
      </c>
      <c r="D3616" s="8" t="s">
        <v>12</v>
      </c>
      <c r="E3616" s="8" t="s">
        <v>8641</v>
      </c>
      <c r="F3616" t="s">
        <v>1936</v>
      </c>
      <c r="G3616">
        <f>VLOOKUP(Table_tdf_finishers[[#This Row],[Year]],Table_tdf_tours[#All],3,0)</f>
        <v>22</v>
      </c>
    </row>
    <row r="3617" spans="1:7" x14ac:dyDescent="0.2">
      <c r="A3617">
        <v>1976</v>
      </c>
      <c r="B3617">
        <v>87</v>
      </c>
      <c r="C3617" t="s">
        <v>2008</v>
      </c>
      <c r="D3617" s="8" t="s">
        <v>12</v>
      </c>
      <c r="E3617" s="8" t="s">
        <v>8642</v>
      </c>
      <c r="F3617" t="s">
        <v>1983</v>
      </c>
      <c r="G3617">
        <f>VLOOKUP(Table_tdf_finishers[[#This Row],[Year]],Table_tdf_tours[#All],3,0)</f>
        <v>22</v>
      </c>
    </row>
    <row r="3618" spans="1:7" x14ac:dyDescent="0.2">
      <c r="A3618">
        <v>1977</v>
      </c>
      <c r="B3618">
        <v>1</v>
      </c>
      <c r="C3618" t="s">
        <v>1715</v>
      </c>
      <c r="D3618" s="8" t="s">
        <v>6393</v>
      </c>
      <c r="F3618" t="s">
        <v>1970</v>
      </c>
      <c r="G3618">
        <f>VLOOKUP(Table_tdf_finishers[[#This Row],[Year]],Table_tdf_tours[#All],3,0)</f>
        <v>22</v>
      </c>
    </row>
    <row r="3619" spans="1:7" x14ac:dyDescent="0.2">
      <c r="A3619">
        <v>1977</v>
      </c>
      <c r="B3619">
        <v>2</v>
      </c>
      <c r="C3619" t="s">
        <v>1937</v>
      </c>
      <c r="D3619" s="8" t="s">
        <v>12</v>
      </c>
      <c r="E3619" s="8" t="s">
        <v>12945</v>
      </c>
      <c r="F3619" t="s">
        <v>2009</v>
      </c>
      <c r="G3619">
        <f>VLOOKUP(Table_tdf_finishers[[#This Row],[Year]],Table_tdf_tours[#All],3,0)</f>
        <v>22</v>
      </c>
    </row>
    <row r="3620" spans="1:7" x14ac:dyDescent="0.2">
      <c r="A3620">
        <v>1977</v>
      </c>
      <c r="B3620">
        <v>3</v>
      </c>
      <c r="C3620" t="s">
        <v>1665</v>
      </c>
      <c r="D3620" s="8" t="s">
        <v>12</v>
      </c>
      <c r="E3620" s="8" t="s">
        <v>12946</v>
      </c>
      <c r="F3620" t="s">
        <v>1978</v>
      </c>
      <c r="G3620">
        <f>VLOOKUP(Table_tdf_finishers[[#This Row],[Year]],Table_tdf_tours[#All],3,0)</f>
        <v>22</v>
      </c>
    </row>
    <row r="3621" spans="1:7" x14ac:dyDescent="0.2">
      <c r="A3621">
        <v>1977</v>
      </c>
      <c r="B3621">
        <v>4</v>
      </c>
      <c r="C3621" t="s">
        <v>1671</v>
      </c>
      <c r="D3621" s="8" t="s">
        <v>12</v>
      </c>
      <c r="E3621" s="8" t="s">
        <v>12947</v>
      </c>
      <c r="F3621" t="s">
        <v>1973</v>
      </c>
      <c r="G3621">
        <f>VLOOKUP(Table_tdf_finishers[[#This Row],[Year]],Table_tdf_tours[#All],3,0)</f>
        <v>22</v>
      </c>
    </row>
    <row r="3622" spans="1:7" x14ac:dyDescent="0.2">
      <c r="A3622">
        <v>1977</v>
      </c>
      <c r="B3622">
        <v>5</v>
      </c>
      <c r="C3622" t="s">
        <v>2010</v>
      </c>
      <c r="D3622" s="8" t="s">
        <v>12</v>
      </c>
      <c r="E3622" s="8" t="s">
        <v>12948</v>
      </c>
      <c r="F3622" t="s">
        <v>2009</v>
      </c>
      <c r="G3622">
        <f>VLOOKUP(Table_tdf_finishers[[#This Row],[Year]],Table_tdf_tours[#All],3,0)</f>
        <v>22</v>
      </c>
    </row>
    <row r="3623" spans="1:7" x14ac:dyDescent="0.2">
      <c r="A3623">
        <v>1977</v>
      </c>
      <c r="B3623">
        <v>6</v>
      </c>
      <c r="C3623" t="s">
        <v>1657</v>
      </c>
      <c r="D3623" s="8" t="s">
        <v>12</v>
      </c>
      <c r="E3623" s="8" t="s">
        <v>12949</v>
      </c>
      <c r="F3623" t="s">
        <v>2011</v>
      </c>
      <c r="G3623">
        <f>VLOOKUP(Table_tdf_finishers[[#This Row],[Year]],Table_tdf_tours[#All],3,0)</f>
        <v>22</v>
      </c>
    </row>
    <row r="3624" spans="1:7" x14ac:dyDescent="0.2">
      <c r="A3624">
        <v>1977</v>
      </c>
      <c r="B3624">
        <v>7</v>
      </c>
      <c r="C3624" t="s">
        <v>2012</v>
      </c>
      <c r="D3624" s="8" t="s">
        <v>12</v>
      </c>
      <c r="E3624" s="8" t="s">
        <v>12950</v>
      </c>
      <c r="F3624" t="s">
        <v>1970</v>
      </c>
      <c r="G3624">
        <f>VLOOKUP(Table_tdf_finishers[[#This Row],[Year]],Table_tdf_tours[#All],3,0)</f>
        <v>22</v>
      </c>
    </row>
    <row r="3625" spans="1:7" x14ac:dyDescent="0.2">
      <c r="A3625">
        <v>1977</v>
      </c>
      <c r="B3625">
        <v>8</v>
      </c>
      <c r="C3625" t="s">
        <v>1703</v>
      </c>
      <c r="D3625" s="8" t="s">
        <v>12</v>
      </c>
      <c r="E3625" s="8" t="s">
        <v>12748</v>
      </c>
      <c r="F3625" t="s">
        <v>2013</v>
      </c>
      <c r="G3625">
        <f>VLOOKUP(Table_tdf_finishers[[#This Row],[Year]],Table_tdf_tours[#All],3,0)</f>
        <v>22</v>
      </c>
    </row>
    <row r="3626" spans="1:7" x14ac:dyDescent="0.2">
      <c r="A3626">
        <v>1977</v>
      </c>
      <c r="B3626">
        <v>9</v>
      </c>
      <c r="C3626" t="s">
        <v>1555</v>
      </c>
      <c r="D3626" s="8" t="s">
        <v>12</v>
      </c>
      <c r="E3626" s="8" t="s">
        <v>12951</v>
      </c>
      <c r="F3626" t="s">
        <v>2013</v>
      </c>
      <c r="G3626">
        <f>VLOOKUP(Table_tdf_finishers[[#This Row],[Year]],Table_tdf_tours[#All],3,0)</f>
        <v>22</v>
      </c>
    </row>
    <row r="3627" spans="1:7" x14ac:dyDescent="0.2">
      <c r="A3627">
        <v>1977</v>
      </c>
      <c r="B3627">
        <v>10</v>
      </c>
      <c r="C3627" t="s">
        <v>1981</v>
      </c>
      <c r="D3627" s="8" t="s">
        <v>12</v>
      </c>
      <c r="E3627" s="8" t="s">
        <v>12280</v>
      </c>
      <c r="F3627" t="s">
        <v>1932</v>
      </c>
      <c r="G3627">
        <f>VLOOKUP(Table_tdf_finishers[[#This Row],[Year]],Table_tdf_tours[#All],3,0)</f>
        <v>22</v>
      </c>
    </row>
    <row r="3628" spans="1:7" x14ac:dyDescent="0.2">
      <c r="A3628">
        <v>1977</v>
      </c>
      <c r="B3628">
        <v>11</v>
      </c>
      <c r="C3628" t="s">
        <v>1847</v>
      </c>
      <c r="D3628" s="8" t="s">
        <v>12</v>
      </c>
      <c r="E3628" s="8" t="s">
        <v>12952</v>
      </c>
      <c r="F3628" t="s">
        <v>2013</v>
      </c>
      <c r="G3628">
        <f>VLOOKUP(Table_tdf_finishers[[#This Row],[Year]],Table_tdf_tours[#All],3,0)</f>
        <v>22</v>
      </c>
    </row>
    <row r="3629" spans="1:7" x14ac:dyDescent="0.2">
      <c r="A3629">
        <v>1977</v>
      </c>
      <c r="B3629">
        <v>12</v>
      </c>
      <c r="C3629" t="s">
        <v>1982</v>
      </c>
      <c r="D3629" s="8" t="s">
        <v>12</v>
      </c>
      <c r="E3629" s="8" t="s">
        <v>12953</v>
      </c>
      <c r="F3629" t="s">
        <v>2009</v>
      </c>
      <c r="G3629">
        <f>VLOOKUP(Table_tdf_finishers[[#This Row],[Year]],Table_tdf_tours[#All],3,0)</f>
        <v>22</v>
      </c>
    </row>
    <row r="3630" spans="1:7" x14ac:dyDescent="0.2">
      <c r="A3630">
        <v>1977</v>
      </c>
      <c r="B3630">
        <v>13</v>
      </c>
      <c r="C3630" t="s">
        <v>1662</v>
      </c>
      <c r="D3630" s="8" t="s">
        <v>12</v>
      </c>
      <c r="E3630" s="8" t="s">
        <v>12954</v>
      </c>
      <c r="F3630" t="s">
        <v>2014</v>
      </c>
      <c r="G3630">
        <f>VLOOKUP(Table_tdf_finishers[[#This Row],[Year]],Table_tdf_tours[#All],3,0)</f>
        <v>22</v>
      </c>
    </row>
    <row r="3631" spans="1:7" x14ac:dyDescent="0.2">
      <c r="A3631">
        <v>1977</v>
      </c>
      <c r="B3631">
        <v>14</v>
      </c>
      <c r="C3631" t="s">
        <v>1881</v>
      </c>
      <c r="D3631" s="8" t="s">
        <v>12</v>
      </c>
      <c r="E3631" s="8" t="s">
        <v>12955</v>
      </c>
      <c r="F3631" t="s">
        <v>2014</v>
      </c>
      <c r="G3631">
        <f>VLOOKUP(Table_tdf_finishers[[#This Row],[Year]],Table_tdf_tours[#All],3,0)</f>
        <v>22</v>
      </c>
    </row>
    <row r="3632" spans="1:7" x14ac:dyDescent="0.2">
      <c r="A3632">
        <v>1977</v>
      </c>
      <c r="B3632">
        <v>15</v>
      </c>
      <c r="C3632" t="s">
        <v>2015</v>
      </c>
      <c r="D3632" s="8" t="s">
        <v>12</v>
      </c>
      <c r="E3632" s="8" t="s">
        <v>12956</v>
      </c>
      <c r="F3632" t="s">
        <v>1932</v>
      </c>
      <c r="G3632">
        <f>VLOOKUP(Table_tdf_finishers[[#This Row],[Year]],Table_tdf_tours[#All],3,0)</f>
        <v>22</v>
      </c>
    </row>
    <row r="3633" spans="1:7" x14ac:dyDescent="0.2">
      <c r="A3633">
        <v>1977</v>
      </c>
      <c r="B3633">
        <v>16</v>
      </c>
      <c r="C3633" t="s">
        <v>1844</v>
      </c>
      <c r="D3633" s="8" t="s">
        <v>12</v>
      </c>
      <c r="E3633" s="8" t="s">
        <v>12801</v>
      </c>
      <c r="F3633" t="s">
        <v>1973</v>
      </c>
      <c r="G3633">
        <f>VLOOKUP(Table_tdf_finishers[[#This Row],[Year]],Table_tdf_tours[#All],3,0)</f>
        <v>22</v>
      </c>
    </row>
    <row r="3634" spans="1:7" x14ac:dyDescent="0.2">
      <c r="A3634">
        <v>1977</v>
      </c>
      <c r="B3634">
        <v>17</v>
      </c>
      <c r="C3634" t="s">
        <v>1784</v>
      </c>
      <c r="D3634" s="8" t="s">
        <v>12</v>
      </c>
      <c r="E3634" s="8" t="s">
        <v>12957</v>
      </c>
      <c r="F3634" t="s">
        <v>2011</v>
      </c>
      <c r="G3634">
        <f>VLOOKUP(Table_tdf_finishers[[#This Row],[Year]],Table_tdf_tours[#All],3,0)</f>
        <v>22</v>
      </c>
    </row>
    <row r="3635" spans="1:7" x14ac:dyDescent="0.2">
      <c r="A3635">
        <v>1977</v>
      </c>
      <c r="B3635">
        <v>18</v>
      </c>
      <c r="C3635" t="s">
        <v>1980</v>
      </c>
      <c r="D3635" s="8" t="s">
        <v>12</v>
      </c>
      <c r="E3635" s="8" t="s">
        <v>12684</v>
      </c>
      <c r="F3635" t="s">
        <v>1973</v>
      </c>
      <c r="G3635">
        <f>VLOOKUP(Table_tdf_finishers[[#This Row],[Year]],Table_tdf_tours[#All],3,0)</f>
        <v>22</v>
      </c>
    </row>
    <row r="3636" spans="1:7" x14ac:dyDescent="0.2">
      <c r="A3636">
        <v>1977</v>
      </c>
      <c r="B3636">
        <v>19</v>
      </c>
      <c r="C3636" t="s">
        <v>1837</v>
      </c>
      <c r="D3636" s="8" t="s">
        <v>12</v>
      </c>
      <c r="E3636" s="8" t="s">
        <v>12958</v>
      </c>
      <c r="F3636" t="s">
        <v>2014</v>
      </c>
      <c r="G3636">
        <f>VLOOKUP(Table_tdf_finishers[[#This Row],[Year]],Table_tdf_tours[#All],3,0)</f>
        <v>22</v>
      </c>
    </row>
    <row r="3637" spans="1:7" x14ac:dyDescent="0.2">
      <c r="A3637">
        <v>1977</v>
      </c>
      <c r="B3637">
        <v>20</v>
      </c>
      <c r="C3637" t="s">
        <v>2016</v>
      </c>
      <c r="D3637" s="8" t="s">
        <v>12</v>
      </c>
      <c r="E3637" s="8" t="s">
        <v>12959</v>
      </c>
      <c r="F3637" t="s">
        <v>2013</v>
      </c>
      <c r="G3637">
        <f>VLOOKUP(Table_tdf_finishers[[#This Row],[Year]],Table_tdf_tours[#All],3,0)</f>
        <v>22</v>
      </c>
    </row>
    <row r="3638" spans="1:7" x14ac:dyDescent="0.2">
      <c r="A3638">
        <v>1977</v>
      </c>
      <c r="B3638">
        <v>21</v>
      </c>
      <c r="C3638" t="s">
        <v>1853</v>
      </c>
      <c r="D3638" s="8" t="s">
        <v>12</v>
      </c>
      <c r="E3638" s="8" t="s">
        <v>12960</v>
      </c>
      <c r="F3638" t="s">
        <v>1978</v>
      </c>
      <c r="G3638">
        <f>VLOOKUP(Table_tdf_finishers[[#This Row],[Year]],Table_tdf_tours[#All],3,0)</f>
        <v>22</v>
      </c>
    </row>
    <row r="3639" spans="1:7" x14ac:dyDescent="0.2">
      <c r="A3639">
        <v>1977</v>
      </c>
      <c r="B3639">
        <v>22</v>
      </c>
      <c r="C3639" t="s">
        <v>1984</v>
      </c>
      <c r="D3639" s="8" t="s">
        <v>12</v>
      </c>
      <c r="E3639" s="8" t="s">
        <v>12961</v>
      </c>
      <c r="F3639" t="s">
        <v>2013</v>
      </c>
      <c r="G3639">
        <f>VLOOKUP(Table_tdf_finishers[[#This Row],[Year]],Table_tdf_tours[#All],3,0)</f>
        <v>22</v>
      </c>
    </row>
    <row r="3640" spans="1:7" x14ac:dyDescent="0.2">
      <c r="A3640">
        <v>1977</v>
      </c>
      <c r="B3640">
        <v>23</v>
      </c>
      <c r="C3640" t="s">
        <v>1638</v>
      </c>
      <c r="D3640" s="8" t="s">
        <v>12</v>
      </c>
      <c r="E3640" s="8" t="s">
        <v>12962</v>
      </c>
      <c r="F3640" t="s">
        <v>1973</v>
      </c>
      <c r="G3640">
        <f>VLOOKUP(Table_tdf_finishers[[#This Row],[Year]],Table_tdf_tours[#All],3,0)</f>
        <v>22</v>
      </c>
    </row>
    <row r="3641" spans="1:7" x14ac:dyDescent="0.2">
      <c r="A3641">
        <v>1977</v>
      </c>
      <c r="B3641">
        <v>24</v>
      </c>
      <c r="C3641" t="s">
        <v>1835</v>
      </c>
      <c r="D3641" s="8" t="s">
        <v>12</v>
      </c>
      <c r="E3641" s="8" t="s">
        <v>12963</v>
      </c>
      <c r="F3641" t="s">
        <v>1970</v>
      </c>
      <c r="G3641">
        <f>VLOOKUP(Table_tdf_finishers[[#This Row],[Year]],Table_tdf_tours[#All],3,0)</f>
        <v>22</v>
      </c>
    </row>
    <row r="3642" spans="1:7" x14ac:dyDescent="0.2">
      <c r="A3642">
        <v>1977</v>
      </c>
      <c r="B3642">
        <v>25</v>
      </c>
      <c r="C3642" t="s">
        <v>1714</v>
      </c>
      <c r="D3642" s="8" t="s">
        <v>12</v>
      </c>
      <c r="E3642" s="8" t="s">
        <v>8643</v>
      </c>
      <c r="F3642" t="s">
        <v>2017</v>
      </c>
      <c r="G3642">
        <f>VLOOKUP(Table_tdf_finishers[[#This Row],[Year]],Table_tdf_tours[#All],3,0)</f>
        <v>22</v>
      </c>
    </row>
    <row r="3643" spans="1:7" x14ac:dyDescent="0.2">
      <c r="A3643">
        <v>1977</v>
      </c>
      <c r="B3643">
        <v>26</v>
      </c>
      <c r="C3643" t="s">
        <v>2018</v>
      </c>
      <c r="D3643" s="8" t="s">
        <v>12</v>
      </c>
      <c r="E3643" s="8" t="s">
        <v>7755</v>
      </c>
      <c r="F3643" t="s">
        <v>2009</v>
      </c>
      <c r="G3643">
        <f>VLOOKUP(Table_tdf_finishers[[#This Row],[Year]],Table_tdf_tours[#All],3,0)</f>
        <v>22</v>
      </c>
    </row>
    <row r="3644" spans="1:7" x14ac:dyDescent="0.2">
      <c r="A3644">
        <v>1977</v>
      </c>
      <c r="B3644">
        <v>27</v>
      </c>
      <c r="C3644" t="s">
        <v>1840</v>
      </c>
      <c r="D3644" s="8" t="s">
        <v>12</v>
      </c>
      <c r="E3644" s="8" t="s">
        <v>8243</v>
      </c>
      <c r="F3644" t="s">
        <v>2014</v>
      </c>
      <c r="G3644">
        <f>VLOOKUP(Table_tdf_finishers[[#This Row],[Year]],Table_tdf_tours[#All],3,0)</f>
        <v>22</v>
      </c>
    </row>
    <row r="3645" spans="1:7" x14ac:dyDescent="0.2">
      <c r="A3645">
        <v>1977</v>
      </c>
      <c r="B3645">
        <v>28</v>
      </c>
      <c r="C3645" t="s">
        <v>1867</v>
      </c>
      <c r="D3645" s="8" t="s">
        <v>12</v>
      </c>
      <c r="E3645" s="8" t="s">
        <v>8644</v>
      </c>
      <c r="F3645" t="s">
        <v>1970</v>
      </c>
      <c r="G3645">
        <f>VLOOKUP(Table_tdf_finishers[[#This Row],[Year]],Table_tdf_tours[#All],3,0)</f>
        <v>22</v>
      </c>
    </row>
    <row r="3646" spans="1:7" x14ac:dyDescent="0.2">
      <c r="A3646">
        <v>1977</v>
      </c>
      <c r="B3646">
        <v>29</v>
      </c>
      <c r="C3646" t="s">
        <v>2019</v>
      </c>
      <c r="D3646" s="8" t="s">
        <v>12</v>
      </c>
      <c r="E3646" s="8" t="s">
        <v>8645</v>
      </c>
      <c r="F3646" t="s">
        <v>2011</v>
      </c>
      <c r="G3646">
        <f>VLOOKUP(Table_tdf_finishers[[#This Row],[Year]],Table_tdf_tours[#All],3,0)</f>
        <v>22</v>
      </c>
    </row>
    <row r="3647" spans="1:7" x14ac:dyDescent="0.2">
      <c r="A3647">
        <v>1977</v>
      </c>
      <c r="B3647">
        <v>30</v>
      </c>
      <c r="C3647" t="s">
        <v>2002</v>
      </c>
      <c r="D3647" s="8" t="s">
        <v>12</v>
      </c>
      <c r="E3647" s="8" t="s">
        <v>8646</v>
      </c>
      <c r="F3647" t="s">
        <v>2017</v>
      </c>
      <c r="G3647">
        <f>VLOOKUP(Table_tdf_finishers[[#This Row],[Year]],Table_tdf_tours[#All],3,0)</f>
        <v>22</v>
      </c>
    </row>
    <row r="3648" spans="1:7" x14ac:dyDescent="0.2">
      <c r="A3648">
        <v>1977</v>
      </c>
      <c r="B3648">
        <v>31</v>
      </c>
      <c r="C3648" t="s">
        <v>1896</v>
      </c>
      <c r="D3648" s="8" t="s">
        <v>12</v>
      </c>
      <c r="E3648" s="8" t="s">
        <v>8647</v>
      </c>
      <c r="F3648" t="s">
        <v>2009</v>
      </c>
      <c r="G3648">
        <f>VLOOKUP(Table_tdf_finishers[[#This Row],[Year]],Table_tdf_tours[#All],3,0)</f>
        <v>22</v>
      </c>
    </row>
    <row r="3649" spans="1:7" x14ac:dyDescent="0.2">
      <c r="A3649">
        <v>1977</v>
      </c>
      <c r="B3649">
        <v>32</v>
      </c>
      <c r="C3649" t="s">
        <v>2020</v>
      </c>
      <c r="D3649" s="8" t="s">
        <v>12</v>
      </c>
      <c r="E3649" s="8" t="s">
        <v>7391</v>
      </c>
      <c r="F3649" t="s">
        <v>1973</v>
      </c>
      <c r="G3649">
        <f>VLOOKUP(Table_tdf_finishers[[#This Row],[Year]],Table_tdf_tours[#All],3,0)</f>
        <v>22</v>
      </c>
    </row>
    <row r="3650" spans="1:7" x14ac:dyDescent="0.2">
      <c r="A3650">
        <v>1977</v>
      </c>
      <c r="B3650">
        <v>33</v>
      </c>
      <c r="C3650" t="s">
        <v>1684</v>
      </c>
      <c r="D3650" s="8" t="s">
        <v>12</v>
      </c>
      <c r="E3650" s="8" t="s">
        <v>8311</v>
      </c>
      <c r="F3650" t="s">
        <v>1932</v>
      </c>
      <c r="G3650">
        <f>VLOOKUP(Table_tdf_finishers[[#This Row],[Year]],Table_tdf_tours[#All],3,0)</f>
        <v>22</v>
      </c>
    </row>
    <row r="3651" spans="1:7" x14ac:dyDescent="0.2">
      <c r="A3651">
        <v>1977</v>
      </c>
      <c r="B3651">
        <v>34</v>
      </c>
      <c r="C3651" t="s">
        <v>1900</v>
      </c>
      <c r="D3651" s="8" t="s">
        <v>12</v>
      </c>
      <c r="E3651" s="8" t="s">
        <v>7823</v>
      </c>
      <c r="F3651" t="s">
        <v>1970</v>
      </c>
      <c r="G3651">
        <f>VLOOKUP(Table_tdf_finishers[[#This Row],[Year]],Table_tdf_tours[#All],3,0)</f>
        <v>22</v>
      </c>
    </row>
    <row r="3652" spans="1:7" x14ac:dyDescent="0.2">
      <c r="A3652">
        <v>1977</v>
      </c>
      <c r="B3652">
        <v>35</v>
      </c>
      <c r="C3652" t="s">
        <v>1735</v>
      </c>
      <c r="D3652" s="8" t="s">
        <v>12</v>
      </c>
      <c r="E3652" s="8" t="s">
        <v>8648</v>
      </c>
      <c r="F3652" t="s">
        <v>1970</v>
      </c>
      <c r="G3652">
        <f>VLOOKUP(Table_tdf_finishers[[#This Row],[Year]],Table_tdf_tours[#All],3,0)</f>
        <v>22</v>
      </c>
    </row>
    <row r="3653" spans="1:7" x14ac:dyDescent="0.2">
      <c r="A3653">
        <v>1977</v>
      </c>
      <c r="B3653">
        <v>36</v>
      </c>
      <c r="C3653" t="s">
        <v>2021</v>
      </c>
      <c r="D3653" s="8" t="s">
        <v>12</v>
      </c>
      <c r="E3653" s="8" t="s">
        <v>8649</v>
      </c>
      <c r="F3653" t="s">
        <v>1978</v>
      </c>
      <c r="G3653">
        <f>VLOOKUP(Table_tdf_finishers[[#This Row],[Year]],Table_tdf_tours[#All],3,0)</f>
        <v>22</v>
      </c>
    </row>
    <row r="3654" spans="1:7" x14ac:dyDescent="0.2">
      <c r="A3654">
        <v>1977</v>
      </c>
      <c r="B3654">
        <v>37</v>
      </c>
      <c r="C3654" t="s">
        <v>1961</v>
      </c>
      <c r="D3654" s="8" t="s">
        <v>12</v>
      </c>
      <c r="E3654" s="8" t="s">
        <v>8650</v>
      </c>
      <c r="F3654" t="s">
        <v>1978</v>
      </c>
      <c r="G3654">
        <f>VLOOKUP(Table_tdf_finishers[[#This Row],[Year]],Table_tdf_tours[#All],3,0)</f>
        <v>22</v>
      </c>
    </row>
    <row r="3655" spans="1:7" x14ac:dyDescent="0.2">
      <c r="A3655">
        <v>1977</v>
      </c>
      <c r="B3655">
        <v>38</v>
      </c>
      <c r="C3655" t="s">
        <v>1953</v>
      </c>
      <c r="D3655" s="8" t="s">
        <v>12</v>
      </c>
      <c r="E3655" s="8" t="s">
        <v>8323</v>
      </c>
      <c r="F3655" t="s">
        <v>1933</v>
      </c>
      <c r="G3655">
        <f>VLOOKUP(Table_tdf_finishers[[#This Row],[Year]],Table_tdf_tours[#All],3,0)</f>
        <v>22</v>
      </c>
    </row>
    <row r="3656" spans="1:7" x14ac:dyDescent="0.2">
      <c r="A3656">
        <v>1977</v>
      </c>
      <c r="B3656">
        <v>39</v>
      </c>
      <c r="C3656" t="s">
        <v>1693</v>
      </c>
      <c r="D3656" s="8" t="s">
        <v>12</v>
      </c>
      <c r="E3656" s="8" t="s">
        <v>7202</v>
      </c>
      <c r="F3656" t="s">
        <v>1933</v>
      </c>
      <c r="G3656">
        <f>VLOOKUP(Table_tdf_finishers[[#This Row],[Year]],Table_tdf_tours[#All],3,0)</f>
        <v>22</v>
      </c>
    </row>
    <row r="3657" spans="1:7" x14ac:dyDescent="0.2">
      <c r="A3657">
        <v>1977</v>
      </c>
      <c r="B3657">
        <v>40</v>
      </c>
      <c r="C3657" t="s">
        <v>1907</v>
      </c>
      <c r="D3657" s="8" t="s">
        <v>12</v>
      </c>
      <c r="E3657" s="8" t="s">
        <v>6898</v>
      </c>
      <c r="F3657" t="s">
        <v>1970</v>
      </c>
      <c r="G3657">
        <f>VLOOKUP(Table_tdf_finishers[[#This Row],[Year]],Table_tdf_tours[#All],3,0)</f>
        <v>22</v>
      </c>
    </row>
    <row r="3658" spans="1:7" x14ac:dyDescent="0.2">
      <c r="A3658">
        <v>1977</v>
      </c>
      <c r="B3658">
        <v>41</v>
      </c>
      <c r="C3658" t="s">
        <v>1483</v>
      </c>
      <c r="D3658" s="8" t="s">
        <v>12</v>
      </c>
      <c r="E3658" s="8" t="s">
        <v>8651</v>
      </c>
      <c r="F3658" t="s">
        <v>2013</v>
      </c>
      <c r="G3658">
        <f>VLOOKUP(Table_tdf_finishers[[#This Row],[Year]],Table_tdf_tours[#All],3,0)</f>
        <v>22</v>
      </c>
    </row>
    <row r="3659" spans="1:7" x14ac:dyDescent="0.2">
      <c r="A3659">
        <v>1977</v>
      </c>
      <c r="B3659">
        <v>42</v>
      </c>
      <c r="C3659" t="s">
        <v>2000</v>
      </c>
      <c r="D3659" s="8" t="s">
        <v>12</v>
      </c>
      <c r="E3659" s="8" t="s">
        <v>8652</v>
      </c>
      <c r="F3659" t="s">
        <v>1932</v>
      </c>
      <c r="G3659">
        <f>VLOOKUP(Table_tdf_finishers[[#This Row],[Year]],Table_tdf_tours[#All],3,0)</f>
        <v>22</v>
      </c>
    </row>
    <row r="3660" spans="1:7" x14ac:dyDescent="0.2">
      <c r="A3660">
        <v>1977</v>
      </c>
      <c r="B3660">
        <v>43</v>
      </c>
      <c r="C3660" t="s">
        <v>1992</v>
      </c>
      <c r="D3660" s="8" t="s">
        <v>12</v>
      </c>
      <c r="E3660" s="8" t="s">
        <v>8653</v>
      </c>
      <c r="F3660" t="s">
        <v>1978</v>
      </c>
      <c r="G3660">
        <f>VLOOKUP(Table_tdf_finishers[[#This Row],[Year]],Table_tdf_tours[#All],3,0)</f>
        <v>22</v>
      </c>
    </row>
    <row r="3661" spans="1:7" x14ac:dyDescent="0.2">
      <c r="A3661">
        <v>1977</v>
      </c>
      <c r="B3661">
        <v>44</v>
      </c>
      <c r="C3661" t="s">
        <v>2022</v>
      </c>
      <c r="D3661" s="8" t="s">
        <v>12</v>
      </c>
      <c r="E3661" s="8" t="s">
        <v>6935</v>
      </c>
      <c r="F3661" t="s">
        <v>2014</v>
      </c>
      <c r="G3661">
        <f>VLOOKUP(Table_tdf_finishers[[#This Row],[Year]],Table_tdf_tours[#All],3,0)</f>
        <v>22</v>
      </c>
    </row>
    <row r="3662" spans="1:7" x14ac:dyDescent="0.2">
      <c r="A3662">
        <v>1977</v>
      </c>
      <c r="B3662">
        <v>45</v>
      </c>
      <c r="C3662" t="s">
        <v>1851</v>
      </c>
      <c r="D3662" s="8" t="s">
        <v>12</v>
      </c>
      <c r="E3662" s="8" t="s">
        <v>8654</v>
      </c>
      <c r="F3662" t="s">
        <v>1973</v>
      </c>
      <c r="G3662">
        <f>VLOOKUP(Table_tdf_finishers[[#This Row],[Year]],Table_tdf_tours[#All],3,0)</f>
        <v>22</v>
      </c>
    </row>
    <row r="3663" spans="1:7" x14ac:dyDescent="0.2">
      <c r="A3663">
        <v>1977</v>
      </c>
      <c r="B3663">
        <v>46</v>
      </c>
      <c r="C3663" t="s">
        <v>1958</v>
      </c>
      <c r="D3663" s="8" t="s">
        <v>12</v>
      </c>
      <c r="E3663" s="8" t="s">
        <v>8655</v>
      </c>
      <c r="F3663" t="s">
        <v>2009</v>
      </c>
      <c r="G3663">
        <f>VLOOKUP(Table_tdf_finishers[[#This Row],[Year]],Table_tdf_tours[#All],3,0)</f>
        <v>22</v>
      </c>
    </row>
    <row r="3664" spans="1:7" x14ac:dyDescent="0.2">
      <c r="A3664">
        <v>1977</v>
      </c>
      <c r="B3664">
        <v>47</v>
      </c>
      <c r="C3664" t="s">
        <v>1766</v>
      </c>
      <c r="D3664" s="8" t="s">
        <v>12</v>
      </c>
      <c r="E3664" s="8" t="s">
        <v>7279</v>
      </c>
      <c r="F3664" t="s">
        <v>2014</v>
      </c>
      <c r="G3664">
        <f>VLOOKUP(Table_tdf_finishers[[#This Row],[Year]],Table_tdf_tours[#All],3,0)</f>
        <v>22</v>
      </c>
    </row>
    <row r="3665" spans="1:7" x14ac:dyDescent="0.2">
      <c r="A3665">
        <v>1977</v>
      </c>
      <c r="B3665">
        <v>48</v>
      </c>
      <c r="C3665" t="s">
        <v>1761</v>
      </c>
      <c r="D3665" s="8" t="s">
        <v>12</v>
      </c>
      <c r="E3665" s="8" t="s">
        <v>8656</v>
      </c>
      <c r="F3665" t="s">
        <v>2011</v>
      </c>
      <c r="G3665">
        <f>VLOOKUP(Table_tdf_finishers[[#This Row],[Year]],Table_tdf_tours[#All],3,0)</f>
        <v>22</v>
      </c>
    </row>
    <row r="3666" spans="1:7" x14ac:dyDescent="0.2">
      <c r="A3666">
        <v>1977</v>
      </c>
      <c r="B3666">
        <v>49</v>
      </c>
      <c r="C3666" t="s">
        <v>2023</v>
      </c>
      <c r="D3666" s="8" t="s">
        <v>12</v>
      </c>
      <c r="E3666" s="8" t="s">
        <v>8657</v>
      </c>
      <c r="F3666" t="s">
        <v>1933</v>
      </c>
      <c r="G3666">
        <f>VLOOKUP(Table_tdf_finishers[[#This Row],[Year]],Table_tdf_tours[#All],3,0)</f>
        <v>22</v>
      </c>
    </row>
    <row r="3667" spans="1:7" x14ac:dyDescent="0.2">
      <c r="A3667">
        <v>1977</v>
      </c>
      <c r="B3667">
        <v>50</v>
      </c>
      <c r="C3667" t="s">
        <v>1686</v>
      </c>
      <c r="D3667" s="8" t="s">
        <v>12</v>
      </c>
      <c r="E3667" s="8" t="s">
        <v>8658</v>
      </c>
      <c r="F3667" t="s">
        <v>2011</v>
      </c>
      <c r="G3667">
        <f>VLOOKUP(Table_tdf_finishers[[#This Row],[Year]],Table_tdf_tours[#All],3,0)</f>
        <v>22</v>
      </c>
    </row>
    <row r="3668" spans="1:7" x14ac:dyDescent="0.2">
      <c r="A3668">
        <v>1977</v>
      </c>
      <c r="B3668">
        <v>51</v>
      </c>
      <c r="C3668" t="s">
        <v>2024</v>
      </c>
      <c r="D3668" s="8" t="s">
        <v>12</v>
      </c>
      <c r="E3668" s="8" t="s">
        <v>8659</v>
      </c>
      <c r="F3668" t="s">
        <v>2011</v>
      </c>
      <c r="G3668">
        <f>VLOOKUP(Table_tdf_finishers[[#This Row],[Year]],Table_tdf_tours[#All],3,0)</f>
        <v>22</v>
      </c>
    </row>
    <row r="3669" spans="1:7" x14ac:dyDescent="0.2">
      <c r="A3669">
        <v>1977</v>
      </c>
      <c r="B3669">
        <v>52</v>
      </c>
      <c r="C3669" t="s">
        <v>1520</v>
      </c>
      <c r="D3669" s="8" t="s">
        <v>12</v>
      </c>
      <c r="E3669" s="8" t="s">
        <v>7623</v>
      </c>
      <c r="F3669" t="s">
        <v>2009</v>
      </c>
      <c r="G3669">
        <f>VLOOKUP(Table_tdf_finishers[[#This Row],[Year]],Table_tdf_tours[#All],3,0)</f>
        <v>22</v>
      </c>
    </row>
    <row r="3670" spans="1:7" x14ac:dyDescent="0.2">
      <c r="A3670">
        <v>1977</v>
      </c>
      <c r="B3670">
        <v>53</v>
      </c>
      <c r="C3670" t="s">
        <v>2005</v>
      </c>
      <c r="D3670" s="8" t="s">
        <v>12</v>
      </c>
      <c r="E3670" s="8" t="s">
        <v>8660</v>
      </c>
      <c r="F3670" t="s">
        <v>2017</v>
      </c>
      <c r="G3670">
        <f>VLOOKUP(Table_tdf_finishers[[#This Row],[Year]],Table_tdf_tours[#All],3,0)</f>
        <v>22</v>
      </c>
    </row>
    <row r="3671" spans="1:7" x14ac:dyDescent="0.2">
      <c r="A3671">
        <v>1978</v>
      </c>
      <c r="B3671">
        <v>1</v>
      </c>
      <c r="C3671" t="s">
        <v>2025</v>
      </c>
      <c r="D3671" s="8" t="s">
        <v>12964</v>
      </c>
      <c r="F3671" t="s">
        <v>2026</v>
      </c>
      <c r="G3671">
        <f>VLOOKUP(Table_tdf_finishers[[#This Row],[Year]],Table_tdf_tours[#All],3,0)</f>
        <v>22</v>
      </c>
    </row>
    <row r="3672" spans="1:7" x14ac:dyDescent="0.2">
      <c r="A3672">
        <v>1978</v>
      </c>
      <c r="B3672">
        <v>2</v>
      </c>
      <c r="C3672" t="s">
        <v>1703</v>
      </c>
      <c r="D3672" s="8" t="s">
        <v>12</v>
      </c>
      <c r="E3672" s="8" t="s">
        <v>12316</v>
      </c>
      <c r="F3672" t="s">
        <v>2013</v>
      </c>
      <c r="G3672">
        <f>VLOOKUP(Table_tdf_finishers[[#This Row],[Year]],Table_tdf_tours[#All],3,0)</f>
        <v>22</v>
      </c>
    </row>
    <row r="3673" spans="1:7" x14ac:dyDescent="0.2">
      <c r="A3673">
        <v>1978</v>
      </c>
      <c r="B3673">
        <v>3</v>
      </c>
      <c r="C3673" t="s">
        <v>1662</v>
      </c>
      <c r="D3673" s="8" t="s">
        <v>12</v>
      </c>
      <c r="E3673" s="8" t="s">
        <v>12965</v>
      </c>
      <c r="F3673" t="s">
        <v>2027</v>
      </c>
      <c r="G3673">
        <f>VLOOKUP(Table_tdf_finishers[[#This Row],[Year]],Table_tdf_tours[#All],3,0)</f>
        <v>22</v>
      </c>
    </row>
    <row r="3674" spans="1:7" x14ac:dyDescent="0.2">
      <c r="A3674">
        <v>1978</v>
      </c>
      <c r="B3674">
        <v>4</v>
      </c>
      <c r="C3674" t="s">
        <v>1725</v>
      </c>
      <c r="D3674" s="8" t="s">
        <v>12</v>
      </c>
      <c r="E3674" s="8" t="s">
        <v>12966</v>
      </c>
      <c r="F3674" t="s">
        <v>2028</v>
      </c>
      <c r="G3674">
        <f>VLOOKUP(Table_tdf_finishers[[#This Row],[Year]],Table_tdf_tours[#All],3,0)</f>
        <v>22</v>
      </c>
    </row>
    <row r="3675" spans="1:7" x14ac:dyDescent="0.2">
      <c r="A3675">
        <v>1978</v>
      </c>
      <c r="B3675">
        <v>5</v>
      </c>
      <c r="C3675" t="s">
        <v>1984</v>
      </c>
      <c r="D3675" s="8" t="s">
        <v>12</v>
      </c>
      <c r="E3675" s="8" t="s">
        <v>12967</v>
      </c>
      <c r="F3675" t="s">
        <v>2013</v>
      </c>
      <c r="G3675">
        <f>VLOOKUP(Table_tdf_finishers[[#This Row],[Year]],Table_tdf_tours[#All],3,0)</f>
        <v>22</v>
      </c>
    </row>
    <row r="3676" spans="1:7" x14ac:dyDescent="0.2">
      <c r="A3676">
        <v>1978</v>
      </c>
      <c r="B3676">
        <v>6</v>
      </c>
      <c r="C3676" t="s">
        <v>2002</v>
      </c>
      <c r="D3676" s="8" t="s">
        <v>12</v>
      </c>
      <c r="E3676" s="8" t="s">
        <v>12968</v>
      </c>
      <c r="F3676" t="s">
        <v>2029</v>
      </c>
      <c r="G3676">
        <f>VLOOKUP(Table_tdf_finishers[[#This Row],[Year]],Table_tdf_tours[#All],3,0)</f>
        <v>22</v>
      </c>
    </row>
    <row r="3677" spans="1:7" x14ac:dyDescent="0.2">
      <c r="A3677">
        <v>1978</v>
      </c>
      <c r="B3677">
        <v>7</v>
      </c>
      <c r="C3677" t="s">
        <v>1671</v>
      </c>
      <c r="D3677" s="8" t="s">
        <v>12</v>
      </c>
      <c r="E3677" s="8" t="s">
        <v>12969</v>
      </c>
      <c r="F3677" t="s">
        <v>1973</v>
      </c>
      <c r="G3677">
        <f>VLOOKUP(Table_tdf_finishers[[#This Row],[Year]],Table_tdf_tours[#All],3,0)</f>
        <v>22</v>
      </c>
    </row>
    <row r="3678" spans="1:7" x14ac:dyDescent="0.2">
      <c r="A3678">
        <v>1978</v>
      </c>
      <c r="B3678">
        <v>8</v>
      </c>
      <c r="C3678" t="s">
        <v>2018</v>
      </c>
      <c r="D3678" s="8" t="s">
        <v>12</v>
      </c>
      <c r="E3678" s="8" t="s">
        <v>12791</v>
      </c>
      <c r="F3678" t="s">
        <v>2029</v>
      </c>
      <c r="G3678">
        <f>VLOOKUP(Table_tdf_finishers[[#This Row],[Year]],Table_tdf_tours[#All],3,0)</f>
        <v>22</v>
      </c>
    </row>
    <row r="3679" spans="1:7" x14ac:dyDescent="0.2">
      <c r="A3679">
        <v>1978</v>
      </c>
      <c r="B3679">
        <v>9</v>
      </c>
      <c r="C3679" t="s">
        <v>1665</v>
      </c>
      <c r="D3679" s="8" t="s">
        <v>12</v>
      </c>
      <c r="E3679" s="8" t="s">
        <v>12970</v>
      </c>
      <c r="F3679" t="s">
        <v>2028</v>
      </c>
      <c r="G3679">
        <f>VLOOKUP(Table_tdf_finishers[[#This Row],[Year]],Table_tdf_tours[#All],3,0)</f>
        <v>22</v>
      </c>
    </row>
    <row r="3680" spans="1:7" x14ac:dyDescent="0.2">
      <c r="A3680">
        <v>1978</v>
      </c>
      <c r="B3680">
        <v>10</v>
      </c>
      <c r="C3680" t="s">
        <v>1836</v>
      </c>
      <c r="D3680" s="8" t="s">
        <v>12</v>
      </c>
      <c r="E3680" s="8" t="s">
        <v>12846</v>
      </c>
      <c r="F3680" t="s">
        <v>2030</v>
      </c>
      <c r="G3680">
        <f>VLOOKUP(Table_tdf_finishers[[#This Row],[Year]],Table_tdf_tours[#All],3,0)</f>
        <v>22</v>
      </c>
    </row>
    <row r="3681" spans="1:7" x14ac:dyDescent="0.2">
      <c r="A3681">
        <v>1978</v>
      </c>
      <c r="B3681">
        <v>11</v>
      </c>
      <c r="C3681" t="s">
        <v>2031</v>
      </c>
      <c r="D3681" s="8" t="s">
        <v>12</v>
      </c>
      <c r="E3681" s="8" t="s">
        <v>12971</v>
      </c>
      <c r="F3681" t="s">
        <v>2013</v>
      </c>
      <c r="G3681">
        <f>VLOOKUP(Table_tdf_finishers[[#This Row],[Year]],Table_tdf_tours[#All],3,0)</f>
        <v>22</v>
      </c>
    </row>
    <row r="3682" spans="1:7" x14ac:dyDescent="0.2">
      <c r="A3682">
        <v>1978</v>
      </c>
      <c r="B3682">
        <v>12</v>
      </c>
      <c r="C3682" t="s">
        <v>1847</v>
      </c>
      <c r="D3682" s="8" t="s">
        <v>12</v>
      </c>
      <c r="E3682" s="8" t="s">
        <v>12972</v>
      </c>
      <c r="F3682" t="s">
        <v>2013</v>
      </c>
      <c r="G3682">
        <f>VLOOKUP(Table_tdf_finishers[[#This Row],[Year]],Table_tdf_tours[#All],3,0)</f>
        <v>22</v>
      </c>
    </row>
    <row r="3683" spans="1:7" x14ac:dyDescent="0.2">
      <c r="A3683">
        <v>1978</v>
      </c>
      <c r="B3683">
        <v>13</v>
      </c>
      <c r="C3683" t="s">
        <v>1975</v>
      </c>
      <c r="D3683" s="8" t="s">
        <v>12</v>
      </c>
      <c r="E3683" s="8" t="s">
        <v>12973</v>
      </c>
      <c r="F3683" t="s">
        <v>2027</v>
      </c>
      <c r="G3683">
        <f>VLOOKUP(Table_tdf_finishers[[#This Row],[Year]],Table_tdf_tours[#All],3,0)</f>
        <v>22</v>
      </c>
    </row>
    <row r="3684" spans="1:7" x14ac:dyDescent="0.2">
      <c r="A3684">
        <v>1978</v>
      </c>
      <c r="B3684">
        <v>14</v>
      </c>
      <c r="C3684" t="s">
        <v>2012</v>
      </c>
      <c r="D3684" s="8" t="s">
        <v>12</v>
      </c>
      <c r="E3684" s="8" t="s">
        <v>12974</v>
      </c>
      <c r="F3684" t="s">
        <v>1970</v>
      </c>
      <c r="G3684">
        <f>VLOOKUP(Table_tdf_finishers[[#This Row],[Year]],Table_tdf_tours[#All],3,0)</f>
        <v>22</v>
      </c>
    </row>
    <row r="3685" spans="1:7" x14ac:dyDescent="0.2">
      <c r="A3685">
        <v>1978</v>
      </c>
      <c r="B3685">
        <v>15</v>
      </c>
      <c r="C3685" t="s">
        <v>1887</v>
      </c>
      <c r="D3685" s="8" t="s">
        <v>12</v>
      </c>
      <c r="E3685" s="8" t="s">
        <v>12975</v>
      </c>
      <c r="F3685" t="s">
        <v>2030</v>
      </c>
      <c r="G3685">
        <f>VLOOKUP(Table_tdf_finishers[[#This Row],[Year]],Table_tdf_tours[#All],3,0)</f>
        <v>22</v>
      </c>
    </row>
    <row r="3686" spans="1:7" x14ac:dyDescent="0.2">
      <c r="A3686">
        <v>1978</v>
      </c>
      <c r="B3686">
        <v>16</v>
      </c>
      <c r="C3686" t="s">
        <v>1784</v>
      </c>
      <c r="D3686" s="8" t="s">
        <v>12</v>
      </c>
      <c r="E3686" s="8" t="s">
        <v>12976</v>
      </c>
      <c r="F3686" t="s">
        <v>2028</v>
      </c>
      <c r="G3686">
        <f>VLOOKUP(Table_tdf_finishers[[#This Row],[Year]],Table_tdf_tours[#All],3,0)</f>
        <v>22</v>
      </c>
    </row>
    <row r="3687" spans="1:7" x14ac:dyDescent="0.2">
      <c r="A3687">
        <v>1978</v>
      </c>
      <c r="B3687">
        <v>17</v>
      </c>
      <c r="C3687" t="s">
        <v>1801</v>
      </c>
      <c r="D3687" s="8" t="s">
        <v>12</v>
      </c>
      <c r="E3687" s="8" t="s">
        <v>12774</v>
      </c>
      <c r="F3687" t="s">
        <v>1970</v>
      </c>
      <c r="G3687">
        <f>VLOOKUP(Table_tdf_finishers[[#This Row],[Year]],Table_tdf_tours[#All],3,0)</f>
        <v>22</v>
      </c>
    </row>
    <row r="3688" spans="1:7" x14ac:dyDescent="0.2">
      <c r="A3688">
        <v>1978</v>
      </c>
      <c r="B3688">
        <v>18</v>
      </c>
      <c r="C3688" t="s">
        <v>1851</v>
      </c>
      <c r="D3688" s="8" t="s">
        <v>12</v>
      </c>
      <c r="E3688" s="8" t="s">
        <v>12977</v>
      </c>
      <c r="F3688" t="s">
        <v>2014</v>
      </c>
      <c r="G3688">
        <f>VLOOKUP(Table_tdf_finishers[[#This Row],[Year]],Table_tdf_tours[#All],3,0)</f>
        <v>22</v>
      </c>
    </row>
    <row r="3689" spans="1:7" x14ac:dyDescent="0.2">
      <c r="A3689">
        <v>1978</v>
      </c>
      <c r="B3689">
        <v>19</v>
      </c>
      <c r="C3689" t="s">
        <v>2032</v>
      </c>
      <c r="D3689" s="8" t="s">
        <v>12</v>
      </c>
      <c r="E3689" s="8" t="s">
        <v>12978</v>
      </c>
      <c r="F3689" t="s">
        <v>2027</v>
      </c>
      <c r="G3689">
        <f>VLOOKUP(Table_tdf_finishers[[#This Row],[Year]],Table_tdf_tours[#All],3,0)</f>
        <v>22</v>
      </c>
    </row>
    <row r="3690" spans="1:7" x14ac:dyDescent="0.2">
      <c r="A3690">
        <v>1978</v>
      </c>
      <c r="B3690">
        <v>20</v>
      </c>
      <c r="C3690" t="s">
        <v>1729</v>
      </c>
      <c r="D3690" s="8" t="s">
        <v>12</v>
      </c>
      <c r="E3690" s="8" t="s">
        <v>12979</v>
      </c>
      <c r="F3690" t="s">
        <v>2028</v>
      </c>
      <c r="G3690">
        <f>VLOOKUP(Table_tdf_finishers[[#This Row],[Year]],Table_tdf_tours[#All],3,0)</f>
        <v>22</v>
      </c>
    </row>
    <row r="3691" spans="1:7" x14ac:dyDescent="0.2">
      <c r="A3691">
        <v>1978</v>
      </c>
      <c r="B3691">
        <v>21</v>
      </c>
      <c r="C3691" t="s">
        <v>2033</v>
      </c>
      <c r="D3691" s="8" t="s">
        <v>12</v>
      </c>
      <c r="E3691" s="8" t="s">
        <v>12980</v>
      </c>
      <c r="F3691" t="s">
        <v>1978</v>
      </c>
      <c r="G3691">
        <f>VLOOKUP(Table_tdf_finishers[[#This Row],[Year]],Table_tdf_tours[#All],3,0)</f>
        <v>22</v>
      </c>
    </row>
    <row r="3692" spans="1:7" x14ac:dyDescent="0.2">
      <c r="A3692">
        <v>1978</v>
      </c>
      <c r="B3692">
        <v>22</v>
      </c>
      <c r="C3692" t="s">
        <v>1844</v>
      </c>
      <c r="D3692" s="8" t="s">
        <v>12</v>
      </c>
      <c r="E3692" s="8" t="s">
        <v>12981</v>
      </c>
      <c r="F3692" t="s">
        <v>2014</v>
      </c>
      <c r="G3692">
        <f>VLOOKUP(Table_tdf_finishers[[#This Row],[Year]],Table_tdf_tours[#All],3,0)</f>
        <v>22</v>
      </c>
    </row>
    <row r="3693" spans="1:7" x14ac:dyDescent="0.2">
      <c r="A3693">
        <v>1978</v>
      </c>
      <c r="B3693">
        <v>23</v>
      </c>
      <c r="C3693" t="s">
        <v>2034</v>
      </c>
      <c r="D3693" s="8" t="s">
        <v>12</v>
      </c>
      <c r="E3693" s="8" t="s">
        <v>12385</v>
      </c>
      <c r="F3693" t="s">
        <v>2035</v>
      </c>
      <c r="G3693">
        <f>VLOOKUP(Table_tdf_finishers[[#This Row],[Year]],Table_tdf_tours[#All],3,0)</f>
        <v>22</v>
      </c>
    </row>
    <row r="3694" spans="1:7" x14ac:dyDescent="0.2">
      <c r="A3694">
        <v>1978</v>
      </c>
      <c r="B3694">
        <v>24</v>
      </c>
      <c r="C3694" t="s">
        <v>2006</v>
      </c>
      <c r="D3694" s="8" t="s">
        <v>12</v>
      </c>
      <c r="E3694" s="8" t="s">
        <v>12982</v>
      </c>
      <c r="F3694" t="s">
        <v>2029</v>
      </c>
      <c r="G3694">
        <f>VLOOKUP(Table_tdf_finishers[[#This Row],[Year]],Table_tdf_tours[#All],3,0)</f>
        <v>22</v>
      </c>
    </row>
    <row r="3695" spans="1:7" x14ac:dyDescent="0.2">
      <c r="A3695">
        <v>1978</v>
      </c>
      <c r="B3695">
        <v>25</v>
      </c>
      <c r="C3695" t="s">
        <v>2036</v>
      </c>
      <c r="D3695" s="8" t="s">
        <v>12</v>
      </c>
      <c r="E3695" s="8" t="s">
        <v>8661</v>
      </c>
      <c r="F3695" t="s">
        <v>1978</v>
      </c>
      <c r="G3695">
        <f>VLOOKUP(Table_tdf_finishers[[#This Row],[Year]],Table_tdf_tours[#All],3,0)</f>
        <v>22</v>
      </c>
    </row>
    <row r="3696" spans="1:7" x14ac:dyDescent="0.2">
      <c r="A3696">
        <v>1978</v>
      </c>
      <c r="B3696">
        <v>26</v>
      </c>
      <c r="C3696" t="s">
        <v>2037</v>
      </c>
      <c r="D3696" s="8" t="s">
        <v>12</v>
      </c>
      <c r="E3696" s="8" t="s">
        <v>8662</v>
      </c>
      <c r="F3696" t="s">
        <v>2028</v>
      </c>
      <c r="G3696">
        <f>VLOOKUP(Table_tdf_finishers[[#This Row],[Year]],Table_tdf_tours[#All],3,0)</f>
        <v>22</v>
      </c>
    </row>
    <row r="3697" spans="1:7" x14ac:dyDescent="0.2">
      <c r="A3697">
        <v>1978</v>
      </c>
      <c r="B3697">
        <v>27</v>
      </c>
      <c r="C3697" t="s">
        <v>1962</v>
      </c>
      <c r="D3697" s="8" t="s">
        <v>12</v>
      </c>
      <c r="E3697" s="8" t="s">
        <v>8663</v>
      </c>
      <c r="F3697" t="s">
        <v>2013</v>
      </c>
      <c r="G3697">
        <f>VLOOKUP(Table_tdf_finishers[[#This Row],[Year]],Table_tdf_tours[#All],3,0)</f>
        <v>22</v>
      </c>
    </row>
    <row r="3698" spans="1:7" x14ac:dyDescent="0.2">
      <c r="A3698">
        <v>1978</v>
      </c>
      <c r="B3698">
        <v>28</v>
      </c>
      <c r="C3698" t="s">
        <v>1900</v>
      </c>
      <c r="D3698" s="8" t="s">
        <v>12</v>
      </c>
      <c r="E3698" s="8" t="s">
        <v>8664</v>
      </c>
      <c r="F3698" t="s">
        <v>1970</v>
      </c>
      <c r="G3698">
        <f>VLOOKUP(Table_tdf_finishers[[#This Row],[Year]],Table_tdf_tours[#All],3,0)</f>
        <v>22</v>
      </c>
    </row>
    <row r="3699" spans="1:7" x14ac:dyDescent="0.2">
      <c r="A3699">
        <v>1978</v>
      </c>
      <c r="B3699">
        <v>29</v>
      </c>
      <c r="C3699" t="s">
        <v>2038</v>
      </c>
      <c r="D3699" s="8" t="s">
        <v>12</v>
      </c>
      <c r="E3699" s="8" t="s">
        <v>8664</v>
      </c>
      <c r="F3699" t="s">
        <v>2013</v>
      </c>
      <c r="G3699">
        <f>VLOOKUP(Table_tdf_finishers[[#This Row],[Year]],Table_tdf_tours[#All],3,0)</f>
        <v>22</v>
      </c>
    </row>
    <row r="3700" spans="1:7" x14ac:dyDescent="0.2">
      <c r="A3700">
        <v>1978</v>
      </c>
      <c r="B3700">
        <v>30</v>
      </c>
      <c r="C3700" t="s">
        <v>1853</v>
      </c>
      <c r="D3700" s="8" t="s">
        <v>12</v>
      </c>
      <c r="E3700" s="8" t="s">
        <v>8665</v>
      </c>
      <c r="F3700" t="s">
        <v>2030</v>
      </c>
      <c r="G3700">
        <f>VLOOKUP(Table_tdf_finishers[[#This Row],[Year]],Table_tdf_tours[#All],3,0)</f>
        <v>22</v>
      </c>
    </row>
    <row r="3701" spans="1:7" x14ac:dyDescent="0.2">
      <c r="A3701">
        <v>1978</v>
      </c>
      <c r="B3701">
        <v>31</v>
      </c>
      <c r="C3701" t="s">
        <v>2015</v>
      </c>
      <c r="D3701" s="8" t="s">
        <v>12</v>
      </c>
      <c r="E3701" s="8" t="s">
        <v>8666</v>
      </c>
      <c r="F3701" t="s">
        <v>2026</v>
      </c>
      <c r="G3701">
        <f>VLOOKUP(Table_tdf_finishers[[#This Row],[Year]],Table_tdf_tours[#All],3,0)</f>
        <v>22</v>
      </c>
    </row>
    <row r="3702" spans="1:7" x14ac:dyDescent="0.2">
      <c r="A3702">
        <v>1978</v>
      </c>
      <c r="B3702">
        <v>32</v>
      </c>
      <c r="C3702" t="s">
        <v>2039</v>
      </c>
      <c r="D3702" s="8" t="s">
        <v>12</v>
      </c>
      <c r="E3702" s="8" t="s">
        <v>8667</v>
      </c>
      <c r="F3702" t="s">
        <v>1973</v>
      </c>
      <c r="G3702">
        <f>VLOOKUP(Table_tdf_finishers[[#This Row],[Year]],Table_tdf_tours[#All],3,0)</f>
        <v>22</v>
      </c>
    </row>
    <row r="3703" spans="1:7" x14ac:dyDescent="0.2">
      <c r="A3703">
        <v>1978</v>
      </c>
      <c r="B3703">
        <v>33</v>
      </c>
      <c r="C3703" t="s">
        <v>1909</v>
      </c>
      <c r="D3703" s="8" t="s">
        <v>12</v>
      </c>
      <c r="E3703" s="8" t="s">
        <v>8668</v>
      </c>
      <c r="F3703" t="s">
        <v>2013</v>
      </c>
      <c r="G3703">
        <f>VLOOKUP(Table_tdf_finishers[[#This Row],[Year]],Table_tdf_tours[#All],3,0)</f>
        <v>22</v>
      </c>
    </row>
    <row r="3704" spans="1:7" x14ac:dyDescent="0.2">
      <c r="A3704">
        <v>1978</v>
      </c>
      <c r="B3704">
        <v>34</v>
      </c>
      <c r="C3704" t="s">
        <v>2040</v>
      </c>
      <c r="D3704" s="8" t="s">
        <v>12</v>
      </c>
      <c r="E3704" s="8" t="s">
        <v>8669</v>
      </c>
      <c r="F3704" t="s">
        <v>2027</v>
      </c>
      <c r="G3704">
        <f>VLOOKUP(Table_tdf_finishers[[#This Row],[Year]],Table_tdf_tours[#All],3,0)</f>
        <v>22</v>
      </c>
    </row>
    <row r="3705" spans="1:7" x14ac:dyDescent="0.2">
      <c r="A3705">
        <v>1978</v>
      </c>
      <c r="B3705">
        <v>35</v>
      </c>
      <c r="C3705" t="s">
        <v>2041</v>
      </c>
      <c r="D3705" s="8" t="s">
        <v>12</v>
      </c>
      <c r="E3705" s="8" t="s">
        <v>7196</v>
      </c>
      <c r="F3705" t="s">
        <v>2029</v>
      </c>
      <c r="G3705">
        <f>VLOOKUP(Table_tdf_finishers[[#This Row],[Year]],Table_tdf_tours[#All],3,0)</f>
        <v>22</v>
      </c>
    </row>
    <row r="3706" spans="1:7" x14ac:dyDescent="0.2">
      <c r="A3706">
        <v>1978</v>
      </c>
      <c r="B3706">
        <v>36</v>
      </c>
      <c r="C3706" t="s">
        <v>1868</v>
      </c>
      <c r="D3706" s="8" t="s">
        <v>12</v>
      </c>
      <c r="E3706" s="8" t="s">
        <v>8670</v>
      </c>
      <c r="F3706" t="s">
        <v>2013</v>
      </c>
      <c r="G3706">
        <f>VLOOKUP(Table_tdf_finishers[[#This Row],[Year]],Table_tdf_tours[#All],3,0)</f>
        <v>22</v>
      </c>
    </row>
    <row r="3707" spans="1:7" x14ac:dyDescent="0.2">
      <c r="A3707">
        <v>1978</v>
      </c>
      <c r="B3707">
        <v>37</v>
      </c>
      <c r="C3707" t="s">
        <v>2042</v>
      </c>
      <c r="D3707" s="8" t="s">
        <v>12</v>
      </c>
      <c r="E3707" s="8" t="s">
        <v>8671</v>
      </c>
      <c r="F3707" t="s">
        <v>2026</v>
      </c>
      <c r="G3707">
        <f>VLOOKUP(Table_tdf_finishers[[#This Row],[Year]],Table_tdf_tours[#All],3,0)</f>
        <v>22</v>
      </c>
    </row>
    <row r="3708" spans="1:7" x14ac:dyDescent="0.2">
      <c r="A3708">
        <v>1978</v>
      </c>
      <c r="B3708">
        <v>38</v>
      </c>
      <c r="C3708" t="s">
        <v>1783</v>
      </c>
      <c r="D3708" s="8" t="s">
        <v>12</v>
      </c>
      <c r="E3708" s="8" t="s">
        <v>8672</v>
      </c>
      <c r="F3708" t="s">
        <v>2026</v>
      </c>
      <c r="G3708">
        <f>VLOOKUP(Table_tdf_finishers[[#This Row],[Year]],Table_tdf_tours[#All],3,0)</f>
        <v>22</v>
      </c>
    </row>
    <row r="3709" spans="1:7" x14ac:dyDescent="0.2">
      <c r="A3709">
        <v>1978</v>
      </c>
      <c r="B3709">
        <v>39</v>
      </c>
      <c r="C3709" t="s">
        <v>2043</v>
      </c>
      <c r="D3709" s="8" t="s">
        <v>12</v>
      </c>
      <c r="E3709" s="8" t="s">
        <v>8673</v>
      </c>
      <c r="F3709" t="s">
        <v>2014</v>
      </c>
      <c r="G3709">
        <f>VLOOKUP(Table_tdf_finishers[[#This Row],[Year]],Table_tdf_tours[#All],3,0)</f>
        <v>22</v>
      </c>
    </row>
    <row r="3710" spans="1:7" x14ac:dyDescent="0.2">
      <c r="A3710">
        <v>1978</v>
      </c>
      <c r="B3710">
        <v>40</v>
      </c>
      <c r="C3710" t="s">
        <v>2044</v>
      </c>
      <c r="D3710" s="8" t="s">
        <v>12</v>
      </c>
      <c r="E3710" s="8" t="s">
        <v>8674</v>
      </c>
      <c r="F3710" t="s">
        <v>2014</v>
      </c>
      <c r="G3710">
        <f>VLOOKUP(Table_tdf_finishers[[#This Row],[Year]],Table_tdf_tours[#All],3,0)</f>
        <v>22</v>
      </c>
    </row>
    <row r="3711" spans="1:7" x14ac:dyDescent="0.2">
      <c r="A3711">
        <v>1978</v>
      </c>
      <c r="B3711">
        <v>41</v>
      </c>
      <c r="C3711" t="s">
        <v>1888</v>
      </c>
      <c r="D3711" s="8" t="s">
        <v>12</v>
      </c>
      <c r="E3711" s="8" t="s">
        <v>8675</v>
      </c>
      <c r="F3711" t="s">
        <v>2014</v>
      </c>
      <c r="G3711">
        <f>VLOOKUP(Table_tdf_finishers[[#This Row],[Year]],Table_tdf_tours[#All],3,0)</f>
        <v>22</v>
      </c>
    </row>
    <row r="3712" spans="1:7" x14ac:dyDescent="0.2">
      <c r="A3712">
        <v>1978</v>
      </c>
      <c r="B3712">
        <v>42</v>
      </c>
      <c r="C3712" t="s">
        <v>1961</v>
      </c>
      <c r="D3712" s="8" t="s">
        <v>12</v>
      </c>
      <c r="E3712" s="8" t="s">
        <v>7512</v>
      </c>
      <c r="F3712" t="s">
        <v>1978</v>
      </c>
      <c r="G3712">
        <f>VLOOKUP(Table_tdf_finishers[[#This Row],[Year]],Table_tdf_tours[#All],3,0)</f>
        <v>22</v>
      </c>
    </row>
    <row r="3713" spans="1:7" x14ac:dyDescent="0.2">
      <c r="A3713">
        <v>1978</v>
      </c>
      <c r="B3713">
        <v>43</v>
      </c>
      <c r="C3713" t="s">
        <v>1896</v>
      </c>
      <c r="D3713" s="8" t="s">
        <v>12</v>
      </c>
      <c r="E3713" s="8" t="s">
        <v>8676</v>
      </c>
      <c r="F3713" t="s">
        <v>2029</v>
      </c>
      <c r="G3713">
        <f>VLOOKUP(Table_tdf_finishers[[#This Row],[Year]],Table_tdf_tours[#All],3,0)</f>
        <v>22</v>
      </c>
    </row>
    <row r="3714" spans="1:7" x14ac:dyDescent="0.2">
      <c r="A3714">
        <v>1978</v>
      </c>
      <c r="B3714">
        <v>44</v>
      </c>
      <c r="C3714" t="s">
        <v>1807</v>
      </c>
      <c r="D3714" s="8" t="s">
        <v>12</v>
      </c>
      <c r="E3714" s="8" t="s">
        <v>8677</v>
      </c>
      <c r="F3714" t="s">
        <v>2027</v>
      </c>
      <c r="G3714">
        <f>VLOOKUP(Table_tdf_finishers[[#This Row],[Year]],Table_tdf_tours[#All],3,0)</f>
        <v>22</v>
      </c>
    </row>
    <row r="3715" spans="1:7" x14ac:dyDescent="0.2">
      <c r="A3715">
        <v>1978</v>
      </c>
      <c r="B3715">
        <v>45</v>
      </c>
      <c r="C3715" t="s">
        <v>1950</v>
      </c>
      <c r="D3715" s="8" t="s">
        <v>12</v>
      </c>
      <c r="E3715" s="8" t="s">
        <v>8678</v>
      </c>
      <c r="F3715" t="s">
        <v>2013</v>
      </c>
      <c r="G3715">
        <f>VLOOKUP(Table_tdf_finishers[[#This Row],[Year]],Table_tdf_tours[#All],3,0)</f>
        <v>22</v>
      </c>
    </row>
    <row r="3716" spans="1:7" x14ac:dyDescent="0.2">
      <c r="A3716">
        <v>1978</v>
      </c>
      <c r="B3716">
        <v>46</v>
      </c>
      <c r="C3716" t="s">
        <v>2045</v>
      </c>
      <c r="D3716" s="8" t="s">
        <v>12</v>
      </c>
      <c r="E3716" s="8" t="s">
        <v>8679</v>
      </c>
      <c r="F3716" t="s">
        <v>2014</v>
      </c>
      <c r="G3716">
        <f>VLOOKUP(Table_tdf_finishers[[#This Row],[Year]],Table_tdf_tours[#All],3,0)</f>
        <v>22</v>
      </c>
    </row>
    <row r="3717" spans="1:7" x14ac:dyDescent="0.2">
      <c r="A3717">
        <v>1978</v>
      </c>
      <c r="B3717">
        <v>47</v>
      </c>
      <c r="C3717" t="s">
        <v>1908</v>
      </c>
      <c r="D3717" s="8" t="s">
        <v>12</v>
      </c>
      <c r="E3717" s="8" t="s">
        <v>8680</v>
      </c>
      <c r="F3717" t="s">
        <v>2029</v>
      </c>
      <c r="G3717">
        <f>VLOOKUP(Table_tdf_finishers[[#This Row],[Year]],Table_tdf_tours[#All],3,0)</f>
        <v>22</v>
      </c>
    </row>
    <row r="3718" spans="1:7" x14ac:dyDescent="0.2">
      <c r="A3718">
        <v>1978</v>
      </c>
      <c r="B3718">
        <v>48</v>
      </c>
      <c r="C3718" t="s">
        <v>2046</v>
      </c>
      <c r="D3718" s="8" t="s">
        <v>12</v>
      </c>
      <c r="E3718" s="8" t="s">
        <v>8681</v>
      </c>
      <c r="F3718" t="s">
        <v>2035</v>
      </c>
      <c r="G3718">
        <f>VLOOKUP(Table_tdf_finishers[[#This Row],[Year]],Table_tdf_tours[#All],3,0)</f>
        <v>22</v>
      </c>
    </row>
    <row r="3719" spans="1:7" x14ac:dyDescent="0.2">
      <c r="A3719">
        <v>1978</v>
      </c>
      <c r="B3719">
        <v>49</v>
      </c>
      <c r="C3719" t="s">
        <v>1871</v>
      </c>
      <c r="D3719" s="8" t="s">
        <v>12</v>
      </c>
      <c r="E3719" s="8" t="s">
        <v>8682</v>
      </c>
      <c r="F3719" t="s">
        <v>2027</v>
      </c>
      <c r="G3719">
        <f>VLOOKUP(Table_tdf_finishers[[#This Row],[Year]],Table_tdf_tours[#All],3,0)</f>
        <v>22</v>
      </c>
    </row>
    <row r="3720" spans="1:7" x14ac:dyDescent="0.2">
      <c r="A3720">
        <v>1978</v>
      </c>
      <c r="B3720">
        <v>50</v>
      </c>
      <c r="C3720" t="s">
        <v>2047</v>
      </c>
      <c r="D3720" s="8" t="s">
        <v>12</v>
      </c>
      <c r="E3720" s="8" t="s">
        <v>7275</v>
      </c>
      <c r="F3720" t="s">
        <v>2035</v>
      </c>
      <c r="G3720">
        <f>VLOOKUP(Table_tdf_finishers[[#This Row],[Year]],Table_tdf_tours[#All],3,0)</f>
        <v>22</v>
      </c>
    </row>
    <row r="3721" spans="1:7" x14ac:dyDescent="0.2">
      <c r="A3721">
        <v>1978</v>
      </c>
      <c r="B3721">
        <v>51</v>
      </c>
      <c r="C3721" t="s">
        <v>1960</v>
      </c>
      <c r="D3721" s="8" t="s">
        <v>12</v>
      </c>
      <c r="E3721" s="8" t="s">
        <v>8683</v>
      </c>
      <c r="F3721" t="s">
        <v>2028</v>
      </c>
      <c r="G3721">
        <f>VLOOKUP(Table_tdf_finishers[[#This Row],[Year]],Table_tdf_tours[#All],3,0)</f>
        <v>22</v>
      </c>
    </row>
    <row r="3722" spans="1:7" x14ac:dyDescent="0.2">
      <c r="A3722">
        <v>1978</v>
      </c>
      <c r="B3722">
        <v>52</v>
      </c>
      <c r="C3722" t="s">
        <v>2048</v>
      </c>
      <c r="D3722" s="8" t="s">
        <v>12</v>
      </c>
      <c r="E3722" s="8" t="s">
        <v>8684</v>
      </c>
      <c r="F3722" t="s">
        <v>2026</v>
      </c>
      <c r="G3722">
        <f>VLOOKUP(Table_tdf_finishers[[#This Row],[Year]],Table_tdf_tours[#All],3,0)</f>
        <v>22</v>
      </c>
    </row>
    <row r="3723" spans="1:7" x14ac:dyDescent="0.2">
      <c r="A3723">
        <v>1978</v>
      </c>
      <c r="B3723">
        <v>53</v>
      </c>
      <c r="C3723" t="s">
        <v>2049</v>
      </c>
      <c r="D3723" s="8" t="s">
        <v>12</v>
      </c>
      <c r="E3723" s="8" t="s">
        <v>8685</v>
      </c>
      <c r="F3723" t="s">
        <v>2027</v>
      </c>
      <c r="G3723">
        <f>VLOOKUP(Table_tdf_finishers[[#This Row],[Year]],Table_tdf_tours[#All],3,0)</f>
        <v>22</v>
      </c>
    </row>
    <row r="3724" spans="1:7" x14ac:dyDescent="0.2">
      <c r="A3724">
        <v>1978</v>
      </c>
      <c r="B3724">
        <v>54</v>
      </c>
      <c r="C3724" t="s">
        <v>2050</v>
      </c>
      <c r="D3724" s="8" t="s">
        <v>12</v>
      </c>
      <c r="E3724" s="8" t="s">
        <v>8154</v>
      </c>
      <c r="F3724" t="s">
        <v>2030</v>
      </c>
      <c r="G3724">
        <f>VLOOKUP(Table_tdf_finishers[[#This Row],[Year]],Table_tdf_tours[#All],3,0)</f>
        <v>22</v>
      </c>
    </row>
    <row r="3725" spans="1:7" x14ac:dyDescent="0.2">
      <c r="A3725">
        <v>1978</v>
      </c>
      <c r="B3725">
        <v>55</v>
      </c>
      <c r="C3725" t="s">
        <v>1958</v>
      </c>
      <c r="D3725" s="8" t="s">
        <v>12</v>
      </c>
      <c r="E3725" s="8" t="s">
        <v>8393</v>
      </c>
      <c r="F3725" t="s">
        <v>2029</v>
      </c>
      <c r="G3725">
        <f>VLOOKUP(Table_tdf_finishers[[#This Row],[Year]],Table_tdf_tours[#All],3,0)</f>
        <v>22</v>
      </c>
    </row>
    <row r="3726" spans="1:7" x14ac:dyDescent="0.2">
      <c r="A3726">
        <v>1978</v>
      </c>
      <c r="B3726">
        <v>56</v>
      </c>
      <c r="C3726" t="s">
        <v>1724</v>
      </c>
      <c r="D3726" s="8" t="s">
        <v>12</v>
      </c>
      <c r="E3726" s="8" t="s">
        <v>8686</v>
      </c>
      <c r="F3726" t="s">
        <v>2027</v>
      </c>
      <c r="G3726">
        <f>VLOOKUP(Table_tdf_finishers[[#This Row],[Year]],Table_tdf_tours[#All],3,0)</f>
        <v>22</v>
      </c>
    </row>
    <row r="3727" spans="1:7" x14ac:dyDescent="0.2">
      <c r="A3727">
        <v>1978</v>
      </c>
      <c r="B3727">
        <v>57</v>
      </c>
      <c r="C3727" t="s">
        <v>2008</v>
      </c>
      <c r="D3727" s="8" t="s">
        <v>12</v>
      </c>
      <c r="E3727" s="8" t="s">
        <v>8687</v>
      </c>
      <c r="F3727" t="s">
        <v>2029</v>
      </c>
      <c r="G3727">
        <f>VLOOKUP(Table_tdf_finishers[[#This Row],[Year]],Table_tdf_tours[#All],3,0)</f>
        <v>22</v>
      </c>
    </row>
    <row r="3728" spans="1:7" x14ac:dyDescent="0.2">
      <c r="A3728">
        <v>1978</v>
      </c>
      <c r="B3728">
        <v>58</v>
      </c>
      <c r="C3728" t="s">
        <v>2051</v>
      </c>
      <c r="D3728" s="8" t="s">
        <v>12</v>
      </c>
      <c r="E3728" s="8" t="s">
        <v>8688</v>
      </c>
      <c r="F3728" t="s">
        <v>2026</v>
      </c>
      <c r="G3728">
        <f>VLOOKUP(Table_tdf_finishers[[#This Row],[Year]],Table_tdf_tours[#All],3,0)</f>
        <v>22</v>
      </c>
    </row>
    <row r="3729" spans="1:7" x14ac:dyDescent="0.2">
      <c r="A3729">
        <v>1978</v>
      </c>
      <c r="B3729">
        <v>59</v>
      </c>
      <c r="C3729" t="s">
        <v>2052</v>
      </c>
      <c r="D3729" s="8" t="s">
        <v>12</v>
      </c>
      <c r="E3729" s="8" t="s">
        <v>8688</v>
      </c>
      <c r="F3729" t="s">
        <v>2027</v>
      </c>
      <c r="G3729">
        <f>VLOOKUP(Table_tdf_finishers[[#This Row],[Year]],Table_tdf_tours[#All],3,0)</f>
        <v>22</v>
      </c>
    </row>
    <row r="3730" spans="1:7" x14ac:dyDescent="0.2">
      <c r="A3730">
        <v>1978</v>
      </c>
      <c r="B3730">
        <v>60</v>
      </c>
      <c r="C3730" t="s">
        <v>2053</v>
      </c>
      <c r="D3730" s="8" t="s">
        <v>12</v>
      </c>
      <c r="E3730" s="8" t="s">
        <v>6937</v>
      </c>
      <c r="F3730" t="s">
        <v>2028</v>
      </c>
      <c r="G3730">
        <f>VLOOKUP(Table_tdf_finishers[[#This Row],[Year]],Table_tdf_tours[#All],3,0)</f>
        <v>22</v>
      </c>
    </row>
    <row r="3731" spans="1:7" x14ac:dyDescent="0.2">
      <c r="A3731">
        <v>1978</v>
      </c>
      <c r="B3731">
        <v>61</v>
      </c>
      <c r="C3731" t="s">
        <v>1867</v>
      </c>
      <c r="D3731" s="8" t="s">
        <v>12</v>
      </c>
      <c r="E3731" s="8" t="s">
        <v>8689</v>
      </c>
      <c r="F3731" t="s">
        <v>1970</v>
      </c>
      <c r="G3731">
        <f>VLOOKUP(Table_tdf_finishers[[#This Row],[Year]],Table_tdf_tours[#All],3,0)</f>
        <v>22</v>
      </c>
    </row>
    <row r="3732" spans="1:7" x14ac:dyDescent="0.2">
      <c r="A3732">
        <v>1978</v>
      </c>
      <c r="B3732">
        <v>62</v>
      </c>
      <c r="C3732" t="s">
        <v>2054</v>
      </c>
      <c r="D3732" s="8" t="s">
        <v>12</v>
      </c>
      <c r="E3732" s="8" t="s">
        <v>8690</v>
      </c>
      <c r="F3732" t="s">
        <v>2026</v>
      </c>
      <c r="G3732">
        <f>VLOOKUP(Table_tdf_finishers[[#This Row],[Year]],Table_tdf_tours[#All],3,0)</f>
        <v>22</v>
      </c>
    </row>
    <row r="3733" spans="1:7" x14ac:dyDescent="0.2">
      <c r="A3733">
        <v>1978</v>
      </c>
      <c r="B3733">
        <v>63</v>
      </c>
      <c r="C3733" t="s">
        <v>2000</v>
      </c>
      <c r="D3733" s="8" t="s">
        <v>12</v>
      </c>
      <c r="E3733" s="8" t="s">
        <v>8691</v>
      </c>
      <c r="F3733" t="s">
        <v>2026</v>
      </c>
      <c r="G3733">
        <f>VLOOKUP(Table_tdf_finishers[[#This Row],[Year]],Table_tdf_tours[#All],3,0)</f>
        <v>22</v>
      </c>
    </row>
    <row r="3734" spans="1:7" x14ac:dyDescent="0.2">
      <c r="A3734">
        <v>1978</v>
      </c>
      <c r="B3734">
        <v>64</v>
      </c>
      <c r="C3734" t="s">
        <v>2055</v>
      </c>
      <c r="D3734" s="8" t="s">
        <v>12</v>
      </c>
      <c r="E3734" s="8" t="s">
        <v>8400</v>
      </c>
      <c r="F3734" t="s">
        <v>1970</v>
      </c>
      <c r="G3734">
        <f>VLOOKUP(Table_tdf_finishers[[#This Row],[Year]],Table_tdf_tours[#All],3,0)</f>
        <v>22</v>
      </c>
    </row>
    <row r="3735" spans="1:7" x14ac:dyDescent="0.2">
      <c r="A3735">
        <v>1978</v>
      </c>
      <c r="B3735">
        <v>65</v>
      </c>
      <c r="C3735" t="s">
        <v>1483</v>
      </c>
      <c r="D3735" s="8" t="s">
        <v>12</v>
      </c>
      <c r="E3735" s="8" t="s">
        <v>8692</v>
      </c>
      <c r="F3735" t="s">
        <v>2013</v>
      </c>
      <c r="G3735">
        <f>VLOOKUP(Table_tdf_finishers[[#This Row],[Year]],Table_tdf_tours[#All],3,0)</f>
        <v>22</v>
      </c>
    </row>
    <row r="3736" spans="1:7" x14ac:dyDescent="0.2">
      <c r="A3736">
        <v>1978</v>
      </c>
      <c r="B3736">
        <v>66</v>
      </c>
      <c r="C3736" t="s">
        <v>2021</v>
      </c>
      <c r="D3736" s="8" t="s">
        <v>12</v>
      </c>
      <c r="E3736" s="8" t="s">
        <v>8693</v>
      </c>
      <c r="F3736" t="s">
        <v>1978</v>
      </c>
      <c r="G3736">
        <f>VLOOKUP(Table_tdf_finishers[[#This Row],[Year]],Table_tdf_tours[#All],3,0)</f>
        <v>22</v>
      </c>
    </row>
    <row r="3737" spans="1:7" x14ac:dyDescent="0.2">
      <c r="A3737">
        <v>1978</v>
      </c>
      <c r="B3737">
        <v>67</v>
      </c>
      <c r="C3737" t="s">
        <v>2056</v>
      </c>
      <c r="D3737" s="8" t="s">
        <v>12</v>
      </c>
      <c r="E3737" s="8" t="s">
        <v>8694</v>
      </c>
      <c r="F3737" t="s">
        <v>2035</v>
      </c>
      <c r="G3737">
        <f>VLOOKUP(Table_tdf_finishers[[#This Row],[Year]],Table_tdf_tours[#All],3,0)</f>
        <v>22</v>
      </c>
    </row>
    <row r="3738" spans="1:7" x14ac:dyDescent="0.2">
      <c r="A3738">
        <v>1978</v>
      </c>
      <c r="B3738">
        <v>68</v>
      </c>
      <c r="C3738" t="s">
        <v>2057</v>
      </c>
      <c r="D3738" s="8" t="s">
        <v>12</v>
      </c>
      <c r="E3738" s="8" t="s">
        <v>8695</v>
      </c>
      <c r="F3738" t="s">
        <v>2030</v>
      </c>
      <c r="G3738">
        <f>VLOOKUP(Table_tdf_finishers[[#This Row],[Year]],Table_tdf_tours[#All],3,0)</f>
        <v>22</v>
      </c>
    </row>
    <row r="3739" spans="1:7" x14ac:dyDescent="0.2">
      <c r="A3739">
        <v>1978</v>
      </c>
      <c r="B3739">
        <v>69</v>
      </c>
      <c r="C3739" t="s">
        <v>2058</v>
      </c>
      <c r="D3739" s="8" t="s">
        <v>12</v>
      </c>
      <c r="E3739" s="8" t="s">
        <v>8696</v>
      </c>
      <c r="F3739" t="s">
        <v>1978</v>
      </c>
      <c r="G3739">
        <f>VLOOKUP(Table_tdf_finishers[[#This Row],[Year]],Table_tdf_tours[#All],3,0)</f>
        <v>22</v>
      </c>
    </row>
    <row r="3740" spans="1:7" x14ac:dyDescent="0.2">
      <c r="A3740">
        <v>1978</v>
      </c>
      <c r="B3740">
        <v>70</v>
      </c>
      <c r="C3740" t="s">
        <v>2059</v>
      </c>
      <c r="D3740" s="8" t="s">
        <v>12</v>
      </c>
      <c r="E3740" s="8" t="s">
        <v>8697</v>
      </c>
      <c r="F3740" t="s">
        <v>2035</v>
      </c>
      <c r="G3740">
        <f>VLOOKUP(Table_tdf_finishers[[#This Row],[Year]],Table_tdf_tours[#All],3,0)</f>
        <v>22</v>
      </c>
    </row>
    <row r="3741" spans="1:7" x14ac:dyDescent="0.2">
      <c r="A3741">
        <v>1978</v>
      </c>
      <c r="B3741">
        <v>71</v>
      </c>
      <c r="C3741" t="s">
        <v>2060</v>
      </c>
      <c r="D3741" s="8" t="s">
        <v>12</v>
      </c>
      <c r="E3741" s="8" t="s">
        <v>8698</v>
      </c>
      <c r="F3741" t="s">
        <v>2035</v>
      </c>
      <c r="G3741">
        <f>VLOOKUP(Table_tdf_finishers[[#This Row],[Year]],Table_tdf_tours[#All],3,0)</f>
        <v>22</v>
      </c>
    </row>
    <row r="3742" spans="1:7" x14ac:dyDescent="0.2">
      <c r="A3742">
        <v>1978</v>
      </c>
      <c r="B3742">
        <v>72</v>
      </c>
      <c r="C3742" t="s">
        <v>2061</v>
      </c>
      <c r="D3742" s="8" t="s">
        <v>12</v>
      </c>
      <c r="E3742" s="8" t="s">
        <v>8699</v>
      </c>
      <c r="F3742" t="s">
        <v>2030</v>
      </c>
      <c r="G3742">
        <f>VLOOKUP(Table_tdf_finishers[[#This Row],[Year]],Table_tdf_tours[#All],3,0)</f>
        <v>22</v>
      </c>
    </row>
    <row r="3743" spans="1:7" x14ac:dyDescent="0.2">
      <c r="A3743">
        <v>1978</v>
      </c>
      <c r="B3743">
        <v>73</v>
      </c>
      <c r="C3743" t="s">
        <v>2062</v>
      </c>
      <c r="D3743" s="8" t="s">
        <v>12</v>
      </c>
      <c r="E3743" s="8" t="s">
        <v>8700</v>
      </c>
      <c r="F3743" t="s">
        <v>2035</v>
      </c>
      <c r="G3743">
        <f>VLOOKUP(Table_tdf_finishers[[#This Row],[Year]],Table_tdf_tours[#All],3,0)</f>
        <v>22</v>
      </c>
    </row>
    <row r="3744" spans="1:7" x14ac:dyDescent="0.2">
      <c r="A3744">
        <v>1978</v>
      </c>
      <c r="B3744">
        <v>74</v>
      </c>
      <c r="C3744" t="s">
        <v>2063</v>
      </c>
      <c r="D3744" s="8" t="s">
        <v>12</v>
      </c>
      <c r="E3744" s="8" t="s">
        <v>8701</v>
      </c>
      <c r="F3744" t="s">
        <v>2026</v>
      </c>
      <c r="G3744">
        <f>VLOOKUP(Table_tdf_finishers[[#This Row],[Year]],Table_tdf_tours[#All],3,0)</f>
        <v>22</v>
      </c>
    </row>
    <row r="3745" spans="1:7" x14ac:dyDescent="0.2">
      <c r="A3745">
        <v>1978</v>
      </c>
      <c r="B3745">
        <v>75</v>
      </c>
      <c r="C3745" t="s">
        <v>2064</v>
      </c>
      <c r="D3745" s="8" t="s">
        <v>12</v>
      </c>
      <c r="E3745" s="8" t="s">
        <v>8702</v>
      </c>
      <c r="F3745" t="s">
        <v>1978</v>
      </c>
      <c r="G3745">
        <f>VLOOKUP(Table_tdf_finishers[[#This Row],[Year]],Table_tdf_tours[#All],3,0)</f>
        <v>22</v>
      </c>
    </row>
    <row r="3746" spans="1:7" x14ac:dyDescent="0.2">
      <c r="A3746">
        <v>1978</v>
      </c>
      <c r="B3746">
        <v>76</v>
      </c>
      <c r="C3746" t="s">
        <v>1826</v>
      </c>
      <c r="D3746" s="8" t="s">
        <v>12</v>
      </c>
      <c r="E3746" s="8" t="s">
        <v>8703</v>
      </c>
      <c r="F3746" t="s">
        <v>1970</v>
      </c>
      <c r="G3746">
        <f>VLOOKUP(Table_tdf_finishers[[#This Row],[Year]],Table_tdf_tours[#All],3,0)</f>
        <v>22</v>
      </c>
    </row>
    <row r="3747" spans="1:7" x14ac:dyDescent="0.2">
      <c r="A3747">
        <v>1978</v>
      </c>
      <c r="B3747">
        <v>77</v>
      </c>
      <c r="C3747" t="s">
        <v>2065</v>
      </c>
      <c r="D3747" s="8" t="s">
        <v>12</v>
      </c>
      <c r="E3747" s="8" t="s">
        <v>8704</v>
      </c>
      <c r="F3747" t="s">
        <v>2030</v>
      </c>
      <c r="G3747">
        <f>VLOOKUP(Table_tdf_finishers[[#This Row],[Year]],Table_tdf_tours[#All],3,0)</f>
        <v>22</v>
      </c>
    </row>
    <row r="3748" spans="1:7" x14ac:dyDescent="0.2">
      <c r="A3748">
        <v>1978</v>
      </c>
      <c r="B3748">
        <v>78</v>
      </c>
      <c r="C3748" t="s">
        <v>2066</v>
      </c>
      <c r="D3748" s="8" t="s">
        <v>12</v>
      </c>
      <c r="E3748" s="8" t="s">
        <v>8705</v>
      </c>
      <c r="F3748" t="s">
        <v>2035</v>
      </c>
      <c r="G3748">
        <f>VLOOKUP(Table_tdf_finishers[[#This Row],[Year]],Table_tdf_tours[#All],3,0)</f>
        <v>22</v>
      </c>
    </row>
    <row r="3749" spans="1:7" x14ac:dyDescent="0.2">
      <c r="A3749">
        <v>1979</v>
      </c>
      <c r="B3749">
        <v>1</v>
      </c>
      <c r="C3749" t="s">
        <v>2025</v>
      </c>
      <c r="D3749" s="8" t="s">
        <v>6395</v>
      </c>
      <c r="F3749" t="s">
        <v>2067</v>
      </c>
      <c r="G3749">
        <f>VLOOKUP(Table_tdf_finishers[[#This Row],[Year]],Table_tdf_tours[#All],3,0)</f>
        <v>24</v>
      </c>
    </row>
    <row r="3750" spans="1:7" x14ac:dyDescent="0.2">
      <c r="A3750">
        <v>1979</v>
      </c>
      <c r="B3750">
        <v>2</v>
      </c>
      <c r="C3750" t="s">
        <v>1703</v>
      </c>
      <c r="D3750" s="8" t="s">
        <v>12</v>
      </c>
      <c r="E3750" s="8" t="s">
        <v>12983</v>
      </c>
      <c r="F3750" t="s">
        <v>2013</v>
      </c>
      <c r="G3750">
        <f>VLOOKUP(Table_tdf_finishers[[#This Row],[Year]],Table_tdf_tours[#All],3,0)</f>
        <v>24</v>
      </c>
    </row>
    <row r="3751" spans="1:7" x14ac:dyDescent="0.2">
      <c r="A3751">
        <v>1979</v>
      </c>
      <c r="B3751">
        <v>3</v>
      </c>
      <c r="C3751" t="s">
        <v>1662</v>
      </c>
      <c r="D3751" s="8" t="s">
        <v>12</v>
      </c>
      <c r="E3751" s="8" t="s">
        <v>12396</v>
      </c>
      <c r="F3751" t="s">
        <v>2068</v>
      </c>
      <c r="G3751">
        <f>VLOOKUP(Table_tdf_finishers[[#This Row],[Year]],Table_tdf_tours[#All],3,0)</f>
        <v>24</v>
      </c>
    </row>
    <row r="3752" spans="1:7" x14ac:dyDescent="0.2">
      <c r="A3752">
        <v>1979</v>
      </c>
      <c r="B3752">
        <v>4</v>
      </c>
      <c r="C3752" t="s">
        <v>1937</v>
      </c>
      <c r="D3752" s="8" t="s">
        <v>12</v>
      </c>
      <c r="E3752" s="8" t="s">
        <v>12984</v>
      </c>
      <c r="F3752" t="s">
        <v>1970</v>
      </c>
      <c r="G3752">
        <f>VLOOKUP(Table_tdf_finishers[[#This Row],[Year]],Table_tdf_tours[#All],3,0)</f>
        <v>24</v>
      </c>
    </row>
    <row r="3753" spans="1:7" x14ac:dyDescent="0.2">
      <c r="A3753">
        <v>1979</v>
      </c>
      <c r="B3753">
        <v>5</v>
      </c>
      <c r="C3753" t="s">
        <v>2069</v>
      </c>
      <c r="D3753" s="8" t="s">
        <v>12</v>
      </c>
      <c r="E3753" s="8" t="s">
        <v>12985</v>
      </c>
      <c r="F3753" t="s">
        <v>2067</v>
      </c>
      <c r="G3753">
        <f>VLOOKUP(Table_tdf_finishers[[#This Row],[Year]],Table_tdf_tours[#All],3,0)</f>
        <v>24</v>
      </c>
    </row>
    <row r="3754" spans="1:7" x14ac:dyDescent="0.2">
      <c r="A3754">
        <v>1979</v>
      </c>
      <c r="B3754">
        <v>6</v>
      </c>
      <c r="C3754" t="s">
        <v>2070</v>
      </c>
      <c r="D3754" s="8" t="s">
        <v>12</v>
      </c>
      <c r="E3754" s="8" t="s">
        <v>12986</v>
      </c>
      <c r="F3754" t="s">
        <v>2071</v>
      </c>
      <c r="G3754">
        <f>VLOOKUP(Table_tdf_finishers[[#This Row],[Year]],Table_tdf_tours[#All],3,0)</f>
        <v>24</v>
      </c>
    </row>
    <row r="3755" spans="1:7" x14ac:dyDescent="0.2">
      <c r="A3755">
        <v>1979</v>
      </c>
      <c r="B3755">
        <v>7</v>
      </c>
      <c r="C3755" t="s">
        <v>2072</v>
      </c>
      <c r="D3755" s="8" t="s">
        <v>12</v>
      </c>
      <c r="E3755" s="8" t="s">
        <v>12987</v>
      </c>
      <c r="F3755" t="s">
        <v>2073</v>
      </c>
      <c r="G3755">
        <f>VLOOKUP(Table_tdf_finishers[[#This Row],[Year]],Table_tdf_tours[#All],3,0)</f>
        <v>24</v>
      </c>
    </row>
    <row r="3756" spans="1:7" x14ac:dyDescent="0.2">
      <c r="A3756">
        <v>1979</v>
      </c>
      <c r="B3756">
        <v>8</v>
      </c>
      <c r="C3756" t="s">
        <v>2002</v>
      </c>
      <c r="D3756" s="8" t="s">
        <v>12</v>
      </c>
      <c r="E3756" s="8" t="s">
        <v>12988</v>
      </c>
      <c r="F3756" t="s">
        <v>2029</v>
      </c>
      <c r="G3756">
        <f>VLOOKUP(Table_tdf_finishers[[#This Row],[Year]],Table_tdf_tours[#All],3,0)</f>
        <v>24</v>
      </c>
    </row>
    <row r="3757" spans="1:7" x14ac:dyDescent="0.2">
      <c r="A3757">
        <v>1979</v>
      </c>
      <c r="B3757">
        <v>9</v>
      </c>
      <c r="C3757" t="s">
        <v>2074</v>
      </c>
      <c r="D3757" s="8" t="s">
        <v>12</v>
      </c>
      <c r="E3757" s="8" t="s">
        <v>12678</v>
      </c>
      <c r="F3757" t="s">
        <v>1973</v>
      </c>
      <c r="G3757">
        <f>VLOOKUP(Table_tdf_finishers[[#This Row],[Year]],Table_tdf_tours[#All],3,0)</f>
        <v>24</v>
      </c>
    </row>
    <row r="3758" spans="1:7" x14ac:dyDescent="0.2">
      <c r="A3758">
        <v>1979</v>
      </c>
      <c r="B3758">
        <v>10</v>
      </c>
      <c r="C3758" t="s">
        <v>2010</v>
      </c>
      <c r="D3758" s="8" t="s">
        <v>12</v>
      </c>
      <c r="E3758" s="8" t="s">
        <v>12431</v>
      </c>
      <c r="F3758" t="s">
        <v>2075</v>
      </c>
      <c r="G3758">
        <f>VLOOKUP(Table_tdf_finishers[[#This Row],[Year]],Table_tdf_tours[#All],3,0)</f>
        <v>24</v>
      </c>
    </row>
    <row r="3759" spans="1:7" x14ac:dyDescent="0.2">
      <c r="A3759">
        <v>1979</v>
      </c>
      <c r="B3759">
        <v>11</v>
      </c>
      <c r="C3759" t="s">
        <v>1665</v>
      </c>
      <c r="D3759" s="8" t="s">
        <v>12</v>
      </c>
      <c r="E3759" s="8" t="s">
        <v>12989</v>
      </c>
      <c r="F3759" t="s">
        <v>1973</v>
      </c>
      <c r="G3759">
        <f>VLOOKUP(Table_tdf_finishers[[#This Row],[Year]],Table_tdf_tours[#All],3,0)</f>
        <v>24</v>
      </c>
    </row>
    <row r="3760" spans="1:7" x14ac:dyDescent="0.2">
      <c r="A3760">
        <v>1979</v>
      </c>
      <c r="B3760">
        <v>12</v>
      </c>
      <c r="C3760" t="s">
        <v>2031</v>
      </c>
      <c r="D3760" s="8" t="s">
        <v>12</v>
      </c>
      <c r="E3760" s="8" t="s">
        <v>12990</v>
      </c>
      <c r="F3760" t="s">
        <v>2013</v>
      </c>
      <c r="G3760">
        <f>VLOOKUP(Table_tdf_finishers[[#This Row],[Year]],Table_tdf_tours[#All],3,0)</f>
        <v>24</v>
      </c>
    </row>
    <row r="3761" spans="1:7" x14ac:dyDescent="0.2">
      <c r="A3761">
        <v>1979</v>
      </c>
      <c r="B3761">
        <v>13</v>
      </c>
      <c r="C3761" t="s">
        <v>2015</v>
      </c>
      <c r="D3761" s="8" t="s">
        <v>12</v>
      </c>
      <c r="E3761" s="8" t="s">
        <v>12991</v>
      </c>
      <c r="F3761" t="s">
        <v>2067</v>
      </c>
      <c r="G3761">
        <f>VLOOKUP(Table_tdf_finishers[[#This Row],[Year]],Table_tdf_tours[#All],3,0)</f>
        <v>24</v>
      </c>
    </row>
    <row r="3762" spans="1:7" x14ac:dyDescent="0.2">
      <c r="A3762">
        <v>1979</v>
      </c>
      <c r="B3762">
        <v>14</v>
      </c>
      <c r="C3762" t="s">
        <v>2076</v>
      </c>
      <c r="D3762" s="8" t="s">
        <v>12</v>
      </c>
      <c r="E3762" s="8" t="s">
        <v>12992</v>
      </c>
      <c r="F3762" t="s">
        <v>2029</v>
      </c>
      <c r="G3762">
        <f>VLOOKUP(Table_tdf_finishers[[#This Row],[Year]],Table_tdf_tours[#All],3,0)</f>
        <v>24</v>
      </c>
    </row>
    <row r="3763" spans="1:7" x14ac:dyDescent="0.2">
      <c r="A3763">
        <v>1979</v>
      </c>
      <c r="B3763">
        <v>15</v>
      </c>
      <c r="C3763" t="s">
        <v>2077</v>
      </c>
      <c r="D3763" s="8" t="s">
        <v>12</v>
      </c>
      <c r="E3763" s="8" t="s">
        <v>12993</v>
      </c>
      <c r="F3763" t="s">
        <v>2073</v>
      </c>
      <c r="G3763">
        <f>VLOOKUP(Table_tdf_finishers[[#This Row],[Year]],Table_tdf_tours[#All],3,0)</f>
        <v>24</v>
      </c>
    </row>
    <row r="3764" spans="1:7" x14ac:dyDescent="0.2">
      <c r="A3764">
        <v>1979</v>
      </c>
      <c r="B3764">
        <v>16</v>
      </c>
      <c r="C3764" t="s">
        <v>1836</v>
      </c>
      <c r="D3764" s="8" t="s">
        <v>12</v>
      </c>
      <c r="E3764" s="8" t="s">
        <v>8706</v>
      </c>
      <c r="F3764" t="s">
        <v>2078</v>
      </c>
      <c r="G3764">
        <f>VLOOKUP(Table_tdf_finishers[[#This Row],[Year]],Table_tdf_tours[#All],3,0)</f>
        <v>24</v>
      </c>
    </row>
    <row r="3765" spans="1:7" x14ac:dyDescent="0.2">
      <c r="A3765">
        <v>1979</v>
      </c>
      <c r="B3765">
        <v>17</v>
      </c>
      <c r="C3765" t="s">
        <v>1801</v>
      </c>
      <c r="D3765" s="8" t="s">
        <v>12</v>
      </c>
      <c r="E3765" s="8" t="s">
        <v>8707</v>
      </c>
      <c r="F3765" t="s">
        <v>1970</v>
      </c>
      <c r="G3765">
        <f>VLOOKUP(Table_tdf_finishers[[#This Row],[Year]],Table_tdf_tours[#All],3,0)</f>
        <v>24</v>
      </c>
    </row>
    <row r="3766" spans="1:7" x14ac:dyDescent="0.2">
      <c r="A3766">
        <v>1979</v>
      </c>
      <c r="B3766">
        <v>18</v>
      </c>
      <c r="C3766" t="s">
        <v>2018</v>
      </c>
      <c r="D3766" s="8" t="s">
        <v>12</v>
      </c>
      <c r="E3766" s="8" t="s">
        <v>8708</v>
      </c>
      <c r="F3766" t="s">
        <v>2029</v>
      </c>
      <c r="G3766">
        <f>VLOOKUP(Table_tdf_finishers[[#This Row],[Year]],Table_tdf_tours[#All],3,0)</f>
        <v>24</v>
      </c>
    </row>
    <row r="3767" spans="1:7" x14ac:dyDescent="0.2">
      <c r="A3767">
        <v>1979</v>
      </c>
      <c r="B3767">
        <v>19</v>
      </c>
      <c r="C3767" t="s">
        <v>2079</v>
      </c>
      <c r="D3767" s="8" t="s">
        <v>12</v>
      </c>
      <c r="E3767" s="8" t="s">
        <v>8130</v>
      </c>
      <c r="F3767" t="s">
        <v>2035</v>
      </c>
      <c r="G3767">
        <f>VLOOKUP(Table_tdf_finishers[[#This Row],[Year]],Table_tdf_tours[#All],3,0)</f>
        <v>24</v>
      </c>
    </row>
    <row r="3768" spans="1:7" x14ac:dyDescent="0.2">
      <c r="A3768">
        <v>1979</v>
      </c>
      <c r="B3768">
        <v>20</v>
      </c>
      <c r="C3768" t="s">
        <v>2016</v>
      </c>
      <c r="D3768" s="8" t="s">
        <v>12</v>
      </c>
      <c r="E3768" s="8" t="s">
        <v>8709</v>
      </c>
      <c r="F3768" t="s">
        <v>2078</v>
      </c>
      <c r="G3768">
        <f>VLOOKUP(Table_tdf_finishers[[#This Row],[Year]],Table_tdf_tours[#All],3,0)</f>
        <v>24</v>
      </c>
    </row>
    <row r="3769" spans="1:7" x14ac:dyDescent="0.2">
      <c r="A3769">
        <v>1979</v>
      </c>
      <c r="B3769">
        <v>21</v>
      </c>
      <c r="C3769" t="s">
        <v>1729</v>
      </c>
      <c r="D3769" s="8" t="s">
        <v>12</v>
      </c>
      <c r="E3769" s="8" t="s">
        <v>8710</v>
      </c>
      <c r="F3769" t="s">
        <v>2068</v>
      </c>
      <c r="G3769">
        <f>VLOOKUP(Table_tdf_finishers[[#This Row],[Year]],Table_tdf_tours[#All],3,0)</f>
        <v>24</v>
      </c>
    </row>
    <row r="3770" spans="1:7" x14ac:dyDescent="0.2">
      <c r="A3770">
        <v>1979</v>
      </c>
      <c r="B3770">
        <v>22</v>
      </c>
      <c r="C3770" t="s">
        <v>1984</v>
      </c>
      <c r="D3770" s="8" t="s">
        <v>12</v>
      </c>
      <c r="E3770" s="8" t="s">
        <v>8711</v>
      </c>
      <c r="F3770" t="s">
        <v>2013</v>
      </c>
      <c r="G3770">
        <f>VLOOKUP(Table_tdf_finishers[[#This Row],[Year]],Table_tdf_tours[#All],3,0)</f>
        <v>24</v>
      </c>
    </row>
    <row r="3771" spans="1:7" x14ac:dyDescent="0.2">
      <c r="A3771">
        <v>1979</v>
      </c>
      <c r="B3771">
        <v>23</v>
      </c>
      <c r="C3771" t="s">
        <v>2080</v>
      </c>
      <c r="D3771" s="8" t="s">
        <v>12</v>
      </c>
      <c r="E3771" s="8" t="s">
        <v>8712</v>
      </c>
      <c r="F3771" t="s">
        <v>2075</v>
      </c>
      <c r="G3771">
        <f>VLOOKUP(Table_tdf_finishers[[#This Row],[Year]],Table_tdf_tours[#All],3,0)</f>
        <v>24</v>
      </c>
    </row>
    <row r="3772" spans="1:7" x14ac:dyDescent="0.2">
      <c r="A3772">
        <v>1979</v>
      </c>
      <c r="B3772">
        <v>24</v>
      </c>
      <c r="C3772" t="s">
        <v>1847</v>
      </c>
      <c r="D3772" s="8" t="s">
        <v>12</v>
      </c>
      <c r="E3772" s="8" t="s">
        <v>8713</v>
      </c>
      <c r="F3772" t="s">
        <v>2013</v>
      </c>
      <c r="G3772">
        <f>VLOOKUP(Table_tdf_finishers[[#This Row],[Year]],Table_tdf_tours[#All],3,0)</f>
        <v>24</v>
      </c>
    </row>
    <row r="3773" spans="1:7" x14ac:dyDescent="0.2">
      <c r="A3773">
        <v>1979</v>
      </c>
      <c r="B3773">
        <v>25</v>
      </c>
      <c r="C3773" t="s">
        <v>2037</v>
      </c>
      <c r="D3773" s="8" t="s">
        <v>12</v>
      </c>
      <c r="E3773" s="8" t="s">
        <v>8714</v>
      </c>
      <c r="F3773" t="s">
        <v>2068</v>
      </c>
      <c r="G3773">
        <f>VLOOKUP(Table_tdf_finishers[[#This Row],[Year]],Table_tdf_tours[#All],3,0)</f>
        <v>24</v>
      </c>
    </row>
    <row r="3774" spans="1:7" x14ac:dyDescent="0.2">
      <c r="A3774">
        <v>1979</v>
      </c>
      <c r="B3774">
        <v>26</v>
      </c>
      <c r="C3774" t="s">
        <v>2032</v>
      </c>
      <c r="D3774" s="8" t="s">
        <v>12</v>
      </c>
      <c r="E3774" s="8" t="s">
        <v>8715</v>
      </c>
      <c r="F3774" t="s">
        <v>2068</v>
      </c>
      <c r="G3774">
        <f>VLOOKUP(Table_tdf_finishers[[#This Row],[Year]],Table_tdf_tours[#All],3,0)</f>
        <v>24</v>
      </c>
    </row>
    <row r="3775" spans="1:7" x14ac:dyDescent="0.2">
      <c r="A3775">
        <v>1979</v>
      </c>
      <c r="B3775">
        <v>27</v>
      </c>
      <c r="C3775" t="s">
        <v>1999</v>
      </c>
      <c r="D3775" s="8" t="s">
        <v>12</v>
      </c>
      <c r="E3775" s="8" t="s">
        <v>8716</v>
      </c>
      <c r="F3775" t="s">
        <v>2081</v>
      </c>
      <c r="G3775">
        <f>VLOOKUP(Table_tdf_finishers[[#This Row],[Year]],Table_tdf_tours[#All],3,0)</f>
        <v>24</v>
      </c>
    </row>
    <row r="3776" spans="1:7" x14ac:dyDescent="0.2">
      <c r="A3776">
        <v>1979</v>
      </c>
      <c r="B3776">
        <v>28</v>
      </c>
      <c r="C3776" t="s">
        <v>1671</v>
      </c>
      <c r="D3776" s="8" t="s">
        <v>12</v>
      </c>
      <c r="E3776" s="8" t="s">
        <v>8717</v>
      </c>
      <c r="F3776" t="s">
        <v>1973</v>
      </c>
      <c r="G3776">
        <f>VLOOKUP(Table_tdf_finishers[[#This Row],[Year]],Table_tdf_tours[#All],3,0)</f>
        <v>24</v>
      </c>
    </row>
    <row r="3777" spans="1:7" x14ac:dyDescent="0.2">
      <c r="A3777">
        <v>1979</v>
      </c>
      <c r="B3777">
        <v>29</v>
      </c>
      <c r="C3777" t="s">
        <v>2048</v>
      </c>
      <c r="D3777" s="8" t="s">
        <v>12</v>
      </c>
      <c r="E3777" s="8" t="s">
        <v>8718</v>
      </c>
      <c r="F3777" t="s">
        <v>2067</v>
      </c>
      <c r="G3777">
        <f>VLOOKUP(Table_tdf_finishers[[#This Row],[Year]],Table_tdf_tours[#All],3,0)</f>
        <v>24</v>
      </c>
    </row>
    <row r="3778" spans="1:7" x14ac:dyDescent="0.2">
      <c r="A3778">
        <v>1979</v>
      </c>
      <c r="B3778">
        <v>30</v>
      </c>
      <c r="C3778" t="s">
        <v>1896</v>
      </c>
      <c r="D3778" s="8" t="s">
        <v>12</v>
      </c>
      <c r="E3778" s="8" t="s">
        <v>8719</v>
      </c>
      <c r="F3778" t="s">
        <v>2029</v>
      </c>
      <c r="G3778">
        <f>VLOOKUP(Table_tdf_finishers[[#This Row],[Year]],Table_tdf_tours[#All],3,0)</f>
        <v>24</v>
      </c>
    </row>
    <row r="3779" spans="1:7" x14ac:dyDescent="0.2">
      <c r="A3779">
        <v>1979</v>
      </c>
      <c r="B3779">
        <v>31</v>
      </c>
      <c r="C3779" t="s">
        <v>2082</v>
      </c>
      <c r="D3779" s="8" t="s">
        <v>12</v>
      </c>
      <c r="E3779" s="8" t="s">
        <v>8720</v>
      </c>
      <c r="F3779" t="s">
        <v>2068</v>
      </c>
      <c r="G3779">
        <f>VLOOKUP(Table_tdf_finishers[[#This Row],[Year]],Table_tdf_tours[#All],3,0)</f>
        <v>24</v>
      </c>
    </row>
    <row r="3780" spans="1:7" x14ac:dyDescent="0.2">
      <c r="A3780">
        <v>1979</v>
      </c>
      <c r="B3780">
        <v>32</v>
      </c>
      <c r="C3780" t="s">
        <v>2083</v>
      </c>
      <c r="D3780" s="8" t="s">
        <v>12</v>
      </c>
      <c r="E3780" s="8" t="s">
        <v>8721</v>
      </c>
      <c r="F3780" t="s">
        <v>2081</v>
      </c>
      <c r="G3780">
        <f>VLOOKUP(Table_tdf_finishers[[#This Row],[Year]],Table_tdf_tours[#All],3,0)</f>
        <v>24</v>
      </c>
    </row>
    <row r="3781" spans="1:7" x14ac:dyDescent="0.2">
      <c r="A3781">
        <v>1979</v>
      </c>
      <c r="B3781">
        <v>33</v>
      </c>
      <c r="C3781" t="s">
        <v>2033</v>
      </c>
      <c r="D3781" s="8" t="s">
        <v>12</v>
      </c>
      <c r="E3781" s="8" t="s">
        <v>8722</v>
      </c>
      <c r="F3781" t="s">
        <v>2078</v>
      </c>
      <c r="G3781">
        <f>VLOOKUP(Table_tdf_finishers[[#This Row],[Year]],Table_tdf_tours[#All],3,0)</f>
        <v>24</v>
      </c>
    </row>
    <row r="3782" spans="1:7" x14ac:dyDescent="0.2">
      <c r="A3782">
        <v>1979</v>
      </c>
      <c r="B3782">
        <v>34</v>
      </c>
      <c r="C3782" t="s">
        <v>1981</v>
      </c>
      <c r="D3782" s="8" t="s">
        <v>12</v>
      </c>
      <c r="E3782" s="8" t="s">
        <v>8723</v>
      </c>
      <c r="F3782" t="s">
        <v>2035</v>
      </c>
      <c r="G3782">
        <f>VLOOKUP(Table_tdf_finishers[[#This Row],[Year]],Table_tdf_tours[#All],3,0)</f>
        <v>24</v>
      </c>
    </row>
    <row r="3783" spans="1:7" x14ac:dyDescent="0.2">
      <c r="A3783">
        <v>1979</v>
      </c>
      <c r="B3783">
        <v>35</v>
      </c>
      <c r="C3783" t="s">
        <v>2084</v>
      </c>
      <c r="D3783" s="8" t="s">
        <v>12</v>
      </c>
      <c r="E3783" s="8" t="s">
        <v>8724</v>
      </c>
      <c r="F3783" t="s">
        <v>2067</v>
      </c>
      <c r="G3783">
        <f>VLOOKUP(Table_tdf_finishers[[#This Row],[Year]],Table_tdf_tours[#All],3,0)</f>
        <v>24</v>
      </c>
    </row>
    <row r="3784" spans="1:7" x14ac:dyDescent="0.2">
      <c r="A3784">
        <v>1979</v>
      </c>
      <c r="B3784">
        <v>36</v>
      </c>
      <c r="C3784" t="s">
        <v>2085</v>
      </c>
      <c r="D3784" s="8" t="s">
        <v>12</v>
      </c>
      <c r="E3784" s="8" t="s">
        <v>8725</v>
      </c>
      <c r="F3784" t="s">
        <v>2075</v>
      </c>
      <c r="G3784">
        <f>VLOOKUP(Table_tdf_finishers[[#This Row],[Year]],Table_tdf_tours[#All],3,0)</f>
        <v>24</v>
      </c>
    </row>
    <row r="3785" spans="1:7" x14ac:dyDescent="0.2">
      <c r="A3785">
        <v>1979</v>
      </c>
      <c r="B3785">
        <v>37</v>
      </c>
      <c r="C3785" t="s">
        <v>2012</v>
      </c>
      <c r="D3785" s="8" t="s">
        <v>12</v>
      </c>
      <c r="E3785" s="8" t="s">
        <v>8726</v>
      </c>
      <c r="F3785" t="s">
        <v>1970</v>
      </c>
      <c r="G3785">
        <f>VLOOKUP(Table_tdf_finishers[[#This Row],[Year]],Table_tdf_tours[#All],3,0)</f>
        <v>24</v>
      </c>
    </row>
    <row r="3786" spans="1:7" x14ac:dyDescent="0.2">
      <c r="A3786">
        <v>1979</v>
      </c>
      <c r="B3786">
        <v>38</v>
      </c>
      <c r="C3786" t="s">
        <v>2040</v>
      </c>
      <c r="D3786" s="8" t="s">
        <v>12</v>
      </c>
      <c r="E3786" s="8" t="s">
        <v>8727</v>
      </c>
      <c r="F3786" t="s">
        <v>2086</v>
      </c>
      <c r="G3786">
        <f>VLOOKUP(Table_tdf_finishers[[#This Row],[Year]],Table_tdf_tours[#All],3,0)</f>
        <v>24</v>
      </c>
    </row>
    <row r="3787" spans="1:7" x14ac:dyDescent="0.2">
      <c r="A3787">
        <v>1979</v>
      </c>
      <c r="B3787">
        <v>39</v>
      </c>
      <c r="C3787" t="s">
        <v>1903</v>
      </c>
      <c r="D3787" s="8" t="s">
        <v>12</v>
      </c>
      <c r="E3787" s="8" t="s">
        <v>8450</v>
      </c>
      <c r="F3787" t="s">
        <v>2075</v>
      </c>
      <c r="G3787">
        <f>VLOOKUP(Table_tdf_finishers[[#This Row],[Year]],Table_tdf_tours[#All],3,0)</f>
        <v>24</v>
      </c>
    </row>
    <row r="3788" spans="1:7" x14ac:dyDescent="0.2">
      <c r="A3788">
        <v>1979</v>
      </c>
      <c r="B3788">
        <v>40</v>
      </c>
      <c r="C3788" t="s">
        <v>2087</v>
      </c>
      <c r="D3788" s="8" t="s">
        <v>12</v>
      </c>
      <c r="E3788" s="8" t="s">
        <v>7876</v>
      </c>
      <c r="F3788" t="s">
        <v>2068</v>
      </c>
      <c r="G3788">
        <f>VLOOKUP(Table_tdf_finishers[[#This Row],[Year]],Table_tdf_tours[#All],3,0)</f>
        <v>24</v>
      </c>
    </row>
    <row r="3789" spans="1:7" x14ac:dyDescent="0.2">
      <c r="A3789">
        <v>1979</v>
      </c>
      <c r="B3789">
        <v>41</v>
      </c>
      <c r="C3789" t="s">
        <v>2088</v>
      </c>
      <c r="D3789" s="8" t="s">
        <v>12</v>
      </c>
      <c r="E3789" s="8" t="s">
        <v>8728</v>
      </c>
      <c r="F3789" t="s">
        <v>2078</v>
      </c>
      <c r="G3789">
        <f>VLOOKUP(Table_tdf_finishers[[#This Row],[Year]],Table_tdf_tours[#All],3,0)</f>
        <v>24</v>
      </c>
    </row>
    <row r="3790" spans="1:7" x14ac:dyDescent="0.2">
      <c r="A3790">
        <v>1979</v>
      </c>
      <c r="B3790">
        <v>42</v>
      </c>
      <c r="C3790" t="s">
        <v>2089</v>
      </c>
      <c r="D3790" s="8" t="s">
        <v>12</v>
      </c>
      <c r="E3790" s="8" t="s">
        <v>8615</v>
      </c>
      <c r="F3790" t="s">
        <v>2067</v>
      </c>
      <c r="G3790">
        <f>VLOOKUP(Table_tdf_finishers[[#This Row],[Year]],Table_tdf_tours[#All],3,0)</f>
        <v>24</v>
      </c>
    </row>
    <row r="3791" spans="1:7" x14ac:dyDescent="0.2">
      <c r="A3791">
        <v>1979</v>
      </c>
      <c r="B3791">
        <v>43</v>
      </c>
      <c r="C3791" t="s">
        <v>2090</v>
      </c>
      <c r="D3791" s="8" t="s">
        <v>12</v>
      </c>
      <c r="E3791" s="8" t="s">
        <v>7878</v>
      </c>
      <c r="F3791" t="s">
        <v>1973</v>
      </c>
      <c r="G3791">
        <f>VLOOKUP(Table_tdf_finishers[[#This Row],[Year]],Table_tdf_tours[#All],3,0)</f>
        <v>24</v>
      </c>
    </row>
    <row r="3792" spans="1:7" x14ac:dyDescent="0.2">
      <c r="A3792">
        <v>1979</v>
      </c>
      <c r="B3792">
        <v>44</v>
      </c>
      <c r="C3792" t="s">
        <v>1982</v>
      </c>
      <c r="D3792" s="8" t="s">
        <v>12</v>
      </c>
      <c r="E3792" s="8" t="s">
        <v>8729</v>
      </c>
      <c r="F3792" t="s">
        <v>2029</v>
      </c>
      <c r="G3792">
        <f>VLOOKUP(Table_tdf_finishers[[#This Row],[Year]],Table_tdf_tours[#All],3,0)</f>
        <v>24</v>
      </c>
    </row>
    <row r="3793" spans="1:7" x14ac:dyDescent="0.2">
      <c r="A3793">
        <v>1979</v>
      </c>
      <c r="B3793">
        <v>45</v>
      </c>
      <c r="C3793" t="s">
        <v>2091</v>
      </c>
      <c r="D3793" s="8" t="s">
        <v>12</v>
      </c>
      <c r="E3793" s="8" t="s">
        <v>8730</v>
      </c>
      <c r="F3793" t="s">
        <v>2075</v>
      </c>
      <c r="G3793">
        <f>VLOOKUP(Table_tdf_finishers[[#This Row],[Year]],Table_tdf_tours[#All],3,0)</f>
        <v>24</v>
      </c>
    </row>
    <row r="3794" spans="1:7" x14ac:dyDescent="0.2">
      <c r="A3794">
        <v>1979</v>
      </c>
      <c r="B3794">
        <v>46</v>
      </c>
      <c r="C3794" t="s">
        <v>2092</v>
      </c>
      <c r="D3794" s="8" t="s">
        <v>12</v>
      </c>
      <c r="E3794" s="8" t="s">
        <v>8280</v>
      </c>
      <c r="F3794" t="s">
        <v>1970</v>
      </c>
      <c r="G3794">
        <f>VLOOKUP(Table_tdf_finishers[[#This Row],[Year]],Table_tdf_tours[#All],3,0)</f>
        <v>24</v>
      </c>
    </row>
    <row r="3795" spans="1:7" x14ac:dyDescent="0.2">
      <c r="A3795">
        <v>1979</v>
      </c>
      <c r="B3795">
        <v>47</v>
      </c>
      <c r="C3795" t="s">
        <v>1962</v>
      </c>
      <c r="D3795" s="8" t="s">
        <v>12</v>
      </c>
      <c r="E3795" s="8" t="s">
        <v>8731</v>
      </c>
      <c r="F3795" t="s">
        <v>2067</v>
      </c>
      <c r="G3795">
        <f>VLOOKUP(Table_tdf_finishers[[#This Row],[Year]],Table_tdf_tours[#All],3,0)</f>
        <v>24</v>
      </c>
    </row>
    <row r="3796" spans="1:7" x14ac:dyDescent="0.2">
      <c r="A3796">
        <v>1979</v>
      </c>
      <c r="B3796">
        <v>48</v>
      </c>
      <c r="C3796" t="s">
        <v>1892</v>
      </c>
      <c r="D3796" s="8" t="s">
        <v>12</v>
      </c>
      <c r="E3796" s="8" t="s">
        <v>8404</v>
      </c>
      <c r="F3796" t="s">
        <v>2075</v>
      </c>
      <c r="G3796">
        <f>VLOOKUP(Table_tdf_finishers[[#This Row],[Year]],Table_tdf_tours[#All],3,0)</f>
        <v>24</v>
      </c>
    </row>
    <row r="3797" spans="1:7" x14ac:dyDescent="0.2">
      <c r="A3797">
        <v>1979</v>
      </c>
      <c r="B3797">
        <v>49</v>
      </c>
      <c r="C3797" t="s">
        <v>1950</v>
      </c>
      <c r="D3797" s="8" t="s">
        <v>12</v>
      </c>
      <c r="E3797" s="8" t="s">
        <v>8732</v>
      </c>
      <c r="F3797" t="s">
        <v>2013</v>
      </c>
      <c r="G3797">
        <f>VLOOKUP(Table_tdf_finishers[[#This Row],[Year]],Table_tdf_tours[#All],3,0)</f>
        <v>24</v>
      </c>
    </row>
    <row r="3798" spans="1:7" x14ac:dyDescent="0.2">
      <c r="A3798">
        <v>1979</v>
      </c>
      <c r="B3798">
        <v>50</v>
      </c>
      <c r="C3798" t="s">
        <v>2058</v>
      </c>
      <c r="D3798" s="8" t="s">
        <v>12</v>
      </c>
      <c r="E3798" s="8" t="s">
        <v>8733</v>
      </c>
      <c r="F3798" t="s">
        <v>2013</v>
      </c>
      <c r="G3798">
        <f>VLOOKUP(Table_tdf_finishers[[#This Row],[Year]],Table_tdf_tours[#All],3,0)</f>
        <v>24</v>
      </c>
    </row>
    <row r="3799" spans="1:7" x14ac:dyDescent="0.2">
      <c r="A3799">
        <v>1979</v>
      </c>
      <c r="B3799">
        <v>51</v>
      </c>
      <c r="C3799" t="s">
        <v>2093</v>
      </c>
      <c r="D3799" s="8" t="s">
        <v>12</v>
      </c>
      <c r="E3799" s="8" t="s">
        <v>6983</v>
      </c>
      <c r="F3799" t="s">
        <v>2013</v>
      </c>
      <c r="G3799">
        <f>VLOOKUP(Table_tdf_finishers[[#This Row],[Year]],Table_tdf_tours[#All],3,0)</f>
        <v>24</v>
      </c>
    </row>
    <row r="3800" spans="1:7" x14ac:dyDescent="0.2">
      <c r="A3800">
        <v>1979</v>
      </c>
      <c r="B3800">
        <v>52</v>
      </c>
      <c r="C3800" t="s">
        <v>1853</v>
      </c>
      <c r="D3800" s="8" t="s">
        <v>12</v>
      </c>
      <c r="E3800" s="8" t="s">
        <v>8536</v>
      </c>
      <c r="F3800" t="s">
        <v>2035</v>
      </c>
      <c r="G3800">
        <f>VLOOKUP(Table_tdf_finishers[[#This Row],[Year]],Table_tdf_tours[#All],3,0)</f>
        <v>24</v>
      </c>
    </row>
    <row r="3801" spans="1:7" x14ac:dyDescent="0.2">
      <c r="A3801">
        <v>1979</v>
      </c>
      <c r="B3801">
        <v>53</v>
      </c>
      <c r="C3801" t="s">
        <v>2094</v>
      </c>
      <c r="D3801" s="8" t="s">
        <v>12</v>
      </c>
      <c r="E3801" s="8" t="s">
        <v>8734</v>
      </c>
      <c r="F3801" t="s">
        <v>2013</v>
      </c>
      <c r="G3801">
        <f>VLOOKUP(Table_tdf_finishers[[#This Row],[Year]],Table_tdf_tours[#All],3,0)</f>
        <v>24</v>
      </c>
    </row>
    <row r="3802" spans="1:7" x14ac:dyDescent="0.2">
      <c r="A3802">
        <v>1979</v>
      </c>
      <c r="B3802">
        <v>54</v>
      </c>
      <c r="C3802" t="s">
        <v>2095</v>
      </c>
      <c r="D3802" s="8" t="s">
        <v>12</v>
      </c>
      <c r="E3802" s="8" t="s">
        <v>8735</v>
      </c>
      <c r="F3802" t="s">
        <v>2081</v>
      </c>
      <c r="G3802">
        <f>VLOOKUP(Table_tdf_finishers[[#This Row],[Year]],Table_tdf_tours[#All],3,0)</f>
        <v>24</v>
      </c>
    </row>
    <row r="3803" spans="1:7" x14ac:dyDescent="0.2">
      <c r="A3803">
        <v>1979</v>
      </c>
      <c r="B3803">
        <v>55</v>
      </c>
      <c r="C3803" t="s">
        <v>2046</v>
      </c>
      <c r="D3803" s="8" t="s">
        <v>12</v>
      </c>
      <c r="E3803" s="8" t="s">
        <v>8736</v>
      </c>
      <c r="F3803" t="s">
        <v>2035</v>
      </c>
      <c r="G3803">
        <f>VLOOKUP(Table_tdf_finishers[[#This Row],[Year]],Table_tdf_tours[#All],3,0)</f>
        <v>24</v>
      </c>
    </row>
    <row r="3804" spans="1:7" x14ac:dyDescent="0.2">
      <c r="A3804">
        <v>1979</v>
      </c>
      <c r="B3804">
        <v>56</v>
      </c>
      <c r="C3804" t="s">
        <v>1783</v>
      </c>
      <c r="D3804" s="8" t="s">
        <v>12</v>
      </c>
      <c r="E3804" s="8" t="s">
        <v>8737</v>
      </c>
      <c r="F3804" t="s">
        <v>1973</v>
      </c>
      <c r="G3804">
        <f>VLOOKUP(Table_tdf_finishers[[#This Row],[Year]],Table_tdf_tours[#All],3,0)</f>
        <v>24</v>
      </c>
    </row>
    <row r="3805" spans="1:7" x14ac:dyDescent="0.2">
      <c r="A3805">
        <v>1979</v>
      </c>
      <c r="B3805">
        <v>57</v>
      </c>
      <c r="C3805" t="s">
        <v>1871</v>
      </c>
      <c r="D3805" s="8" t="s">
        <v>12</v>
      </c>
      <c r="E3805" s="8" t="s">
        <v>8738</v>
      </c>
      <c r="F3805" t="s">
        <v>2068</v>
      </c>
      <c r="G3805">
        <f>VLOOKUP(Table_tdf_finishers[[#This Row],[Year]],Table_tdf_tours[#All],3,0)</f>
        <v>24</v>
      </c>
    </row>
    <row r="3806" spans="1:7" x14ac:dyDescent="0.2">
      <c r="A3806">
        <v>1979</v>
      </c>
      <c r="B3806">
        <v>58</v>
      </c>
      <c r="C3806" t="s">
        <v>2096</v>
      </c>
      <c r="D3806" s="8" t="s">
        <v>12</v>
      </c>
      <c r="E3806" s="8" t="s">
        <v>6625</v>
      </c>
      <c r="F3806" t="s">
        <v>2073</v>
      </c>
      <c r="G3806">
        <f>VLOOKUP(Table_tdf_finishers[[#This Row],[Year]],Table_tdf_tours[#All],3,0)</f>
        <v>24</v>
      </c>
    </row>
    <row r="3807" spans="1:7" x14ac:dyDescent="0.2">
      <c r="A3807">
        <v>1979</v>
      </c>
      <c r="B3807">
        <v>59</v>
      </c>
      <c r="C3807" t="s">
        <v>2000</v>
      </c>
      <c r="D3807" s="8" t="s">
        <v>12</v>
      </c>
      <c r="E3807" s="8" t="s">
        <v>8739</v>
      </c>
      <c r="F3807" t="s">
        <v>2067</v>
      </c>
      <c r="G3807">
        <f>VLOOKUP(Table_tdf_finishers[[#This Row],[Year]],Table_tdf_tours[#All],3,0)</f>
        <v>24</v>
      </c>
    </row>
    <row r="3808" spans="1:7" x14ac:dyDescent="0.2">
      <c r="A3808">
        <v>1979</v>
      </c>
      <c r="B3808">
        <v>60</v>
      </c>
      <c r="C3808" t="s">
        <v>2054</v>
      </c>
      <c r="D3808" s="8" t="s">
        <v>12</v>
      </c>
      <c r="E3808" s="8" t="s">
        <v>8740</v>
      </c>
      <c r="F3808" t="s">
        <v>1970</v>
      </c>
      <c r="G3808">
        <f>VLOOKUP(Table_tdf_finishers[[#This Row],[Year]],Table_tdf_tours[#All],3,0)</f>
        <v>24</v>
      </c>
    </row>
    <row r="3809" spans="1:7" x14ac:dyDescent="0.2">
      <c r="A3809">
        <v>1979</v>
      </c>
      <c r="B3809">
        <v>61</v>
      </c>
      <c r="C3809" t="s">
        <v>1960</v>
      </c>
      <c r="D3809" s="8" t="s">
        <v>12</v>
      </c>
      <c r="E3809" s="8" t="s">
        <v>8741</v>
      </c>
      <c r="F3809" t="s">
        <v>1973</v>
      </c>
      <c r="G3809">
        <f>VLOOKUP(Table_tdf_finishers[[#This Row],[Year]],Table_tdf_tours[#All],3,0)</f>
        <v>24</v>
      </c>
    </row>
    <row r="3810" spans="1:7" x14ac:dyDescent="0.2">
      <c r="A3810">
        <v>1979</v>
      </c>
      <c r="B3810">
        <v>62</v>
      </c>
      <c r="C3810" t="s">
        <v>2097</v>
      </c>
      <c r="D3810" s="8" t="s">
        <v>12</v>
      </c>
      <c r="E3810" s="8" t="s">
        <v>8742</v>
      </c>
      <c r="F3810" t="s">
        <v>2068</v>
      </c>
      <c r="G3810">
        <f>VLOOKUP(Table_tdf_finishers[[#This Row],[Year]],Table_tdf_tours[#All],3,0)</f>
        <v>24</v>
      </c>
    </row>
    <row r="3811" spans="1:7" x14ac:dyDescent="0.2">
      <c r="A3811">
        <v>1979</v>
      </c>
      <c r="B3811">
        <v>63</v>
      </c>
      <c r="C3811" t="s">
        <v>1961</v>
      </c>
      <c r="D3811" s="8" t="s">
        <v>12</v>
      </c>
      <c r="E3811" s="8" t="s">
        <v>8743</v>
      </c>
      <c r="F3811" t="s">
        <v>1970</v>
      </c>
      <c r="G3811">
        <f>VLOOKUP(Table_tdf_finishers[[#This Row],[Year]],Table_tdf_tours[#All],3,0)</f>
        <v>24</v>
      </c>
    </row>
    <row r="3812" spans="1:7" x14ac:dyDescent="0.2">
      <c r="A3812">
        <v>1979</v>
      </c>
      <c r="B3812">
        <v>64</v>
      </c>
      <c r="C3812" t="s">
        <v>2098</v>
      </c>
      <c r="D3812" s="8" t="s">
        <v>12</v>
      </c>
      <c r="E3812" s="8" t="s">
        <v>8744</v>
      </c>
      <c r="F3812" t="s">
        <v>2071</v>
      </c>
      <c r="G3812">
        <f>VLOOKUP(Table_tdf_finishers[[#This Row],[Year]],Table_tdf_tours[#All],3,0)</f>
        <v>24</v>
      </c>
    </row>
    <row r="3813" spans="1:7" x14ac:dyDescent="0.2">
      <c r="A3813">
        <v>1979</v>
      </c>
      <c r="B3813">
        <v>65</v>
      </c>
      <c r="C3813" t="s">
        <v>2099</v>
      </c>
      <c r="D3813" s="8" t="s">
        <v>12</v>
      </c>
      <c r="E3813" s="8" t="s">
        <v>8745</v>
      </c>
      <c r="F3813" t="s">
        <v>2035</v>
      </c>
      <c r="G3813">
        <f>VLOOKUP(Table_tdf_finishers[[#This Row],[Year]],Table_tdf_tours[#All],3,0)</f>
        <v>24</v>
      </c>
    </row>
    <row r="3814" spans="1:7" x14ac:dyDescent="0.2">
      <c r="A3814">
        <v>1979</v>
      </c>
      <c r="B3814">
        <v>66</v>
      </c>
      <c r="C3814" t="s">
        <v>1965</v>
      </c>
      <c r="D3814" s="8" t="s">
        <v>12</v>
      </c>
      <c r="E3814" s="8" t="s">
        <v>8746</v>
      </c>
      <c r="F3814" t="s">
        <v>2081</v>
      </c>
      <c r="G3814">
        <f>VLOOKUP(Table_tdf_finishers[[#This Row],[Year]],Table_tdf_tours[#All],3,0)</f>
        <v>24</v>
      </c>
    </row>
    <row r="3815" spans="1:7" x14ac:dyDescent="0.2">
      <c r="A3815">
        <v>1979</v>
      </c>
      <c r="B3815">
        <v>67</v>
      </c>
      <c r="C3815" t="s">
        <v>2100</v>
      </c>
      <c r="D3815" s="8" t="s">
        <v>12</v>
      </c>
      <c r="E3815" s="8" t="s">
        <v>8747</v>
      </c>
      <c r="F3815" t="s">
        <v>2013</v>
      </c>
      <c r="G3815">
        <f>VLOOKUP(Table_tdf_finishers[[#This Row],[Year]],Table_tdf_tours[#All],3,0)</f>
        <v>24</v>
      </c>
    </row>
    <row r="3816" spans="1:7" x14ac:dyDescent="0.2">
      <c r="A3816">
        <v>1979</v>
      </c>
      <c r="B3816">
        <v>68</v>
      </c>
      <c r="C3816" t="s">
        <v>2101</v>
      </c>
      <c r="D3816" s="8" t="s">
        <v>12</v>
      </c>
      <c r="E3816" s="8" t="s">
        <v>8748</v>
      </c>
      <c r="F3816" t="s">
        <v>2078</v>
      </c>
      <c r="G3816">
        <f>VLOOKUP(Table_tdf_finishers[[#This Row],[Year]],Table_tdf_tours[#All],3,0)</f>
        <v>24</v>
      </c>
    </row>
    <row r="3817" spans="1:7" x14ac:dyDescent="0.2">
      <c r="A3817">
        <v>1979</v>
      </c>
      <c r="B3817">
        <v>69</v>
      </c>
      <c r="C3817" t="s">
        <v>2102</v>
      </c>
      <c r="D3817" s="8" t="s">
        <v>12</v>
      </c>
      <c r="E3817" s="8" t="s">
        <v>8749</v>
      </c>
      <c r="F3817" t="s">
        <v>2068</v>
      </c>
      <c r="G3817">
        <f>VLOOKUP(Table_tdf_finishers[[#This Row],[Year]],Table_tdf_tours[#All],3,0)</f>
        <v>24</v>
      </c>
    </row>
    <row r="3818" spans="1:7" x14ac:dyDescent="0.2">
      <c r="A3818">
        <v>1979</v>
      </c>
      <c r="B3818">
        <v>70</v>
      </c>
      <c r="C3818" t="s">
        <v>1868</v>
      </c>
      <c r="D3818" s="8" t="s">
        <v>12</v>
      </c>
      <c r="E3818" s="8" t="s">
        <v>8750</v>
      </c>
      <c r="F3818" t="s">
        <v>2013</v>
      </c>
      <c r="G3818">
        <f>VLOOKUP(Table_tdf_finishers[[#This Row],[Year]],Table_tdf_tours[#All],3,0)</f>
        <v>24</v>
      </c>
    </row>
    <row r="3819" spans="1:7" x14ac:dyDescent="0.2">
      <c r="A3819">
        <v>1979</v>
      </c>
      <c r="B3819">
        <v>71</v>
      </c>
      <c r="C3819" t="s">
        <v>2103</v>
      </c>
      <c r="D3819" s="8" t="s">
        <v>12</v>
      </c>
      <c r="E3819" s="8" t="s">
        <v>8751</v>
      </c>
      <c r="F3819" t="s">
        <v>2068</v>
      </c>
      <c r="G3819">
        <f>VLOOKUP(Table_tdf_finishers[[#This Row],[Year]],Table_tdf_tours[#All],3,0)</f>
        <v>24</v>
      </c>
    </row>
    <row r="3820" spans="1:7" x14ac:dyDescent="0.2">
      <c r="A3820">
        <v>1979</v>
      </c>
      <c r="B3820">
        <v>72</v>
      </c>
      <c r="C3820" t="s">
        <v>2104</v>
      </c>
      <c r="D3820" s="8" t="s">
        <v>12</v>
      </c>
      <c r="E3820" s="8" t="s">
        <v>8752</v>
      </c>
      <c r="F3820" t="s">
        <v>2078</v>
      </c>
      <c r="G3820">
        <f>VLOOKUP(Table_tdf_finishers[[#This Row],[Year]],Table_tdf_tours[#All],3,0)</f>
        <v>24</v>
      </c>
    </row>
    <row r="3821" spans="1:7" x14ac:dyDescent="0.2">
      <c r="A3821">
        <v>1979</v>
      </c>
      <c r="B3821">
        <v>73</v>
      </c>
      <c r="C3821" t="s">
        <v>2105</v>
      </c>
      <c r="D3821" s="8" t="s">
        <v>12</v>
      </c>
      <c r="E3821" s="8" t="s">
        <v>8753</v>
      </c>
      <c r="F3821" t="s">
        <v>2078</v>
      </c>
      <c r="G3821">
        <f>VLOOKUP(Table_tdf_finishers[[#This Row],[Year]],Table_tdf_tours[#All],3,0)</f>
        <v>24</v>
      </c>
    </row>
    <row r="3822" spans="1:7" x14ac:dyDescent="0.2">
      <c r="A3822">
        <v>1979</v>
      </c>
      <c r="B3822">
        <v>74</v>
      </c>
      <c r="C3822" t="s">
        <v>1995</v>
      </c>
      <c r="D3822" s="8" t="s">
        <v>12</v>
      </c>
      <c r="E3822" s="8" t="s">
        <v>8754</v>
      </c>
      <c r="F3822" t="s">
        <v>2067</v>
      </c>
      <c r="G3822">
        <f>VLOOKUP(Table_tdf_finishers[[#This Row],[Year]],Table_tdf_tours[#All],3,0)</f>
        <v>24</v>
      </c>
    </row>
    <row r="3823" spans="1:7" x14ac:dyDescent="0.2">
      <c r="A3823">
        <v>1979</v>
      </c>
      <c r="B3823">
        <v>75</v>
      </c>
      <c r="C3823" t="s">
        <v>2106</v>
      </c>
      <c r="D3823" s="8" t="s">
        <v>12</v>
      </c>
      <c r="E3823" s="8" t="s">
        <v>8755</v>
      </c>
      <c r="F3823" t="s">
        <v>2029</v>
      </c>
      <c r="G3823">
        <f>VLOOKUP(Table_tdf_finishers[[#This Row],[Year]],Table_tdf_tours[#All],3,0)</f>
        <v>24</v>
      </c>
    </row>
    <row r="3824" spans="1:7" x14ac:dyDescent="0.2">
      <c r="A3824">
        <v>1979</v>
      </c>
      <c r="B3824">
        <v>76</v>
      </c>
      <c r="C3824" t="s">
        <v>2107</v>
      </c>
      <c r="D3824" s="8" t="s">
        <v>12</v>
      </c>
      <c r="E3824" s="8" t="s">
        <v>8756</v>
      </c>
      <c r="F3824" t="s">
        <v>2086</v>
      </c>
      <c r="G3824">
        <f>VLOOKUP(Table_tdf_finishers[[#This Row],[Year]],Table_tdf_tours[#All],3,0)</f>
        <v>24</v>
      </c>
    </row>
    <row r="3825" spans="1:7" x14ac:dyDescent="0.2">
      <c r="A3825">
        <v>1979</v>
      </c>
      <c r="B3825">
        <v>77</v>
      </c>
      <c r="C3825" t="s">
        <v>2108</v>
      </c>
      <c r="D3825" s="8" t="s">
        <v>12</v>
      </c>
      <c r="E3825" s="8" t="s">
        <v>8757</v>
      </c>
      <c r="F3825" t="s">
        <v>2071</v>
      </c>
      <c r="G3825">
        <f>VLOOKUP(Table_tdf_finishers[[#This Row],[Year]],Table_tdf_tours[#All],3,0)</f>
        <v>24</v>
      </c>
    </row>
    <row r="3826" spans="1:7" x14ac:dyDescent="0.2">
      <c r="A3826">
        <v>1979</v>
      </c>
      <c r="B3826">
        <v>78</v>
      </c>
      <c r="C3826" t="s">
        <v>2045</v>
      </c>
      <c r="D3826" s="8" t="s">
        <v>12</v>
      </c>
      <c r="E3826" s="8" t="s">
        <v>8758</v>
      </c>
      <c r="F3826" t="s">
        <v>1973</v>
      </c>
      <c r="G3826">
        <f>VLOOKUP(Table_tdf_finishers[[#This Row],[Year]],Table_tdf_tours[#All],3,0)</f>
        <v>24</v>
      </c>
    </row>
    <row r="3827" spans="1:7" x14ac:dyDescent="0.2">
      <c r="A3827">
        <v>1979</v>
      </c>
      <c r="B3827">
        <v>79</v>
      </c>
      <c r="C3827" t="s">
        <v>1900</v>
      </c>
      <c r="D3827" s="8" t="s">
        <v>12</v>
      </c>
      <c r="E3827" s="8" t="s">
        <v>8759</v>
      </c>
      <c r="F3827" t="s">
        <v>1970</v>
      </c>
      <c r="G3827">
        <f>VLOOKUP(Table_tdf_finishers[[#This Row],[Year]],Table_tdf_tours[#All],3,0)</f>
        <v>24</v>
      </c>
    </row>
    <row r="3828" spans="1:7" x14ac:dyDescent="0.2">
      <c r="A3828">
        <v>1979</v>
      </c>
      <c r="B3828">
        <v>80</v>
      </c>
      <c r="C3828" t="s">
        <v>2109</v>
      </c>
      <c r="D3828" s="8" t="s">
        <v>12</v>
      </c>
      <c r="E3828" s="8" t="s">
        <v>8760</v>
      </c>
      <c r="F3828" t="s">
        <v>2035</v>
      </c>
      <c r="G3828">
        <f>VLOOKUP(Table_tdf_finishers[[#This Row],[Year]],Table_tdf_tours[#All],3,0)</f>
        <v>24</v>
      </c>
    </row>
    <row r="3829" spans="1:7" x14ac:dyDescent="0.2">
      <c r="A3829">
        <v>1979</v>
      </c>
      <c r="B3829">
        <v>81</v>
      </c>
      <c r="C3829" t="s">
        <v>2059</v>
      </c>
      <c r="D3829" s="8" t="s">
        <v>12</v>
      </c>
      <c r="E3829" s="8" t="s">
        <v>8761</v>
      </c>
      <c r="F3829" t="s">
        <v>2035</v>
      </c>
      <c r="G3829">
        <f>VLOOKUP(Table_tdf_finishers[[#This Row],[Year]],Table_tdf_tours[#All],3,0)</f>
        <v>24</v>
      </c>
    </row>
    <row r="3830" spans="1:7" x14ac:dyDescent="0.2">
      <c r="A3830">
        <v>1979</v>
      </c>
      <c r="B3830">
        <v>82</v>
      </c>
      <c r="C3830" t="s">
        <v>2110</v>
      </c>
      <c r="D3830" s="8" t="s">
        <v>12</v>
      </c>
      <c r="E3830" s="8" t="s">
        <v>8762</v>
      </c>
      <c r="F3830" t="s">
        <v>2073</v>
      </c>
      <c r="G3830">
        <f>VLOOKUP(Table_tdf_finishers[[#This Row],[Year]],Table_tdf_tours[#All],3,0)</f>
        <v>24</v>
      </c>
    </row>
    <row r="3831" spans="1:7" x14ac:dyDescent="0.2">
      <c r="A3831">
        <v>1979</v>
      </c>
      <c r="B3831">
        <v>83</v>
      </c>
      <c r="C3831" t="s">
        <v>1889</v>
      </c>
      <c r="D3831" s="8" t="s">
        <v>12</v>
      </c>
      <c r="E3831" s="8" t="s">
        <v>8763</v>
      </c>
      <c r="F3831" t="s">
        <v>2014</v>
      </c>
      <c r="G3831">
        <f>VLOOKUP(Table_tdf_finishers[[#This Row],[Year]],Table_tdf_tours[#All],3,0)</f>
        <v>24</v>
      </c>
    </row>
    <row r="3832" spans="1:7" x14ac:dyDescent="0.2">
      <c r="A3832">
        <v>1979</v>
      </c>
      <c r="B3832">
        <v>84</v>
      </c>
      <c r="C3832" t="s">
        <v>2047</v>
      </c>
      <c r="D3832" s="8" t="s">
        <v>12</v>
      </c>
      <c r="E3832" s="8" t="s">
        <v>8764</v>
      </c>
      <c r="F3832" t="s">
        <v>2014</v>
      </c>
      <c r="G3832">
        <f>VLOOKUP(Table_tdf_finishers[[#This Row],[Year]],Table_tdf_tours[#All],3,0)</f>
        <v>24</v>
      </c>
    </row>
    <row r="3833" spans="1:7" x14ac:dyDescent="0.2">
      <c r="A3833">
        <v>1979</v>
      </c>
      <c r="B3833">
        <v>85</v>
      </c>
      <c r="C3833" t="s">
        <v>1958</v>
      </c>
      <c r="D3833" s="8" t="s">
        <v>12</v>
      </c>
      <c r="E3833" s="8" t="s">
        <v>8765</v>
      </c>
      <c r="F3833" t="s">
        <v>1970</v>
      </c>
      <c r="G3833">
        <f>VLOOKUP(Table_tdf_finishers[[#This Row],[Year]],Table_tdf_tours[#All],3,0)</f>
        <v>24</v>
      </c>
    </row>
    <row r="3834" spans="1:7" x14ac:dyDescent="0.2">
      <c r="A3834">
        <v>1979</v>
      </c>
      <c r="B3834">
        <v>86</v>
      </c>
      <c r="C3834" t="s">
        <v>2111</v>
      </c>
      <c r="D3834" s="8" t="s">
        <v>12</v>
      </c>
      <c r="E3834" s="8" t="s">
        <v>8766</v>
      </c>
      <c r="F3834" t="s">
        <v>2014</v>
      </c>
      <c r="G3834">
        <f>VLOOKUP(Table_tdf_finishers[[#This Row],[Year]],Table_tdf_tours[#All],3,0)</f>
        <v>24</v>
      </c>
    </row>
    <row r="3835" spans="1:7" x14ac:dyDescent="0.2">
      <c r="A3835">
        <v>1979</v>
      </c>
      <c r="B3835">
        <v>87</v>
      </c>
      <c r="C3835" t="s">
        <v>2056</v>
      </c>
      <c r="D3835" s="8" t="s">
        <v>12</v>
      </c>
      <c r="E3835" s="8" t="s">
        <v>8767</v>
      </c>
      <c r="F3835" t="s">
        <v>2035</v>
      </c>
      <c r="G3835">
        <f>VLOOKUP(Table_tdf_finishers[[#This Row],[Year]],Table_tdf_tours[#All],3,0)</f>
        <v>24</v>
      </c>
    </row>
    <row r="3836" spans="1:7" x14ac:dyDescent="0.2">
      <c r="A3836">
        <v>1979</v>
      </c>
      <c r="B3836">
        <v>88</v>
      </c>
      <c r="C3836" t="s">
        <v>2112</v>
      </c>
      <c r="D3836" s="8" t="s">
        <v>12</v>
      </c>
      <c r="E3836" s="8" t="s">
        <v>8768</v>
      </c>
      <c r="F3836" t="s">
        <v>2081</v>
      </c>
      <c r="G3836">
        <f>VLOOKUP(Table_tdf_finishers[[#This Row],[Year]],Table_tdf_tours[#All],3,0)</f>
        <v>24</v>
      </c>
    </row>
    <row r="3837" spans="1:7" x14ac:dyDescent="0.2">
      <c r="A3837">
        <v>1979</v>
      </c>
      <c r="B3837">
        <v>89</v>
      </c>
      <c r="C3837" t="s">
        <v>2113</v>
      </c>
      <c r="D3837" s="8" t="s">
        <v>12</v>
      </c>
      <c r="E3837" s="8" t="s">
        <v>8769</v>
      </c>
      <c r="F3837" t="s">
        <v>2073</v>
      </c>
      <c r="G3837">
        <f>VLOOKUP(Table_tdf_finishers[[#This Row],[Year]],Table_tdf_tours[#All],3,0)</f>
        <v>24</v>
      </c>
    </row>
    <row r="3838" spans="1:7" x14ac:dyDescent="0.2">
      <c r="A3838">
        <v>1980</v>
      </c>
      <c r="B3838">
        <v>1</v>
      </c>
      <c r="C3838" t="s">
        <v>1703</v>
      </c>
      <c r="D3838" s="8" t="s">
        <v>6396</v>
      </c>
      <c r="F3838" t="s">
        <v>2114</v>
      </c>
      <c r="G3838">
        <f>VLOOKUP(Table_tdf_finishers[[#This Row],[Year]],Table_tdf_tours[#All],3,0)</f>
        <v>22</v>
      </c>
    </row>
    <row r="3839" spans="1:7" x14ac:dyDescent="0.2">
      <c r="A3839">
        <v>1980</v>
      </c>
      <c r="B3839">
        <v>2</v>
      </c>
      <c r="C3839" t="s">
        <v>1937</v>
      </c>
      <c r="D3839" s="8" t="s">
        <v>12</v>
      </c>
      <c r="E3839" s="8" t="s">
        <v>12318</v>
      </c>
      <c r="F3839" t="s">
        <v>1970</v>
      </c>
      <c r="G3839">
        <f>VLOOKUP(Table_tdf_finishers[[#This Row],[Year]],Table_tdf_tours[#All],3,0)</f>
        <v>22</v>
      </c>
    </row>
    <row r="3840" spans="1:7" x14ac:dyDescent="0.2">
      <c r="A3840">
        <v>1980</v>
      </c>
      <c r="B3840">
        <v>3</v>
      </c>
      <c r="C3840" t="s">
        <v>1847</v>
      </c>
      <c r="D3840" s="8" t="s">
        <v>12</v>
      </c>
      <c r="E3840" s="8" t="s">
        <v>12994</v>
      </c>
      <c r="F3840" t="s">
        <v>2013</v>
      </c>
      <c r="G3840">
        <f>VLOOKUP(Table_tdf_finishers[[#This Row],[Year]],Table_tdf_tours[#All],3,0)</f>
        <v>22</v>
      </c>
    </row>
    <row r="3841" spans="1:7" x14ac:dyDescent="0.2">
      <c r="A3841">
        <v>1980</v>
      </c>
      <c r="B3841">
        <v>4</v>
      </c>
      <c r="C3841" t="s">
        <v>2115</v>
      </c>
      <c r="D3841" s="8" t="s">
        <v>12</v>
      </c>
      <c r="E3841" s="8" t="s">
        <v>12948</v>
      </c>
      <c r="F3841" t="s">
        <v>2116</v>
      </c>
      <c r="G3841">
        <f>VLOOKUP(Table_tdf_finishers[[#This Row],[Year]],Table_tdf_tours[#All],3,0)</f>
        <v>22</v>
      </c>
    </row>
    <row r="3842" spans="1:7" x14ac:dyDescent="0.2">
      <c r="A3842">
        <v>1980</v>
      </c>
      <c r="B3842">
        <v>5</v>
      </c>
      <c r="C3842" t="s">
        <v>1662</v>
      </c>
      <c r="D3842" s="8" t="s">
        <v>12</v>
      </c>
      <c r="E3842" s="8" t="s">
        <v>12995</v>
      </c>
      <c r="F3842" t="s">
        <v>2117</v>
      </c>
      <c r="G3842">
        <f>VLOOKUP(Table_tdf_finishers[[#This Row],[Year]],Table_tdf_tours[#All],3,0)</f>
        <v>22</v>
      </c>
    </row>
    <row r="3843" spans="1:7" x14ac:dyDescent="0.2">
      <c r="A3843">
        <v>1980</v>
      </c>
      <c r="B3843">
        <v>6</v>
      </c>
      <c r="C3843" t="s">
        <v>1984</v>
      </c>
      <c r="D3843" s="8" t="s">
        <v>12</v>
      </c>
      <c r="E3843" s="8" t="s">
        <v>12996</v>
      </c>
      <c r="F3843" t="s">
        <v>2013</v>
      </c>
      <c r="G3843">
        <f>VLOOKUP(Table_tdf_finishers[[#This Row],[Year]],Table_tdf_tours[#All],3,0)</f>
        <v>22</v>
      </c>
    </row>
    <row r="3844" spans="1:7" x14ac:dyDescent="0.2">
      <c r="A3844">
        <v>1980</v>
      </c>
      <c r="B3844">
        <v>7</v>
      </c>
      <c r="C3844" t="s">
        <v>2031</v>
      </c>
      <c r="D3844" s="8" t="s">
        <v>12</v>
      </c>
      <c r="E3844" s="8" t="s">
        <v>12997</v>
      </c>
      <c r="F3844" t="s">
        <v>2013</v>
      </c>
      <c r="G3844">
        <f>VLOOKUP(Table_tdf_finishers[[#This Row],[Year]],Table_tdf_tours[#All],3,0)</f>
        <v>22</v>
      </c>
    </row>
    <row r="3845" spans="1:7" x14ac:dyDescent="0.2">
      <c r="A3845">
        <v>1980</v>
      </c>
      <c r="B3845">
        <v>8</v>
      </c>
      <c r="C3845" t="s">
        <v>2085</v>
      </c>
      <c r="D3845" s="8" t="s">
        <v>12</v>
      </c>
      <c r="E3845" s="8" t="s">
        <v>12998</v>
      </c>
      <c r="F3845" t="s">
        <v>2075</v>
      </c>
      <c r="G3845">
        <f>VLOOKUP(Table_tdf_finishers[[#This Row],[Year]],Table_tdf_tours[#All],3,0)</f>
        <v>22</v>
      </c>
    </row>
    <row r="3846" spans="1:7" x14ac:dyDescent="0.2">
      <c r="A3846">
        <v>1980</v>
      </c>
      <c r="B3846">
        <v>9</v>
      </c>
      <c r="C3846" t="s">
        <v>2033</v>
      </c>
      <c r="D3846" s="8" t="s">
        <v>12</v>
      </c>
      <c r="E3846" s="8" t="s">
        <v>12999</v>
      </c>
      <c r="F3846" t="s">
        <v>2078</v>
      </c>
      <c r="G3846">
        <f>VLOOKUP(Table_tdf_finishers[[#This Row],[Year]],Table_tdf_tours[#All],3,0)</f>
        <v>22</v>
      </c>
    </row>
    <row r="3847" spans="1:7" x14ac:dyDescent="0.2">
      <c r="A3847">
        <v>1980</v>
      </c>
      <c r="B3847">
        <v>10</v>
      </c>
      <c r="C3847" t="s">
        <v>2018</v>
      </c>
      <c r="D3847" s="8" t="s">
        <v>12</v>
      </c>
      <c r="E3847" s="8" t="s">
        <v>13000</v>
      </c>
      <c r="F3847" t="s">
        <v>2114</v>
      </c>
      <c r="G3847">
        <f>VLOOKUP(Table_tdf_finishers[[#This Row],[Year]],Table_tdf_tours[#All],3,0)</f>
        <v>22</v>
      </c>
    </row>
    <row r="3848" spans="1:7" x14ac:dyDescent="0.2">
      <c r="A3848">
        <v>1980</v>
      </c>
      <c r="B3848">
        <v>11</v>
      </c>
      <c r="C3848" t="s">
        <v>2079</v>
      </c>
      <c r="D3848" s="8" t="s">
        <v>12</v>
      </c>
      <c r="E3848" s="8" t="s">
        <v>13001</v>
      </c>
      <c r="F3848" t="s">
        <v>2078</v>
      </c>
      <c r="G3848">
        <f>VLOOKUP(Table_tdf_finishers[[#This Row],[Year]],Table_tdf_tours[#All],3,0)</f>
        <v>22</v>
      </c>
    </row>
    <row r="3849" spans="1:7" x14ac:dyDescent="0.2">
      <c r="A3849">
        <v>1980</v>
      </c>
      <c r="B3849">
        <v>12</v>
      </c>
      <c r="C3849" t="s">
        <v>2076</v>
      </c>
      <c r="D3849" s="8" t="s">
        <v>12</v>
      </c>
      <c r="E3849" s="8" t="s">
        <v>13002</v>
      </c>
      <c r="F3849" t="s">
        <v>2114</v>
      </c>
      <c r="G3849">
        <f>VLOOKUP(Table_tdf_finishers[[#This Row],[Year]],Table_tdf_tours[#All],3,0)</f>
        <v>22</v>
      </c>
    </row>
    <row r="3850" spans="1:7" x14ac:dyDescent="0.2">
      <c r="A3850">
        <v>1980</v>
      </c>
      <c r="B3850">
        <v>13</v>
      </c>
      <c r="C3850" t="s">
        <v>2074</v>
      </c>
      <c r="D3850" s="8" t="s">
        <v>12</v>
      </c>
      <c r="E3850" s="8" t="s">
        <v>13003</v>
      </c>
      <c r="F3850" t="s">
        <v>2116</v>
      </c>
      <c r="G3850">
        <f>VLOOKUP(Table_tdf_finishers[[#This Row],[Year]],Table_tdf_tours[#All],3,0)</f>
        <v>22</v>
      </c>
    </row>
    <row r="3851" spans="1:7" x14ac:dyDescent="0.2">
      <c r="A3851">
        <v>1980</v>
      </c>
      <c r="B3851">
        <v>14</v>
      </c>
      <c r="C3851" t="s">
        <v>2118</v>
      </c>
      <c r="D3851" s="8" t="s">
        <v>12</v>
      </c>
      <c r="E3851" s="8" t="s">
        <v>12669</v>
      </c>
      <c r="F3851" t="s">
        <v>2117</v>
      </c>
      <c r="G3851">
        <f>VLOOKUP(Table_tdf_finishers[[#This Row],[Year]],Table_tdf_tours[#All],3,0)</f>
        <v>22</v>
      </c>
    </row>
    <row r="3852" spans="1:7" x14ac:dyDescent="0.2">
      <c r="A3852">
        <v>1980</v>
      </c>
      <c r="B3852">
        <v>15</v>
      </c>
      <c r="C3852" t="s">
        <v>1835</v>
      </c>
      <c r="D3852" s="8" t="s">
        <v>12</v>
      </c>
      <c r="E3852" s="8" t="s">
        <v>13004</v>
      </c>
      <c r="F3852" t="s">
        <v>2117</v>
      </c>
      <c r="G3852">
        <f>VLOOKUP(Table_tdf_finishers[[#This Row],[Year]],Table_tdf_tours[#All],3,0)</f>
        <v>22</v>
      </c>
    </row>
    <row r="3853" spans="1:7" x14ac:dyDescent="0.2">
      <c r="A3853">
        <v>1980</v>
      </c>
      <c r="B3853">
        <v>16</v>
      </c>
      <c r="C3853" t="s">
        <v>1665</v>
      </c>
      <c r="D3853" s="8" t="s">
        <v>12</v>
      </c>
      <c r="E3853" s="8" t="s">
        <v>12897</v>
      </c>
      <c r="F3853" t="s">
        <v>2119</v>
      </c>
      <c r="G3853">
        <f>VLOOKUP(Table_tdf_finishers[[#This Row],[Year]],Table_tdf_tours[#All],3,0)</f>
        <v>22</v>
      </c>
    </row>
    <row r="3854" spans="1:7" x14ac:dyDescent="0.2">
      <c r="A3854">
        <v>1980</v>
      </c>
      <c r="B3854">
        <v>17</v>
      </c>
      <c r="C3854" t="s">
        <v>1715</v>
      </c>
      <c r="D3854" s="8" t="s">
        <v>12</v>
      </c>
      <c r="E3854" s="8" t="s">
        <v>12421</v>
      </c>
      <c r="F3854" t="s">
        <v>2014</v>
      </c>
      <c r="G3854">
        <f>VLOOKUP(Table_tdf_finishers[[#This Row],[Year]],Table_tdf_tours[#All],3,0)</f>
        <v>22</v>
      </c>
    </row>
    <row r="3855" spans="1:7" x14ac:dyDescent="0.2">
      <c r="A3855">
        <v>1980</v>
      </c>
      <c r="B3855">
        <v>18</v>
      </c>
      <c r="C3855" t="s">
        <v>2120</v>
      </c>
      <c r="D3855" s="8" t="s">
        <v>12</v>
      </c>
      <c r="E3855" s="8" t="s">
        <v>12675</v>
      </c>
      <c r="F3855" t="s">
        <v>2119</v>
      </c>
      <c r="G3855">
        <f>VLOOKUP(Table_tdf_finishers[[#This Row],[Year]],Table_tdf_tours[#All],3,0)</f>
        <v>22</v>
      </c>
    </row>
    <row r="3856" spans="1:7" x14ac:dyDescent="0.2">
      <c r="A3856">
        <v>1980</v>
      </c>
      <c r="B3856">
        <v>19</v>
      </c>
      <c r="C3856" t="s">
        <v>2072</v>
      </c>
      <c r="D3856" s="8" t="s">
        <v>12</v>
      </c>
      <c r="E3856" s="8" t="s">
        <v>13005</v>
      </c>
      <c r="F3856" t="s">
        <v>2121</v>
      </c>
      <c r="G3856">
        <f>VLOOKUP(Table_tdf_finishers[[#This Row],[Year]],Table_tdf_tours[#All],3,0)</f>
        <v>22</v>
      </c>
    </row>
    <row r="3857" spans="1:7" x14ac:dyDescent="0.2">
      <c r="A3857">
        <v>1980</v>
      </c>
      <c r="B3857">
        <v>20</v>
      </c>
      <c r="C3857" t="s">
        <v>2122</v>
      </c>
      <c r="D3857" s="8" t="s">
        <v>12</v>
      </c>
      <c r="E3857" s="8" t="s">
        <v>12393</v>
      </c>
      <c r="F3857" t="s">
        <v>2123</v>
      </c>
      <c r="G3857">
        <f>VLOOKUP(Table_tdf_finishers[[#This Row],[Year]],Table_tdf_tours[#All],3,0)</f>
        <v>22</v>
      </c>
    </row>
    <row r="3858" spans="1:7" x14ac:dyDescent="0.2">
      <c r="A3858">
        <v>1980</v>
      </c>
      <c r="B3858">
        <v>21</v>
      </c>
      <c r="C3858" t="s">
        <v>2124</v>
      </c>
      <c r="D3858" s="8" t="s">
        <v>12</v>
      </c>
      <c r="E3858" s="8" t="s">
        <v>13006</v>
      </c>
      <c r="F3858" t="s">
        <v>2117</v>
      </c>
      <c r="G3858">
        <f>VLOOKUP(Table_tdf_finishers[[#This Row],[Year]],Table_tdf_tours[#All],3,0)</f>
        <v>22</v>
      </c>
    </row>
    <row r="3859" spans="1:7" x14ac:dyDescent="0.2">
      <c r="A3859">
        <v>1980</v>
      </c>
      <c r="B3859">
        <v>22</v>
      </c>
      <c r="C3859" t="s">
        <v>2125</v>
      </c>
      <c r="D3859" s="8" t="s">
        <v>12</v>
      </c>
      <c r="E3859" s="8" t="s">
        <v>13007</v>
      </c>
      <c r="F3859" t="s">
        <v>2075</v>
      </c>
      <c r="G3859">
        <f>VLOOKUP(Table_tdf_finishers[[#This Row],[Year]],Table_tdf_tours[#All],3,0)</f>
        <v>22</v>
      </c>
    </row>
    <row r="3860" spans="1:7" x14ac:dyDescent="0.2">
      <c r="A3860">
        <v>1980</v>
      </c>
      <c r="B3860">
        <v>23</v>
      </c>
      <c r="C3860" t="s">
        <v>1853</v>
      </c>
      <c r="D3860" s="8" t="s">
        <v>12</v>
      </c>
      <c r="E3860" s="8" t="s">
        <v>13008</v>
      </c>
      <c r="F3860" t="s">
        <v>2126</v>
      </c>
      <c r="G3860">
        <f>VLOOKUP(Table_tdf_finishers[[#This Row],[Year]],Table_tdf_tours[#All],3,0)</f>
        <v>22</v>
      </c>
    </row>
    <row r="3861" spans="1:7" x14ac:dyDescent="0.2">
      <c r="A3861">
        <v>1980</v>
      </c>
      <c r="B3861">
        <v>24</v>
      </c>
      <c r="C3861" t="s">
        <v>2127</v>
      </c>
      <c r="D3861" s="8" t="s">
        <v>12</v>
      </c>
      <c r="E3861" s="8" t="s">
        <v>13009</v>
      </c>
      <c r="F3861" t="s">
        <v>2014</v>
      </c>
      <c r="G3861">
        <f>VLOOKUP(Table_tdf_finishers[[#This Row],[Year]],Table_tdf_tours[#All],3,0)</f>
        <v>22</v>
      </c>
    </row>
    <row r="3862" spans="1:7" x14ac:dyDescent="0.2">
      <c r="A3862">
        <v>1980</v>
      </c>
      <c r="B3862">
        <v>25</v>
      </c>
      <c r="C3862" t="s">
        <v>2128</v>
      </c>
      <c r="D3862" s="8" t="s">
        <v>12</v>
      </c>
      <c r="E3862" s="8" t="s">
        <v>13010</v>
      </c>
      <c r="F3862" t="s">
        <v>2014</v>
      </c>
      <c r="G3862">
        <f>VLOOKUP(Table_tdf_finishers[[#This Row],[Year]],Table_tdf_tours[#All],3,0)</f>
        <v>22</v>
      </c>
    </row>
    <row r="3863" spans="1:7" x14ac:dyDescent="0.2">
      <c r="A3863">
        <v>1980</v>
      </c>
      <c r="B3863">
        <v>26</v>
      </c>
      <c r="C3863" t="s">
        <v>2077</v>
      </c>
      <c r="D3863" s="8" t="s">
        <v>12</v>
      </c>
      <c r="E3863" s="8" t="s">
        <v>13011</v>
      </c>
      <c r="F3863" t="s">
        <v>2121</v>
      </c>
      <c r="G3863">
        <f>VLOOKUP(Table_tdf_finishers[[#This Row],[Year]],Table_tdf_tours[#All],3,0)</f>
        <v>22</v>
      </c>
    </row>
    <row r="3864" spans="1:7" x14ac:dyDescent="0.2">
      <c r="A3864">
        <v>1980</v>
      </c>
      <c r="B3864">
        <v>27</v>
      </c>
      <c r="C3864" t="s">
        <v>2129</v>
      </c>
      <c r="D3864" s="8" t="s">
        <v>12</v>
      </c>
      <c r="E3864" s="8" t="s">
        <v>13012</v>
      </c>
      <c r="F3864" t="s">
        <v>2116</v>
      </c>
      <c r="G3864">
        <f>VLOOKUP(Table_tdf_finishers[[#This Row],[Year]],Table_tdf_tours[#All],3,0)</f>
        <v>22</v>
      </c>
    </row>
    <row r="3865" spans="1:7" x14ac:dyDescent="0.2">
      <c r="A3865">
        <v>1980</v>
      </c>
      <c r="B3865">
        <v>28</v>
      </c>
      <c r="C3865" t="s">
        <v>2130</v>
      </c>
      <c r="D3865" s="8" t="s">
        <v>12</v>
      </c>
      <c r="E3865" s="8" t="s">
        <v>13013</v>
      </c>
      <c r="F3865" t="s">
        <v>1970</v>
      </c>
      <c r="G3865">
        <f>VLOOKUP(Table_tdf_finishers[[#This Row],[Year]],Table_tdf_tours[#All],3,0)</f>
        <v>22</v>
      </c>
    </row>
    <row r="3866" spans="1:7" x14ac:dyDescent="0.2">
      <c r="A3866">
        <v>1980</v>
      </c>
      <c r="B3866">
        <v>29</v>
      </c>
      <c r="C3866" t="s">
        <v>2040</v>
      </c>
      <c r="D3866" s="8" t="s">
        <v>12</v>
      </c>
      <c r="E3866" s="8" t="s">
        <v>13014</v>
      </c>
      <c r="F3866" t="s">
        <v>2116</v>
      </c>
      <c r="G3866">
        <f>VLOOKUP(Table_tdf_finishers[[#This Row],[Year]],Table_tdf_tours[#All],3,0)</f>
        <v>22</v>
      </c>
    </row>
    <row r="3867" spans="1:7" x14ac:dyDescent="0.2">
      <c r="A3867">
        <v>1980</v>
      </c>
      <c r="B3867">
        <v>30</v>
      </c>
      <c r="C3867" t="s">
        <v>2037</v>
      </c>
      <c r="D3867" s="8" t="s">
        <v>12</v>
      </c>
      <c r="E3867" s="8" t="s">
        <v>13015</v>
      </c>
      <c r="F3867" t="s">
        <v>2121</v>
      </c>
      <c r="G3867">
        <f>VLOOKUP(Table_tdf_finishers[[#This Row],[Year]],Table_tdf_tours[#All],3,0)</f>
        <v>22</v>
      </c>
    </row>
    <row r="3868" spans="1:7" x14ac:dyDescent="0.2">
      <c r="A3868">
        <v>1980</v>
      </c>
      <c r="B3868">
        <v>31</v>
      </c>
      <c r="C3868" t="s">
        <v>2016</v>
      </c>
      <c r="D3868" s="8" t="s">
        <v>12</v>
      </c>
      <c r="E3868" s="8" t="s">
        <v>13016</v>
      </c>
      <c r="F3868" t="s">
        <v>2078</v>
      </c>
      <c r="G3868">
        <f>VLOOKUP(Table_tdf_finishers[[#This Row],[Year]],Table_tdf_tours[#All],3,0)</f>
        <v>22</v>
      </c>
    </row>
    <row r="3869" spans="1:7" x14ac:dyDescent="0.2">
      <c r="A3869">
        <v>1980</v>
      </c>
      <c r="B3869">
        <v>32</v>
      </c>
      <c r="C3869" t="s">
        <v>1836</v>
      </c>
      <c r="D3869" s="8" t="s">
        <v>12</v>
      </c>
      <c r="E3869" s="8" t="s">
        <v>8770</v>
      </c>
      <c r="F3869" t="s">
        <v>2078</v>
      </c>
      <c r="G3869">
        <f>VLOOKUP(Table_tdf_finishers[[#This Row],[Year]],Table_tdf_tours[#All],3,0)</f>
        <v>22</v>
      </c>
    </row>
    <row r="3870" spans="1:7" x14ac:dyDescent="0.2">
      <c r="A3870">
        <v>1980</v>
      </c>
      <c r="B3870">
        <v>33</v>
      </c>
      <c r="C3870" t="s">
        <v>2055</v>
      </c>
      <c r="D3870" s="8" t="s">
        <v>12</v>
      </c>
      <c r="E3870" s="8" t="s">
        <v>8771</v>
      </c>
      <c r="F3870" t="s">
        <v>2078</v>
      </c>
      <c r="G3870">
        <f>VLOOKUP(Table_tdf_finishers[[#This Row],[Year]],Table_tdf_tours[#All],3,0)</f>
        <v>22</v>
      </c>
    </row>
    <row r="3871" spans="1:7" x14ac:dyDescent="0.2">
      <c r="A3871">
        <v>1980</v>
      </c>
      <c r="B3871">
        <v>34</v>
      </c>
      <c r="C3871" t="s">
        <v>2097</v>
      </c>
      <c r="D3871" s="8" t="s">
        <v>12</v>
      </c>
      <c r="E3871" s="8" t="s">
        <v>8772</v>
      </c>
      <c r="F3871" t="s">
        <v>2067</v>
      </c>
      <c r="G3871">
        <f>VLOOKUP(Table_tdf_finishers[[#This Row],[Year]],Table_tdf_tours[#All],3,0)</f>
        <v>22</v>
      </c>
    </row>
    <row r="3872" spans="1:7" x14ac:dyDescent="0.2">
      <c r="A3872">
        <v>1980</v>
      </c>
      <c r="B3872">
        <v>35</v>
      </c>
      <c r="C3872" t="s">
        <v>1837</v>
      </c>
      <c r="D3872" s="8" t="s">
        <v>12</v>
      </c>
      <c r="E3872" s="8" t="s">
        <v>8773</v>
      </c>
      <c r="F3872" t="s">
        <v>2123</v>
      </c>
      <c r="G3872">
        <f>VLOOKUP(Table_tdf_finishers[[#This Row],[Year]],Table_tdf_tours[#All],3,0)</f>
        <v>22</v>
      </c>
    </row>
    <row r="3873" spans="1:7" x14ac:dyDescent="0.2">
      <c r="A3873">
        <v>1980</v>
      </c>
      <c r="B3873">
        <v>36</v>
      </c>
      <c r="C3873" t="s">
        <v>2131</v>
      </c>
      <c r="D3873" s="8" t="s">
        <v>12</v>
      </c>
      <c r="E3873" s="8" t="s">
        <v>8774</v>
      </c>
      <c r="F3873" t="s">
        <v>2114</v>
      </c>
      <c r="G3873">
        <f>VLOOKUP(Table_tdf_finishers[[#This Row],[Year]],Table_tdf_tours[#All],3,0)</f>
        <v>22</v>
      </c>
    </row>
    <row r="3874" spans="1:7" x14ac:dyDescent="0.2">
      <c r="A3874">
        <v>1980</v>
      </c>
      <c r="B3874">
        <v>37</v>
      </c>
      <c r="C3874" t="s">
        <v>2041</v>
      </c>
      <c r="D3874" s="8" t="s">
        <v>12</v>
      </c>
      <c r="E3874" s="8" t="s">
        <v>8775</v>
      </c>
      <c r="F3874" t="s">
        <v>2014</v>
      </c>
      <c r="G3874">
        <f>VLOOKUP(Table_tdf_finishers[[#This Row],[Year]],Table_tdf_tours[#All],3,0)</f>
        <v>22</v>
      </c>
    </row>
    <row r="3875" spans="1:7" x14ac:dyDescent="0.2">
      <c r="A3875">
        <v>1980</v>
      </c>
      <c r="B3875">
        <v>38</v>
      </c>
      <c r="C3875" t="s">
        <v>1896</v>
      </c>
      <c r="D3875" s="8" t="s">
        <v>12</v>
      </c>
      <c r="E3875" s="8" t="s">
        <v>8776</v>
      </c>
      <c r="F3875" t="s">
        <v>2114</v>
      </c>
      <c r="G3875">
        <f>VLOOKUP(Table_tdf_finishers[[#This Row],[Year]],Table_tdf_tours[#All],3,0)</f>
        <v>22</v>
      </c>
    </row>
    <row r="3876" spans="1:7" x14ac:dyDescent="0.2">
      <c r="A3876">
        <v>1980</v>
      </c>
      <c r="B3876">
        <v>39</v>
      </c>
      <c r="C3876" t="s">
        <v>2096</v>
      </c>
      <c r="D3876" s="8" t="s">
        <v>12</v>
      </c>
      <c r="E3876" s="8" t="s">
        <v>8777</v>
      </c>
      <c r="F3876" t="s">
        <v>2116</v>
      </c>
      <c r="G3876">
        <f>VLOOKUP(Table_tdf_finishers[[#This Row],[Year]],Table_tdf_tours[#All],3,0)</f>
        <v>22</v>
      </c>
    </row>
    <row r="3877" spans="1:7" x14ac:dyDescent="0.2">
      <c r="A3877">
        <v>1980</v>
      </c>
      <c r="B3877">
        <v>40</v>
      </c>
      <c r="C3877" t="s">
        <v>1900</v>
      </c>
      <c r="D3877" s="8" t="s">
        <v>12</v>
      </c>
      <c r="E3877" s="8" t="s">
        <v>8778</v>
      </c>
      <c r="F3877" t="s">
        <v>1970</v>
      </c>
      <c r="G3877">
        <f>VLOOKUP(Table_tdf_finishers[[#This Row],[Year]],Table_tdf_tours[#All],3,0)</f>
        <v>22</v>
      </c>
    </row>
    <row r="3878" spans="1:7" x14ac:dyDescent="0.2">
      <c r="A3878">
        <v>1980</v>
      </c>
      <c r="B3878">
        <v>41</v>
      </c>
      <c r="C3878" t="s">
        <v>2132</v>
      </c>
      <c r="D3878" s="8" t="s">
        <v>12</v>
      </c>
      <c r="E3878" s="8" t="s">
        <v>7149</v>
      </c>
      <c r="F3878" t="s">
        <v>2117</v>
      </c>
      <c r="G3878">
        <f>VLOOKUP(Table_tdf_finishers[[#This Row],[Year]],Table_tdf_tours[#All],3,0)</f>
        <v>22</v>
      </c>
    </row>
    <row r="3879" spans="1:7" x14ac:dyDescent="0.2">
      <c r="A3879">
        <v>1980</v>
      </c>
      <c r="B3879">
        <v>42</v>
      </c>
      <c r="C3879" t="s">
        <v>2080</v>
      </c>
      <c r="D3879" s="8" t="s">
        <v>12</v>
      </c>
      <c r="E3879" s="8" t="s">
        <v>8779</v>
      </c>
      <c r="F3879" t="s">
        <v>2075</v>
      </c>
      <c r="G3879">
        <f>VLOOKUP(Table_tdf_finishers[[#This Row],[Year]],Table_tdf_tours[#All],3,0)</f>
        <v>22</v>
      </c>
    </row>
    <row r="3880" spans="1:7" x14ac:dyDescent="0.2">
      <c r="A3880">
        <v>1980</v>
      </c>
      <c r="B3880">
        <v>43</v>
      </c>
      <c r="C3880" t="s">
        <v>2094</v>
      </c>
      <c r="D3880" s="8" t="s">
        <v>12</v>
      </c>
      <c r="E3880" s="8" t="s">
        <v>8780</v>
      </c>
      <c r="F3880" t="s">
        <v>2013</v>
      </c>
      <c r="G3880">
        <f>VLOOKUP(Table_tdf_finishers[[#This Row],[Year]],Table_tdf_tours[#All],3,0)</f>
        <v>22</v>
      </c>
    </row>
    <row r="3881" spans="1:7" x14ac:dyDescent="0.2">
      <c r="A3881">
        <v>1980</v>
      </c>
      <c r="B3881">
        <v>44</v>
      </c>
      <c r="C3881" t="s">
        <v>2093</v>
      </c>
      <c r="D3881" s="8" t="s">
        <v>12</v>
      </c>
      <c r="E3881" s="8" t="s">
        <v>8781</v>
      </c>
      <c r="F3881" t="s">
        <v>2013</v>
      </c>
      <c r="G3881">
        <f>VLOOKUP(Table_tdf_finishers[[#This Row],[Year]],Table_tdf_tours[#All],3,0)</f>
        <v>22</v>
      </c>
    </row>
    <row r="3882" spans="1:7" x14ac:dyDescent="0.2">
      <c r="A3882">
        <v>1980</v>
      </c>
      <c r="B3882">
        <v>45</v>
      </c>
      <c r="C3882" t="s">
        <v>2088</v>
      </c>
      <c r="D3882" s="8" t="s">
        <v>12</v>
      </c>
      <c r="E3882" s="8" t="s">
        <v>8782</v>
      </c>
      <c r="F3882" t="s">
        <v>2078</v>
      </c>
      <c r="G3882">
        <f>VLOOKUP(Table_tdf_finishers[[#This Row],[Year]],Table_tdf_tours[#All],3,0)</f>
        <v>22</v>
      </c>
    </row>
    <row r="3883" spans="1:7" x14ac:dyDescent="0.2">
      <c r="A3883">
        <v>1980</v>
      </c>
      <c r="B3883">
        <v>46</v>
      </c>
      <c r="C3883" t="s">
        <v>2133</v>
      </c>
      <c r="D3883" s="8" t="s">
        <v>12</v>
      </c>
      <c r="E3883" s="8" t="s">
        <v>8783</v>
      </c>
      <c r="F3883" t="s">
        <v>1970</v>
      </c>
      <c r="G3883">
        <f>VLOOKUP(Table_tdf_finishers[[#This Row],[Year]],Table_tdf_tours[#All],3,0)</f>
        <v>22</v>
      </c>
    </row>
    <row r="3884" spans="1:7" x14ac:dyDescent="0.2">
      <c r="A3884">
        <v>1980</v>
      </c>
      <c r="B3884">
        <v>47</v>
      </c>
      <c r="C3884" t="s">
        <v>1903</v>
      </c>
      <c r="D3884" s="8" t="s">
        <v>12</v>
      </c>
      <c r="E3884" s="8" t="s">
        <v>8784</v>
      </c>
      <c r="F3884" t="s">
        <v>2075</v>
      </c>
      <c r="G3884">
        <f>VLOOKUP(Table_tdf_finishers[[#This Row],[Year]],Table_tdf_tours[#All],3,0)</f>
        <v>22</v>
      </c>
    </row>
    <row r="3885" spans="1:7" x14ac:dyDescent="0.2">
      <c r="A3885">
        <v>1980</v>
      </c>
      <c r="B3885">
        <v>48</v>
      </c>
      <c r="C3885" t="s">
        <v>2134</v>
      </c>
      <c r="D3885" s="8" t="s">
        <v>12</v>
      </c>
      <c r="E3885" s="8" t="s">
        <v>8785</v>
      </c>
      <c r="F3885" t="s">
        <v>2117</v>
      </c>
      <c r="G3885">
        <f>VLOOKUP(Table_tdf_finishers[[#This Row],[Year]],Table_tdf_tours[#All],3,0)</f>
        <v>22</v>
      </c>
    </row>
    <row r="3886" spans="1:7" x14ac:dyDescent="0.2">
      <c r="A3886">
        <v>1980</v>
      </c>
      <c r="B3886">
        <v>49</v>
      </c>
      <c r="C3886" t="s">
        <v>2135</v>
      </c>
      <c r="D3886" s="8" t="s">
        <v>12</v>
      </c>
      <c r="E3886" s="8" t="s">
        <v>8439</v>
      </c>
      <c r="F3886" t="s">
        <v>1970</v>
      </c>
      <c r="G3886">
        <f>VLOOKUP(Table_tdf_finishers[[#This Row],[Year]],Table_tdf_tours[#All],3,0)</f>
        <v>22</v>
      </c>
    </row>
    <row r="3887" spans="1:7" x14ac:dyDescent="0.2">
      <c r="A3887">
        <v>1980</v>
      </c>
      <c r="B3887">
        <v>50</v>
      </c>
      <c r="C3887" t="s">
        <v>2058</v>
      </c>
      <c r="D3887" s="8" t="s">
        <v>12</v>
      </c>
      <c r="E3887" s="8" t="s">
        <v>8786</v>
      </c>
      <c r="F3887" t="s">
        <v>2013</v>
      </c>
      <c r="G3887">
        <f>VLOOKUP(Table_tdf_finishers[[#This Row],[Year]],Table_tdf_tours[#All],3,0)</f>
        <v>22</v>
      </c>
    </row>
    <row r="3888" spans="1:7" x14ac:dyDescent="0.2">
      <c r="A3888">
        <v>1980</v>
      </c>
      <c r="B3888">
        <v>51</v>
      </c>
      <c r="C3888" t="s">
        <v>2136</v>
      </c>
      <c r="D3888" s="8" t="s">
        <v>12</v>
      </c>
      <c r="E3888" s="8" t="s">
        <v>8787</v>
      </c>
      <c r="F3888" t="s">
        <v>2114</v>
      </c>
      <c r="G3888">
        <f>VLOOKUP(Table_tdf_finishers[[#This Row],[Year]],Table_tdf_tours[#All],3,0)</f>
        <v>22</v>
      </c>
    </row>
    <row r="3889" spans="1:7" x14ac:dyDescent="0.2">
      <c r="A3889">
        <v>1980</v>
      </c>
      <c r="B3889">
        <v>52</v>
      </c>
      <c r="C3889" t="s">
        <v>2090</v>
      </c>
      <c r="D3889" s="8" t="s">
        <v>12</v>
      </c>
      <c r="E3889" s="8" t="s">
        <v>8788</v>
      </c>
      <c r="F3889" t="s">
        <v>2116</v>
      </c>
      <c r="G3889">
        <f>VLOOKUP(Table_tdf_finishers[[#This Row],[Year]],Table_tdf_tours[#All],3,0)</f>
        <v>22</v>
      </c>
    </row>
    <row r="3890" spans="1:7" x14ac:dyDescent="0.2">
      <c r="A3890">
        <v>1980</v>
      </c>
      <c r="B3890">
        <v>53</v>
      </c>
      <c r="C3890" t="s">
        <v>2137</v>
      </c>
      <c r="D3890" s="8" t="s">
        <v>12</v>
      </c>
      <c r="E3890" s="8" t="s">
        <v>6435</v>
      </c>
      <c r="F3890" t="s">
        <v>2078</v>
      </c>
      <c r="G3890">
        <f>VLOOKUP(Table_tdf_finishers[[#This Row],[Year]],Table_tdf_tours[#All],3,0)</f>
        <v>22</v>
      </c>
    </row>
    <row r="3891" spans="1:7" x14ac:dyDescent="0.2">
      <c r="A3891">
        <v>1980</v>
      </c>
      <c r="B3891">
        <v>54</v>
      </c>
      <c r="C3891" t="s">
        <v>2138</v>
      </c>
      <c r="D3891" s="8" t="s">
        <v>12</v>
      </c>
      <c r="E3891" s="8" t="s">
        <v>8789</v>
      </c>
      <c r="F3891" t="s">
        <v>2014</v>
      </c>
      <c r="G3891">
        <f>VLOOKUP(Table_tdf_finishers[[#This Row],[Year]],Table_tdf_tours[#All],3,0)</f>
        <v>22</v>
      </c>
    </row>
    <row r="3892" spans="1:7" x14ac:dyDescent="0.2">
      <c r="A3892">
        <v>1980</v>
      </c>
      <c r="B3892">
        <v>55</v>
      </c>
      <c r="C3892" t="s">
        <v>2102</v>
      </c>
      <c r="D3892" s="8" t="s">
        <v>12</v>
      </c>
      <c r="E3892" s="8" t="s">
        <v>8790</v>
      </c>
      <c r="F3892" t="s">
        <v>2126</v>
      </c>
      <c r="G3892">
        <f>VLOOKUP(Table_tdf_finishers[[#This Row],[Year]],Table_tdf_tours[#All],3,0)</f>
        <v>22</v>
      </c>
    </row>
    <row r="3893" spans="1:7" x14ac:dyDescent="0.2">
      <c r="A3893">
        <v>1980</v>
      </c>
      <c r="B3893">
        <v>56</v>
      </c>
      <c r="C3893" t="s">
        <v>2002</v>
      </c>
      <c r="D3893" s="8" t="s">
        <v>12</v>
      </c>
      <c r="E3893" s="8" t="s">
        <v>7198</v>
      </c>
      <c r="F3893" t="s">
        <v>2114</v>
      </c>
      <c r="G3893">
        <f>VLOOKUP(Table_tdf_finishers[[#This Row],[Year]],Table_tdf_tours[#All],3,0)</f>
        <v>22</v>
      </c>
    </row>
    <row r="3894" spans="1:7" x14ac:dyDescent="0.2">
      <c r="A3894">
        <v>1980</v>
      </c>
      <c r="B3894">
        <v>57</v>
      </c>
      <c r="C3894" t="s">
        <v>2045</v>
      </c>
      <c r="D3894" s="8" t="s">
        <v>12</v>
      </c>
      <c r="E3894" s="8" t="s">
        <v>8791</v>
      </c>
      <c r="F3894" t="s">
        <v>2014</v>
      </c>
      <c r="G3894">
        <f>VLOOKUP(Table_tdf_finishers[[#This Row],[Year]],Table_tdf_tours[#All],3,0)</f>
        <v>22</v>
      </c>
    </row>
    <row r="3895" spans="1:7" x14ac:dyDescent="0.2">
      <c r="A3895">
        <v>1980</v>
      </c>
      <c r="B3895">
        <v>58</v>
      </c>
      <c r="C3895" t="s">
        <v>2139</v>
      </c>
      <c r="D3895" s="8" t="s">
        <v>12</v>
      </c>
      <c r="E3895" s="8" t="s">
        <v>8114</v>
      </c>
      <c r="F3895" t="s">
        <v>2126</v>
      </c>
      <c r="G3895">
        <f>VLOOKUP(Table_tdf_finishers[[#This Row],[Year]],Table_tdf_tours[#All],3,0)</f>
        <v>22</v>
      </c>
    </row>
    <row r="3896" spans="1:7" x14ac:dyDescent="0.2">
      <c r="A3896">
        <v>1980</v>
      </c>
      <c r="B3896">
        <v>59</v>
      </c>
      <c r="C3896" t="s">
        <v>2054</v>
      </c>
      <c r="D3896" s="8" t="s">
        <v>12</v>
      </c>
      <c r="E3896" s="8" t="s">
        <v>8317</v>
      </c>
      <c r="F3896" t="s">
        <v>1970</v>
      </c>
      <c r="G3896">
        <f>VLOOKUP(Table_tdf_finishers[[#This Row],[Year]],Table_tdf_tours[#All],3,0)</f>
        <v>22</v>
      </c>
    </row>
    <row r="3897" spans="1:7" x14ac:dyDescent="0.2">
      <c r="A3897">
        <v>1980</v>
      </c>
      <c r="B3897">
        <v>60</v>
      </c>
      <c r="C3897" t="s">
        <v>2091</v>
      </c>
      <c r="D3897" s="8" t="s">
        <v>12</v>
      </c>
      <c r="E3897" s="8" t="s">
        <v>7760</v>
      </c>
      <c r="F3897" t="s">
        <v>2075</v>
      </c>
      <c r="G3897">
        <f>VLOOKUP(Table_tdf_finishers[[#This Row],[Year]],Table_tdf_tours[#All],3,0)</f>
        <v>22</v>
      </c>
    </row>
    <row r="3898" spans="1:7" x14ac:dyDescent="0.2">
      <c r="A3898">
        <v>1980</v>
      </c>
      <c r="B3898">
        <v>61</v>
      </c>
      <c r="C3898" t="s">
        <v>2140</v>
      </c>
      <c r="D3898" s="8" t="s">
        <v>12</v>
      </c>
      <c r="E3898" s="8" t="s">
        <v>8792</v>
      </c>
      <c r="F3898" t="s">
        <v>2013</v>
      </c>
      <c r="G3898">
        <f>VLOOKUP(Table_tdf_finishers[[#This Row],[Year]],Table_tdf_tours[#All],3,0)</f>
        <v>22</v>
      </c>
    </row>
    <row r="3899" spans="1:7" x14ac:dyDescent="0.2">
      <c r="A3899">
        <v>1980</v>
      </c>
      <c r="B3899">
        <v>62</v>
      </c>
      <c r="C3899" t="s">
        <v>2141</v>
      </c>
      <c r="D3899" s="8" t="s">
        <v>12</v>
      </c>
      <c r="E3899" s="8" t="s">
        <v>8793</v>
      </c>
      <c r="F3899" t="s">
        <v>2117</v>
      </c>
      <c r="G3899">
        <f>VLOOKUP(Table_tdf_finishers[[#This Row],[Year]],Table_tdf_tours[#All],3,0)</f>
        <v>22</v>
      </c>
    </row>
    <row r="3900" spans="1:7" x14ac:dyDescent="0.2">
      <c r="A3900">
        <v>1980</v>
      </c>
      <c r="B3900">
        <v>63</v>
      </c>
      <c r="C3900" t="s">
        <v>2082</v>
      </c>
      <c r="D3900" s="8" t="s">
        <v>12</v>
      </c>
      <c r="E3900" s="8" t="s">
        <v>8794</v>
      </c>
      <c r="F3900" t="s">
        <v>2121</v>
      </c>
      <c r="G3900">
        <f>VLOOKUP(Table_tdf_finishers[[#This Row],[Year]],Table_tdf_tours[#All],3,0)</f>
        <v>22</v>
      </c>
    </row>
    <row r="3901" spans="1:7" x14ac:dyDescent="0.2">
      <c r="A3901">
        <v>1980</v>
      </c>
      <c r="B3901">
        <v>64</v>
      </c>
      <c r="C3901" t="s">
        <v>2053</v>
      </c>
      <c r="D3901" s="8" t="s">
        <v>12</v>
      </c>
      <c r="E3901" s="8" t="s">
        <v>8795</v>
      </c>
      <c r="F3901" t="s">
        <v>2119</v>
      </c>
      <c r="G3901">
        <f>VLOOKUP(Table_tdf_finishers[[#This Row],[Year]],Table_tdf_tours[#All],3,0)</f>
        <v>22</v>
      </c>
    </row>
    <row r="3902" spans="1:7" x14ac:dyDescent="0.2">
      <c r="A3902">
        <v>1980</v>
      </c>
      <c r="B3902">
        <v>65</v>
      </c>
      <c r="C3902" t="s">
        <v>2103</v>
      </c>
      <c r="D3902" s="8" t="s">
        <v>12</v>
      </c>
      <c r="E3902" s="8" t="s">
        <v>8796</v>
      </c>
      <c r="F3902" t="s">
        <v>2075</v>
      </c>
      <c r="G3902">
        <f>VLOOKUP(Table_tdf_finishers[[#This Row],[Year]],Table_tdf_tours[#All],3,0)</f>
        <v>22</v>
      </c>
    </row>
    <row r="3903" spans="1:7" x14ac:dyDescent="0.2">
      <c r="A3903">
        <v>1980</v>
      </c>
      <c r="B3903">
        <v>66</v>
      </c>
      <c r="C3903" t="s">
        <v>2019</v>
      </c>
      <c r="D3903" s="8" t="s">
        <v>12</v>
      </c>
      <c r="E3903" s="8" t="s">
        <v>8797</v>
      </c>
      <c r="F3903" t="s">
        <v>2119</v>
      </c>
      <c r="G3903">
        <f>VLOOKUP(Table_tdf_finishers[[#This Row],[Year]],Table_tdf_tours[#All],3,0)</f>
        <v>22</v>
      </c>
    </row>
    <row r="3904" spans="1:7" x14ac:dyDescent="0.2">
      <c r="A3904">
        <v>1980</v>
      </c>
      <c r="B3904">
        <v>67</v>
      </c>
      <c r="C3904" t="s">
        <v>2142</v>
      </c>
      <c r="D3904" s="8" t="s">
        <v>12</v>
      </c>
      <c r="E3904" s="8" t="s">
        <v>8081</v>
      </c>
      <c r="F3904" t="s">
        <v>2075</v>
      </c>
      <c r="G3904">
        <f>VLOOKUP(Table_tdf_finishers[[#This Row],[Year]],Table_tdf_tours[#All],3,0)</f>
        <v>22</v>
      </c>
    </row>
    <row r="3905" spans="1:7" x14ac:dyDescent="0.2">
      <c r="A3905">
        <v>1980</v>
      </c>
      <c r="B3905">
        <v>68</v>
      </c>
      <c r="C3905" t="s">
        <v>2143</v>
      </c>
      <c r="D3905" s="8" t="s">
        <v>12</v>
      </c>
      <c r="E3905" s="8" t="s">
        <v>8798</v>
      </c>
      <c r="F3905" t="s">
        <v>2075</v>
      </c>
      <c r="G3905">
        <f>VLOOKUP(Table_tdf_finishers[[#This Row],[Year]],Table_tdf_tours[#All],3,0)</f>
        <v>22</v>
      </c>
    </row>
    <row r="3906" spans="1:7" x14ac:dyDescent="0.2">
      <c r="A3906">
        <v>1980</v>
      </c>
      <c r="B3906">
        <v>69</v>
      </c>
      <c r="C3906" t="s">
        <v>2144</v>
      </c>
      <c r="D3906" s="8" t="s">
        <v>12</v>
      </c>
      <c r="E3906" s="8" t="s">
        <v>8799</v>
      </c>
      <c r="F3906" t="s">
        <v>2126</v>
      </c>
      <c r="G3906">
        <f>VLOOKUP(Table_tdf_finishers[[#This Row],[Year]],Table_tdf_tours[#All],3,0)</f>
        <v>22</v>
      </c>
    </row>
    <row r="3907" spans="1:7" x14ac:dyDescent="0.2">
      <c r="A3907">
        <v>1980</v>
      </c>
      <c r="B3907">
        <v>70</v>
      </c>
      <c r="C3907" t="s">
        <v>2015</v>
      </c>
      <c r="D3907" s="8" t="s">
        <v>12</v>
      </c>
      <c r="E3907" s="8" t="s">
        <v>8800</v>
      </c>
      <c r="F3907" t="s">
        <v>2067</v>
      </c>
      <c r="G3907">
        <f>VLOOKUP(Table_tdf_finishers[[#This Row],[Year]],Table_tdf_tours[#All],3,0)</f>
        <v>22</v>
      </c>
    </row>
    <row r="3908" spans="1:7" x14ac:dyDescent="0.2">
      <c r="A3908">
        <v>1980</v>
      </c>
      <c r="B3908">
        <v>71</v>
      </c>
      <c r="C3908" t="s">
        <v>2038</v>
      </c>
      <c r="D3908" s="8" t="s">
        <v>12</v>
      </c>
      <c r="E3908" s="8" t="s">
        <v>8511</v>
      </c>
      <c r="F3908" t="s">
        <v>1970</v>
      </c>
      <c r="G3908">
        <f>VLOOKUP(Table_tdf_finishers[[#This Row],[Year]],Table_tdf_tours[#All],3,0)</f>
        <v>22</v>
      </c>
    </row>
    <row r="3909" spans="1:7" x14ac:dyDescent="0.2">
      <c r="A3909">
        <v>1980</v>
      </c>
      <c r="B3909">
        <v>72</v>
      </c>
      <c r="C3909" t="s">
        <v>2087</v>
      </c>
      <c r="D3909" s="8" t="s">
        <v>12</v>
      </c>
      <c r="E3909" s="8" t="s">
        <v>8801</v>
      </c>
      <c r="F3909" t="s">
        <v>2117</v>
      </c>
      <c r="G3909">
        <f>VLOOKUP(Table_tdf_finishers[[#This Row],[Year]],Table_tdf_tours[#All],3,0)</f>
        <v>22</v>
      </c>
    </row>
    <row r="3910" spans="1:7" x14ac:dyDescent="0.2">
      <c r="A3910">
        <v>1980</v>
      </c>
      <c r="B3910">
        <v>73</v>
      </c>
      <c r="C3910" t="s">
        <v>2145</v>
      </c>
      <c r="D3910" s="8" t="s">
        <v>12</v>
      </c>
      <c r="E3910" s="8" t="s">
        <v>7157</v>
      </c>
      <c r="F3910" t="s">
        <v>2075</v>
      </c>
      <c r="G3910">
        <f>VLOOKUP(Table_tdf_finishers[[#This Row],[Year]],Table_tdf_tours[#All],3,0)</f>
        <v>22</v>
      </c>
    </row>
    <row r="3911" spans="1:7" x14ac:dyDescent="0.2">
      <c r="A3911">
        <v>1980</v>
      </c>
      <c r="B3911">
        <v>74</v>
      </c>
      <c r="C3911" t="s">
        <v>2084</v>
      </c>
      <c r="D3911" s="8" t="s">
        <v>12</v>
      </c>
      <c r="E3911" s="8" t="s">
        <v>8802</v>
      </c>
      <c r="F3911" t="s">
        <v>2067</v>
      </c>
      <c r="G3911">
        <f>VLOOKUP(Table_tdf_finishers[[#This Row],[Year]],Table_tdf_tours[#All],3,0)</f>
        <v>22</v>
      </c>
    </row>
    <row r="3912" spans="1:7" x14ac:dyDescent="0.2">
      <c r="A3912">
        <v>1980</v>
      </c>
      <c r="B3912">
        <v>75</v>
      </c>
      <c r="C3912" t="s">
        <v>2146</v>
      </c>
      <c r="D3912" s="8" t="s">
        <v>12</v>
      </c>
      <c r="E3912" s="8" t="s">
        <v>8335</v>
      </c>
      <c r="F3912" t="s">
        <v>1970</v>
      </c>
      <c r="G3912">
        <f>VLOOKUP(Table_tdf_finishers[[#This Row],[Year]],Table_tdf_tours[#All],3,0)</f>
        <v>22</v>
      </c>
    </row>
    <row r="3913" spans="1:7" x14ac:dyDescent="0.2">
      <c r="A3913">
        <v>1980</v>
      </c>
      <c r="B3913">
        <v>76</v>
      </c>
      <c r="C3913" t="s">
        <v>2089</v>
      </c>
      <c r="D3913" s="8" t="s">
        <v>12</v>
      </c>
      <c r="E3913" s="8" t="s">
        <v>8803</v>
      </c>
      <c r="F3913" t="s">
        <v>2067</v>
      </c>
      <c r="G3913">
        <f>VLOOKUP(Table_tdf_finishers[[#This Row],[Year]],Table_tdf_tours[#All],3,0)</f>
        <v>22</v>
      </c>
    </row>
    <row r="3914" spans="1:7" x14ac:dyDescent="0.2">
      <c r="A3914">
        <v>1980</v>
      </c>
      <c r="B3914">
        <v>77</v>
      </c>
      <c r="C3914" t="s">
        <v>2100</v>
      </c>
      <c r="D3914" s="8" t="s">
        <v>12</v>
      </c>
      <c r="E3914" s="8" t="s">
        <v>8804</v>
      </c>
      <c r="F3914" t="s">
        <v>2013</v>
      </c>
      <c r="G3914">
        <f>VLOOKUP(Table_tdf_finishers[[#This Row],[Year]],Table_tdf_tours[#All],3,0)</f>
        <v>22</v>
      </c>
    </row>
    <row r="3915" spans="1:7" x14ac:dyDescent="0.2">
      <c r="A3915">
        <v>1980</v>
      </c>
      <c r="B3915">
        <v>78</v>
      </c>
      <c r="C3915" t="s">
        <v>1807</v>
      </c>
      <c r="D3915" s="8" t="s">
        <v>12</v>
      </c>
      <c r="E3915" s="8" t="s">
        <v>8805</v>
      </c>
      <c r="F3915" t="s">
        <v>2116</v>
      </c>
      <c r="G3915">
        <f>VLOOKUP(Table_tdf_finishers[[#This Row],[Year]],Table_tdf_tours[#All],3,0)</f>
        <v>22</v>
      </c>
    </row>
    <row r="3916" spans="1:7" x14ac:dyDescent="0.2">
      <c r="A3916">
        <v>1980</v>
      </c>
      <c r="B3916">
        <v>79</v>
      </c>
      <c r="C3916" t="s">
        <v>2147</v>
      </c>
      <c r="D3916" s="8" t="s">
        <v>12</v>
      </c>
      <c r="E3916" s="8" t="s">
        <v>8806</v>
      </c>
      <c r="F3916" t="s">
        <v>2121</v>
      </c>
      <c r="G3916">
        <f>VLOOKUP(Table_tdf_finishers[[#This Row],[Year]],Table_tdf_tours[#All],3,0)</f>
        <v>22</v>
      </c>
    </row>
    <row r="3917" spans="1:7" x14ac:dyDescent="0.2">
      <c r="A3917">
        <v>1980</v>
      </c>
      <c r="B3917">
        <v>80</v>
      </c>
      <c r="C3917" t="s">
        <v>2148</v>
      </c>
      <c r="D3917" s="8" t="s">
        <v>12</v>
      </c>
      <c r="E3917" s="8" t="s">
        <v>8807</v>
      </c>
      <c r="F3917" t="s">
        <v>2123</v>
      </c>
      <c r="G3917">
        <f>VLOOKUP(Table_tdf_finishers[[#This Row],[Year]],Table_tdf_tours[#All],3,0)</f>
        <v>22</v>
      </c>
    </row>
    <row r="3918" spans="1:7" x14ac:dyDescent="0.2">
      <c r="A3918">
        <v>1980</v>
      </c>
      <c r="B3918">
        <v>81</v>
      </c>
      <c r="C3918" t="s">
        <v>1962</v>
      </c>
      <c r="D3918" s="8" t="s">
        <v>12</v>
      </c>
      <c r="E3918" s="8" t="s">
        <v>7997</v>
      </c>
      <c r="F3918" t="s">
        <v>2067</v>
      </c>
      <c r="G3918">
        <f>VLOOKUP(Table_tdf_finishers[[#This Row],[Year]],Table_tdf_tours[#All],3,0)</f>
        <v>22</v>
      </c>
    </row>
    <row r="3919" spans="1:7" x14ac:dyDescent="0.2">
      <c r="A3919">
        <v>1980</v>
      </c>
      <c r="B3919">
        <v>82</v>
      </c>
      <c r="C3919" t="s">
        <v>2149</v>
      </c>
      <c r="D3919" s="8" t="s">
        <v>12</v>
      </c>
      <c r="E3919" s="8" t="s">
        <v>8808</v>
      </c>
      <c r="F3919" t="s">
        <v>2121</v>
      </c>
      <c r="G3919">
        <f>VLOOKUP(Table_tdf_finishers[[#This Row],[Year]],Table_tdf_tours[#All],3,0)</f>
        <v>22</v>
      </c>
    </row>
    <row r="3920" spans="1:7" x14ac:dyDescent="0.2">
      <c r="A3920">
        <v>1980</v>
      </c>
      <c r="B3920">
        <v>83</v>
      </c>
      <c r="C3920" t="s">
        <v>2150</v>
      </c>
      <c r="D3920" s="8" t="s">
        <v>12</v>
      </c>
      <c r="E3920" s="8" t="s">
        <v>8809</v>
      </c>
      <c r="F3920" t="s">
        <v>2119</v>
      </c>
      <c r="G3920">
        <f>VLOOKUP(Table_tdf_finishers[[#This Row],[Year]],Table_tdf_tours[#All],3,0)</f>
        <v>22</v>
      </c>
    </row>
    <row r="3921" spans="1:7" x14ac:dyDescent="0.2">
      <c r="A3921">
        <v>1980</v>
      </c>
      <c r="B3921">
        <v>84</v>
      </c>
      <c r="C3921" t="s">
        <v>1961</v>
      </c>
      <c r="D3921" s="8" t="s">
        <v>12</v>
      </c>
      <c r="E3921" s="8" t="s">
        <v>8810</v>
      </c>
      <c r="F3921" t="s">
        <v>1970</v>
      </c>
      <c r="G3921">
        <f>VLOOKUP(Table_tdf_finishers[[#This Row],[Year]],Table_tdf_tours[#All],3,0)</f>
        <v>22</v>
      </c>
    </row>
    <row r="3922" spans="1:7" x14ac:dyDescent="0.2">
      <c r="A3922">
        <v>1980</v>
      </c>
      <c r="B3922">
        <v>85</v>
      </c>
      <c r="C3922" t="s">
        <v>2113</v>
      </c>
      <c r="D3922" s="8" t="s">
        <v>12</v>
      </c>
      <c r="E3922" s="8" t="s">
        <v>8811</v>
      </c>
      <c r="F3922" t="s">
        <v>2119</v>
      </c>
      <c r="G3922">
        <f>VLOOKUP(Table_tdf_finishers[[#This Row],[Year]],Table_tdf_tours[#All],3,0)</f>
        <v>22</v>
      </c>
    </row>
    <row r="3923" spans="1:7" x14ac:dyDescent="0.2">
      <c r="A3923">
        <v>1981</v>
      </c>
      <c r="B3923">
        <v>1</v>
      </c>
      <c r="C3923" t="s">
        <v>2025</v>
      </c>
      <c r="D3923" s="8" t="s">
        <v>6397</v>
      </c>
      <c r="F3923" t="s">
        <v>2151</v>
      </c>
      <c r="G3923">
        <f>VLOOKUP(Table_tdf_finishers[[#This Row],[Year]],Table_tdf_tours[#All],3,0)</f>
        <v>22</v>
      </c>
    </row>
    <row r="3924" spans="1:7" x14ac:dyDescent="0.2">
      <c r="A3924">
        <v>1981</v>
      </c>
      <c r="B3924">
        <v>2</v>
      </c>
      <c r="C3924" t="s">
        <v>1665</v>
      </c>
      <c r="D3924" s="8" t="s">
        <v>12</v>
      </c>
      <c r="E3924" s="8" t="s">
        <v>12319</v>
      </c>
      <c r="F3924" t="s">
        <v>2152</v>
      </c>
      <c r="G3924">
        <f>VLOOKUP(Table_tdf_finishers[[#This Row],[Year]],Table_tdf_tours[#All],3,0)</f>
        <v>22</v>
      </c>
    </row>
    <row r="3925" spans="1:7" x14ac:dyDescent="0.2">
      <c r="A3925">
        <v>1981</v>
      </c>
      <c r="B3925">
        <v>3</v>
      </c>
      <c r="C3925" t="s">
        <v>2079</v>
      </c>
      <c r="D3925" s="8" t="s">
        <v>12</v>
      </c>
      <c r="E3925" s="8" t="s">
        <v>13017</v>
      </c>
      <c r="F3925" t="s">
        <v>2078</v>
      </c>
      <c r="G3925">
        <f>VLOOKUP(Table_tdf_finishers[[#This Row],[Year]],Table_tdf_tours[#All],3,0)</f>
        <v>22</v>
      </c>
    </row>
    <row r="3926" spans="1:7" x14ac:dyDescent="0.2">
      <c r="A3926">
        <v>1981</v>
      </c>
      <c r="B3926">
        <v>4</v>
      </c>
      <c r="C3926" t="s">
        <v>1703</v>
      </c>
      <c r="D3926" s="8" t="s">
        <v>12</v>
      </c>
      <c r="E3926" s="8" t="s">
        <v>13018</v>
      </c>
      <c r="F3926" t="s">
        <v>2114</v>
      </c>
      <c r="G3926">
        <f>VLOOKUP(Table_tdf_finishers[[#This Row],[Year]],Table_tdf_tours[#All],3,0)</f>
        <v>22</v>
      </c>
    </row>
    <row r="3927" spans="1:7" x14ac:dyDescent="0.2">
      <c r="A3927">
        <v>1981</v>
      </c>
      <c r="B3927">
        <v>5</v>
      </c>
      <c r="C3927" t="s">
        <v>2153</v>
      </c>
      <c r="D3927" s="8" t="s">
        <v>12</v>
      </c>
      <c r="E3927" s="8" t="s">
        <v>13019</v>
      </c>
      <c r="F3927" t="s">
        <v>2154</v>
      </c>
      <c r="G3927">
        <f>VLOOKUP(Table_tdf_finishers[[#This Row],[Year]],Table_tdf_tours[#All],3,0)</f>
        <v>22</v>
      </c>
    </row>
    <row r="3928" spans="1:7" x14ac:dyDescent="0.2">
      <c r="A3928">
        <v>1981</v>
      </c>
      <c r="B3928">
        <v>6</v>
      </c>
      <c r="C3928" t="s">
        <v>2069</v>
      </c>
      <c r="D3928" s="8" t="s">
        <v>12</v>
      </c>
      <c r="E3928" s="8" t="s">
        <v>12749</v>
      </c>
      <c r="F3928" t="s">
        <v>1970</v>
      </c>
      <c r="G3928">
        <f>VLOOKUP(Table_tdf_finishers[[#This Row],[Year]],Table_tdf_tours[#All],3,0)</f>
        <v>22</v>
      </c>
    </row>
    <row r="3929" spans="1:7" x14ac:dyDescent="0.2">
      <c r="A3929">
        <v>1981</v>
      </c>
      <c r="B3929">
        <v>7</v>
      </c>
      <c r="C3929" t="s">
        <v>2115</v>
      </c>
      <c r="D3929" s="8" t="s">
        <v>12</v>
      </c>
      <c r="E3929" s="8" t="s">
        <v>13020</v>
      </c>
      <c r="F3929" t="s">
        <v>2155</v>
      </c>
      <c r="G3929">
        <f>VLOOKUP(Table_tdf_finishers[[#This Row],[Year]],Table_tdf_tours[#All],3,0)</f>
        <v>22</v>
      </c>
    </row>
    <row r="3930" spans="1:7" x14ac:dyDescent="0.2">
      <c r="A3930">
        <v>1981</v>
      </c>
      <c r="B3930">
        <v>8</v>
      </c>
      <c r="C3930" t="s">
        <v>2031</v>
      </c>
      <c r="D3930" s="8" t="s">
        <v>12</v>
      </c>
      <c r="E3930" s="8" t="s">
        <v>13021</v>
      </c>
      <c r="F3930" t="s">
        <v>2155</v>
      </c>
      <c r="G3930">
        <f>VLOOKUP(Table_tdf_finishers[[#This Row],[Year]],Table_tdf_tours[#All],3,0)</f>
        <v>22</v>
      </c>
    </row>
    <row r="3931" spans="1:7" x14ac:dyDescent="0.2">
      <c r="A3931">
        <v>1981</v>
      </c>
      <c r="B3931">
        <v>9</v>
      </c>
      <c r="C3931" t="s">
        <v>2074</v>
      </c>
      <c r="D3931" s="8" t="s">
        <v>12</v>
      </c>
      <c r="E3931" s="8" t="s">
        <v>13022</v>
      </c>
      <c r="F3931" t="s">
        <v>2155</v>
      </c>
      <c r="G3931">
        <f>VLOOKUP(Table_tdf_finishers[[#This Row],[Year]],Table_tdf_tours[#All],3,0)</f>
        <v>22</v>
      </c>
    </row>
    <row r="3932" spans="1:7" x14ac:dyDescent="0.2">
      <c r="A3932">
        <v>1981</v>
      </c>
      <c r="B3932">
        <v>10</v>
      </c>
      <c r="C3932" t="s">
        <v>2156</v>
      </c>
      <c r="D3932" s="8" t="s">
        <v>12</v>
      </c>
      <c r="E3932" s="8" t="s">
        <v>13023</v>
      </c>
      <c r="F3932" t="s">
        <v>1970</v>
      </c>
      <c r="G3932">
        <f>VLOOKUP(Table_tdf_finishers[[#This Row],[Year]],Table_tdf_tours[#All],3,0)</f>
        <v>22</v>
      </c>
    </row>
    <row r="3933" spans="1:7" x14ac:dyDescent="0.2">
      <c r="A3933">
        <v>1981</v>
      </c>
      <c r="B3933">
        <v>11</v>
      </c>
      <c r="C3933" t="s">
        <v>2157</v>
      </c>
      <c r="D3933" s="8" t="s">
        <v>12</v>
      </c>
      <c r="E3933" s="8" t="s">
        <v>13024</v>
      </c>
      <c r="F3933" t="s">
        <v>2158</v>
      </c>
      <c r="G3933">
        <f>VLOOKUP(Table_tdf_finishers[[#This Row],[Year]],Table_tdf_tours[#All],3,0)</f>
        <v>22</v>
      </c>
    </row>
    <row r="3934" spans="1:7" x14ac:dyDescent="0.2">
      <c r="A3934">
        <v>1981</v>
      </c>
      <c r="B3934">
        <v>12</v>
      </c>
      <c r="C3934" t="s">
        <v>2076</v>
      </c>
      <c r="D3934" s="8" t="s">
        <v>12</v>
      </c>
      <c r="E3934" s="8" t="s">
        <v>13025</v>
      </c>
      <c r="F3934" t="s">
        <v>2114</v>
      </c>
      <c r="G3934">
        <f>VLOOKUP(Table_tdf_finishers[[#This Row],[Year]],Table_tdf_tours[#All],3,0)</f>
        <v>22</v>
      </c>
    </row>
    <row r="3935" spans="1:7" x14ac:dyDescent="0.2">
      <c r="A3935">
        <v>1981</v>
      </c>
      <c r="B3935">
        <v>13</v>
      </c>
      <c r="C3935" t="s">
        <v>2052</v>
      </c>
      <c r="D3935" s="8" t="s">
        <v>12</v>
      </c>
      <c r="E3935" s="8" t="s">
        <v>13026</v>
      </c>
      <c r="F3935" t="s">
        <v>2159</v>
      </c>
      <c r="G3935">
        <f>VLOOKUP(Table_tdf_finishers[[#This Row],[Year]],Table_tdf_tours[#All],3,0)</f>
        <v>22</v>
      </c>
    </row>
    <row r="3936" spans="1:7" x14ac:dyDescent="0.2">
      <c r="A3936">
        <v>1981</v>
      </c>
      <c r="B3936">
        <v>14</v>
      </c>
      <c r="C3936" t="s">
        <v>2002</v>
      </c>
      <c r="D3936" s="8" t="s">
        <v>12</v>
      </c>
      <c r="E3936" s="8" t="s">
        <v>12648</v>
      </c>
      <c r="F3936" t="s">
        <v>2160</v>
      </c>
      <c r="G3936">
        <f>VLOOKUP(Table_tdf_finishers[[#This Row],[Year]],Table_tdf_tours[#All],3,0)</f>
        <v>22</v>
      </c>
    </row>
    <row r="3937" spans="1:7" x14ac:dyDescent="0.2">
      <c r="A3937">
        <v>1981</v>
      </c>
      <c r="B3937">
        <v>15</v>
      </c>
      <c r="C3937" t="s">
        <v>1836</v>
      </c>
      <c r="D3937" s="8" t="s">
        <v>12</v>
      </c>
      <c r="E3937" s="8" t="s">
        <v>13027</v>
      </c>
      <c r="F3937" t="s">
        <v>2078</v>
      </c>
      <c r="G3937">
        <f>VLOOKUP(Table_tdf_finishers[[#This Row],[Year]],Table_tdf_tours[#All],3,0)</f>
        <v>22</v>
      </c>
    </row>
    <row r="3938" spans="1:7" x14ac:dyDescent="0.2">
      <c r="A3938">
        <v>1981</v>
      </c>
      <c r="B3938">
        <v>16</v>
      </c>
      <c r="C3938" t="s">
        <v>2077</v>
      </c>
      <c r="D3938" s="8" t="s">
        <v>12</v>
      </c>
      <c r="E3938" s="8" t="s">
        <v>13028</v>
      </c>
      <c r="F3938" t="s">
        <v>2161</v>
      </c>
      <c r="G3938">
        <f>VLOOKUP(Table_tdf_finishers[[#This Row],[Year]],Table_tdf_tours[#All],3,0)</f>
        <v>22</v>
      </c>
    </row>
    <row r="3939" spans="1:7" x14ac:dyDescent="0.2">
      <c r="A3939">
        <v>1981</v>
      </c>
      <c r="B3939">
        <v>17</v>
      </c>
      <c r="C3939" t="s">
        <v>1847</v>
      </c>
      <c r="D3939" s="8" t="s">
        <v>12</v>
      </c>
      <c r="E3939" s="8" t="s">
        <v>13029</v>
      </c>
      <c r="F3939" t="s">
        <v>2013</v>
      </c>
      <c r="G3939">
        <f>VLOOKUP(Table_tdf_finishers[[#This Row],[Year]],Table_tdf_tours[#All],3,0)</f>
        <v>22</v>
      </c>
    </row>
    <row r="3940" spans="1:7" x14ac:dyDescent="0.2">
      <c r="A3940">
        <v>1981</v>
      </c>
      <c r="B3940">
        <v>18</v>
      </c>
      <c r="C3940" t="s">
        <v>2012</v>
      </c>
      <c r="D3940" s="8" t="s">
        <v>12</v>
      </c>
      <c r="E3940" s="8" t="s">
        <v>13030</v>
      </c>
      <c r="F3940" t="s">
        <v>1970</v>
      </c>
      <c r="G3940">
        <f>VLOOKUP(Table_tdf_finishers[[#This Row],[Year]],Table_tdf_tours[#All],3,0)</f>
        <v>22</v>
      </c>
    </row>
    <row r="3941" spans="1:7" x14ac:dyDescent="0.2">
      <c r="A3941">
        <v>1981</v>
      </c>
      <c r="B3941">
        <v>19</v>
      </c>
      <c r="C3941" t="s">
        <v>2162</v>
      </c>
      <c r="D3941" s="8" t="s">
        <v>12</v>
      </c>
      <c r="E3941" s="8" t="s">
        <v>12456</v>
      </c>
      <c r="F3941" t="s">
        <v>2151</v>
      </c>
      <c r="G3941">
        <f>VLOOKUP(Table_tdf_finishers[[#This Row],[Year]],Table_tdf_tours[#All],3,0)</f>
        <v>22</v>
      </c>
    </row>
    <row r="3942" spans="1:7" x14ac:dyDescent="0.2">
      <c r="A3942">
        <v>1981</v>
      </c>
      <c r="B3942">
        <v>20</v>
      </c>
      <c r="C3942" t="s">
        <v>2135</v>
      </c>
      <c r="D3942" s="8" t="s">
        <v>12</v>
      </c>
      <c r="E3942" s="8" t="s">
        <v>13031</v>
      </c>
      <c r="F3942" t="s">
        <v>1970</v>
      </c>
      <c r="G3942">
        <f>VLOOKUP(Table_tdf_finishers[[#This Row],[Year]],Table_tdf_tours[#All],3,0)</f>
        <v>22</v>
      </c>
    </row>
    <row r="3943" spans="1:7" x14ac:dyDescent="0.2">
      <c r="A3943">
        <v>1981</v>
      </c>
      <c r="B3943">
        <v>21</v>
      </c>
      <c r="C3943" t="s">
        <v>2128</v>
      </c>
      <c r="D3943" s="8" t="s">
        <v>12</v>
      </c>
      <c r="E3943" s="8" t="s">
        <v>13032</v>
      </c>
      <c r="F3943" t="s">
        <v>2163</v>
      </c>
      <c r="G3943">
        <f>VLOOKUP(Table_tdf_finishers[[#This Row],[Year]],Table_tdf_tours[#All],3,0)</f>
        <v>22</v>
      </c>
    </row>
    <row r="3944" spans="1:7" x14ac:dyDescent="0.2">
      <c r="A3944">
        <v>1981</v>
      </c>
      <c r="B3944">
        <v>22</v>
      </c>
      <c r="C3944" t="s">
        <v>2048</v>
      </c>
      <c r="D3944" s="8" t="s">
        <v>12</v>
      </c>
      <c r="E3944" s="8" t="s">
        <v>13033</v>
      </c>
      <c r="F3944" t="s">
        <v>2151</v>
      </c>
      <c r="G3944">
        <f>VLOOKUP(Table_tdf_finishers[[#This Row],[Year]],Table_tdf_tours[#All],3,0)</f>
        <v>22</v>
      </c>
    </row>
    <row r="3945" spans="1:7" x14ac:dyDescent="0.2">
      <c r="A3945">
        <v>1981</v>
      </c>
      <c r="B3945">
        <v>23</v>
      </c>
      <c r="C3945" t="s">
        <v>2087</v>
      </c>
      <c r="D3945" s="8" t="s">
        <v>12</v>
      </c>
      <c r="E3945" s="8" t="s">
        <v>13034</v>
      </c>
      <c r="F3945" t="s">
        <v>2159</v>
      </c>
      <c r="G3945">
        <f>VLOOKUP(Table_tdf_finishers[[#This Row],[Year]],Table_tdf_tours[#All],3,0)</f>
        <v>22</v>
      </c>
    </row>
    <row r="3946" spans="1:7" x14ac:dyDescent="0.2">
      <c r="A3946">
        <v>1981</v>
      </c>
      <c r="B3946">
        <v>24</v>
      </c>
      <c r="C3946" t="s">
        <v>2164</v>
      </c>
      <c r="D3946" s="8" t="s">
        <v>12</v>
      </c>
      <c r="E3946" s="8" t="s">
        <v>12384</v>
      </c>
      <c r="F3946" t="s">
        <v>2165</v>
      </c>
      <c r="G3946">
        <f>VLOOKUP(Table_tdf_finishers[[#This Row],[Year]],Table_tdf_tours[#All],3,0)</f>
        <v>22</v>
      </c>
    </row>
    <row r="3947" spans="1:7" x14ac:dyDescent="0.2">
      <c r="A3947">
        <v>1981</v>
      </c>
      <c r="B3947">
        <v>25</v>
      </c>
      <c r="C3947" t="s">
        <v>2125</v>
      </c>
      <c r="D3947" s="8" t="s">
        <v>12</v>
      </c>
      <c r="E3947" s="8" t="s">
        <v>13035</v>
      </c>
      <c r="F3947" t="s">
        <v>2160</v>
      </c>
      <c r="G3947">
        <f>VLOOKUP(Table_tdf_finishers[[#This Row],[Year]],Table_tdf_tours[#All],3,0)</f>
        <v>22</v>
      </c>
    </row>
    <row r="3948" spans="1:7" x14ac:dyDescent="0.2">
      <c r="A3948">
        <v>1981</v>
      </c>
      <c r="B3948">
        <v>26</v>
      </c>
      <c r="C3948" t="s">
        <v>2088</v>
      </c>
      <c r="D3948" s="8" t="s">
        <v>12</v>
      </c>
      <c r="E3948" s="8" t="s">
        <v>13036</v>
      </c>
      <c r="F3948" t="s">
        <v>2078</v>
      </c>
      <c r="G3948">
        <f>VLOOKUP(Table_tdf_finishers[[#This Row],[Year]],Table_tdf_tours[#All],3,0)</f>
        <v>22</v>
      </c>
    </row>
    <row r="3949" spans="1:7" x14ac:dyDescent="0.2">
      <c r="A3949">
        <v>1981</v>
      </c>
      <c r="B3949">
        <v>27</v>
      </c>
      <c r="C3949" t="s">
        <v>2166</v>
      </c>
      <c r="D3949" s="8" t="s">
        <v>12</v>
      </c>
      <c r="E3949" s="8" t="s">
        <v>13037</v>
      </c>
      <c r="F3949" t="s">
        <v>2151</v>
      </c>
      <c r="G3949">
        <f>VLOOKUP(Table_tdf_finishers[[#This Row],[Year]],Table_tdf_tours[#All],3,0)</f>
        <v>22</v>
      </c>
    </row>
    <row r="3950" spans="1:7" x14ac:dyDescent="0.2">
      <c r="A3950">
        <v>1981</v>
      </c>
      <c r="B3950">
        <v>28</v>
      </c>
      <c r="C3950" t="s">
        <v>2092</v>
      </c>
      <c r="D3950" s="8" t="s">
        <v>12</v>
      </c>
      <c r="E3950" s="8" t="s">
        <v>12355</v>
      </c>
      <c r="F3950" t="s">
        <v>1970</v>
      </c>
      <c r="G3950">
        <f>VLOOKUP(Table_tdf_finishers[[#This Row],[Year]],Table_tdf_tours[#All],3,0)</f>
        <v>22</v>
      </c>
    </row>
    <row r="3951" spans="1:7" x14ac:dyDescent="0.2">
      <c r="A3951">
        <v>1981</v>
      </c>
      <c r="B3951">
        <v>29</v>
      </c>
      <c r="C3951" t="s">
        <v>1835</v>
      </c>
      <c r="D3951" s="8" t="s">
        <v>12</v>
      </c>
      <c r="E3951" s="8" t="s">
        <v>12739</v>
      </c>
      <c r="F3951" t="s">
        <v>2165</v>
      </c>
      <c r="G3951">
        <f>VLOOKUP(Table_tdf_finishers[[#This Row],[Year]],Table_tdf_tours[#All],3,0)</f>
        <v>22</v>
      </c>
    </row>
    <row r="3952" spans="1:7" x14ac:dyDescent="0.2">
      <c r="A3952">
        <v>1981</v>
      </c>
      <c r="B3952">
        <v>30</v>
      </c>
      <c r="C3952" t="s">
        <v>1937</v>
      </c>
      <c r="D3952" s="8" t="s">
        <v>12</v>
      </c>
      <c r="E3952" s="8" t="s">
        <v>12268</v>
      </c>
      <c r="F3952" t="s">
        <v>2161</v>
      </c>
      <c r="G3952">
        <f>VLOOKUP(Table_tdf_finishers[[#This Row],[Year]],Table_tdf_tours[#All],3,0)</f>
        <v>22</v>
      </c>
    </row>
    <row r="3953" spans="1:7" x14ac:dyDescent="0.2">
      <c r="A3953">
        <v>1981</v>
      </c>
      <c r="B3953">
        <v>31</v>
      </c>
      <c r="C3953" t="s">
        <v>2033</v>
      </c>
      <c r="D3953" s="8" t="s">
        <v>12</v>
      </c>
      <c r="E3953" s="8" t="s">
        <v>12359</v>
      </c>
      <c r="F3953" t="s">
        <v>2078</v>
      </c>
      <c r="G3953">
        <f>VLOOKUP(Table_tdf_finishers[[#This Row],[Year]],Table_tdf_tours[#All],3,0)</f>
        <v>22</v>
      </c>
    </row>
    <row r="3954" spans="1:7" x14ac:dyDescent="0.2">
      <c r="A3954">
        <v>1981</v>
      </c>
      <c r="B3954">
        <v>32</v>
      </c>
      <c r="C3954" t="s">
        <v>2167</v>
      </c>
      <c r="D3954" s="8" t="s">
        <v>12</v>
      </c>
      <c r="E3954" s="8" t="s">
        <v>13038</v>
      </c>
      <c r="F3954" t="s">
        <v>2151</v>
      </c>
      <c r="G3954">
        <f>VLOOKUP(Table_tdf_finishers[[#This Row],[Year]],Table_tdf_tours[#All],3,0)</f>
        <v>22</v>
      </c>
    </row>
    <row r="3955" spans="1:7" x14ac:dyDescent="0.2">
      <c r="A3955">
        <v>1981</v>
      </c>
      <c r="B3955">
        <v>33</v>
      </c>
      <c r="C3955" t="s">
        <v>2056</v>
      </c>
      <c r="D3955" s="8" t="s">
        <v>12</v>
      </c>
      <c r="E3955" s="8" t="s">
        <v>8812</v>
      </c>
      <c r="F3955" t="s">
        <v>2159</v>
      </c>
      <c r="G3955">
        <f>VLOOKUP(Table_tdf_finishers[[#This Row],[Year]],Table_tdf_tours[#All],3,0)</f>
        <v>22</v>
      </c>
    </row>
    <row r="3956" spans="1:7" x14ac:dyDescent="0.2">
      <c r="A3956">
        <v>1981</v>
      </c>
      <c r="B3956">
        <v>34</v>
      </c>
      <c r="C3956" t="s">
        <v>2118</v>
      </c>
      <c r="D3956" s="8" t="s">
        <v>12</v>
      </c>
      <c r="E3956" s="8" t="s">
        <v>8813</v>
      </c>
      <c r="F3956" t="s">
        <v>2154</v>
      </c>
      <c r="G3956">
        <f>VLOOKUP(Table_tdf_finishers[[#This Row],[Year]],Table_tdf_tours[#All],3,0)</f>
        <v>22</v>
      </c>
    </row>
    <row r="3957" spans="1:7" x14ac:dyDescent="0.2">
      <c r="A3957">
        <v>1981</v>
      </c>
      <c r="B3957">
        <v>35</v>
      </c>
      <c r="C3957" t="s">
        <v>2168</v>
      </c>
      <c r="D3957" s="8" t="s">
        <v>12</v>
      </c>
      <c r="E3957" s="8" t="s">
        <v>7978</v>
      </c>
      <c r="F3957" t="s">
        <v>2163</v>
      </c>
      <c r="G3957">
        <f>VLOOKUP(Table_tdf_finishers[[#This Row],[Year]],Table_tdf_tours[#All],3,0)</f>
        <v>22</v>
      </c>
    </row>
    <row r="3958" spans="1:7" x14ac:dyDescent="0.2">
      <c r="A3958">
        <v>1981</v>
      </c>
      <c r="B3958">
        <v>36</v>
      </c>
      <c r="C3958" t="s">
        <v>1984</v>
      </c>
      <c r="D3958" s="8" t="s">
        <v>12</v>
      </c>
      <c r="E3958" s="8" t="s">
        <v>8814</v>
      </c>
      <c r="F3958" t="s">
        <v>2013</v>
      </c>
      <c r="G3958">
        <f>VLOOKUP(Table_tdf_finishers[[#This Row],[Year]],Table_tdf_tours[#All],3,0)</f>
        <v>22</v>
      </c>
    </row>
    <row r="3959" spans="1:7" x14ac:dyDescent="0.2">
      <c r="A3959">
        <v>1981</v>
      </c>
      <c r="B3959">
        <v>37</v>
      </c>
      <c r="C3959" t="s">
        <v>1715</v>
      </c>
      <c r="D3959" s="8" t="s">
        <v>12</v>
      </c>
      <c r="E3959" s="8" t="s">
        <v>8815</v>
      </c>
      <c r="F3959" t="s">
        <v>2165</v>
      </c>
      <c r="G3959">
        <f>VLOOKUP(Table_tdf_finishers[[#This Row],[Year]],Table_tdf_tours[#All],3,0)</f>
        <v>22</v>
      </c>
    </row>
    <row r="3960" spans="1:7" x14ac:dyDescent="0.2">
      <c r="A3960">
        <v>1981</v>
      </c>
      <c r="B3960">
        <v>38</v>
      </c>
      <c r="C3960" t="s">
        <v>2122</v>
      </c>
      <c r="D3960" s="8" t="s">
        <v>12</v>
      </c>
      <c r="E3960" s="8" t="s">
        <v>8816</v>
      </c>
      <c r="F3960" t="s">
        <v>2123</v>
      </c>
      <c r="G3960">
        <f>VLOOKUP(Table_tdf_finishers[[#This Row],[Year]],Table_tdf_tours[#All],3,0)</f>
        <v>22</v>
      </c>
    </row>
    <row r="3961" spans="1:7" x14ac:dyDescent="0.2">
      <c r="A3961">
        <v>1981</v>
      </c>
      <c r="B3961">
        <v>39</v>
      </c>
      <c r="C3961" t="s">
        <v>2169</v>
      </c>
      <c r="D3961" s="8" t="s">
        <v>12</v>
      </c>
      <c r="E3961" s="8" t="s">
        <v>8817</v>
      </c>
      <c r="F3961" t="s">
        <v>2154</v>
      </c>
      <c r="G3961">
        <f>VLOOKUP(Table_tdf_finishers[[#This Row],[Year]],Table_tdf_tours[#All],3,0)</f>
        <v>22</v>
      </c>
    </row>
    <row r="3962" spans="1:7" x14ac:dyDescent="0.2">
      <c r="A3962">
        <v>1981</v>
      </c>
      <c r="B3962">
        <v>40</v>
      </c>
      <c r="C3962" t="s">
        <v>2170</v>
      </c>
      <c r="D3962" s="8" t="s">
        <v>12</v>
      </c>
      <c r="E3962" s="8" t="s">
        <v>8818</v>
      </c>
      <c r="F3962" t="s">
        <v>2154</v>
      </c>
      <c r="G3962">
        <f>VLOOKUP(Table_tdf_finishers[[#This Row],[Year]],Table_tdf_tours[#All],3,0)</f>
        <v>22</v>
      </c>
    </row>
    <row r="3963" spans="1:7" x14ac:dyDescent="0.2">
      <c r="A3963">
        <v>1981</v>
      </c>
      <c r="B3963">
        <v>41</v>
      </c>
      <c r="C3963" t="s">
        <v>1981</v>
      </c>
      <c r="D3963" s="8" t="s">
        <v>12</v>
      </c>
      <c r="E3963" s="8" t="s">
        <v>8819</v>
      </c>
      <c r="F3963" t="s">
        <v>2152</v>
      </c>
      <c r="G3963">
        <f>VLOOKUP(Table_tdf_finishers[[#This Row],[Year]],Table_tdf_tours[#All],3,0)</f>
        <v>22</v>
      </c>
    </row>
    <row r="3964" spans="1:7" x14ac:dyDescent="0.2">
      <c r="A3964">
        <v>1981</v>
      </c>
      <c r="B3964">
        <v>42</v>
      </c>
      <c r="C3964" t="s">
        <v>2148</v>
      </c>
      <c r="D3964" s="8" t="s">
        <v>12</v>
      </c>
      <c r="E3964" s="8" t="s">
        <v>8820</v>
      </c>
      <c r="F3964" t="s">
        <v>2123</v>
      </c>
      <c r="G3964">
        <f>VLOOKUP(Table_tdf_finishers[[#This Row],[Year]],Table_tdf_tours[#All],3,0)</f>
        <v>22</v>
      </c>
    </row>
    <row r="3965" spans="1:7" x14ac:dyDescent="0.2">
      <c r="A3965">
        <v>1981</v>
      </c>
      <c r="B3965">
        <v>43</v>
      </c>
      <c r="C3965" t="s">
        <v>2139</v>
      </c>
      <c r="D3965" s="8" t="s">
        <v>12</v>
      </c>
      <c r="E3965" s="8" t="s">
        <v>8821</v>
      </c>
      <c r="F3965" t="s">
        <v>2151</v>
      </c>
      <c r="G3965">
        <f>VLOOKUP(Table_tdf_finishers[[#This Row],[Year]],Table_tdf_tours[#All],3,0)</f>
        <v>22</v>
      </c>
    </row>
    <row r="3966" spans="1:7" x14ac:dyDescent="0.2">
      <c r="A3966">
        <v>1981</v>
      </c>
      <c r="B3966">
        <v>44</v>
      </c>
      <c r="C3966" t="s">
        <v>2038</v>
      </c>
      <c r="D3966" s="8" t="s">
        <v>12</v>
      </c>
      <c r="E3966" s="8" t="s">
        <v>8822</v>
      </c>
      <c r="F3966" t="s">
        <v>1970</v>
      </c>
      <c r="G3966">
        <f>VLOOKUP(Table_tdf_finishers[[#This Row],[Year]],Table_tdf_tours[#All],3,0)</f>
        <v>22</v>
      </c>
    </row>
    <row r="3967" spans="1:7" x14ac:dyDescent="0.2">
      <c r="A3967">
        <v>1981</v>
      </c>
      <c r="B3967">
        <v>45</v>
      </c>
      <c r="C3967" t="s">
        <v>2016</v>
      </c>
      <c r="D3967" s="8" t="s">
        <v>12</v>
      </c>
      <c r="E3967" s="8" t="s">
        <v>8823</v>
      </c>
      <c r="F3967" t="s">
        <v>2078</v>
      </c>
      <c r="G3967">
        <f>VLOOKUP(Table_tdf_finishers[[#This Row],[Year]],Table_tdf_tours[#All],3,0)</f>
        <v>22</v>
      </c>
    </row>
    <row r="3968" spans="1:7" x14ac:dyDescent="0.2">
      <c r="A3968">
        <v>1981</v>
      </c>
      <c r="B3968">
        <v>46</v>
      </c>
      <c r="C3968" t="s">
        <v>2133</v>
      </c>
      <c r="D3968" s="8" t="s">
        <v>12</v>
      </c>
      <c r="E3968" s="8" t="s">
        <v>8824</v>
      </c>
      <c r="F3968" t="s">
        <v>1970</v>
      </c>
      <c r="G3968">
        <f>VLOOKUP(Table_tdf_finishers[[#This Row],[Year]],Table_tdf_tours[#All],3,0)</f>
        <v>22</v>
      </c>
    </row>
    <row r="3969" spans="1:7" x14ac:dyDescent="0.2">
      <c r="A3969">
        <v>1981</v>
      </c>
      <c r="B3969">
        <v>47</v>
      </c>
      <c r="C3969" t="s">
        <v>2094</v>
      </c>
      <c r="D3969" s="8" t="s">
        <v>12</v>
      </c>
      <c r="E3969" s="8" t="s">
        <v>8379</v>
      </c>
      <c r="F3969" t="s">
        <v>2013</v>
      </c>
      <c r="G3969">
        <f>VLOOKUP(Table_tdf_finishers[[#This Row],[Year]],Table_tdf_tours[#All],3,0)</f>
        <v>22</v>
      </c>
    </row>
    <row r="3970" spans="1:7" x14ac:dyDescent="0.2">
      <c r="A3970">
        <v>1981</v>
      </c>
      <c r="B3970">
        <v>48</v>
      </c>
      <c r="C3970" t="s">
        <v>2040</v>
      </c>
      <c r="D3970" s="8" t="s">
        <v>12</v>
      </c>
      <c r="E3970" s="8" t="s">
        <v>8825</v>
      </c>
      <c r="F3970" t="s">
        <v>2155</v>
      </c>
      <c r="G3970">
        <f>VLOOKUP(Table_tdf_finishers[[#This Row],[Year]],Table_tdf_tours[#All],3,0)</f>
        <v>22</v>
      </c>
    </row>
    <row r="3971" spans="1:7" x14ac:dyDescent="0.2">
      <c r="A3971">
        <v>1981</v>
      </c>
      <c r="B3971">
        <v>49</v>
      </c>
      <c r="C3971" t="s">
        <v>2041</v>
      </c>
      <c r="D3971" s="8" t="s">
        <v>12</v>
      </c>
      <c r="E3971" s="8" t="s">
        <v>8826</v>
      </c>
      <c r="F3971" t="s">
        <v>2165</v>
      </c>
      <c r="G3971">
        <f>VLOOKUP(Table_tdf_finishers[[#This Row],[Year]],Table_tdf_tours[#All],3,0)</f>
        <v>22</v>
      </c>
    </row>
    <row r="3972" spans="1:7" x14ac:dyDescent="0.2">
      <c r="A3972">
        <v>1981</v>
      </c>
      <c r="B3972">
        <v>50</v>
      </c>
      <c r="C3972" t="s">
        <v>2171</v>
      </c>
      <c r="D3972" s="8" t="s">
        <v>12</v>
      </c>
      <c r="E3972" s="8" t="s">
        <v>8827</v>
      </c>
      <c r="F3972" t="s">
        <v>2123</v>
      </c>
      <c r="G3972">
        <f>VLOOKUP(Table_tdf_finishers[[#This Row],[Year]],Table_tdf_tours[#All],3,0)</f>
        <v>22</v>
      </c>
    </row>
    <row r="3973" spans="1:7" x14ac:dyDescent="0.2">
      <c r="A3973">
        <v>1981</v>
      </c>
      <c r="B3973">
        <v>51</v>
      </c>
      <c r="C3973" t="s">
        <v>2172</v>
      </c>
      <c r="D3973" s="8" t="s">
        <v>12</v>
      </c>
      <c r="E3973" s="8" t="s">
        <v>8828</v>
      </c>
      <c r="F3973" t="s">
        <v>2013</v>
      </c>
      <c r="G3973">
        <f>VLOOKUP(Table_tdf_finishers[[#This Row],[Year]],Table_tdf_tours[#All],3,0)</f>
        <v>22</v>
      </c>
    </row>
    <row r="3974" spans="1:7" x14ac:dyDescent="0.2">
      <c r="A3974">
        <v>1981</v>
      </c>
      <c r="B3974">
        <v>52</v>
      </c>
      <c r="C3974" t="s">
        <v>2173</v>
      </c>
      <c r="D3974" s="8" t="s">
        <v>12</v>
      </c>
      <c r="E3974" s="8" t="s">
        <v>8829</v>
      </c>
      <c r="F3974" t="s">
        <v>2161</v>
      </c>
      <c r="G3974">
        <f>VLOOKUP(Table_tdf_finishers[[#This Row],[Year]],Table_tdf_tours[#All],3,0)</f>
        <v>22</v>
      </c>
    </row>
    <row r="3975" spans="1:7" x14ac:dyDescent="0.2">
      <c r="A3975">
        <v>1981</v>
      </c>
      <c r="B3975">
        <v>53</v>
      </c>
      <c r="C3975" t="s">
        <v>2046</v>
      </c>
      <c r="D3975" s="8" t="s">
        <v>12</v>
      </c>
      <c r="E3975" s="8" t="s">
        <v>8830</v>
      </c>
      <c r="F3975" t="s">
        <v>2165</v>
      </c>
      <c r="G3975">
        <f>VLOOKUP(Table_tdf_finishers[[#This Row],[Year]],Table_tdf_tours[#All],3,0)</f>
        <v>22</v>
      </c>
    </row>
    <row r="3976" spans="1:7" x14ac:dyDescent="0.2">
      <c r="A3976">
        <v>1981</v>
      </c>
      <c r="B3976">
        <v>54</v>
      </c>
      <c r="C3976" t="s">
        <v>2018</v>
      </c>
      <c r="D3976" s="8" t="s">
        <v>12</v>
      </c>
      <c r="E3976" s="8" t="s">
        <v>8831</v>
      </c>
      <c r="F3976" t="s">
        <v>2114</v>
      </c>
      <c r="G3976">
        <f>VLOOKUP(Table_tdf_finishers[[#This Row],[Year]],Table_tdf_tours[#All],3,0)</f>
        <v>22</v>
      </c>
    </row>
    <row r="3977" spans="1:7" x14ac:dyDescent="0.2">
      <c r="A3977">
        <v>1981</v>
      </c>
      <c r="B3977">
        <v>55</v>
      </c>
      <c r="C3977" t="s">
        <v>1896</v>
      </c>
      <c r="D3977" s="8" t="s">
        <v>12</v>
      </c>
      <c r="E3977" s="8" t="s">
        <v>8832</v>
      </c>
      <c r="F3977" t="s">
        <v>2114</v>
      </c>
      <c r="G3977">
        <f>VLOOKUP(Table_tdf_finishers[[#This Row],[Year]],Table_tdf_tours[#All],3,0)</f>
        <v>22</v>
      </c>
    </row>
    <row r="3978" spans="1:7" x14ac:dyDescent="0.2">
      <c r="A3978">
        <v>1981</v>
      </c>
      <c r="B3978">
        <v>56</v>
      </c>
      <c r="C3978" t="s">
        <v>1962</v>
      </c>
      <c r="D3978" s="8" t="s">
        <v>12</v>
      </c>
      <c r="E3978" s="8" t="s">
        <v>8833</v>
      </c>
      <c r="F3978" t="s">
        <v>2151</v>
      </c>
      <c r="G3978">
        <f>VLOOKUP(Table_tdf_finishers[[#This Row],[Year]],Table_tdf_tours[#All],3,0)</f>
        <v>22</v>
      </c>
    </row>
    <row r="3979" spans="1:7" x14ac:dyDescent="0.2">
      <c r="A3979">
        <v>1981</v>
      </c>
      <c r="B3979">
        <v>57</v>
      </c>
      <c r="C3979" t="s">
        <v>2082</v>
      </c>
      <c r="D3979" s="8" t="s">
        <v>12</v>
      </c>
      <c r="E3979" s="8" t="s">
        <v>8332</v>
      </c>
      <c r="F3979" t="s">
        <v>2161</v>
      </c>
      <c r="G3979">
        <f>VLOOKUP(Table_tdf_finishers[[#This Row],[Year]],Table_tdf_tours[#All],3,0)</f>
        <v>22</v>
      </c>
    </row>
    <row r="3980" spans="1:7" x14ac:dyDescent="0.2">
      <c r="A3980">
        <v>1981</v>
      </c>
      <c r="B3980">
        <v>58</v>
      </c>
      <c r="C3980" t="s">
        <v>2058</v>
      </c>
      <c r="D3980" s="8" t="s">
        <v>12</v>
      </c>
      <c r="E3980" s="8" t="s">
        <v>8834</v>
      </c>
      <c r="F3980" t="s">
        <v>2013</v>
      </c>
      <c r="G3980">
        <f>VLOOKUP(Table_tdf_finishers[[#This Row],[Year]],Table_tdf_tours[#All],3,0)</f>
        <v>22</v>
      </c>
    </row>
    <row r="3981" spans="1:7" x14ac:dyDescent="0.2">
      <c r="A3981">
        <v>1981</v>
      </c>
      <c r="B3981">
        <v>59</v>
      </c>
      <c r="C3981" t="s">
        <v>2085</v>
      </c>
      <c r="D3981" s="8" t="s">
        <v>12</v>
      </c>
      <c r="E3981" s="8" t="s">
        <v>8835</v>
      </c>
      <c r="F3981" t="s">
        <v>2114</v>
      </c>
      <c r="G3981">
        <f>VLOOKUP(Table_tdf_finishers[[#This Row],[Year]],Table_tdf_tours[#All],3,0)</f>
        <v>22</v>
      </c>
    </row>
    <row r="3982" spans="1:7" x14ac:dyDescent="0.2">
      <c r="A3982">
        <v>1981</v>
      </c>
      <c r="B3982">
        <v>60</v>
      </c>
      <c r="C3982" t="s">
        <v>1995</v>
      </c>
      <c r="D3982" s="8" t="s">
        <v>12</v>
      </c>
      <c r="E3982" s="8" t="s">
        <v>8836</v>
      </c>
      <c r="F3982" t="s">
        <v>2151</v>
      </c>
      <c r="G3982">
        <f>VLOOKUP(Table_tdf_finishers[[#This Row],[Year]],Table_tdf_tours[#All],3,0)</f>
        <v>22</v>
      </c>
    </row>
    <row r="3983" spans="1:7" x14ac:dyDescent="0.2">
      <c r="A3983">
        <v>1981</v>
      </c>
      <c r="B3983">
        <v>61</v>
      </c>
      <c r="C3983" t="s">
        <v>1961</v>
      </c>
      <c r="D3983" s="8" t="s">
        <v>12</v>
      </c>
      <c r="E3983" s="8" t="s">
        <v>8837</v>
      </c>
      <c r="F3983" t="s">
        <v>1970</v>
      </c>
      <c r="G3983">
        <f>VLOOKUP(Table_tdf_finishers[[#This Row],[Year]],Table_tdf_tours[#All],3,0)</f>
        <v>22</v>
      </c>
    </row>
    <row r="3984" spans="1:7" x14ac:dyDescent="0.2">
      <c r="A3984">
        <v>1981</v>
      </c>
      <c r="B3984">
        <v>62</v>
      </c>
      <c r="C3984" t="s">
        <v>1720</v>
      </c>
      <c r="D3984" s="8" t="s">
        <v>12</v>
      </c>
      <c r="E3984" s="8" t="s">
        <v>8838</v>
      </c>
      <c r="F3984" t="s">
        <v>2160</v>
      </c>
      <c r="G3984">
        <f>VLOOKUP(Table_tdf_finishers[[#This Row],[Year]],Table_tdf_tours[#All],3,0)</f>
        <v>22</v>
      </c>
    </row>
    <row r="3985" spans="1:7" x14ac:dyDescent="0.2">
      <c r="A3985">
        <v>1981</v>
      </c>
      <c r="B3985">
        <v>63</v>
      </c>
      <c r="C3985" t="s">
        <v>2054</v>
      </c>
      <c r="D3985" s="8" t="s">
        <v>12</v>
      </c>
      <c r="E3985" s="8" t="s">
        <v>8839</v>
      </c>
      <c r="F3985" t="s">
        <v>1970</v>
      </c>
      <c r="G3985">
        <f>VLOOKUP(Table_tdf_finishers[[#This Row],[Year]],Table_tdf_tours[#All],3,0)</f>
        <v>22</v>
      </c>
    </row>
    <row r="3986" spans="1:7" x14ac:dyDescent="0.2">
      <c r="A3986">
        <v>1981</v>
      </c>
      <c r="B3986">
        <v>64</v>
      </c>
      <c r="C3986" t="s">
        <v>2127</v>
      </c>
      <c r="D3986" s="8" t="s">
        <v>12</v>
      </c>
      <c r="E3986" s="8" t="s">
        <v>8840</v>
      </c>
      <c r="F3986" t="s">
        <v>2163</v>
      </c>
      <c r="G3986">
        <f>VLOOKUP(Table_tdf_finishers[[#This Row],[Year]],Table_tdf_tours[#All],3,0)</f>
        <v>22</v>
      </c>
    </row>
    <row r="3987" spans="1:7" x14ac:dyDescent="0.2">
      <c r="A3987">
        <v>1981</v>
      </c>
      <c r="B3987">
        <v>65</v>
      </c>
      <c r="C3987" t="s">
        <v>2174</v>
      </c>
      <c r="D3987" s="8" t="s">
        <v>12</v>
      </c>
      <c r="E3987" s="8" t="s">
        <v>8841</v>
      </c>
      <c r="F3987" t="s">
        <v>2155</v>
      </c>
      <c r="G3987">
        <f>VLOOKUP(Table_tdf_finishers[[#This Row],[Year]],Table_tdf_tours[#All],3,0)</f>
        <v>22</v>
      </c>
    </row>
    <row r="3988" spans="1:7" x14ac:dyDescent="0.2">
      <c r="A3988">
        <v>1981</v>
      </c>
      <c r="B3988">
        <v>66</v>
      </c>
      <c r="C3988" t="s">
        <v>1975</v>
      </c>
      <c r="D3988" s="8" t="s">
        <v>12</v>
      </c>
      <c r="E3988" s="8" t="s">
        <v>8842</v>
      </c>
      <c r="F3988" t="s">
        <v>2160</v>
      </c>
      <c r="G3988">
        <f>VLOOKUP(Table_tdf_finishers[[#This Row],[Year]],Table_tdf_tours[#All],3,0)</f>
        <v>22</v>
      </c>
    </row>
    <row r="3989" spans="1:7" x14ac:dyDescent="0.2">
      <c r="A3989">
        <v>1981</v>
      </c>
      <c r="B3989">
        <v>67</v>
      </c>
      <c r="C3989" t="s">
        <v>2019</v>
      </c>
      <c r="D3989" s="8" t="s">
        <v>12</v>
      </c>
      <c r="E3989" s="8" t="s">
        <v>8843</v>
      </c>
      <c r="F3989" t="s">
        <v>2158</v>
      </c>
      <c r="G3989">
        <f>VLOOKUP(Table_tdf_finishers[[#This Row],[Year]],Table_tdf_tours[#All],3,0)</f>
        <v>22</v>
      </c>
    </row>
    <row r="3990" spans="1:7" x14ac:dyDescent="0.2">
      <c r="A3990">
        <v>1981</v>
      </c>
      <c r="B3990">
        <v>68</v>
      </c>
      <c r="C3990" t="s">
        <v>2089</v>
      </c>
      <c r="D3990" s="8" t="s">
        <v>12</v>
      </c>
      <c r="E3990" s="8" t="s">
        <v>7357</v>
      </c>
      <c r="F3990" t="s">
        <v>2151</v>
      </c>
      <c r="G3990">
        <f>VLOOKUP(Table_tdf_finishers[[#This Row],[Year]],Table_tdf_tours[#All],3,0)</f>
        <v>22</v>
      </c>
    </row>
    <row r="3991" spans="1:7" x14ac:dyDescent="0.2">
      <c r="A3991">
        <v>1981</v>
      </c>
      <c r="B3991">
        <v>69</v>
      </c>
      <c r="C3991" t="s">
        <v>2045</v>
      </c>
      <c r="D3991" s="8" t="s">
        <v>12</v>
      </c>
      <c r="E3991" s="8" t="s">
        <v>8844</v>
      </c>
      <c r="F3991" t="s">
        <v>2163</v>
      </c>
      <c r="G3991">
        <f>VLOOKUP(Table_tdf_finishers[[#This Row],[Year]],Table_tdf_tours[#All],3,0)</f>
        <v>22</v>
      </c>
    </row>
    <row r="3992" spans="1:7" x14ac:dyDescent="0.2">
      <c r="A3992">
        <v>1981</v>
      </c>
      <c r="B3992">
        <v>70</v>
      </c>
      <c r="C3992" t="s">
        <v>2084</v>
      </c>
      <c r="D3992" s="8" t="s">
        <v>12</v>
      </c>
      <c r="E3992" s="8" t="s">
        <v>8845</v>
      </c>
      <c r="F3992" t="s">
        <v>2165</v>
      </c>
      <c r="G3992">
        <f>VLOOKUP(Table_tdf_finishers[[#This Row],[Year]],Table_tdf_tours[#All],3,0)</f>
        <v>22</v>
      </c>
    </row>
    <row r="3993" spans="1:7" x14ac:dyDescent="0.2">
      <c r="A3993">
        <v>1981</v>
      </c>
      <c r="B3993">
        <v>71</v>
      </c>
      <c r="C3993" t="s">
        <v>1801</v>
      </c>
      <c r="D3993" s="8" t="s">
        <v>12</v>
      </c>
      <c r="E3993" s="8" t="s">
        <v>7928</v>
      </c>
      <c r="F3993" t="s">
        <v>2165</v>
      </c>
      <c r="G3993">
        <f>VLOOKUP(Table_tdf_finishers[[#This Row],[Year]],Table_tdf_tours[#All],3,0)</f>
        <v>22</v>
      </c>
    </row>
    <row r="3994" spans="1:7" x14ac:dyDescent="0.2">
      <c r="A3994">
        <v>1981</v>
      </c>
      <c r="B3994">
        <v>72</v>
      </c>
      <c r="C3994" t="s">
        <v>1900</v>
      </c>
      <c r="D3994" s="8" t="s">
        <v>12</v>
      </c>
      <c r="E3994" s="8" t="s">
        <v>8846</v>
      </c>
      <c r="F3994" t="s">
        <v>1970</v>
      </c>
      <c r="G3994">
        <f>VLOOKUP(Table_tdf_finishers[[#This Row],[Year]],Table_tdf_tours[#All],3,0)</f>
        <v>22</v>
      </c>
    </row>
    <row r="3995" spans="1:7" x14ac:dyDescent="0.2">
      <c r="A3995">
        <v>1981</v>
      </c>
      <c r="B3995">
        <v>73</v>
      </c>
      <c r="C3995" t="s">
        <v>1950</v>
      </c>
      <c r="D3995" s="8" t="s">
        <v>12</v>
      </c>
      <c r="E3995" s="8" t="s">
        <v>8847</v>
      </c>
      <c r="F3995" t="s">
        <v>2013</v>
      </c>
      <c r="G3995">
        <f>VLOOKUP(Table_tdf_finishers[[#This Row],[Year]],Table_tdf_tours[#All],3,0)</f>
        <v>22</v>
      </c>
    </row>
    <row r="3996" spans="1:7" x14ac:dyDescent="0.2">
      <c r="A3996">
        <v>1981</v>
      </c>
      <c r="B3996">
        <v>74</v>
      </c>
      <c r="C3996" t="s">
        <v>1903</v>
      </c>
      <c r="D3996" s="8" t="s">
        <v>12</v>
      </c>
      <c r="E3996" s="8" t="s">
        <v>8197</v>
      </c>
      <c r="F3996" t="s">
        <v>2154</v>
      </c>
      <c r="G3996">
        <f>VLOOKUP(Table_tdf_finishers[[#This Row],[Year]],Table_tdf_tours[#All],3,0)</f>
        <v>22</v>
      </c>
    </row>
    <row r="3997" spans="1:7" x14ac:dyDescent="0.2">
      <c r="A3997">
        <v>1981</v>
      </c>
      <c r="B3997">
        <v>75</v>
      </c>
      <c r="C3997" t="s">
        <v>2080</v>
      </c>
      <c r="D3997" s="8" t="s">
        <v>12</v>
      </c>
      <c r="E3997" s="8" t="s">
        <v>8848</v>
      </c>
      <c r="F3997" t="s">
        <v>2154</v>
      </c>
      <c r="G3997">
        <f>VLOOKUP(Table_tdf_finishers[[#This Row],[Year]],Table_tdf_tours[#All],3,0)</f>
        <v>22</v>
      </c>
    </row>
    <row r="3998" spans="1:7" x14ac:dyDescent="0.2">
      <c r="A3998">
        <v>1981</v>
      </c>
      <c r="B3998">
        <v>76</v>
      </c>
      <c r="C3998" t="s">
        <v>2175</v>
      </c>
      <c r="D3998" s="8" t="s">
        <v>12</v>
      </c>
      <c r="E3998" s="8" t="s">
        <v>8849</v>
      </c>
      <c r="F3998" t="s">
        <v>2158</v>
      </c>
      <c r="G3998">
        <f>VLOOKUP(Table_tdf_finishers[[#This Row],[Year]],Table_tdf_tours[#All],3,0)</f>
        <v>22</v>
      </c>
    </row>
    <row r="3999" spans="1:7" x14ac:dyDescent="0.2">
      <c r="A3999">
        <v>1981</v>
      </c>
      <c r="B3999">
        <v>77</v>
      </c>
      <c r="C3999" t="s">
        <v>2093</v>
      </c>
      <c r="D3999" s="8" t="s">
        <v>12</v>
      </c>
      <c r="E3999" s="8" t="s">
        <v>8690</v>
      </c>
      <c r="F3999" t="s">
        <v>2013</v>
      </c>
      <c r="G3999">
        <f>VLOOKUP(Table_tdf_finishers[[#This Row],[Year]],Table_tdf_tours[#All],3,0)</f>
        <v>22</v>
      </c>
    </row>
    <row r="4000" spans="1:7" x14ac:dyDescent="0.2">
      <c r="A4000">
        <v>1981</v>
      </c>
      <c r="B4000">
        <v>78</v>
      </c>
      <c r="C4000" t="s">
        <v>2176</v>
      </c>
      <c r="D4000" s="8" t="s">
        <v>12</v>
      </c>
      <c r="E4000" s="8" t="s">
        <v>8850</v>
      </c>
      <c r="F4000" t="s">
        <v>2159</v>
      </c>
      <c r="G4000">
        <f>VLOOKUP(Table_tdf_finishers[[#This Row],[Year]],Table_tdf_tours[#All],3,0)</f>
        <v>22</v>
      </c>
    </row>
    <row r="4001" spans="1:7" x14ac:dyDescent="0.2">
      <c r="A4001">
        <v>1981</v>
      </c>
      <c r="B4001">
        <v>79</v>
      </c>
      <c r="C4001" t="s">
        <v>1807</v>
      </c>
      <c r="D4001" s="8" t="s">
        <v>12</v>
      </c>
      <c r="E4001" s="8" t="s">
        <v>8851</v>
      </c>
      <c r="F4001" t="s">
        <v>2158</v>
      </c>
      <c r="G4001">
        <f>VLOOKUP(Table_tdf_finishers[[#This Row],[Year]],Table_tdf_tours[#All],3,0)</f>
        <v>22</v>
      </c>
    </row>
    <row r="4002" spans="1:7" x14ac:dyDescent="0.2">
      <c r="A4002">
        <v>1981</v>
      </c>
      <c r="B4002">
        <v>80</v>
      </c>
      <c r="C4002" t="s">
        <v>2177</v>
      </c>
      <c r="D4002" s="8" t="s">
        <v>12</v>
      </c>
      <c r="E4002" s="8" t="s">
        <v>8852</v>
      </c>
      <c r="F4002" t="s">
        <v>2161</v>
      </c>
      <c r="G4002">
        <f>VLOOKUP(Table_tdf_finishers[[#This Row],[Year]],Table_tdf_tours[#All],3,0)</f>
        <v>22</v>
      </c>
    </row>
    <row r="4003" spans="1:7" x14ac:dyDescent="0.2">
      <c r="A4003">
        <v>1981</v>
      </c>
      <c r="B4003">
        <v>81</v>
      </c>
      <c r="C4003" t="s">
        <v>2178</v>
      </c>
      <c r="D4003" s="8" t="s">
        <v>12</v>
      </c>
      <c r="E4003" s="8" t="s">
        <v>8853</v>
      </c>
      <c r="F4003" t="s">
        <v>2158</v>
      </c>
      <c r="G4003">
        <f>VLOOKUP(Table_tdf_finishers[[#This Row],[Year]],Table_tdf_tours[#All],3,0)</f>
        <v>22</v>
      </c>
    </row>
    <row r="4004" spans="1:7" x14ac:dyDescent="0.2">
      <c r="A4004">
        <v>1981</v>
      </c>
      <c r="B4004">
        <v>82</v>
      </c>
      <c r="C4004" t="s">
        <v>2055</v>
      </c>
      <c r="D4004" s="8" t="s">
        <v>12</v>
      </c>
      <c r="E4004" s="8" t="s">
        <v>8456</v>
      </c>
      <c r="F4004" t="s">
        <v>2078</v>
      </c>
      <c r="G4004">
        <f>VLOOKUP(Table_tdf_finishers[[#This Row],[Year]],Table_tdf_tours[#All],3,0)</f>
        <v>22</v>
      </c>
    </row>
    <row r="4005" spans="1:7" x14ac:dyDescent="0.2">
      <c r="A4005">
        <v>1981</v>
      </c>
      <c r="B4005">
        <v>83</v>
      </c>
      <c r="C4005" t="s">
        <v>2037</v>
      </c>
      <c r="D4005" s="8" t="s">
        <v>12</v>
      </c>
      <c r="E4005" s="8" t="s">
        <v>8854</v>
      </c>
      <c r="F4005" t="s">
        <v>2161</v>
      </c>
      <c r="G4005">
        <f>VLOOKUP(Table_tdf_finishers[[#This Row],[Year]],Table_tdf_tours[#All],3,0)</f>
        <v>22</v>
      </c>
    </row>
    <row r="4006" spans="1:7" x14ac:dyDescent="0.2">
      <c r="A4006">
        <v>1981</v>
      </c>
      <c r="B4006">
        <v>84</v>
      </c>
      <c r="C4006" t="s">
        <v>2091</v>
      </c>
      <c r="D4006" s="8" t="s">
        <v>12</v>
      </c>
      <c r="E4006" s="8" t="s">
        <v>8855</v>
      </c>
      <c r="F4006" t="s">
        <v>2154</v>
      </c>
      <c r="G4006">
        <f>VLOOKUP(Table_tdf_finishers[[#This Row],[Year]],Table_tdf_tours[#All],3,0)</f>
        <v>22</v>
      </c>
    </row>
    <row r="4007" spans="1:7" x14ac:dyDescent="0.2">
      <c r="A4007">
        <v>1981</v>
      </c>
      <c r="B4007">
        <v>85</v>
      </c>
      <c r="C4007" t="s">
        <v>2063</v>
      </c>
      <c r="D4007" s="8" t="s">
        <v>12</v>
      </c>
      <c r="E4007" s="8" t="s">
        <v>8856</v>
      </c>
      <c r="F4007" t="s">
        <v>2151</v>
      </c>
      <c r="G4007">
        <f>VLOOKUP(Table_tdf_finishers[[#This Row],[Year]],Table_tdf_tours[#All],3,0)</f>
        <v>22</v>
      </c>
    </row>
    <row r="4008" spans="1:7" x14ac:dyDescent="0.2">
      <c r="A4008">
        <v>1981</v>
      </c>
      <c r="B4008">
        <v>86</v>
      </c>
      <c r="C4008" t="s">
        <v>2100</v>
      </c>
      <c r="D4008" s="8" t="s">
        <v>12</v>
      </c>
      <c r="E4008" s="8" t="s">
        <v>8857</v>
      </c>
      <c r="F4008" t="s">
        <v>2013</v>
      </c>
      <c r="G4008">
        <f>VLOOKUP(Table_tdf_finishers[[#This Row],[Year]],Table_tdf_tours[#All],3,0)</f>
        <v>22</v>
      </c>
    </row>
    <row r="4009" spans="1:7" x14ac:dyDescent="0.2">
      <c r="A4009">
        <v>1981</v>
      </c>
      <c r="B4009">
        <v>87</v>
      </c>
      <c r="C4009" t="s">
        <v>2179</v>
      </c>
      <c r="D4009" s="8" t="s">
        <v>12</v>
      </c>
      <c r="E4009" s="8" t="s">
        <v>8858</v>
      </c>
      <c r="F4009" t="s">
        <v>2152</v>
      </c>
      <c r="G4009">
        <f>VLOOKUP(Table_tdf_finishers[[#This Row],[Year]],Table_tdf_tours[#All],3,0)</f>
        <v>22</v>
      </c>
    </row>
    <row r="4010" spans="1:7" x14ac:dyDescent="0.2">
      <c r="A4010">
        <v>1981</v>
      </c>
      <c r="B4010">
        <v>88</v>
      </c>
      <c r="C4010" t="s">
        <v>2105</v>
      </c>
      <c r="D4010" s="8" t="s">
        <v>12</v>
      </c>
      <c r="E4010" s="8" t="s">
        <v>8859</v>
      </c>
      <c r="F4010" t="s">
        <v>2078</v>
      </c>
      <c r="G4010">
        <f>VLOOKUP(Table_tdf_finishers[[#This Row],[Year]],Table_tdf_tours[#All],3,0)</f>
        <v>22</v>
      </c>
    </row>
    <row r="4011" spans="1:7" x14ac:dyDescent="0.2">
      <c r="A4011">
        <v>1981</v>
      </c>
      <c r="B4011">
        <v>89</v>
      </c>
      <c r="C4011" t="s">
        <v>2180</v>
      </c>
      <c r="D4011" s="8" t="s">
        <v>12</v>
      </c>
      <c r="E4011" s="8" t="s">
        <v>8860</v>
      </c>
      <c r="F4011" t="s">
        <v>2158</v>
      </c>
      <c r="G4011">
        <f>VLOOKUP(Table_tdf_finishers[[#This Row],[Year]],Table_tdf_tours[#All],3,0)</f>
        <v>22</v>
      </c>
    </row>
    <row r="4012" spans="1:7" x14ac:dyDescent="0.2">
      <c r="A4012">
        <v>1981</v>
      </c>
      <c r="B4012">
        <v>90</v>
      </c>
      <c r="C4012" t="s">
        <v>2181</v>
      </c>
      <c r="D4012" s="8" t="s">
        <v>12</v>
      </c>
      <c r="E4012" s="8" t="s">
        <v>8861</v>
      </c>
      <c r="F4012" t="s">
        <v>2159</v>
      </c>
      <c r="G4012">
        <f>VLOOKUP(Table_tdf_finishers[[#This Row],[Year]],Table_tdf_tours[#All],3,0)</f>
        <v>22</v>
      </c>
    </row>
    <row r="4013" spans="1:7" x14ac:dyDescent="0.2">
      <c r="A4013">
        <v>1981</v>
      </c>
      <c r="B4013">
        <v>91</v>
      </c>
      <c r="C4013" t="s">
        <v>2182</v>
      </c>
      <c r="D4013" s="8" t="s">
        <v>12</v>
      </c>
      <c r="E4013" s="8" t="s">
        <v>8862</v>
      </c>
      <c r="F4013" t="s">
        <v>2163</v>
      </c>
      <c r="G4013">
        <f>VLOOKUP(Table_tdf_finishers[[#This Row],[Year]],Table_tdf_tours[#All],3,0)</f>
        <v>22</v>
      </c>
    </row>
    <row r="4014" spans="1:7" x14ac:dyDescent="0.2">
      <c r="A4014">
        <v>1981</v>
      </c>
      <c r="B4014">
        <v>92</v>
      </c>
      <c r="C4014" t="s">
        <v>2183</v>
      </c>
      <c r="D4014" s="8" t="s">
        <v>12</v>
      </c>
      <c r="E4014" s="8" t="s">
        <v>8863</v>
      </c>
      <c r="F4014" t="s">
        <v>2078</v>
      </c>
      <c r="G4014">
        <f>VLOOKUP(Table_tdf_finishers[[#This Row],[Year]],Table_tdf_tours[#All],3,0)</f>
        <v>22</v>
      </c>
    </row>
    <row r="4015" spans="1:7" x14ac:dyDescent="0.2">
      <c r="A4015">
        <v>1981</v>
      </c>
      <c r="B4015">
        <v>93</v>
      </c>
      <c r="C4015" t="s">
        <v>2149</v>
      </c>
      <c r="D4015" s="8" t="s">
        <v>12</v>
      </c>
      <c r="E4015" s="8" t="s">
        <v>8864</v>
      </c>
      <c r="F4015" t="s">
        <v>2161</v>
      </c>
      <c r="G4015">
        <f>VLOOKUP(Table_tdf_finishers[[#This Row],[Year]],Table_tdf_tours[#All],3,0)</f>
        <v>22</v>
      </c>
    </row>
    <row r="4016" spans="1:7" x14ac:dyDescent="0.2">
      <c r="A4016">
        <v>1981</v>
      </c>
      <c r="B4016">
        <v>94</v>
      </c>
      <c r="C4016" t="s">
        <v>2184</v>
      </c>
      <c r="D4016" s="8" t="s">
        <v>12</v>
      </c>
      <c r="E4016" s="8" t="s">
        <v>6906</v>
      </c>
      <c r="F4016" t="s">
        <v>2160</v>
      </c>
      <c r="G4016">
        <f>VLOOKUP(Table_tdf_finishers[[#This Row],[Year]],Table_tdf_tours[#All],3,0)</f>
        <v>22</v>
      </c>
    </row>
    <row r="4017" spans="1:7" x14ac:dyDescent="0.2">
      <c r="A4017">
        <v>1981</v>
      </c>
      <c r="B4017">
        <v>95</v>
      </c>
      <c r="C4017" t="s">
        <v>2185</v>
      </c>
      <c r="D4017" s="8" t="s">
        <v>12</v>
      </c>
      <c r="E4017" s="8" t="s">
        <v>8865</v>
      </c>
      <c r="F4017" t="s">
        <v>2114</v>
      </c>
      <c r="G4017">
        <f>VLOOKUP(Table_tdf_finishers[[#This Row],[Year]],Table_tdf_tours[#All],3,0)</f>
        <v>22</v>
      </c>
    </row>
    <row r="4018" spans="1:7" x14ac:dyDescent="0.2">
      <c r="A4018">
        <v>1981</v>
      </c>
      <c r="B4018">
        <v>96</v>
      </c>
      <c r="C4018" t="s">
        <v>2186</v>
      </c>
      <c r="D4018" s="8" t="s">
        <v>12</v>
      </c>
      <c r="E4018" s="8" t="s">
        <v>8866</v>
      </c>
      <c r="F4018" t="s">
        <v>2155</v>
      </c>
      <c r="G4018">
        <f>VLOOKUP(Table_tdf_finishers[[#This Row],[Year]],Table_tdf_tours[#All],3,0)</f>
        <v>22</v>
      </c>
    </row>
    <row r="4019" spans="1:7" x14ac:dyDescent="0.2">
      <c r="A4019">
        <v>1981</v>
      </c>
      <c r="B4019">
        <v>97</v>
      </c>
      <c r="C4019" t="s">
        <v>2187</v>
      </c>
      <c r="D4019" s="8" t="s">
        <v>12</v>
      </c>
      <c r="E4019" s="8" t="s">
        <v>8867</v>
      </c>
      <c r="F4019" t="s">
        <v>2123</v>
      </c>
      <c r="G4019">
        <f>VLOOKUP(Table_tdf_finishers[[#This Row],[Year]],Table_tdf_tours[#All],3,0)</f>
        <v>22</v>
      </c>
    </row>
    <row r="4020" spans="1:7" x14ac:dyDescent="0.2">
      <c r="A4020">
        <v>1981</v>
      </c>
      <c r="B4020">
        <v>98</v>
      </c>
      <c r="C4020" t="s">
        <v>2188</v>
      </c>
      <c r="D4020" s="8" t="s">
        <v>12</v>
      </c>
      <c r="E4020" s="8" t="s">
        <v>8868</v>
      </c>
      <c r="F4020" t="s">
        <v>2159</v>
      </c>
      <c r="G4020">
        <f>VLOOKUP(Table_tdf_finishers[[#This Row],[Year]],Table_tdf_tours[#All],3,0)</f>
        <v>22</v>
      </c>
    </row>
    <row r="4021" spans="1:7" x14ac:dyDescent="0.2">
      <c r="A4021">
        <v>1981</v>
      </c>
      <c r="B4021">
        <v>99</v>
      </c>
      <c r="C4021" t="s">
        <v>2137</v>
      </c>
      <c r="D4021" s="8" t="s">
        <v>12</v>
      </c>
      <c r="E4021" s="8" t="s">
        <v>8869</v>
      </c>
      <c r="F4021" t="s">
        <v>2078</v>
      </c>
      <c r="G4021">
        <f>VLOOKUP(Table_tdf_finishers[[#This Row],[Year]],Table_tdf_tours[#All],3,0)</f>
        <v>22</v>
      </c>
    </row>
    <row r="4022" spans="1:7" x14ac:dyDescent="0.2">
      <c r="A4022">
        <v>1981</v>
      </c>
      <c r="B4022">
        <v>100</v>
      </c>
      <c r="C4022" t="s">
        <v>2189</v>
      </c>
      <c r="D4022" s="8" t="s">
        <v>12</v>
      </c>
      <c r="E4022" s="8" t="s">
        <v>8870</v>
      </c>
      <c r="F4022" t="s">
        <v>2123</v>
      </c>
      <c r="G4022">
        <f>VLOOKUP(Table_tdf_finishers[[#This Row],[Year]],Table_tdf_tours[#All],3,0)</f>
        <v>22</v>
      </c>
    </row>
    <row r="4023" spans="1:7" x14ac:dyDescent="0.2">
      <c r="A4023">
        <v>1981</v>
      </c>
      <c r="B4023">
        <v>101</v>
      </c>
      <c r="C4023" t="s">
        <v>2111</v>
      </c>
      <c r="D4023" s="8" t="s">
        <v>12</v>
      </c>
      <c r="E4023" s="8" t="s">
        <v>8871</v>
      </c>
      <c r="F4023" t="s">
        <v>2163</v>
      </c>
      <c r="G4023">
        <f>VLOOKUP(Table_tdf_finishers[[#This Row],[Year]],Table_tdf_tours[#All],3,0)</f>
        <v>22</v>
      </c>
    </row>
    <row r="4024" spans="1:7" x14ac:dyDescent="0.2">
      <c r="A4024">
        <v>1981</v>
      </c>
      <c r="B4024">
        <v>102</v>
      </c>
      <c r="C4024" t="s">
        <v>2190</v>
      </c>
      <c r="D4024" s="8" t="s">
        <v>12</v>
      </c>
      <c r="E4024" s="8" t="s">
        <v>8872</v>
      </c>
      <c r="F4024" t="s">
        <v>2160</v>
      </c>
      <c r="G4024">
        <f>VLOOKUP(Table_tdf_finishers[[#This Row],[Year]],Table_tdf_tours[#All],3,0)</f>
        <v>22</v>
      </c>
    </row>
    <row r="4025" spans="1:7" x14ac:dyDescent="0.2">
      <c r="A4025">
        <v>1981</v>
      </c>
      <c r="B4025">
        <v>103</v>
      </c>
      <c r="C4025" t="s">
        <v>2191</v>
      </c>
      <c r="D4025" s="8" t="s">
        <v>12</v>
      </c>
      <c r="E4025" s="8" t="s">
        <v>8873</v>
      </c>
      <c r="F4025" t="s">
        <v>2123</v>
      </c>
      <c r="G4025">
        <f>VLOOKUP(Table_tdf_finishers[[#This Row],[Year]],Table_tdf_tours[#All],3,0)</f>
        <v>22</v>
      </c>
    </row>
    <row r="4026" spans="1:7" x14ac:dyDescent="0.2">
      <c r="A4026">
        <v>1981</v>
      </c>
      <c r="B4026">
        <v>104</v>
      </c>
      <c r="C4026" t="s">
        <v>2192</v>
      </c>
      <c r="D4026" s="8" t="s">
        <v>12</v>
      </c>
      <c r="E4026" s="8" t="s">
        <v>8874</v>
      </c>
      <c r="F4026" t="s">
        <v>2123</v>
      </c>
      <c r="G4026">
        <f>VLOOKUP(Table_tdf_finishers[[#This Row],[Year]],Table_tdf_tours[#All],3,0)</f>
        <v>22</v>
      </c>
    </row>
    <row r="4027" spans="1:7" x14ac:dyDescent="0.2">
      <c r="A4027">
        <v>1981</v>
      </c>
      <c r="B4027">
        <v>105</v>
      </c>
      <c r="C4027" t="s">
        <v>2193</v>
      </c>
      <c r="D4027" s="8" t="s">
        <v>12</v>
      </c>
      <c r="E4027" s="8" t="s">
        <v>8875</v>
      </c>
      <c r="F4027" t="s">
        <v>2123</v>
      </c>
      <c r="G4027">
        <f>VLOOKUP(Table_tdf_finishers[[#This Row],[Year]],Table_tdf_tours[#All],3,0)</f>
        <v>22</v>
      </c>
    </row>
    <row r="4028" spans="1:7" x14ac:dyDescent="0.2">
      <c r="A4028">
        <v>1981</v>
      </c>
      <c r="B4028">
        <v>106</v>
      </c>
      <c r="C4028" t="s">
        <v>2194</v>
      </c>
      <c r="D4028" s="8" t="s">
        <v>12</v>
      </c>
      <c r="E4028" s="8" t="s">
        <v>7950</v>
      </c>
      <c r="F4028" t="s">
        <v>2161</v>
      </c>
      <c r="G4028">
        <f>VLOOKUP(Table_tdf_finishers[[#This Row],[Year]],Table_tdf_tours[#All],3,0)</f>
        <v>22</v>
      </c>
    </row>
    <row r="4029" spans="1:7" x14ac:dyDescent="0.2">
      <c r="A4029">
        <v>1981</v>
      </c>
      <c r="B4029">
        <v>107</v>
      </c>
      <c r="C4029" t="s">
        <v>2142</v>
      </c>
      <c r="D4029" s="8" t="s">
        <v>12</v>
      </c>
      <c r="E4029" s="8" t="s">
        <v>8876</v>
      </c>
      <c r="F4029" t="s">
        <v>2154</v>
      </c>
      <c r="G4029">
        <f>VLOOKUP(Table_tdf_finishers[[#This Row],[Year]],Table_tdf_tours[#All],3,0)</f>
        <v>22</v>
      </c>
    </row>
    <row r="4030" spans="1:7" x14ac:dyDescent="0.2">
      <c r="A4030">
        <v>1981</v>
      </c>
      <c r="B4030">
        <v>108</v>
      </c>
      <c r="C4030" t="s">
        <v>1822</v>
      </c>
      <c r="D4030" s="8" t="s">
        <v>12</v>
      </c>
      <c r="E4030" s="8" t="s">
        <v>8877</v>
      </c>
      <c r="F4030" t="s">
        <v>2158</v>
      </c>
      <c r="G4030">
        <f>VLOOKUP(Table_tdf_finishers[[#This Row],[Year]],Table_tdf_tours[#All],3,0)</f>
        <v>22</v>
      </c>
    </row>
    <row r="4031" spans="1:7" x14ac:dyDescent="0.2">
      <c r="A4031">
        <v>1981</v>
      </c>
      <c r="B4031">
        <v>109</v>
      </c>
      <c r="C4031" t="s">
        <v>2195</v>
      </c>
      <c r="D4031" s="8" t="s">
        <v>12</v>
      </c>
      <c r="E4031" s="8" t="s">
        <v>8878</v>
      </c>
      <c r="F4031" t="s">
        <v>2159</v>
      </c>
      <c r="G4031">
        <f>VLOOKUP(Table_tdf_finishers[[#This Row],[Year]],Table_tdf_tours[#All],3,0)</f>
        <v>22</v>
      </c>
    </row>
    <row r="4032" spans="1:7" x14ac:dyDescent="0.2">
      <c r="A4032">
        <v>1981</v>
      </c>
      <c r="B4032">
        <v>110</v>
      </c>
      <c r="C4032" t="s">
        <v>2053</v>
      </c>
      <c r="D4032" s="8" t="s">
        <v>12</v>
      </c>
      <c r="E4032" s="8" t="s">
        <v>8879</v>
      </c>
      <c r="F4032" t="s">
        <v>2161</v>
      </c>
      <c r="G4032">
        <f>VLOOKUP(Table_tdf_finishers[[#This Row],[Year]],Table_tdf_tours[#All],3,0)</f>
        <v>22</v>
      </c>
    </row>
    <row r="4033" spans="1:7" x14ac:dyDescent="0.2">
      <c r="A4033">
        <v>1981</v>
      </c>
      <c r="B4033">
        <v>111</v>
      </c>
      <c r="C4033" t="s">
        <v>1783</v>
      </c>
      <c r="D4033" s="8" t="s">
        <v>12</v>
      </c>
      <c r="E4033" s="8" t="s">
        <v>8880</v>
      </c>
      <c r="F4033" t="s">
        <v>2152</v>
      </c>
      <c r="G4033">
        <f>VLOOKUP(Table_tdf_finishers[[#This Row],[Year]],Table_tdf_tours[#All],3,0)</f>
        <v>22</v>
      </c>
    </row>
    <row r="4034" spans="1:7" x14ac:dyDescent="0.2">
      <c r="A4034">
        <v>1981</v>
      </c>
      <c r="B4034">
        <v>112</v>
      </c>
      <c r="C4034" t="s">
        <v>2113</v>
      </c>
      <c r="D4034" s="8" t="s">
        <v>12</v>
      </c>
      <c r="E4034" s="8" t="s">
        <v>8881</v>
      </c>
      <c r="F4034" t="s">
        <v>2165</v>
      </c>
      <c r="G4034">
        <f>VLOOKUP(Table_tdf_finishers[[#This Row],[Year]],Table_tdf_tours[#All],3,0)</f>
        <v>22</v>
      </c>
    </row>
    <row r="4035" spans="1:7" x14ac:dyDescent="0.2">
      <c r="A4035">
        <v>1981</v>
      </c>
      <c r="B4035">
        <v>113</v>
      </c>
      <c r="C4035" t="s">
        <v>2196</v>
      </c>
      <c r="D4035" s="8" t="s">
        <v>12</v>
      </c>
      <c r="E4035" s="8" t="s">
        <v>8882</v>
      </c>
      <c r="F4035" t="s">
        <v>2155</v>
      </c>
      <c r="G4035">
        <f>VLOOKUP(Table_tdf_finishers[[#This Row],[Year]],Table_tdf_tours[#All],3,0)</f>
        <v>22</v>
      </c>
    </row>
    <row r="4036" spans="1:7" x14ac:dyDescent="0.2">
      <c r="A4036">
        <v>1981</v>
      </c>
      <c r="B4036">
        <v>114</v>
      </c>
      <c r="C4036" t="s">
        <v>2197</v>
      </c>
      <c r="D4036" s="8" t="s">
        <v>12</v>
      </c>
      <c r="E4036" s="8" t="s">
        <v>8883</v>
      </c>
      <c r="F4036" t="s">
        <v>2152</v>
      </c>
      <c r="G4036">
        <f>VLOOKUP(Table_tdf_finishers[[#This Row],[Year]],Table_tdf_tours[#All],3,0)</f>
        <v>22</v>
      </c>
    </row>
    <row r="4037" spans="1:7" x14ac:dyDescent="0.2">
      <c r="A4037">
        <v>1981</v>
      </c>
      <c r="B4037">
        <v>115</v>
      </c>
      <c r="C4037" t="s">
        <v>2008</v>
      </c>
      <c r="D4037" s="8" t="s">
        <v>12</v>
      </c>
      <c r="E4037" s="8" t="s">
        <v>8884</v>
      </c>
      <c r="F4037" t="s">
        <v>2114</v>
      </c>
      <c r="G4037">
        <f>VLOOKUP(Table_tdf_finishers[[#This Row],[Year]],Table_tdf_tours[#All],3,0)</f>
        <v>22</v>
      </c>
    </row>
    <row r="4038" spans="1:7" x14ac:dyDescent="0.2">
      <c r="A4038">
        <v>1981</v>
      </c>
      <c r="B4038">
        <v>116</v>
      </c>
      <c r="C4038" t="s">
        <v>2144</v>
      </c>
      <c r="D4038" s="8" t="s">
        <v>12</v>
      </c>
      <c r="E4038" s="8" t="s">
        <v>7474</v>
      </c>
      <c r="F4038" t="s">
        <v>2152</v>
      </c>
      <c r="G4038">
        <f>VLOOKUP(Table_tdf_finishers[[#This Row],[Year]],Table_tdf_tours[#All],3,0)</f>
        <v>22</v>
      </c>
    </row>
    <row r="4039" spans="1:7" x14ac:dyDescent="0.2">
      <c r="A4039">
        <v>1981</v>
      </c>
      <c r="B4039">
        <v>117</v>
      </c>
      <c r="C4039" t="s">
        <v>2198</v>
      </c>
      <c r="D4039" s="8" t="s">
        <v>12</v>
      </c>
      <c r="E4039" s="8" t="s">
        <v>8885</v>
      </c>
      <c r="F4039" t="s">
        <v>2160</v>
      </c>
      <c r="G4039">
        <f>VLOOKUP(Table_tdf_finishers[[#This Row],[Year]],Table_tdf_tours[#All],3,0)</f>
        <v>22</v>
      </c>
    </row>
    <row r="4040" spans="1:7" x14ac:dyDescent="0.2">
      <c r="A4040">
        <v>1981</v>
      </c>
      <c r="B4040">
        <v>118</v>
      </c>
      <c r="C4040" t="s">
        <v>2199</v>
      </c>
      <c r="D4040" s="8" t="s">
        <v>12</v>
      </c>
      <c r="E4040" s="8" t="s">
        <v>8886</v>
      </c>
      <c r="F4040" t="s">
        <v>2163</v>
      </c>
      <c r="G4040">
        <f>VLOOKUP(Table_tdf_finishers[[#This Row],[Year]],Table_tdf_tours[#All],3,0)</f>
        <v>22</v>
      </c>
    </row>
    <row r="4041" spans="1:7" x14ac:dyDescent="0.2">
      <c r="A4041">
        <v>1981</v>
      </c>
      <c r="B4041">
        <v>119</v>
      </c>
      <c r="C4041" t="s">
        <v>2200</v>
      </c>
      <c r="D4041" s="8" t="s">
        <v>12</v>
      </c>
      <c r="E4041" s="8" t="s">
        <v>7709</v>
      </c>
      <c r="F4041" t="s">
        <v>2160</v>
      </c>
      <c r="G4041">
        <f>VLOOKUP(Table_tdf_finishers[[#This Row],[Year]],Table_tdf_tours[#All],3,0)</f>
        <v>22</v>
      </c>
    </row>
    <row r="4042" spans="1:7" x14ac:dyDescent="0.2">
      <c r="A4042">
        <v>1981</v>
      </c>
      <c r="B4042">
        <v>120</v>
      </c>
      <c r="C4042" t="s">
        <v>2201</v>
      </c>
      <c r="D4042" s="8" t="s">
        <v>12</v>
      </c>
      <c r="E4042" s="8" t="s">
        <v>8887</v>
      </c>
      <c r="F4042" t="s">
        <v>2152</v>
      </c>
      <c r="G4042">
        <f>VLOOKUP(Table_tdf_finishers[[#This Row],[Year]],Table_tdf_tours[#All],3,0)</f>
        <v>22</v>
      </c>
    </row>
    <row r="4043" spans="1:7" x14ac:dyDescent="0.2">
      <c r="A4043">
        <v>1981</v>
      </c>
      <c r="B4043">
        <v>121</v>
      </c>
      <c r="C4043" t="s">
        <v>2202</v>
      </c>
      <c r="D4043" s="8" t="s">
        <v>12</v>
      </c>
      <c r="E4043" s="8" t="s">
        <v>8888</v>
      </c>
      <c r="F4043" t="s">
        <v>2163</v>
      </c>
      <c r="G4043">
        <f>VLOOKUP(Table_tdf_finishers[[#This Row],[Year]],Table_tdf_tours[#All],3,0)</f>
        <v>22</v>
      </c>
    </row>
    <row r="4044" spans="1:7" x14ac:dyDescent="0.2">
      <c r="A4044">
        <v>1982</v>
      </c>
      <c r="B4044">
        <v>1</v>
      </c>
      <c r="C4044" t="s">
        <v>2025</v>
      </c>
      <c r="D4044" s="8" t="s">
        <v>6398</v>
      </c>
      <c r="F4044" t="s">
        <v>2151</v>
      </c>
      <c r="G4044">
        <f>VLOOKUP(Table_tdf_finishers[[#This Row],[Year]],Table_tdf_tours[#All],3,0)</f>
        <v>21</v>
      </c>
    </row>
    <row r="4045" spans="1:7" x14ac:dyDescent="0.2">
      <c r="A4045">
        <v>1982</v>
      </c>
      <c r="B4045">
        <v>2</v>
      </c>
      <c r="C4045" t="s">
        <v>1703</v>
      </c>
      <c r="D4045" s="8" t="s">
        <v>12</v>
      </c>
      <c r="E4045" s="8" t="s">
        <v>12320</v>
      </c>
      <c r="F4045" t="s">
        <v>2203</v>
      </c>
      <c r="G4045">
        <f>VLOOKUP(Table_tdf_finishers[[#This Row],[Year]],Table_tdf_tours[#All],3,0)</f>
        <v>21</v>
      </c>
    </row>
    <row r="4046" spans="1:7" x14ac:dyDescent="0.2">
      <c r="A4046">
        <v>1982</v>
      </c>
      <c r="B4046">
        <v>3</v>
      </c>
      <c r="C4046" t="s">
        <v>2076</v>
      </c>
      <c r="D4046" s="8" t="s">
        <v>12</v>
      </c>
      <c r="E4046" s="8" t="s">
        <v>13039</v>
      </c>
      <c r="F4046" t="s">
        <v>1983</v>
      </c>
      <c r="G4046">
        <f>VLOOKUP(Table_tdf_finishers[[#This Row],[Year]],Table_tdf_tours[#All],3,0)</f>
        <v>21</v>
      </c>
    </row>
    <row r="4047" spans="1:7" x14ac:dyDescent="0.2">
      <c r="A4047">
        <v>1982</v>
      </c>
      <c r="B4047">
        <v>4</v>
      </c>
      <c r="C4047" t="s">
        <v>2153</v>
      </c>
      <c r="D4047" s="8" t="s">
        <v>12</v>
      </c>
      <c r="E4047" s="8" t="s">
        <v>13040</v>
      </c>
      <c r="F4047" t="s">
        <v>2204</v>
      </c>
      <c r="G4047">
        <f>VLOOKUP(Table_tdf_finishers[[#This Row],[Year]],Table_tdf_tours[#All],3,0)</f>
        <v>21</v>
      </c>
    </row>
    <row r="4048" spans="1:7" x14ac:dyDescent="0.2">
      <c r="A4048">
        <v>1982</v>
      </c>
      <c r="B4048">
        <v>5</v>
      </c>
      <c r="C4048" t="s">
        <v>2156</v>
      </c>
      <c r="D4048" s="8" t="s">
        <v>12</v>
      </c>
      <c r="E4048" s="8" t="s">
        <v>12575</v>
      </c>
      <c r="F4048" t="s">
        <v>2205</v>
      </c>
      <c r="G4048">
        <f>VLOOKUP(Table_tdf_finishers[[#This Row],[Year]],Table_tdf_tours[#All],3,0)</f>
        <v>21</v>
      </c>
    </row>
    <row r="4049" spans="1:7" x14ac:dyDescent="0.2">
      <c r="A4049">
        <v>1982</v>
      </c>
      <c r="B4049">
        <v>6</v>
      </c>
      <c r="C4049" t="s">
        <v>2206</v>
      </c>
      <c r="D4049" s="8" t="s">
        <v>12</v>
      </c>
      <c r="E4049" s="8" t="s">
        <v>13041</v>
      </c>
      <c r="F4049" t="s">
        <v>2207</v>
      </c>
      <c r="G4049">
        <f>VLOOKUP(Table_tdf_finishers[[#This Row],[Year]],Table_tdf_tours[#All],3,0)</f>
        <v>21</v>
      </c>
    </row>
    <row r="4050" spans="1:7" x14ac:dyDescent="0.2">
      <c r="A4050">
        <v>1982</v>
      </c>
      <c r="B4050">
        <v>7</v>
      </c>
      <c r="C4050" t="s">
        <v>2208</v>
      </c>
      <c r="D4050" s="8" t="s">
        <v>12</v>
      </c>
      <c r="E4050" s="8" t="s">
        <v>13042</v>
      </c>
      <c r="F4050" t="s">
        <v>2209</v>
      </c>
      <c r="G4050">
        <f>VLOOKUP(Table_tdf_finishers[[#This Row],[Year]],Table_tdf_tours[#All],3,0)</f>
        <v>21</v>
      </c>
    </row>
    <row r="4051" spans="1:7" x14ac:dyDescent="0.2">
      <c r="A4051">
        <v>1982</v>
      </c>
      <c r="B4051">
        <v>8</v>
      </c>
      <c r="C4051" t="s">
        <v>1847</v>
      </c>
      <c r="D4051" s="8" t="s">
        <v>12</v>
      </c>
      <c r="E4051" s="8" t="s">
        <v>13043</v>
      </c>
      <c r="F4051" t="s">
        <v>2203</v>
      </c>
      <c r="G4051">
        <f>VLOOKUP(Table_tdf_finishers[[#This Row],[Year]],Table_tdf_tours[#All],3,0)</f>
        <v>21</v>
      </c>
    </row>
    <row r="4052" spans="1:7" x14ac:dyDescent="0.2">
      <c r="A4052">
        <v>1982</v>
      </c>
      <c r="B4052">
        <v>9</v>
      </c>
      <c r="C4052" t="s">
        <v>1937</v>
      </c>
      <c r="D4052" s="8" t="s">
        <v>12</v>
      </c>
      <c r="E4052" s="8" t="s">
        <v>13044</v>
      </c>
      <c r="F4052" t="s">
        <v>2210</v>
      </c>
      <c r="G4052">
        <f>VLOOKUP(Table_tdf_finishers[[#This Row],[Year]],Table_tdf_tours[#All],3,0)</f>
        <v>21</v>
      </c>
    </row>
    <row r="4053" spans="1:7" x14ac:dyDescent="0.2">
      <c r="A4053">
        <v>1982</v>
      </c>
      <c r="B4053">
        <v>10</v>
      </c>
      <c r="C4053" t="s">
        <v>2128</v>
      </c>
      <c r="D4053" s="8" t="s">
        <v>12</v>
      </c>
      <c r="E4053" s="8" t="s">
        <v>13045</v>
      </c>
      <c r="F4053" t="s">
        <v>2014</v>
      </c>
      <c r="G4053">
        <f>VLOOKUP(Table_tdf_finishers[[#This Row],[Year]],Table_tdf_tours[#All],3,0)</f>
        <v>21</v>
      </c>
    </row>
    <row r="4054" spans="1:7" x14ac:dyDescent="0.2">
      <c r="A4054">
        <v>1982</v>
      </c>
      <c r="B4054">
        <v>11</v>
      </c>
      <c r="C4054" t="s">
        <v>2079</v>
      </c>
      <c r="D4054" s="8" t="s">
        <v>12</v>
      </c>
      <c r="E4054" s="8" t="s">
        <v>13046</v>
      </c>
      <c r="F4054" t="s">
        <v>2078</v>
      </c>
      <c r="G4054">
        <f>VLOOKUP(Table_tdf_finishers[[#This Row],[Year]],Table_tdf_tours[#All],3,0)</f>
        <v>21</v>
      </c>
    </row>
    <row r="4055" spans="1:7" x14ac:dyDescent="0.2">
      <c r="A4055">
        <v>1982</v>
      </c>
      <c r="B4055">
        <v>12</v>
      </c>
      <c r="C4055" t="s">
        <v>2016</v>
      </c>
      <c r="D4055" s="8" t="s">
        <v>12</v>
      </c>
      <c r="E4055" s="8" t="s">
        <v>13047</v>
      </c>
      <c r="F4055" t="s">
        <v>2078</v>
      </c>
      <c r="G4055">
        <f>VLOOKUP(Table_tdf_finishers[[#This Row],[Year]],Table_tdf_tours[#All],3,0)</f>
        <v>21</v>
      </c>
    </row>
    <row r="4056" spans="1:7" x14ac:dyDescent="0.2">
      <c r="A4056">
        <v>1982</v>
      </c>
      <c r="B4056">
        <v>13</v>
      </c>
      <c r="C4056" t="s">
        <v>2069</v>
      </c>
      <c r="D4056" s="8" t="s">
        <v>12</v>
      </c>
      <c r="E4056" s="8" t="s">
        <v>12558</v>
      </c>
      <c r="F4056" t="s">
        <v>2205</v>
      </c>
      <c r="G4056">
        <f>VLOOKUP(Table_tdf_finishers[[#This Row],[Year]],Table_tdf_tours[#All],3,0)</f>
        <v>21</v>
      </c>
    </row>
    <row r="4057" spans="1:7" x14ac:dyDescent="0.2">
      <c r="A4057">
        <v>1982</v>
      </c>
      <c r="B4057">
        <v>14</v>
      </c>
      <c r="C4057" t="s">
        <v>2031</v>
      </c>
      <c r="D4057" s="8" t="s">
        <v>12</v>
      </c>
      <c r="E4057" s="8" t="s">
        <v>12647</v>
      </c>
      <c r="F4057" t="s">
        <v>2211</v>
      </c>
      <c r="G4057">
        <f>VLOOKUP(Table_tdf_finishers[[#This Row],[Year]],Table_tdf_tours[#All],3,0)</f>
        <v>21</v>
      </c>
    </row>
    <row r="4058" spans="1:7" x14ac:dyDescent="0.2">
      <c r="A4058">
        <v>1982</v>
      </c>
      <c r="B4058">
        <v>15</v>
      </c>
      <c r="C4058" t="s">
        <v>2040</v>
      </c>
      <c r="D4058" s="8" t="s">
        <v>12</v>
      </c>
      <c r="E4058" s="8" t="s">
        <v>12601</v>
      </c>
      <c r="F4058" t="s">
        <v>2159</v>
      </c>
      <c r="G4058">
        <f>VLOOKUP(Table_tdf_finishers[[#This Row],[Year]],Table_tdf_tours[#All],3,0)</f>
        <v>21</v>
      </c>
    </row>
    <row r="4059" spans="1:7" x14ac:dyDescent="0.2">
      <c r="A4059">
        <v>1982</v>
      </c>
      <c r="B4059">
        <v>16</v>
      </c>
      <c r="C4059" t="s">
        <v>2166</v>
      </c>
      <c r="D4059" s="8" t="s">
        <v>12</v>
      </c>
      <c r="E4059" s="8" t="s">
        <v>12895</v>
      </c>
      <c r="F4059" t="s">
        <v>2151</v>
      </c>
      <c r="G4059">
        <f>VLOOKUP(Table_tdf_finishers[[#This Row],[Year]],Table_tdf_tours[#All],3,0)</f>
        <v>21</v>
      </c>
    </row>
    <row r="4060" spans="1:7" x14ac:dyDescent="0.2">
      <c r="A4060">
        <v>1982</v>
      </c>
      <c r="B4060">
        <v>17</v>
      </c>
      <c r="C4060" t="s">
        <v>2212</v>
      </c>
      <c r="D4060" s="8" t="s">
        <v>12</v>
      </c>
      <c r="E4060" s="8" t="s">
        <v>12896</v>
      </c>
      <c r="F4060" t="s">
        <v>2203</v>
      </c>
      <c r="G4060">
        <f>VLOOKUP(Table_tdf_finishers[[#This Row],[Year]],Table_tdf_tours[#All],3,0)</f>
        <v>21</v>
      </c>
    </row>
    <row r="4061" spans="1:7" x14ac:dyDescent="0.2">
      <c r="A4061">
        <v>1982</v>
      </c>
      <c r="B4061">
        <v>18</v>
      </c>
      <c r="C4061" t="s">
        <v>2087</v>
      </c>
      <c r="D4061" s="8" t="s">
        <v>12</v>
      </c>
      <c r="E4061" s="8" t="s">
        <v>13048</v>
      </c>
      <c r="F4061" t="s">
        <v>2203</v>
      </c>
      <c r="G4061">
        <f>VLOOKUP(Table_tdf_finishers[[#This Row],[Year]],Table_tdf_tours[#All],3,0)</f>
        <v>21</v>
      </c>
    </row>
    <row r="4062" spans="1:7" x14ac:dyDescent="0.2">
      <c r="A4062">
        <v>1982</v>
      </c>
      <c r="B4062">
        <v>19</v>
      </c>
      <c r="C4062" t="s">
        <v>2169</v>
      </c>
      <c r="D4062" s="8" t="s">
        <v>12</v>
      </c>
      <c r="E4062" s="8" t="s">
        <v>13049</v>
      </c>
      <c r="F4062" t="s">
        <v>2204</v>
      </c>
      <c r="G4062">
        <f>VLOOKUP(Table_tdf_finishers[[#This Row],[Year]],Table_tdf_tours[#All],3,0)</f>
        <v>21</v>
      </c>
    </row>
    <row r="4063" spans="1:7" x14ac:dyDescent="0.2">
      <c r="A4063">
        <v>1982</v>
      </c>
      <c r="B4063">
        <v>20</v>
      </c>
      <c r="C4063" t="s">
        <v>2130</v>
      </c>
      <c r="D4063" s="8" t="s">
        <v>12</v>
      </c>
      <c r="E4063" s="8" t="s">
        <v>13050</v>
      </c>
      <c r="F4063" t="s">
        <v>2205</v>
      </c>
      <c r="G4063">
        <f>VLOOKUP(Table_tdf_finishers[[#This Row],[Year]],Table_tdf_tours[#All],3,0)</f>
        <v>21</v>
      </c>
    </row>
    <row r="4064" spans="1:7" x14ac:dyDescent="0.2">
      <c r="A4064">
        <v>1982</v>
      </c>
      <c r="B4064">
        <v>21</v>
      </c>
      <c r="C4064" t="s">
        <v>2106</v>
      </c>
      <c r="D4064" s="8" t="s">
        <v>12</v>
      </c>
      <c r="E4064" s="8" t="s">
        <v>13051</v>
      </c>
      <c r="F4064" t="s">
        <v>2213</v>
      </c>
      <c r="G4064">
        <f>VLOOKUP(Table_tdf_finishers[[#This Row],[Year]],Table_tdf_tours[#All],3,0)</f>
        <v>21</v>
      </c>
    </row>
    <row r="4065" spans="1:7" x14ac:dyDescent="0.2">
      <c r="A4065">
        <v>1982</v>
      </c>
      <c r="B4065">
        <v>22</v>
      </c>
      <c r="C4065" t="s">
        <v>2173</v>
      </c>
      <c r="D4065" s="8" t="s">
        <v>12</v>
      </c>
      <c r="E4065" s="8" t="s">
        <v>13052</v>
      </c>
      <c r="F4065" t="s">
        <v>2210</v>
      </c>
      <c r="G4065">
        <f>VLOOKUP(Table_tdf_finishers[[#This Row],[Year]],Table_tdf_tours[#All],3,0)</f>
        <v>21</v>
      </c>
    </row>
    <row r="4066" spans="1:7" x14ac:dyDescent="0.2">
      <c r="A4066">
        <v>1982</v>
      </c>
      <c r="B4066">
        <v>23</v>
      </c>
      <c r="C4066" t="s">
        <v>2167</v>
      </c>
      <c r="D4066" s="8" t="s">
        <v>12</v>
      </c>
      <c r="E4066" s="8" t="s">
        <v>13053</v>
      </c>
      <c r="F4066" t="s">
        <v>2159</v>
      </c>
      <c r="G4066">
        <f>VLOOKUP(Table_tdf_finishers[[#This Row],[Year]],Table_tdf_tours[#All],3,0)</f>
        <v>21</v>
      </c>
    </row>
    <row r="4067" spans="1:7" x14ac:dyDescent="0.2">
      <c r="A4067">
        <v>1982</v>
      </c>
      <c r="B4067">
        <v>24</v>
      </c>
      <c r="C4067" t="s">
        <v>2037</v>
      </c>
      <c r="D4067" s="8" t="s">
        <v>12</v>
      </c>
      <c r="E4067" s="8" t="s">
        <v>13054</v>
      </c>
      <c r="F4067" t="s">
        <v>2210</v>
      </c>
      <c r="G4067">
        <f>VLOOKUP(Table_tdf_finishers[[#This Row],[Year]],Table_tdf_tours[#All],3,0)</f>
        <v>21</v>
      </c>
    </row>
    <row r="4068" spans="1:7" x14ac:dyDescent="0.2">
      <c r="A4068">
        <v>1982</v>
      </c>
      <c r="B4068">
        <v>25</v>
      </c>
      <c r="C4068" t="s">
        <v>2048</v>
      </c>
      <c r="D4068" s="8" t="s">
        <v>12</v>
      </c>
      <c r="E4068" s="8" t="s">
        <v>13055</v>
      </c>
      <c r="F4068" t="s">
        <v>2151</v>
      </c>
      <c r="G4068">
        <f>VLOOKUP(Table_tdf_finishers[[#This Row],[Year]],Table_tdf_tours[#All],3,0)</f>
        <v>21</v>
      </c>
    </row>
    <row r="4069" spans="1:7" x14ac:dyDescent="0.2">
      <c r="A4069">
        <v>1982</v>
      </c>
      <c r="B4069">
        <v>26</v>
      </c>
      <c r="C4069" t="s">
        <v>2162</v>
      </c>
      <c r="D4069" s="8" t="s">
        <v>12</v>
      </c>
      <c r="E4069" s="8" t="s">
        <v>13056</v>
      </c>
      <c r="F4069" t="s">
        <v>2151</v>
      </c>
      <c r="G4069">
        <f>VLOOKUP(Table_tdf_finishers[[#This Row],[Year]],Table_tdf_tours[#All],3,0)</f>
        <v>21</v>
      </c>
    </row>
    <row r="4070" spans="1:7" x14ac:dyDescent="0.2">
      <c r="A4070">
        <v>1982</v>
      </c>
      <c r="B4070">
        <v>27</v>
      </c>
      <c r="C4070" t="s">
        <v>1962</v>
      </c>
      <c r="D4070" s="8" t="s">
        <v>12</v>
      </c>
      <c r="E4070" s="8" t="s">
        <v>13057</v>
      </c>
      <c r="F4070" t="s">
        <v>2151</v>
      </c>
      <c r="G4070">
        <f>VLOOKUP(Table_tdf_finishers[[#This Row],[Year]],Table_tdf_tours[#All],3,0)</f>
        <v>21</v>
      </c>
    </row>
    <row r="4071" spans="1:7" x14ac:dyDescent="0.2">
      <c r="A4071">
        <v>1982</v>
      </c>
      <c r="B4071">
        <v>28</v>
      </c>
      <c r="C4071" t="s">
        <v>2115</v>
      </c>
      <c r="D4071" s="8" t="s">
        <v>12</v>
      </c>
      <c r="E4071" s="8" t="s">
        <v>13058</v>
      </c>
      <c r="F4071" t="s">
        <v>2078</v>
      </c>
      <c r="G4071">
        <f>VLOOKUP(Table_tdf_finishers[[#This Row],[Year]],Table_tdf_tours[#All],3,0)</f>
        <v>21</v>
      </c>
    </row>
    <row r="4072" spans="1:7" x14ac:dyDescent="0.2">
      <c r="A4072">
        <v>1982</v>
      </c>
      <c r="B4072">
        <v>29</v>
      </c>
      <c r="C4072" t="s">
        <v>1984</v>
      </c>
      <c r="D4072" s="8" t="s">
        <v>12</v>
      </c>
      <c r="E4072" s="8" t="s">
        <v>13059</v>
      </c>
      <c r="F4072" t="s">
        <v>2211</v>
      </c>
      <c r="G4072">
        <f>VLOOKUP(Table_tdf_finishers[[#This Row],[Year]],Table_tdf_tours[#All],3,0)</f>
        <v>21</v>
      </c>
    </row>
    <row r="4073" spans="1:7" x14ac:dyDescent="0.2">
      <c r="A4073">
        <v>1982</v>
      </c>
      <c r="B4073">
        <v>30</v>
      </c>
      <c r="C4073" t="s">
        <v>2214</v>
      </c>
      <c r="D4073" s="8" t="s">
        <v>12</v>
      </c>
      <c r="E4073" s="8" t="s">
        <v>13059</v>
      </c>
      <c r="F4073" t="s">
        <v>2151</v>
      </c>
      <c r="G4073">
        <f>VLOOKUP(Table_tdf_finishers[[#This Row],[Year]],Table_tdf_tours[#All],3,0)</f>
        <v>21</v>
      </c>
    </row>
    <row r="4074" spans="1:7" x14ac:dyDescent="0.2">
      <c r="A4074">
        <v>1982</v>
      </c>
      <c r="B4074">
        <v>31</v>
      </c>
      <c r="C4074" t="s">
        <v>2157</v>
      </c>
      <c r="D4074" s="8" t="s">
        <v>12</v>
      </c>
      <c r="E4074" s="8" t="s">
        <v>13060</v>
      </c>
      <c r="F4074" t="s">
        <v>2158</v>
      </c>
      <c r="G4074">
        <f>VLOOKUP(Table_tdf_finishers[[#This Row],[Year]],Table_tdf_tours[#All],3,0)</f>
        <v>21</v>
      </c>
    </row>
    <row r="4075" spans="1:7" x14ac:dyDescent="0.2">
      <c r="A4075">
        <v>1982</v>
      </c>
      <c r="B4075">
        <v>32</v>
      </c>
      <c r="C4075" t="s">
        <v>2215</v>
      </c>
      <c r="D4075" s="8" t="s">
        <v>12</v>
      </c>
      <c r="E4075" s="8" t="s">
        <v>13061</v>
      </c>
      <c r="F4075" t="s">
        <v>1983</v>
      </c>
      <c r="G4075">
        <f>VLOOKUP(Table_tdf_finishers[[#This Row],[Year]],Table_tdf_tours[#All],3,0)</f>
        <v>21</v>
      </c>
    </row>
    <row r="4076" spans="1:7" x14ac:dyDescent="0.2">
      <c r="A4076">
        <v>1982</v>
      </c>
      <c r="B4076">
        <v>33</v>
      </c>
      <c r="C4076" t="s">
        <v>2216</v>
      </c>
      <c r="D4076" s="8" t="s">
        <v>12</v>
      </c>
      <c r="E4076" s="8" t="s">
        <v>13062</v>
      </c>
      <c r="F4076" t="s">
        <v>2217</v>
      </c>
      <c r="G4076">
        <f>VLOOKUP(Table_tdf_finishers[[#This Row],[Year]],Table_tdf_tours[#All],3,0)</f>
        <v>21</v>
      </c>
    </row>
    <row r="4077" spans="1:7" x14ac:dyDescent="0.2">
      <c r="A4077">
        <v>1982</v>
      </c>
      <c r="B4077">
        <v>34</v>
      </c>
      <c r="C4077" t="s">
        <v>2085</v>
      </c>
      <c r="D4077" s="8" t="s">
        <v>12</v>
      </c>
      <c r="E4077" s="8" t="s">
        <v>12773</v>
      </c>
      <c r="F4077" t="s">
        <v>1983</v>
      </c>
      <c r="G4077">
        <f>VLOOKUP(Table_tdf_finishers[[#This Row],[Year]],Table_tdf_tours[#All],3,0)</f>
        <v>21</v>
      </c>
    </row>
    <row r="4078" spans="1:7" x14ac:dyDescent="0.2">
      <c r="A4078">
        <v>1982</v>
      </c>
      <c r="B4078">
        <v>35</v>
      </c>
      <c r="C4078" t="s">
        <v>2139</v>
      </c>
      <c r="D4078" s="8" t="s">
        <v>12</v>
      </c>
      <c r="E4078" s="8" t="s">
        <v>13063</v>
      </c>
      <c r="F4078" t="s">
        <v>2151</v>
      </c>
      <c r="G4078">
        <f>VLOOKUP(Table_tdf_finishers[[#This Row],[Year]],Table_tdf_tours[#All],3,0)</f>
        <v>21</v>
      </c>
    </row>
    <row r="4079" spans="1:7" x14ac:dyDescent="0.2">
      <c r="A4079">
        <v>1982</v>
      </c>
      <c r="B4079">
        <v>36</v>
      </c>
      <c r="C4079" t="s">
        <v>2164</v>
      </c>
      <c r="D4079" s="8" t="s">
        <v>12</v>
      </c>
      <c r="E4079" s="8" t="s">
        <v>12693</v>
      </c>
      <c r="F4079" t="s">
        <v>2211</v>
      </c>
      <c r="G4079">
        <f>VLOOKUP(Table_tdf_finishers[[#This Row],[Year]],Table_tdf_tours[#All],3,0)</f>
        <v>21</v>
      </c>
    </row>
    <row r="4080" spans="1:7" x14ac:dyDescent="0.2">
      <c r="A4080">
        <v>1982</v>
      </c>
      <c r="B4080">
        <v>37</v>
      </c>
      <c r="C4080" t="s">
        <v>2168</v>
      </c>
      <c r="D4080" s="8" t="s">
        <v>12</v>
      </c>
      <c r="E4080" s="8" t="s">
        <v>12391</v>
      </c>
      <c r="F4080" t="s">
        <v>2014</v>
      </c>
      <c r="G4080">
        <f>VLOOKUP(Table_tdf_finishers[[#This Row],[Year]],Table_tdf_tours[#All],3,0)</f>
        <v>21</v>
      </c>
    </row>
    <row r="4081" spans="1:7" x14ac:dyDescent="0.2">
      <c r="A4081">
        <v>1982</v>
      </c>
      <c r="B4081">
        <v>38</v>
      </c>
      <c r="C4081" t="s">
        <v>2038</v>
      </c>
      <c r="D4081" s="8" t="s">
        <v>12</v>
      </c>
      <c r="E4081" s="8" t="s">
        <v>13064</v>
      </c>
      <c r="F4081" t="s">
        <v>2205</v>
      </c>
      <c r="G4081">
        <f>VLOOKUP(Table_tdf_finishers[[#This Row],[Year]],Table_tdf_tours[#All],3,0)</f>
        <v>21</v>
      </c>
    </row>
    <row r="4082" spans="1:7" x14ac:dyDescent="0.2">
      <c r="A4082">
        <v>1982</v>
      </c>
      <c r="B4082">
        <v>39</v>
      </c>
      <c r="C4082" t="s">
        <v>2033</v>
      </c>
      <c r="D4082" s="8" t="s">
        <v>12</v>
      </c>
      <c r="E4082" s="8" t="s">
        <v>13065</v>
      </c>
      <c r="F4082" t="s">
        <v>2078</v>
      </c>
      <c r="G4082">
        <f>VLOOKUP(Table_tdf_finishers[[#This Row],[Year]],Table_tdf_tours[#All],3,0)</f>
        <v>21</v>
      </c>
    </row>
    <row r="4083" spans="1:7" x14ac:dyDescent="0.2">
      <c r="A4083">
        <v>1982</v>
      </c>
      <c r="B4083">
        <v>40</v>
      </c>
      <c r="C4083" t="s">
        <v>2218</v>
      </c>
      <c r="D4083" s="8" t="s">
        <v>12</v>
      </c>
      <c r="E4083" s="8" t="s">
        <v>12739</v>
      </c>
      <c r="F4083" t="s">
        <v>2158</v>
      </c>
      <c r="G4083">
        <f>VLOOKUP(Table_tdf_finishers[[#This Row],[Year]],Table_tdf_tours[#All],3,0)</f>
        <v>21</v>
      </c>
    </row>
    <row r="4084" spans="1:7" x14ac:dyDescent="0.2">
      <c r="A4084">
        <v>1982</v>
      </c>
      <c r="B4084">
        <v>41</v>
      </c>
      <c r="C4084" t="s">
        <v>2097</v>
      </c>
      <c r="D4084" s="8" t="s">
        <v>12</v>
      </c>
      <c r="E4084" s="8" t="s">
        <v>13066</v>
      </c>
      <c r="F4084" t="s">
        <v>2151</v>
      </c>
      <c r="G4084">
        <f>VLOOKUP(Table_tdf_finishers[[#This Row],[Year]],Table_tdf_tours[#All],3,0)</f>
        <v>21</v>
      </c>
    </row>
    <row r="4085" spans="1:7" x14ac:dyDescent="0.2">
      <c r="A4085">
        <v>1982</v>
      </c>
      <c r="B4085">
        <v>42</v>
      </c>
      <c r="C4085" t="s">
        <v>2088</v>
      </c>
      <c r="D4085" s="8" t="s">
        <v>12</v>
      </c>
      <c r="E4085" s="8" t="s">
        <v>8101</v>
      </c>
      <c r="F4085" t="s">
        <v>2078</v>
      </c>
      <c r="G4085">
        <f>VLOOKUP(Table_tdf_finishers[[#This Row],[Year]],Table_tdf_tours[#All],3,0)</f>
        <v>21</v>
      </c>
    </row>
    <row r="4086" spans="1:7" x14ac:dyDescent="0.2">
      <c r="A4086">
        <v>1982</v>
      </c>
      <c r="B4086">
        <v>43</v>
      </c>
      <c r="C4086" t="s">
        <v>2052</v>
      </c>
      <c r="D4086" s="8" t="s">
        <v>12</v>
      </c>
      <c r="E4086" s="8" t="s">
        <v>8889</v>
      </c>
      <c r="F4086" t="s">
        <v>2159</v>
      </c>
      <c r="G4086">
        <f>VLOOKUP(Table_tdf_finishers[[#This Row],[Year]],Table_tdf_tours[#All],3,0)</f>
        <v>21</v>
      </c>
    </row>
    <row r="4087" spans="1:7" x14ac:dyDescent="0.2">
      <c r="A4087">
        <v>1982</v>
      </c>
      <c r="B4087">
        <v>44</v>
      </c>
      <c r="C4087" t="s">
        <v>2032</v>
      </c>
      <c r="D4087" s="8" t="s">
        <v>12</v>
      </c>
      <c r="E4087" s="8" t="s">
        <v>8890</v>
      </c>
      <c r="F4087" t="s">
        <v>2159</v>
      </c>
      <c r="G4087">
        <f>VLOOKUP(Table_tdf_finishers[[#This Row],[Year]],Table_tdf_tours[#All],3,0)</f>
        <v>21</v>
      </c>
    </row>
    <row r="4088" spans="1:7" x14ac:dyDescent="0.2">
      <c r="A4088">
        <v>1982</v>
      </c>
      <c r="B4088">
        <v>45</v>
      </c>
      <c r="C4088" t="s">
        <v>2172</v>
      </c>
      <c r="D4088" s="8" t="s">
        <v>12</v>
      </c>
      <c r="E4088" s="8" t="s">
        <v>8891</v>
      </c>
      <c r="F4088" t="s">
        <v>2203</v>
      </c>
      <c r="G4088">
        <f>VLOOKUP(Table_tdf_finishers[[#This Row],[Year]],Table_tdf_tours[#All],3,0)</f>
        <v>21</v>
      </c>
    </row>
    <row r="4089" spans="1:7" x14ac:dyDescent="0.2">
      <c r="A4089">
        <v>1982</v>
      </c>
      <c r="B4089">
        <v>46</v>
      </c>
      <c r="C4089" t="s">
        <v>2018</v>
      </c>
      <c r="D4089" s="8" t="s">
        <v>12</v>
      </c>
      <c r="E4089" s="8" t="s">
        <v>8662</v>
      </c>
      <c r="F4089" t="s">
        <v>1983</v>
      </c>
      <c r="G4089">
        <f>VLOOKUP(Table_tdf_finishers[[#This Row],[Year]],Table_tdf_tours[#All],3,0)</f>
        <v>21</v>
      </c>
    </row>
    <row r="4090" spans="1:7" x14ac:dyDescent="0.2">
      <c r="A4090">
        <v>1982</v>
      </c>
      <c r="B4090">
        <v>47</v>
      </c>
      <c r="C4090" t="s">
        <v>1896</v>
      </c>
      <c r="D4090" s="8" t="s">
        <v>12</v>
      </c>
      <c r="E4090" s="8" t="s">
        <v>8371</v>
      </c>
      <c r="F4090" t="s">
        <v>1983</v>
      </c>
      <c r="G4090">
        <f>VLOOKUP(Table_tdf_finishers[[#This Row],[Year]],Table_tdf_tours[#All],3,0)</f>
        <v>21</v>
      </c>
    </row>
    <row r="4091" spans="1:7" x14ac:dyDescent="0.2">
      <c r="A4091">
        <v>1982</v>
      </c>
      <c r="B4091">
        <v>48</v>
      </c>
      <c r="C4091" t="s">
        <v>2012</v>
      </c>
      <c r="D4091" s="8" t="s">
        <v>12</v>
      </c>
      <c r="E4091" s="8" t="s">
        <v>8180</v>
      </c>
      <c r="F4091" t="s">
        <v>2205</v>
      </c>
      <c r="G4091">
        <f>VLOOKUP(Table_tdf_finishers[[#This Row],[Year]],Table_tdf_tours[#All],3,0)</f>
        <v>21</v>
      </c>
    </row>
    <row r="4092" spans="1:7" x14ac:dyDescent="0.2">
      <c r="A4092">
        <v>1982</v>
      </c>
      <c r="B4092">
        <v>49</v>
      </c>
      <c r="C4092" t="s">
        <v>2219</v>
      </c>
      <c r="D4092" s="8" t="s">
        <v>12</v>
      </c>
      <c r="E4092" s="8" t="s">
        <v>8892</v>
      </c>
      <c r="F4092" t="s">
        <v>2159</v>
      </c>
      <c r="G4092">
        <f>VLOOKUP(Table_tdf_finishers[[#This Row],[Year]],Table_tdf_tours[#All],3,0)</f>
        <v>21</v>
      </c>
    </row>
    <row r="4093" spans="1:7" x14ac:dyDescent="0.2">
      <c r="A4093">
        <v>1982</v>
      </c>
      <c r="B4093">
        <v>50</v>
      </c>
      <c r="C4093" t="s">
        <v>2220</v>
      </c>
      <c r="D4093" s="8" t="s">
        <v>12</v>
      </c>
      <c r="E4093" s="8" t="s">
        <v>8893</v>
      </c>
      <c r="F4093" t="s">
        <v>2151</v>
      </c>
      <c r="G4093">
        <f>VLOOKUP(Table_tdf_finishers[[#This Row],[Year]],Table_tdf_tours[#All],3,0)</f>
        <v>21</v>
      </c>
    </row>
    <row r="4094" spans="1:7" x14ac:dyDescent="0.2">
      <c r="A4094">
        <v>1982</v>
      </c>
      <c r="B4094">
        <v>51</v>
      </c>
      <c r="C4094" t="s">
        <v>2221</v>
      </c>
      <c r="D4094" s="8" t="s">
        <v>12</v>
      </c>
      <c r="E4094" s="8" t="s">
        <v>8894</v>
      </c>
      <c r="F4094" t="s">
        <v>2203</v>
      </c>
      <c r="G4094">
        <f>VLOOKUP(Table_tdf_finishers[[#This Row],[Year]],Table_tdf_tours[#All],3,0)</f>
        <v>21</v>
      </c>
    </row>
    <row r="4095" spans="1:7" x14ac:dyDescent="0.2">
      <c r="A4095">
        <v>1982</v>
      </c>
      <c r="B4095">
        <v>52</v>
      </c>
      <c r="C4095" t="s">
        <v>2136</v>
      </c>
      <c r="D4095" s="8" t="s">
        <v>12</v>
      </c>
      <c r="E4095" s="8" t="s">
        <v>8895</v>
      </c>
      <c r="F4095" t="s">
        <v>1983</v>
      </c>
      <c r="G4095">
        <f>VLOOKUP(Table_tdf_finishers[[#This Row],[Year]],Table_tdf_tours[#All],3,0)</f>
        <v>21</v>
      </c>
    </row>
    <row r="4096" spans="1:7" x14ac:dyDescent="0.2">
      <c r="A4096">
        <v>1982</v>
      </c>
      <c r="B4096">
        <v>53</v>
      </c>
      <c r="C4096" t="s">
        <v>2222</v>
      </c>
      <c r="D4096" s="8" t="s">
        <v>12</v>
      </c>
      <c r="E4096" s="8" t="s">
        <v>8896</v>
      </c>
      <c r="F4096" t="s">
        <v>1983</v>
      </c>
      <c r="G4096">
        <f>VLOOKUP(Table_tdf_finishers[[#This Row],[Year]],Table_tdf_tours[#All],3,0)</f>
        <v>21</v>
      </c>
    </row>
    <row r="4097" spans="1:7" x14ac:dyDescent="0.2">
      <c r="A4097">
        <v>1982</v>
      </c>
      <c r="B4097">
        <v>54</v>
      </c>
      <c r="C4097" t="s">
        <v>2223</v>
      </c>
      <c r="D4097" s="8" t="s">
        <v>12</v>
      </c>
      <c r="E4097" s="8" t="s">
        <v>7351</v>
      </c>
      <c r="F4097" t="s">
        <v>2224</v>
      </c>
      <c r="G4097">
        <f>VLOOKUP(Table_tdf_finishers[[#This Row],[Year]],Table_tdf_tours[#All],3,0)</f>
        <v>21</v>
      </c>
    </row>
    <row r="4098" spans="1:7" x14ac:dyDescent="0.2">
      <c r="A4098">
        <v>1982</v>
      </c>
      <c r="B4098">
        <v>55</v>
      </c>
      <c r="C4098" t="s">
        <v>2015</v>
      </c>
      <c r="D4098" s="8" t="s">
        <v>12</v>
      </c>
      <c r="E4098" s="8" t="s">
        <v>8897</v>
      </c>
      <c r="F4098" t="s">
        <v>2211</v>
      </c>
      <c r="G4098">
        <f>VLOOKUP(Table_tdf_finishers[[#This Row],[Year]],Table_tdf_tours[#All],3,0)</f>
        <v>21</v>
      </c>
    </row>
    <row r="4099" spans="1:7" x14ac:dyDescent="0.2">
      <c r="A4099">
        <v>1982</v>
      </c>
      <c r="B4099">
        <v>56</v>
      </c>
      <c r="C4099" t="s">
        <v>2133</v>
      </c>
      <c r="D4099" s="8" t="s">
        <v>12</v>
      </c>
      <c r="E4099" s="8" t="s">
        <v>8898</v>
      </c>
      <c r="F4099" t="s">
        <v>2205</v>
      </c>
      <c r="G4099">
        <f>VLOOKUP(Table_tdf_finishers[[#This Row],[Year]],Table_tdf_tours[#All],3,0)</f>
        <v>21</v>
      </c>
    </row>
    <row r="4100" spans="1:7" x14ac:dyDescent="0.2">
      <c r="A4100">
        <v>1982</v>
      </c>
      <c r="B4100">
        <v>57</v>
      </c>
      <c r="C4100" t="s">
        <v>2127</v>
      </c>
      <c r="D4100" s="8" t="s">
        <v>12</v>
      </c>
      <c r="E4100" s="8" t="s">
        <v>8899</v>
      </c>
      <c r="F4100" t="s">
        <v>2014</v>
      </c>
      <c r="G4100">
        <f>VLOOKUP(Table_tdf_finishers[[#This Row],[Year]],Table_tdf_tours[#All],3,0)</f>
        <v>21</v>
      </c>
    </row>
    <row r="4101" spans="1:7" x14ac:dyDescent="0.2">
      <c r="A4101">
        <v>1982</v>
      </c>
      <c r="B4101">
        <v>58</v>
      </c>
      <c r="C4101" t="s">
        <v>2225</v>
      </c>
      <c r="D4101" s="8" t="s">
        <v>12</v>
      </c>
      <c r="E4101" s="8" t="s">
        <v>8900</v>
      </c>
      <c r="F4101" t="s">
        <v>2071</v>
      </c>
      <c r="G4101">
        <f>VLOOKUP(Table_tdf_finishers[[#This Row],[Year]],Table_tdf_tours[#All],3,0)</f>
        <v>21</v>
      </c>
    </row>
    <row r="4102" spans="1:7" x14ac:dyDescent="0.2">
      <c r="A4102">
        <v>1982</v>
      </c>
      <c r="B4102">
        <v>59</v>
      </c>
      <c r="C4102" t="s">
        <v>2226</v>
      </c>
      <c r="D4102" s="8" t="s">
        <v>12</v>
      </c>
      <c r="E4102" s="8" t="s">
        <v>8901</v>
      </c>
      <c r="F4102" t="s">
        <v>2203</v>
      </c>
      <c r="G4102">
        <f>VLOOKUP(Table_tdf_finishers[[#This Row],[Year]],Table_tdf_tours[#All],3,0)</f>
        <v>21</v>
      </c>
    </row>
    <row r="4103" spans="1:7" x14ac:dyDescent="0.2">
      <c r="A4103">
        <v>1982</v>
      </c>
      <c r="B4103">
        <v>60</v>
      </c>
      <c r="C4103" t="s">
        <v>2092</v>
      </c>
      <c r="D4103" s="8" t="s">
        <v>12</v>
      </c>
      <c r="E4103" s="8" t="s">
        <v>8902</v>
      </c>
      <c r="F4103" t="s">
        <v>2205</v>
      </c>
      <c r="G4103">
        <f>VLOOKUP(Table_tdf_finishers[[#This Row],[Year]],Table_tdf_tours[#All],3,0)</f>
        <v>21</v>
      </c>
    </row>
    <row r="4104" spans="1:7" x14ac:dyDescent="0.2">
      <c r="A4104">
        <v>1982</v>
      </c>
      <c r="B4104">
        <v>61</v>
      </c>
      <c r="C4104" t="s">
        <v>2227</v>
      </c>
      <c r="D4104" s="8" t="s">
        <v>12</v>
      </c>
      <c r="E4104" s="8" t="s">
        <v>8903</v>
      </c>
      <c r="F4104" t="s">
        <v>1983</v>
      </c>
      <c r="G4104">
        <f>VLOOKUP(Table_tdf_finishers[[#This Row],[Year]],Table_tdf_tours[#All],3,0)</f>
        <v>21</v>
      </c>
    </row>
    <row r="4105" spans="1:7" x14ac:dyDescent="0.2">
      <c r="A4105">
        <v>1982</v>
      </c>
      <c r="B4105">
        <v>62</v>
      </c>
      <c r="C4105" t="s">
        <v>2183</v>
      </c>
      <c r="D4105" s="8" t="s">
        <v>12</v>
      </c>
      <c r="E4105" s="8" t="s">
        <v>6843</v>
      </c>
      <c r="F4105" t="s">
        <v>2211</v>
      </c>
      <c r="G4105">
        <f>VLOOKUP(Table_tdf_finishers[[#This Row],[Year]],Table_tdf_tours[#All],3,0)</f>
        <v>21</v>
      </c>
    </row>
    <row r="4106" spans="1:7" x14ac:dyDescent="0.2">
      <c r="A4106">
        <v>1982</v>
      </c>
      <c r="B4106">
        <v>63</v>
      </c>
      <c r="C4106" t="s">
        <v>1720</v>
      </c>
      <c r="D4106" s="8" t="s">
        <v>12</v>
      </c>
      <c r="E4106" s="8" t="s">
        <v>8904</v>
      </c>
      <c r="F4106" t="s">
        <v>2204</v>
      </c>
      <c r="G4106">
        <f>VLOOKUP(Table_tdf_finishers[[#This Row],[Year]],Table_tdf_tours[#All],3,0)</f>
        <v>21</v>
      </c>
    </row>
    <row r="4107" spans="1:7" x14ac:dyDescent="0.2">
      <c r="A4107">
        <v>1982</v>
      </c>
      <c r="B4107">
        <v>64</v>
      </c>
      <c r="C4107" t="s">
        <v>2228</v>
      </c>
      <c r="D4107" s="8" t="s">
        <v>12</v>
      </c>
      <c r="E4107" s="8" t="s">
        <v>8905</v>
      </c>
      <c r="F4107" t="s">
        <v>2159</v>
      </c>
      <c r="G4107">
        <f>VLOOKUP(Table_tdf_finishers[[#This Row],[Year]],Table_tdf_tours[#All],3,0)</f>
        <v>21</v>
      </c>
    </row>
    <row r="4108" spans="1:7" x14ac:dyDescent="0.2">
      <c r="A4108">
        <v>1982</v>
      </c>
      <c r="B4108">
        <v>65</v>
      </c>
      <c r="C4108" t="s">
        <v>2229</v>
      </c>
      <c r="D4108" s="8" t="s">
        <v>12</v>
      </c>
      <c r="E4108" s="8" t="s">
        <v>8906</v>
      </c>
      <c r="F4108" t="s">
        <v>2207</v>
      </c>
      <c r="G4108">
        <f>VLOOKUP(Table_tdf_finishers[[#This Row],[Year]],Table_tdf_tours[#All],3,0)</f>
        <v>21</v>
      </c>
    </row>
    <row r="4109" spans="1:7" x14ac:dyDescent="0.2">
      <c r="A4109">
        <v>1982</v>
      </c>
      <c r="B4109">
        <v>66</v>
      </c>
      <c r="C4109" t="s">
        <v>2146</v>
      </c>
      <c r="D4109" s="8" t="s">
        <v>12</v>
      </c>
      <c r="E4109" s="8" t="s">
        <v>8907</v>
      </c>
      <c r="F4109" t="s">
        <v>2205</v>
      </c>
      <c r="G4109">
        <f>VLOOKUP(Table_tdf_finishers[[#This Row],[Year]],Table_tdf_tours[#All],3,0)</f>
        <v>21</v>
      </c>
    </row>
    <row r="4110" spans="1:7" x14ac:dyDescent="0.2">
      <c r="A4110">
        <v>1982</v>
      </c>
      <c r="B4110">
        <v>67</v>
      </c>
      <c r="C4110" t="s">
        <v>2045</v>
      </c>
      <c r="D4110" s="8" t="s">
        <v>12</v>
      </c>
      <c r="E4110" s="8" t="s">
        <v>8908</v>
      </c>
      <c r="F4110" t="s">
        <v>2014</v>
      </c>
      <c r="G4110">
        <f>VLOOKUP(Table_tdf_finishers[[#This Row],[Year]],Table_tdf_tours[#All],3,0)</f>
        <v>21</v>
      </c>
    </row>
    <row r="4111" spans="1:7" x14ac:dyDescent="0.2">
      <c r="A4111">
        <v>1982</v>
      </c>
      <c r="B4111">
        <v>68</v>
      </c>
      <c r="C4111" t="s">
        <v>2145</v>
      </c>
      <c r="D4111" s="8" t="s">
        <v>12</v>
      </c>
      <c r="E4111" s="8" t="s">
        <v>8909</v>
      </c>
      <c r="F4111" t="s">
        <v>2204</v>
      </c>
      <c r="G4111">
        <f>VLOOKUP(Table_tdf_finishers[[#This Row],[Year]],Table_tdf_tours[#All],3,0)</f>
        <v>21</v>
      </c>
    </row>
    <row r="4112" spans="1:7" x14ac:dyDescent="0.2">
      <c r="A4112">
        <v>1982</v>
      </c>
      <c r="B4112">
        <v>69</v>
      </c>
      <c r="C4112" t="s">
        <v>2230</v>
      </c>
      <c r="D4112" s="8" t="s">
        <v>12</v>
      </c>
      <c r="E4112" s="8" t="s">
        <v>8909</v>
      </c>
      <c r="F4112" t="s">
        <v>2213</v>
      </c>
      <c r="G4112">
        <f>VLOOKUP(Table_tdf_finishers[[#This Row],[Year]],Table_tdf_tours[#All],3,0)</f>
        <v>21</v>
      </c>
    </row>
    <row r="4113" spans="1:7" x14ac:dyDescent="0.2">
      <c r="A4113">
        <v>1982</v>
      </c>
      <c r="B4113">
        <v>70</v>
      </c>
      <c r="C4113" t="s">
        <v>2231</v>
      </c>
      <c r="D4113" s="8" t="s">
        <v>12</v>
      </c>
      <c r="E4113" s="8" t="s">
        <v>8910</v>
      </c>
      <c r="F4113" t="s">
        <v>2014</v>
      </c>
      <c r="G4113">
        <f>VLOOKUP(Table_tdf_finishers[[#This Row],[Year]],Table_tdf_tours[#All],3,0)</f>
        <v>21</v>
      </c>
    </row>
    <row r="4114" spans="1:7" x14ac:dyDescent="0.2">
      <c r="A4114">
        <v>1982</v>
      </c>
      <c r="B4114">
        <v>71</v>
      </c>
      <c r="C4114" t="s">
        <v>2232</v>
      </c>
      <c r="D4114" s="8" t="s">
        <v>12</v>
      </c>
      <c r="E4114" s="8" t="s">
        <v>8911</v>
      </c>
      <c r="F4114" t="s">
        <v>2211</v>
      </c>
      <c r="G4114">
        <f>VLOOKUP(Table_tdf_finishers[[#This Row],[Year]],Table_tdf_tours[#All],3,0)</f>
        <v>21</v>
      </c>
    </row>
    <row r="4115" spans="1:7" x14ac:dyDescent="0.2">
      <c r="A4115">
        <v>1982</v>
      </c>
      <c r="B4115">
        <v>72</v>
      </c>
      <c r="C4115" t="s">
        <v>2233</v>
      </c>
      <c r="D4115" s="8" t="s">
        <v>12</v>
      </c>
      <c r="E4115" s="8" t="s">
        <v>8190</v>
      </c>
      <c r="F4115" t="s">
        <v>2207</v>
      </c>
      <c r="G4115">
        <f>VLOOKUP(Table_tdf_finishers[[#This Row],[Year]],Table_tdf_tours[#All],3,0)</f>
        <v>21</v>
      </c>
    </row>
    <row r="4116" spans="1:7" x14ac:dyDescent="0.2">
      <c r="A4116">
        <v>1982</v>
      </c>
      <c r="B4116">
        <v>73</v>
      </c>
      <c r="C4116" t="s">
        <v>2080</v>
      </c>
      <c r="D4116" s="8" t="s">
        <v>12</v>
      </c>
      <c r="E4116" s="8" t="s">
        <v>8912</v>
      </c>
      <c r="F4116" t="s">
        <v>2204</v>
      </c>
      <c r="G4116">
        <f>VLOOKUP(Table_tdf_finishers[[#This Row],[Year]],Table_tdf_tours[#All],3,0)</f>
        <v>21</v>
      </c>
    </row>
    <row r="4117" spans="1:7" x14ac:dyDescent="0.2">
      <c r="A4117">
        <v>1982</v>
      </c>
      <c r="B4117">
        <v>74</v>
      </c>
      <c r="C4117" t="s">
        <v>2234</v>
      </c>
      <c r="D4117" s="8" t="s">
        <v>12</v>
      </c>
      <c r="E4117" s="8" t="s">
        <v>8913</v>
      </c>
      <c r="F4117" t="s">
        <v>2211</v>
      </c>
      <c r="G4117">
        <f>VLOOKUP(Table_tdf_finishers[[#This Row],[Year]],Table_tdf_tours[#All],3,0)</f>
        <v>21</v>
      </c>
    </row>
    <row r="4118" spans="1:7" x14ac:dyDescent="0.2">
      <c r="A4118">
        <v>1982</v>
      </c>
      <c r="B4118">
        <v>75</v>
      </c>
      <c r="C4118" t="s">
        <v>2143</v>
      </c>
      <c r="D4118" s="8" t="s">
        <v>12</v>
      </c>
      <c r="E4118" s="8" t="s">
        <v>8914</v>
      </c>
      <c r="F4118" t="s">
        <v>2209</v>
      </c>
      <c r="G4118">
        <f>VLOOKUP(Table_tdf_finishers[[#This Row],[Year]],Table_tdf_tours[#All],3,0)</f>
        <v>21</v>
      </c>
    </row>
    <row r="4119" spans="1:7" x14ac:dyDescent="0.2">
      <c r="A4119">
        <v>1982</v>
      </c>
      <c r="B4119">
        <v>76</v>
      </c>
      <c r="C4119" t="s">
        <v>2108</v>
      </c>
      <c r="D4119" s="8" t="s">
        <v>12</v>
      </c>
      <c r="E4119" s="8" t="s">
        <v>8915</v>
      </c>
      <c r="F4119" t="s">
        <v>2071</v>
      </c>
      <c r="G4119">
        <f>VLOOKUP(Table_tdf_finishers[[#This Row],[Year]],Table_tdf_tours[#All],3,0)</f>
        <v>21</v>
      </c>
    </row>
    <row r="4120" spans="1:7" x14ac:dyDescent="0.2">
      <c r="A4120">
        <v>1982</v>
      </c>
      <c r="B4120">
        <v>77</v>
      </c>
      <c r="C4120" t="s">
        <v>2235</v>
      </c>
      <c r="D4120" s="8" t="s">
        <v>12</v>
      </c>
      <c r="E4120" s="8" t="s">
        <v>8835</v>
      </c>
      <c r="F4120" t="s">
        <v>2159</v>
      </c>
      <c r="G4120">
        <f>VLOOKUP(Table_tdf_finishers[[#This Row],[Year]],Table_tdf_tours[#All],3,0)</f>
        <v>21</v>
      </c>
    </row>
    <row r="4121" spans="1:7" x14ac:dyDescent="0.2">
      <c r="A4121">
        <v>1982</v>
      </c>
      <c r="B4121">
        <v>78</v>
      </c>
      <c r="C4121" t="s">
        <v>2236</v>
      </c>
      <c r="D4121" s="8" t="s">
        <v>12</v>
      </c>
      <c r="E4121" s="8" t="s">
        <v>8916</v>
      </c>
      <c r="F4121" t="s">
        <v>2213</v>
      </c>
      <c r="G4121">
        <f>VLOOKUP(Table_tdf_finishers[[#This Row],[Year]],Table_tdf_tours[#All],3,0)</f>
        <v>21</v>
      </c>
    </row>
    <row r="4122" spans="1:7" x14ac:dyDescent="0.2">
      <c r="A4122">
        <v>1982</v>
      </c>
      <c r="B4122">
        <v>79</v>
      </c>
      <c r="C4122" t="s">
        <v>2237</v>
      </c>
      <c r="D4122" s="8" t="s">
        <v>12</v>
      </c>
      <c r="E4122" s="8" t="s">
        <v>8917</v>
      </c>
      <c r="F4122" t="s">
        <v>2213</v>
      </c>
      <c r="G4122">
        <f>VLOOKUP(Table_tdf_finishers[[#This Row],[Year]],Table_tdf_tours[#All],3,0)</f>
        <v>21</v>
      </c>
    </row>
    <row r="4123" spans="1:7" x14ac:dyDescent="0.2">
      <c r="A4123">
        <v>1982</v>
      </c>
      <c r="B4123">
        <v>80</v>
      </c>
      <c r="C4123" t="s">
        <v>2084</v>
      </c>
      <c r="D4123" s="8" t="s">
        <v>12</v>
      </c>
      <c r="E4123" s="8" t="s">
        <v>8172</v>
      </c>
      <c r="F4123" t="s">
        <v>2211</v>
      </c>
      <c r="G4123">
        <f>VLOOKUP(Table_tdf_finishers[[#This Row],[Year]],Table_tdf_tours[#All],3,0)</f>
        <v>21</v>
      </c>
    </row>
    <row r="4124" spans="1:7" x14ac:dyDescent="0.2">
      <c r="A4124">
        <v>1982</v>
      </c>
      <c r="B4124">
        <v>81</v>
      </c>
      <c r="C4124" t="s">
        <v>2103</v>
      </c>
      <c r="D4124" s="8" t="s">
        <v>12</v>
      </c>
      <c r="E4124" s="8" t="s">
        <v>8918</v>
      </c>
      <c r="F4124" t="s">
        <v>2158</v>
      </c>
      <c r="G4124">
        <f>VLOOKUP(Table_tdf_finishers[[#This Row],[Year]],Table_tdf_tours[#All],3,0)</f>
        <v>21</v>
      </c>
    </row>
    <row r="4125" spans="1:7" x14ac:dyDescent="0.2">
      <c r="A4125">
        <v>1982</v>
      </c>
      <c r="B4125">
        <v>82</v>
      </c>
      <c r="C4125" t="s">
        <v>2238</v>
      </c>
      <c r="D4125" s="8" t="s">
        <v>12</v>
      </c>
      <c r="E4125" s="8" t="s">
        <v>8919</v>
      </c>
      <c r="F4125" t="s">
        <v>2207</v>
      </c>
      <c r="G4125">
        <f>VLOOKUP(Table_tdf_finishers[[#This Row],[Year]],Table_tdf_tours[#All],3,0)</f>
        <v>21</v>
      </c>
    </row>
    <row r="4126" spans="1:7" x14ac:dyDescent="0.2">
      <c r="A4126">
        <v>1982</v>
      </c>
      <c r="B4126">
        <v>83</v>
      </c>
      <c r="C4126" t="s">
        <v>2176</v>
      </c>
      <c r="D4126" s="8" t="s">
        <v>12</v>
      </c>
      <c r="E4126" s="8" t="s">
        <v>8920</v>
      </c>
      <c r="F4126" t="s">
        <v>2207</v>
      </c>
      <c r="G4126">
        <f>VLOOKUP(Table_tdf_finishers[[#This Row],[Year]],Table_tdf_tours[#All],3,0)</f>
        <v>21</v>
      </c>
    </row>
    <row r="4127" spans="1:7" x14ac:dyDescent="0.2">
      <c r="A4127">
        <v>1982</v>
      </c>
      <c r="B4127">
        <v>84</v>
      </c>
      <c r="C4127" t="s">
        <v>2239</v>
      </c>
      <c r="D4127" s="8" t="s">
        <v>12</v>
      </c>
      <c r="E4127" s="8" t="s">
        <v>8921</v>
      </c>
      <c r="F4127" t="s">
        <v>2158</v>
      </c>
      <c r="G4127">
        <f>VLOOKUP(Table_tdf_finishers[[#This Row],[Year]],Table_tdf_tours[#All],3,0)</f>
        <v>21</v>
      </c>
    </row>
    <row r="4128" spans="1:7" x14ac:dyDescent="0.2">
      <c r="A4128">
        <v>1982</v>
      </c>
      <c r="B4128">
        <v>85</v>
      </c>
      <c r="C4128" t="s">
        <v>2194</v>
      </c>
      <c r="D4128" s="8" t="s">
        <v>12</v>
      </c>
      <c r="E4128" s="8" t="s">
        <v>8922</v>
      </c>
      <c r="F4128" t="s">
        <v>2210</v>
      </c>
      <c r="G4128">
        <f>VLOOKUP(Table_tdf_finishers[[#This Row],[Year]],Table_tdf_tours[#All],3,0)</f>
        <v>21</v>
      </c>
    </row>
    <row r="4129" spans="1:7" x14ac:dyDescent="0.2">
      <c r="A4129">
        <v>1982</v>
      </c>
      <c r="B4129">
        <v>86</v>
      </c>
      <c r="C4129" t="s">
        <v>1995</v>
      </c>
      <c r="D4129" s="8" t="s">
        <v>12</v>
      </c>
      <c r="E4129" s="8" t="s">
        <v>8923</v>
      </c>
      <c r="F4129" t="s">
        <v>2151</v>
      </c>
      <c r="G4129">
        <f>VLOOKUP(Table_tdf_finishers[[#This Row],[Year]],Table_tdf_tours[#All],3,0)</f>
        <v>21</v>
      </c>
    </row>
    <row r="4130" spans="1:7" x14ac:dyDescent="0.2">
      <c r="A4130">
        <v>1982</v>
      </c>
      <c r="B4130">
        <v>87</v>
      </c>
      <c r="C4130" t="s">
        <v>2240</v>
      </c>
      <c r="D4130" s="8" t="s">
        <v>12</v>
      </c>
      <c r="E4130" s="8" t="s">
        <v>8924</v>
      </c>
      <c r="F4130" t="s">
        <v>2204</v>
      </c>
      <c r="G4130">
        <f>VLOOKUP(Table_tdf_finishers[[#This Row],[Year]],Table_tdf_tours[#All],3,0)</f>
        <v>21</v>
      </c>
    </row>
    <row r="4131" spans="1:7" x14ac:dyDescent="0.2">
      <c r="A4131">
        <v>1982</v>
      </c>
      <c r="B4131">
        <v>88</v>
      </c>
      <c r="C4131" t="s">
        <v>2082</v>
      </c>
      <c r="D4131" s="8" t="s">
        <v>12</v>
      </c>
      <c r="E4131" s="8" t="s">
        <v>7082</v>
      </c>
      <c r="F4131" t="s">
        <v>2210</v>
      </c>
      <c r="G4131">
        <f>VLOOKUP(Table_tdf_finishers[[#This Row],[Year]],Table_tdf_tours[#All],3,0)</f>
        <v>21</v>
      </c>
    </row>
    <row r="4132" spans="1:7" x14ac:dyDescent="0.2">
      <c r="A4132">
        <v>1982</v>
      </c>
      <c r="B4132">
        <v>89</v>
      </c>
      <c r="C4132" t="s">
        <v>2241</v>
      </c>
      <c r="D4132" s="8" t="s">
        <v>12</v>
      </c>
      <c r="E4132" s="8" t="s">
        <v>8925</v>
      </c>
      <c r="F4132" t="s">
        <v>2211</v>
      </c>
      <c r="G4132">
        <f>VLOOKUP(Table_tdf_finishers[[#This Row],[Year]],Table_tdf_tours[#All],3,0)</f>
        <v>21</v>
      </c>
    </row>
    <row r="4133" spans="1:7" x14ac:dyDescent="0.2">
      <c r="A4133">
        <v>1982</v>
      </c>
      <c r="B4133">
        <v>90</v>
      </c>
      <c r="C4133" t="s">
        <v>2041</v>
      </c>
      <c r="D4133" s="8" t="s">
        <v>12</v>
      </c>
      <c r="E4133" s="8" t="s">
        <v>8926</v>
      </c>
      <c r="F4133" t="s">
        <v>2213</v>
      </c>
      <c r="G4133">
        <f>VLOOKUP(Table_tdf_finishers[[#This Row],[Year]],Table_tdf_tours[#All],3,0)</f>
        <v>21</v>
      </c>
    </row>
    <row r="4134" spans="1:7" x14ac:dyDescent="0.2">
      <c r="A4134">
        <v>1982</v>
      </c>
      <c r="B4134">
        <v>91</v>
      </c>
      <c r="C4134" t="s">
        <v>1903</v>
      </c>
      <c r="D4134" s="8" t="s">
        <v>12</v>
      </c>
      <c r="E4134" s="8" t="s">
        <v>8927</v>
      </c>
      <c r="F4134" t="s">
        <v>2204</v>
      </c>
      <c r="G4134">
        <f>VLOOKUP(Table_tdf_finishers[[#This Row],[Year]],Table_tdf_tours[#All],3,0)</f>
        <v>21</v>
      </c>
    </row>
    <row r="4135" spans="1:7" x14ac:dyDescent="0.2">
      <c r="A4135">
        <v>1982</v>
      </c>
      <c r="B4135">
        <v>92</v>
      </c>
      <c r="C4135" t="s">
        <v>2175</v>
      </c>
      <c r="D4135" s="8" t="s">
        <v>12</v>
      </c>
      <c r="E4135" s="8" t="s">
        <v>8928</v>
      </c>
      <c r="F4135" t="s">
        <v>2158</v>
      </c>
      <c r="G4135">
        <f>VLOOKUP(Table_tdf_finishers[[#This Row],[Year]],Table_tdf_tours[#All],3,0)</f>
        <v>21</v>
      </c>
    </row>
    <row r="4136" spans="1:7" x14ac:dyDescent="0.2">
      <c r="A4136">
        <v>1982</v>
      </c>
      <c r="B4136">
        <v>93</v>
      </c>
      <c r="C4136" t="s">
        <v>2179</v>
      </c>
      <c r="D4136" s="8" t="s">
        <v>12</v>
      </c>
      <c r="E4136" s="8" t="s">
        <v>7359</v>
      </c>
      <c r="F4136" t="s">
        <v>2158</v>
      </c>
      <c r="G4136">
        <f>VLOOKUP(Table_tdf_finishers[[#This Row],[Year]],Table_tdf_tours[#All],3,0)</f>
        <v>21</v>
      </c>
    </row>
    <row r="4137" spans="1:7" x14ac:dyDescent="0.2">
      <c r="A4137">
        <v>1982</v>
      </c>
      <c r="B4137">
        <v>94</v>
      </c>
      <c r="C4137" t="s">
        <v>2242</v>
      </c>
      <c r="D4137" s="8" t="s">
        <v>12</v>
      </c>
      <c r="E4137" s="8" t="s">
        <v>8621</v>
      </c>
      <c r="F4137" t="s">
        <v>2209</v>
      </c>
      <c r="G4137">
        <f>VLOOKUP(Table_tdf_finishers[[#This Row],[Year]],Table_tdf_tours[#All],3,0)</f>
        <v>21</v>
      </c>
    </row>
    <row r="4138" spans="1:7" x14ac:dyDescent="0.2">
      <c r="A4138">
        <v>1982</v>
      </c>
      <c r="B4138">
        <v>95</v>
      </c>
      <c r="C4138" t="s">
        <v>2243</v>
      </c>
      <c r="D4138" s="8" t="s">
        <v>12</v>
      </c>
      <c r="E4138" s="8" t="s">
        <v>8929</v>
      </c>
      <c r="F4138" t="s">
        <v>2213</v>
      </c>
      <c r="G4138">
        <f>VLOOKUP(Table_tdf_finishers[[#This Row],[Year]],Table_tdf_tours[#All],3,0)</f>
        <v>21</v>
      </c>
    </row>
    <row r="4139" spans="1:7" x14ac:dyDescent="0.2">
      <c r="A4139">
        <v>1982</v>
      </c>
      <c r="B4139">
        <v>96</v>
      </c>
      <c r="C4139" t="s">
        <v>2244</v>
      </c>
      <c r="D4139" s="8" t="s">
        <v>12</v>
      </c>
      <c r="E4139" s="8" t="s">
        <v>8930</v>
      </c>
      <c r="F4139" t="s">
        <v>2078</v>
      </c>
      <c r="G4139">
        <f>VLOOKUP(Table_tdf_finishers[[#This Row],[Year]],Table_tdf_tours[#All],3,0)</f>
        <v>21</v>
      </c>
    </row>
    <row r="4140" spans="1:7" x14ac:dyDescent="0.2">
      <c r="A4140">
        <v>1982</v>
      </c>
      <c r="B4140">
        <v>97</v>
      </c>
      <c r="C4140" t="s">
        <v>2186</v>
      </c>
      <c r="D4140" s="8" t="s">
        <v>12</v>
      </c>
      <c r="E4140" s="8" t="s">
        <v>8931</v>
      </c>
      <c r="F4140" t="s">
        <v>2224</v>
      </c>
      <c r="G4140">
        <f>VLOOKUP(Table_tdf_finishers[[#This Row],[Year]],Table_tdf_tours[#All],3,0)</f>
        <v>21</v>
      </c>
    </row>
    <row r="4141" spans="1:7" x14ac:dyDescent="0.2">
      <c r="A4141">
        <v>1982</v>
      </c>
      <c r="B4141">
        <v>98</v>
      </c>
      <c r="C4141" t="s">
        <v>2245</v>
      </c>
      <c r="D4141" s="8" t="s">
        <v>12</v>
      </c>
      <c r="E4141" s="8" t="s">
        <v>8932</v>
      </c>
      <c r="F4141" t="s">
        <v>2207</v>
      </c>
      <c r="G4141">
        <f>VLOOKUP(Table_tdf_finishers[[#This Row],[Year]],Table_tdf_tours[#All],3,0)</f>
        <v>21</v>
      </c>
    </row>
    <row r="4142" spans="1:7" x14ac:dyDescent="0.2">
      <c r="A4142">
        <v>1982</v>
      </c>
      <c r="B4142">
        <v>99</v>
      </c>
      <c r="C4142" t="s">
        <v>2246</v>
      </c>
      <c r="D4142" s="8" t="s">
        <v>12</v>
      </c>
      <c r="E4142" s="8" t="s">
        <v>8933</v>
      </c>
      <c r="F4142" t="s">
        <v>2158</v>
      </c>
      <c r="G4142">
        <f>VLOOKUP(Table_tdf_finishers[[#This Row],[Year]],Table_tdf_tours[#All],3,0)</f>
        <v>21</v>
      </c>
    </row>
    <row r="4143" spans="1:7" x14ac:dyDescent="0.2">
      <c r="A4143">
        <v>1982</v>
      </c>
      <c r="B4143">
        <v>100</v>
      </c>
      <c r="C4143" t="s">
        <v>2053</v>
      </c>
      <c r="D4143" s="8" t="s">
        <v>12</v>
      </c>
      <c r="E4143" s="8" t="s">
        <v>8934</v>
      </c>
      <c r="F4143" t="s">
        <v>2210</v>
      </c>
      <c r="G4143">
        <f>VLOOKUP(Table_tdf_finishers[[#This Row],[Year]],Table_tdf_tours[#All],3,0)</f>
        <v>21</v>
      </c>
    </row>
    <row r="4144" spans="1:7" x14ac:dyDescent="0.2">
      <c r="A4144">
        <v>1982</v>
      </c>
      <c r="B4144">
        <v>101</v>
      </c>
      <c r="C4144" t="s">
        <v>2247</v>
      </c>
      <c r="D4144" s="8" t="s">
        <v>12</v>
      </c>
      <c r="E4144" s="8" t="s">
        <v>8935</v>
      </c>
      <c r="F4144" t="s">
        <v>2209</v>
      </c>
      <c r="G4144">
        <f>VLOOKUP(Table_tdf_finishers[[#This Row],[Year]],Table_tdf_tours[#All],3,0)</f>
        <v>21</v>
      </c>
    </row>
    <row r="4145" spans="1:7" x14ac:dyDescent="0.2">
      <c r="A4145">
        <v>1982</v>
      </c>
      <c r="B4145">
        <v>102</v>
      </c>
      <c r="C4145" t="s">
        <v>2248</v>
      </c>
      <c r="D4145" s="8" t="s">
        <v>12</v>
      </c>
      <c r="E4145" s="8" t="s">
        <v>8936</v>
      </c>
      <c r="F4145" t="s">
        <v>2210</v>
      </c>
      <c r="G4145">
        <f>VLOOKUP(Table_tdf_finishers[[#This Row],[Year]],Table_tdf_tours[#All],3,0)</f>
        <v>21</v>
      </c>
    </row>
    <row r="4146" spans="1:7" x14ac:dyDescent="0.2">
      <c r="A4146">
        <v>1982</v>
      </c>
      <c r="B4146">
        <v>103</v>
      </c>
      <c r="C4146" t="s">
        <v>2249</v>
      </c>
      <c r="D4146" s="8" t="s">
        <v>12</v>
      </c>
      <c r="E4146" s="8" t="s">
        <v>8937</v>
      </c>
      <c r="F4146" t="s">
        <v>2213</v>
      </c>
      <c r="G4146">
        <f>VLOOKUP(Table_tdf_finishers[[#This Row],[Year]],Table_tdf_tours[#All],3,0)</f>
        <v>21</v>
      </c>
    </row>
    <row r="4147" spans="1:7" x14ac:dyDescent="0.2">
      <c r="A4147">
        <v>1982</v>
      </c>
      <c r="B4147">
        <v>104</v>
      </c>
      <c r="C4147" t="s">
        <v>2058</v>
      </c>
      <c r="D4147" s="8" t="s">
        <v>12</v>
      </c>
      <c r="E4147" s="8" t="s">
        <v>8938</v>
      </c>
      <c r="F4147" t="s">
        <v>2203</v>
      </c>
      <c r="G4147">
        <f>VLOOKUP(Table_tdf_finishers[[#This Row],[Year]],Table_tdf_tours[#All],3,0)</f>
        <v>21</v>
      </c>
    </row>
    <row r="4148" spans="1:7" x14ac:dyDescent="0.2">
      <c r="A4148">
        <v>1982</v>
      </c>
      <c r="B4148">
        <v>105</v>
      </c>
      <c r="C4148" t="s">
        <v>2250</v>
      </c>
      <c r="D4148" s="8" t="s">
        <v>12</v>
      </c>
      <c r="E4148" s="8" t="s">
        <v>8939</v>
      </c>
      <c r="F4148" t="s">
        <v>2207</v>
      </c>
      <c r="G4148">
        <f>VLOOKUP(Table_tdf_finishers[[#This Row],[Year]],Table_tdf_tours[#All],3,0)</f>
        <v>21</v>
      </c>
    </row>
    <row r="4149" spans="1:7" x14ac:dyDescent="0.2">
      <c r="A4149">
        <v>1982</v>
      </c>
      <c r="B4149">
        <v>106</v>
      </c>
      <c r="C4149" t="s">
        <v>925</v>
      </c>
      <c r="D4149" s="8" t="s">
        <v>12</v>
      </c>
      <c r="E4149" s="8" t="s">
        <v>8940</v>
      </c>
      <c r="F4149" t="s">
        <v>2217</v>
      </c>
      <c r="G4149">
        <f>VLOOKUP(Table_tdf_finishers[[#This Row],[Year]],Table_tdf_tours[#All],3,0)</f>
        <v>21</v>
      </c>
    </row>
    <row r="4150" spans="1:7" x14ac:dyDescent="0.2">
      <c r="A4150">
        <v>1982</v>
      </c>
      <c r="B4150">
        <v>107</v>
      </c>
      <c r="C4150" t="s">
        <v>2251</v>
      </c>
      <c r="D4150" s="8" t="s">
        <v>12</v>
      </c>
      <c r="E4150" s="8" t="s">
        <v>8941</v>
      </c>
      <c r="F4150" t="s">
        <v>2159</v>
      </c>
      <c r="G4150">
        <f>VLOOKUP(Table_tdf_finishers[[#This Row],[Year]],Table_tdf_tours[#All],3,0)</f>
        <v>21</v>
      </c>
    </row>
    <row r="4151" spans="1:7" x14ac:dyDescent="0.2">
      <c r="A4151">
        <v>1982</v>
      </c>
      <c r="B4151">
        <v>108</v>
      </c>
      <c r="C4151" t="s">
        <v>1964</v>
      </c>
      <c r="D4151" s="8" t="s">
        <v>12</v>
      </c>
      <c r="E4151" s="8" t="s">
        <v>8942</v>
      </c>
      <c r="F4151" t="s">
        <v>2209</v>
      </c>
      <c r="G4151">
        <f>VLOOKUP(Table_tdf_finishers[[#This Row],[Year]],Table_tdf_tours[#All],3,0)</f>
        <v>21</v>
      </c>
    </row>
    <row r="4152" spans="1:7" x14ac:dyDescent="0.2">
      <c r="A4152">
        <v>1982</v>
      </c>
      <c r="B4152">
        <v>109</v>
      </c>
      <c r="C4152" t="s">
        <v>2252</v>
      </c>
      <c r="D4152" s="8" t="s">
        <v>12</v>
      </c>
      <c r="E4152" s="8" t="s">
        <v>7736</v>
      </c>
      <c r="F4152" t="s">
        <v>2071</v>
      </c>
      <c r="G4152">
        <f>VLOOKUP(Table_tdf_finishers[[#This Row],[Year]],Table_tdf_tours[#All],3,0)</f>
        <v>21</v>
      </c>
    </row>
    <row r="4153" spans="1:7" x14ac:dyDescent="0.2">
      <c r="A4153">
        <v>1982</v>
      </c>
      <c r="B4153">
        <v>110</v>
      </c>
      <c r="C4153" t="s">
        <v>2253</v>
      </c>
      <c r="D4153" s="8" t="s">
        <v>12</v>
      </c>
      <c r="E4153" s="8" t="s">
        <v>8943</v>
      </c>
      <c r="F4153" t="s">
        <v>2014</v>
      </c>
      <c r="G4153">
        <f>VLOOKUP(Table_tdf_finishers[[#This Row],[Year]],Table_tdf_tours[#All],3,0)</f>
        <v>21</v>
      </c>
    </row>
    <row r="4154" spans="1:7" x14ac:dyDescent="0.2">
      <c r="A4154">
        <v>1982</v>
      </c>
      <c r="B4154">
        <v>111</v>
      </c>
      <c r="C4154" t="s">
        <v>2059</v>
      </c>
      <c r="D4154" s="8" t="s">
        <v>12</v>
      </c>
      <c r="E4154" s="8" t="s">
        <v>8944</v>
      </c>
      <c r="F4154" t="s">
        <v>2078</v>
      </c>
      <c r="G4154">
        <f>VLOOKUP(Table_tdf_finishers[[#This Row],[Year]],Table_tdf_tours[#All],3,0)</f>
        <v>21</v>
      </c>
    </row>
    <row r="4155" spans="1:7" x14ac:dyDescent="0.2">
      <c r="A4155">
        <v>1982</v>
      </c>
      <c r="B4155">
        <v>112</v>
      </c>
      <c r="C4155" t="s">
        <v>2254</v>
      </c>
      <c r="D4155" s="8" t="s">
        <v>12</v>
      </c>
      <c r="E4155" s="8" t="s">
        <v>8945</v>
      </c>
      <c r="F4155" t="s">
        <v>2207</v>
      </c>
      <c r="G4155">
        <f>VLOOKUP(Table_tdf_finishers[[#This Row],[Year]],Table_tdf_tours[#All],3,0)</f>
        <v>21</v>
      </c>
    </row>
    <row r="4156" spans="1:7" x14ac:dyDescent="0.2">
      <c r="A4156">
        <v>1982</v>
      </c>
      <c r="B4156">
        <v>113</v>
      </c>
      <c r="C4156" t="s">
        <v>2255</v>
      </c>
      <c r="D4156" s="8" t="s">
        <v>12</v>
      </c>
      <c r="E4156" s="8" t="s">
        <v>8946</v>
      </c>
      <c r="F4156" t="s">
        <v>2217</v>
      </c>
      <c r="G4156">
        <f>VLOOKUP(Table_tdf_finishers[[#This Row],[Year]],Table_tdf_tours[#All],3,0)</f>
        <v>21</v>
      </c>
    </row>
    <row r="4157" spans="1:7" x14ac:dyDescent="0.2">
      <c r="A4157">
        <v>1982</v>
      </c>
      <c r="B4157">
        <v>114</v>
      </c>
      <c r="C4157" t="s">
        <v>2256</v>
      </c>
      <c r="D4157" s="8" t="s">
        <v>12</v>
      </c>
      <c r="E4157" s="8" t="s">
        <v>8010</v>
      </c>
      <c r="F4157" t="s">
        <v>2159</v>
      </c>
      <c r="G4157">
        <f>VLOOKUP(Table_tdf_finishers[[#This Row],[Year]],Table_tdf_tours[#All],3,0)</f>
        <v>21</v>
      </c>
    </row>
    <row r="4158" spans="1:7" x14ac:dyDescent="0.2">
      <c r="A4158">
        <v>1982</v>
      </c>
      <c r="B4158">
        <v>115</v>
      </c>
      <c r="C4158" t="s">
        <v>2000</v>
      </c>
      <c r="D4158" s="8" t="s">
        <v>12</v>
      </c>
      <c r="E4158" s="8" t="s">
        <v>8947</v>
      </c>
      <c r="F4158" t="s">
        <v>2205</v>
      </c>
      <c r="G4158">
        <f>VLOOKUP(Table_tdf_finishers[[#This Row],[Year]],Table_tdf_tours[#All],3,0)</f>
        <v>21</v>
      </c>
    </row>
    <row r="4159" spans="1:7" x14ac:dyDescent="0.2">
      <c r="A4159">
        <v>1982</v>
      </c>
      <c r="B4159">
        <v>116</v>
      </c>
      <c r="C4159" t="s">
        <v>2257</v>
      </c>
      <c r="D4159" s="8" t="s">
        <v>12</v>
      </c>
      <c r="E4159" s="8" t="s">
        <v>8948</v>
      </c>
      <c r="F4159" t="s">
        <v>2071</v>
      </c>
      <c r="G4159">
        <f>VLOOKUP(Table_tdf_finishers[[#This Row],[Year]],Table_tdf_tours[#All],3,0)</f>
        <v>21</v>
      </c>
    </row>
    <row r="4160" spans="1:7" x14ac:dyDescent="0.2">
      <c r="A4160">
        <v>1982</v>
      </c>
      <c r="B4160">
        <v>117</v>
      </c>
      <c r="C4160" t="s">
        <v>2142</v>
      </c>
      <c r="D4160" s="8" t="s">
        <v>12</v>
      </c>
      <c r="E4160" s="8" t="s">
        <v>8949</v>
      </c>
      <c r="F4160" t="s">
        <v>2204</v>
      </c>
      <c r="G4160">
        <f>VLOOKUP(Table_tdf_finishers[[#This Row],[Year]],Table_tdf_tours[#All],3,0)</f>
        <v>21</v>
      </c>
    </row>
    <row r="4161" spans="1:7" x14ac:dyDescent="0.2">
      <c r="A4161">
        <v>1982</v>
      </c>
      <c r="B4161">
        <v>118</v>
      </c>
      <c r="C4161" t="s">
        <v>2258</v>
      </c>
      <c r="D4161" s="8" t="s">
        <v>12</v>
      </c>
      <c r="E4161" s="8" t="s">
        <v>8950</v>
      </c>
      <c r="F4161" t="s">
        <v>2224</v>
      </c>
      <c r="G4161">
        <f>VLOOKUP(Table_tdf_finishers[[#This Row],[Year]],Table_tdf_tours[#All],3,0)</f>
        <v>21</v>
      </c>
    </row>
    <row r="4162" spans="1:7" x14ac:dyDescent="0.2">
      <c r="A4162">
        <v>1982</v>
      </c>
      <c r="B4162">
        <v>119</v>
      </c>
      <c r="C4162" t="s">
        <v>2259</v>
      </c>
      <c r="D4162" s="8" t="s">
        <v>12</v>
      </c>
      <c r="E4162" s="8" t="s">
        <v>8951</v>
      </c>
      <c r="F4162" t="s">
        <v>2207</v>
      </c>
      <c r="G4162">
        <f>VLOOKUP(Table_tdf_finishers[[#This Row],[Year]],Table_tdf_tours[#All],3,0)</f>
        <v>21</v>
      </c>
    </row>
    <row r="4163" spans="1:7" x14ac:dyDescent="0.2">
      <c r="A4163">
        <v>1982</v>
      </c>
      <c r="B4163">
        <v>120</v>
      </c>
      <c r="C4163" t="s">
        <v>2260</v>
      </c>
      <c r="D4163" s="8" t="s">
        <v>12</v>
      </c>
      <c r="E4163" s="8" t="s">
        <v>7575</v>
      </c>
      <c r="F4163" t="s">
        <v>2071</v>
      </c>
      <c r="G4163">
        <f>VLOOKUP(Table_tdf_finishers[[#This Row],[Year]],Table_tdf_tours[#All],3,0)</f>
        <v>21</v>
      </c>
    </row>
    <row r="4164" spans="1:7" x14ac:dyDescent="0.2">
      <c r="A4164">
        <v>1982</v>
      </c>
      <c r="B4164">
        <v>121</v>
      </c>
      <c r="C4164" t="s">
        <v>2261</v>
      </c>
      <c r="D4164" s="8" t="s">
        <v>12</v>
      </c>
      <c r="E4164" s="8" t="s">
        <v>8952</v>
      </c>
      <c r="F4164" t="s">
        <v>2217</v>
      </c>
      <c r="G4164">
        <f>VLOOKUP(Table_tdf_finishers[[#This Row],[Year]],Table_tdf_tours[#All],3,0)</f>
        <v>21</v>
      </c>
    </row>
    <row r="4165" spans="1:7" x14ac:dyDescent="0.2">
      <c r="A4165">
        <v>1982</v>
      </c>
      <c r="B4165">
        <v>122</v>
      </c>
      <c r="C4165" t="s">
        <v>2262</v>
      </c>
      <c r="D4165" s="8" t="s">
        <v>12</v>
      </c>
      <c r="E4165" s="8" t="s">
        <v>8953</v>
      </c>
      <c r="F4165" t="s">
        <v>2014</v>
      </c>
      <c r="G4165">
        <f>VLOOKUP(Table_tdf_finishers[[#This Row],[Year]],Table_tdf_tours[#All],3,0)</f>
        <v>21</v>
      </c>
    </row>
    <row r="4166" spans="1:7" x14ac:dyDescent="0.2">
      <c r="A4166">
        <v>1982</v>
      </c>
      <c r="B4166">
        <v>123</v>
      </c>
      <c r="C4166" t="s">
        <v>2200</v>
      </c>
      <c r="D4166" s="8" t="s">
        <v>12</v>
      </c>
      <c r="E4166" s="8" t="s">
        <v>8366</v>
      </c>
      <c r="F4166" t="s">
        <v>2209</v>
      </c>
      <c r="G4166">
        <f>VLOOKUP(Table_tdf_finishers[[#This Row],[Year]],Table_tdf_tours[#All],3,0)</f>
        <v>21</v>
      </c>
    </row>
    <row r="4167" spans="1:7" x14ac:dyDescent="0.2">
      <c r="A4167">
        <v>1982</v>
      </c>
      <c r="B4167">
        <v>124</v>
      </c>
      <c r="C4167" t="s">
        <v>2063</v>
      </c>
      <c r="D4167" s="8" t="s">
        <v>12</v>
      </c>
      <c r="E4167" s="8" t="s">
        <v>8954</v>
      </c>
      <c r="F4167" t="s">
        <v>2203</v>
      </c>
      <c r="G4167">
        <f>VLOOKUP(Table_tdf_finishers[[#This Row],[Year]],Table_tdf_tours[#All],3,0)</f>
        <v>21</v>
      </c>
    </row>
    <row r="4168" spans="1:7" x14ac:dyDescent="0.2">
      <c r="A4168">
        <v>1982</v>
      </c>
      <c r="B4168">
        <v>125</v>
      </c>
      <c r="C4168" t="s">
        <v>2263</v>
      </c>
      <c r="D4168" s="8" t="s">
        <v>12</v>
      </c>
      <c r="E4168" s="8" t="s">
        <v>8955</v>
      </c>
      <c r="F4168" t="s">
        <v>2209</v>
      </c>
      <c r="G4168">
        <f>VLOOKUP(Table_tdf_finishers[[#This Row],[Year]],Table_tdf_tours[#All],3,0)</f>
        <v>21</v>
      </c>
    </row>
    <row r="4169" spans="1:7" x14ac:dyDescent="0.2">
      <c r="A4169">
        <v>1983</v>
      </c>
      <c r="B4169">
        <v>1</v>
      </c>
      <c r="C4169" t="s">
        <v>2264</v>
      </c>
      <c r="D4169" s="8" t="s">
        <v>6399</v>
      </c>
      <c r="F4169" t="s">
        <v>2265</v>
      </c>
      <c r="G4169">
        <f>VLOOKUP(Table_tdf_finishers[[#This Row],[Year]],Table_tdf_tours[#All],3,0)</f>
        <v>22</v>
      </c>
    </row>
    <row r="4170" spans="1:7" x14ac:dyDescent="0.2">
      <c r="A4170">
        <v>1983</v>
      </c>
      <c r="B4170">
        <v>2</v>
      </c>
      <c r="C4170" t="s">
        <v>2266</v>
      </c>
      <c r="D4170" s="8" t="s">
        <v>12</v>
      </c>
      <c r="E4170" s="8" t="s">
        <v>12321</v>
      </c>
      <c r="F4170" t="s">
        <v>2267</v>
      </c>
      <c r="G4170">
        <f>VLOOKUP(Table_tdf_finishers[[#This Row],[Year]],Table_tdf_tours[#All],3,0)</f>
        <v>22</v>
      </c>
    </row>
    <row r="4171" spans="1:7" x14ac:dyDescent="0.2">
      <c r="A4171">
        <v>1983</v>
      </c>
      <c r="B4171">
        <v>3</v>
      </c>
      <c r="C4171" t="s">
        <v>2153</v>
      </c>
      <c r="D4171" s="8" t="s">
        <v>12</v>
      </c>
      <c r="E4171" s="8" t="s">
        <v>13067</v>
      </c>
      <c r="F4171" t="s">
        <v>1983</v>
      </c>
      <c r="G4171">
        <f>VLOOKUP(Table_tdf_finishers[[#This Row],[Year]],Table_tdf_tours[#All],3,0)</f>
        <v>22</v>
      </c>
    </row>
    <row r="4172" spans="1:7" x14ac:dyDescent="0.2">
      <c r="A4172">
        <v>1983</v>
      </c>
      <c r="B4172">
        <v>4</v>
      </c>
      <c r="C4172" t="s">
        <v>1665</v>
      </c>
      <c r="D4172" s="8" t="s">
        <v>12</v>
      </c>
      <c r="E4172" s="8" t="s">
        <v>13068</v>
      </c>
      <c r="F4172" t="s">
        <v>2268</v>
      </c>
      <c r="G4172">
        <f>VLOOKUP(Table_tdf_finishers[[#This Row],[Year]],Table_tdf_tours[#All],3,0)</f>
        <v>22</v>
      </c>
    </row>
    <row r="4173" spans="1:7" x14ac:dyDescent="0.2">
      <c r="A4173">
        <v>1983</v>
      </c>
      <c r="B4173">
        <v>5</v>
      </c>
      <c r="C4173" t="s">
        <v>2079</v>
      </c>
      <c r="D4173" s="8" t="s">
        <v>12</v>
      </c>
      <c r="E4173" s="8" t="s">
        <v>13069</v>
      </c>
      <c r="F4173" t="s">
        <v>2078</v>
      </c>
      <c r="G4173">
        <f>VLOOKUP(Table_tdf_finishers[[#This Row],[Year]],Table_tdf_tours[#All],3,0)</f>
        <v>22</v>
      </c>
    </row>
    <row r="4174" spans="1:7" x14ac:dyDescent="0.2">
      <c r="A4174">
        <v>1983</v>
      </c>
      <c r="B4174">
        <v>6</v>
      </c>
      <c r="C4174" t="s">
        <v>2069</v>
      </c>
      <c r="D4174" s="8" t="s">
        <v>12</v>
      </c>
      <c r="E4174" s="8" t="s">
        <v>13039</v>
      </c>
      <c r="F4174" t="s">
        <v>2211</v>
      </c>
      <c r="G4174">
        <f>VLOOKUP(Table_tdf_finishers[[#This Row],[Year]],Table_tdf_tours[#All],3,0)</f>
        <v>22</v>
      </c>
    </row>
    <row r="4175" spans="1:7" x14ac:dyDescent="0.2">
      <c r="A4175">
        <v>1983</v>
      </c>
      <c r="B4175">
        <v>7</v>
      </c>
      <c r="C4175" t="s">
        <v>2040</v>
      </c>
      <c r="D4175" s="8" t="s">
        <v>12</v>
      </c>
      <c r="E4175" s="8" t="s">
        <v>13070</v>
      </c>
      <c r="F4175" t="s">
        <v>2269</v>
      </c>
      <c r="G4175">
        <f>VLOOKUP(Table_tdf_finishers[[#This Row],[Year]],Table_tdf_tours[#All],3,0)</f>
        <v>22</v>
      </c>
    </row>
    <row r="4176" spans="1:7" x14ac:dyDescent="0.2">
      <c r="A4176">
        <v>1983</v>
      </c>
      <c r="B4176">
        <v>8</v>
      </c>
      <c r="C4176" t="s">
        <v>2214</v>
      </c>
      <c r="D4176" s="8" t="s">
        <v>12</v>
      </c>
      <c r="E4176" s="8" t="s">
        <v>13071</v>
      </c>
      <c r="F4176" t="s">
        <v>2265</v>
      </c>
      <c r="G4176">
        <f>VLOOKUP(Table_tdf_finishers[[#This Row],[Year]],Table_tdf_tours[#All],3,0)</f>
        <v>22</v>
      </c>
    </row>
    <row r="4177" spans="1:7" x14ac:dyDescent="0.2">
      <c r="A4177">
        <v>1983</v>
      </c>
      <c r="B4177">
        <v>9</v>
      </c>
      <c r="C4177" t="s">
        <v>2156</v>
      </c>
      <c r="D4177" s="8" t="s">
        <v>12</v>
      </c>
      <c r="E4177" s="8" t="s">
        <v>13072</v>
      </c>
      <c r="F4177" t="s">
        <v>2205</v>
      </c>
      <c r="G4177">
        <f>VLOOKUP(Table_tdf_finishers[[#This Row],[Year]],Table_tdf_tours[#All],3,0)</f>
        <v>22</v>
      </c>
    </row>
    <row r="4178" spans="1:7" x14ac:dyDescent="0.2">
      <c r="A4178">
        <v>1983</v>
      </c>
      <c r="B4178">
        <v>10</v>
      </c>
      <c r="C4178" t="s">
        <v>2018</v>
      </c>
      <c r="D4178" s="8" t="s">
        <v>12</v>
      </c>
      <c r="E4178" s="8" t="s">
        <v>13073</v>
      </c>
      <c r="F4178" t="s">
        <v>1983</v>
      </c>
      <c r="G4178">
        <f>VLOOKUP(Table_tdf_finishers[[#This Row],[Year]],Table_tdf_tours[#All],3,0)</f>
        <v>22</v>
      </c>
    </row>
    <row r="4179" spans="1:7" x14ac:dyDescent="0.2">
      <c r="A4179">
        <v>1983</v>
      </c>
      <c r="B4179">
        <v>11</v>
      </c>
      <c r="C4179" t="s">
        <v>1662</v>
      </c>
      <c r="D4179" s="8" t="s">
        <v>12</v>
      </c>
      <c r="E4179" s="8" t="s">
        <v>12597</v>
      </c>
      <c r="F4179" t="s">
        <v>2269</v>
      </c>
      <c r="G4179">
        <f>VLOOKUP(Table_tdf_finishers[[#This Row],[Year]],Table_tdf_tours[#All],3,0)</f>
        <v>22</v>
      </c>
    </row>
    <row r="4180" spans="1:7" x14ac:dyDescent="0.2">
      <c r="A4180">
        <v>1983</v>
      </c>
      <c r="B4180">
        <v>12</v>
      </c>
      <c r="C4180" t="s">
        <v>2167</v>
      </c>
      <c r="D4180" s="8" t="s">
        <v>12</v>
      </c>
      <c r="E4180" s="8" t="s">
        <v>13074</v>
      </c>
      <c r="F4180" t="s">
        <v>2269</v>
      </c>
      <c r="G4180">
        <f>VLOOKUP(Table_tdf_finishers[[#This Row],[Year]],Table_tdf_tours[#All],3,0)</f>
        <v>22</v>
      </c>
    </row>
    <row r="4181" spans="1:7" x14ac:dyDescent="0.2">
      <c r="A4181">
        <v>1983</v>
      </c>
      <c r="B4181">
        <v>13</v>
      </c>
      <c r="C4181" t="s">
        <v>2270</v>
      </c>
      <c r="D4181" s="8" t="s">
        <v>12</v>
      </c>
      <c r="E4181" s="8" t="s">
        <v>12795</v>
      </c>
      <c r="F4181" t="s">
        <v>2205</v>
      </c>
      <c r="G4181">
        <f>VLOOKUP(Table_tdf_finishers[[#This Row],[Year]],Table_tdf_tours[#All],3,0)</f>
        <v>22</v>
      </c>
    </row>
    <row r="4182" spans="1:7" x14ac:dyDescent="0.2">
      <c r="A4182">
        <v>1983</v>
      </c>
      <c r="B4182">
        <v>14</v>
      </c>
      <c r="C4182" t="s">
        <v>2271</v>
      </c>
      <c r="D4182" s="8" t="s">
        <v>12</v>
      </c>
      <c r="E4182" s="8" t="s">
        <v>13075</v>
      </c>
      <c r="F4182" t="s">
        <v>2205</v>
      </c>
      <c r="G4182">
        <f>VLOOKUP(Table_tdf_finishers[[#This Row],[Year]],Table_tdf_tours[#All],3,0)</f>
        <v>22</v>
      </c>
    </row>
    <row r="4183" spans="1:7" x14ac:dyDescent="0.2">
      <c r="A4183">
        <v>1983</v>
      </c>
      <c r="B4183">
        <v>15</v>
      </c>
      <c r="C4183" t="s">
        <v>2272</v>
      </c>
      <c r="D4183" s="8" t="s">
        <v>12</v>
      </c>
      <c r="E4183" s="8" t="s">
        <v>13076</v>
      </c>
      <c r="F4183" t="s">
        <v>2267</v>
      </c>
      <c r="G4183">
        <f>VLOOKUP(Table_tdf_finishers[[#This Row],[Year]],Table_tdf_tours[#All],3,0)</f>
        <v>22</v>
      </c>
    </row>
    <row r="4184" spans="1:7" x14ac:dyDescent="0.2">
      <c r="A4184">
        <v>1983</v>
      </c>
      <c r="B4184">
        <v>16</v>
      </c>
      <c r="C4184" t="s">
        <v>2273</v>
      </c>
      <c r="D4184" s="8" t="s">
        <v>12</v>
      </c>
      <c r="E4184" s="8" t="s">
        <v>13077</v>
      </c>
      <c r="F4184" t="s">
        <v>2274</v>
      </c>
      <c r="G4184">
        <f>VLOOKUP(Table_tdf_finishers[[#This Row],[Year]],Table_tdf_tours[#All],3,0)</f>
        <v>22</v>
      </c>
    </row>
    <row r="4185" spans="1:7" x14ac:dyDescent="0.2">
      <c r="A4185">
        <v>1983</v>
      </c>
      <c r="B4185">
        <v>17</v>
      </c>
      <c r="C4185" t="s">
        <v>2275</v>
      </c>
      <c r="D4185" s="8" t="s">
        <v>12</v>
      </c>
      <c r="E4185" s="8" t="s">
        <v>12582</v>
      </c>
      <c r="F4185" t="s">
        <v>2274</v>
      </c>
      <c r="G4185">
        <f>VLOOKUP(Table_tdf_finishers[[#This Row],[Year]],Table_tdf_tours[#All],3,0)</f>
        <v>22</v>
      </c>
    </row>
    <row r="4186" spans="1:7" x14ac:dyDescent="0.2">
      <c r="A4186">
        <v>1983</v>
      </c>
      <c r="B4186">
        <v>18</v>
      </c>
      <c r="C4186" t="s">
        <v>2074</v>
      </c>
      <c r="D4186" s="8" t="s">
        <v>12</v>
      </c>
      <c r="E4186" s="8" t="s">
        <v>13078</v>
      </c>
      <c r="F4186" t="s">
        <v>2276</v>
      </c>
      <c r="G4186">
        <f>VLOOKUP(Table_tdf_finishers[[#This Row],[Year]],Table_tdf_tours[#All],3,0)</f>
        <v>22</v>
      </c>
    </row>
    <row r="4187" spans="1:7" x14ac:dyDescent="0.2">
      <c r="A4187">
        <v>1983</v>
      </c>
      <c r="B4187">
        <v>19</v>
      </c>
      <c r="C4187" t="s">
        <v>2087</v>
      </c>
      <c r="D4187" s="8" t="s">
        <v>12</v>
      </c>
      <c r="E4187" s="8" t="s">
        <v>13079</v>
      </c>
      <c r="F4187" t="s">
        <v>2203</v>
      </c>
      <c r="G4187">
        <f>VLOOKUP(Table_tdf_finishers[[#This Row],[Year]],Table_tdf_tours[#All],3,0)</f>
        <v>22</v>
      </c>
    </row>
    <row r="4188" spans="1:7" x14ac:dyDescent="0.2">
      <c r="A4188">
        <v>1983</v>
      </c>
      <c r="B4188">
        <v>20</v>
      </c>
      <c r="C4188" t="s">
        <v>1984</v>
      </c>
      <c r="D4188" s="8" t="s">
        <v>12</v>
      </c>
      <c r="E4188" s="8" t="s">
        <v>13080</v>
      </c>
      <c r="F4188" t="s">
        <v>2211</v>
      </c>
      <c r="G4188">
        <f>VLOOKUP(Table_tdf_finishers[[#This Row],[Year]],Table_tdf_tours[#All],3,0)</f>
        <v>22</v>
      </c>
    </row>
    <row r="4189" spans="1:7" x14ac:dyDescent="0.2">
      <c r="A4189">
        <v>1983</v>
      </c>
      <c r="B4189">
        <v>21</v>
      </c>
      <c r="C4189" t="s">
        <v>2033</v>
      </c>
      <c r="D4189" s="8" t="s">
        <v>12</v>
      </c>
      <c r="E4189" s="8" t="s">
        <v>12584</v>
      </c>
      <c r="F4189" t="s">
        <v>2203</v>
      </c>
      <c r="G4189">
        <f>VLOOKUP(Table_tdf_finishers[[#This Row],[Year]],Table_tdf_tours[#All],3,0)</f>
        <v>22</v>
      </c>
    </row>
    <row r="4190" spans="1:7" x14ac:dyDescent="0.2">
      <c r="A4190">
        <v>1983</v>
      </c>
      <c r="B4190">
        <v>22</v>
      </c>
      <c r="C4190" t="s">
        <v>2206</v>
      </c>
      <c r="D4190" s="8" t="s">
        <v>12</v>
      </c>
      <c r="E4190" s="8" t="s">
        <v>13081</v>
      </c>
      <c r="F4190" t="s">
        <v>2207</v>
      </c>
      <c r="G4190">
        <f>VLOOKUP(Table_tdf_finishers[[#This Row],[Year]],Table_tdf_tours[#All],3,0)</f>
        <v>22</v>
      </c>
    </row>
    <row r="4191" spans="1:7" x14ac:dyDescent="0.2">
      <c r="A4191">
        <v>1983</v>
      </c>
      <c r="B4191">
        <v>23</v>
      </c>
      <c r="C4191" t="s">
        <v>1703</v>
      </c>
      <c r="D4191" s="8" t="s">
        <v>12</v>
      </c>
      <c r="E4191" s="8" t="s">
        <v>13082</v>
      </c>
      <c r="F4191" t="s">
        <v>2203</v>
      </c>
      <c r="G4191">
        <f>VLOOKUP(Table_tdf_finishers[[#This Row],[Year]],Table_tdf_tours[#All],3,0)</f>
        <v>22</v>
      </c>
    </row>
    <row r="4192" spans="1:7" x14ac:dyDescent="0.2">
      <c r="A4192">
        <v>1983</v>
      </c>
      <c r="B4192">
        <v>24</v>
      </c>
      <c r="C4192" t="s">
        <v>2277</v>
      </c>
      <c r="D4192" s="8" t="s">
        <v>12</v>
      </c>
      <c r="E4192" s="8" t="s">
        <v>12818</v>
      </c>
      <c r="F4192" t="s">
        <v>2269</v>
      </c>
      <c r="G4192">
        <f>VLOOKUP(Table_tdf_finishers[[#This Row],[Year]],Table_tdf_tours[#All],3,0)</f>
        <v>22</v>
      </c>
    </row>
    <row r="4193" spans="1:7" x14ac:dyDescent="0.2">
      <c r="A4193">
        <v>1983</v>
      </c>
      <c r="B4193">
        <v>25</v>
      </c>
      <c r="C4193" t="s">
        <v>2055</v>
      </c>
      <c r="D4193" s="8" t="s">
        <v>12</v>
      </c>
      <c r="E4193" s="8" t="s">
        <v>13083</v>
      </c>
      <c r="F4193" t="s">
        <v>2078</v>
      </c>
      <c r="G4193">
        <f>VLOOKUP(Table_tdf_finishers[[#This Row],[Year]],Table_tdf_tours[#All],3,0)</f>
        <v>22</v>
      </c>
    </row>
    <row r="4194" spans="1:7" x14ac:dyDescent="0.2">
      <c r="A4194">
        <v>1983</v>
      </c>
      <c r="B4194">
        <v>26</v>
      </c>
      <c r="C4194" t="s">
        <v>2164</v>
      </c>
      <c r="D4194" s="8" t="s">
        <v>12</v>
      </c>
      <c r="E4194" s="8" t="s">
        <v>12414</v>
      </c>
      <c r="F4194" t="s">
        <v>2211</v>
      </c>
      <c r="G4194">
        <f>VLOOKUP(Table_tdf_finishers[[#This Row],[Year]],Table_tdf_tours[#All],3,0)</f>
        <v>22</v>
      </c>
    </row>
    <row r="4195" spans="1:7" x14ac:dyDescent="0.2">
      <c r="A4195">
        <v>1983</v>
      </c>
      <c r="B4195">
        <v>27</v>
      </c>
      <c r="C4195" t="s">
        <v>2215</v>
      </c>
      <c r="D4195" s="8" t="s">
        <v>12</v>
      </c>
      <c r="E4195" s="8" t="s">
        <v>8101</v>
      </c>
      <c r="F4195" t="s">
        <v>1983</v>
      </c>
      <c r="G4195">
        <f>VLOOKUP(Table_tdf_finishers[[#This Row],[Year]],Table_tdf_tours[#All],3,0)</f>
        <v>22</v>
      </c>
    </row>
    <row r="4196" spans="1:7" x14ac:dyDescent="0.2">
      <c r="A4196">
        <v>1983</v>
      </c>
      <c r="B4196">
        <v>28</v>
      </c>
      <c r="C4196" t="s">
        <v>2212</v>
      </c>
      <c r="D4196" s="8" t="s">
        <v>12</v>
      </c>
      <c r="E4196" s="8" t="s">
        <v>8956</v>
      </c>
      <c r="F4196" t="s">
        <v>2203</v>
      </c>
      <c r="G4196">
        <f>VLOOKUP(Table_tdf_finishers[[#This Row],[Year]],Table_tdf_tours[#All],3,0)</f>
        <v>22</v>
      </c>
    </row>
    <row r="4197" spans="1:7" x14ac:dyDescent="0.2">
      <c r="A4197">
        <v>1983</v>
      </c>
      <c r="B4197">
        <v>29</v>
      </c>
      <c r="C4197" t="s">
        <v>2169</v>
      </c>
      <c r="D4197" s="8" t="s">
        <v>12</v>
      </c>
      <c r="E4197" s="8" t="s">
        <v>8957</v>
      </c>
      <c r="F4197" t="s">
        <v>1983</v>
      </c>
      <c r="G4197">
        <f>VLOOKUP(Table_tdf_finishers[[#This Row],[Year]],Table_tdf_tours[#All],3,0)</f>
        <v>22</v>
      </c>
    </row>
    <row r="4198" spans="1:7" x14ac:dyDescent="0.2">
      <c r="A4198">
        <v>1983</v>
      </c>
      <c r="B4198">
        <v>30</v>
      </c>
      <c r="C4198" t="s">
        <v>2183</v>
      </c>
      <c r="D4198" s="8" t="s">
        <v>12</v>
      </c>
      <c r="E4198" s="8" t="s">
        <v>7032</v>
      </c>
      <c r="F4198" t="s">
        <v>2211</v>
      </c>
      <c r="G4198">
        <f>VLOOKUP(Table_tdf_finishers[[#This Row],[Year]],Table_tdf_tours[#All],3,0)</f>
        <v>22</v>
      </c>
    </row>
    <row r="4199" spans="1:7" x14ac:dyDescent="0.2">
      <c r="A4199">
        <v>1983</v>
      </c>
      <c r="B4199">
        <v>31</v>
      </c>
      <c r="C4199" t="s">
        <v>2229</v>
      </c>
      <c r="D4199" s="8" t="s">
        <v>12</v>
      </c>
      <c r="E4199" s="8" t="s">
        <v>8958</v>
      </c>
      <c r="F4199" t="s">
        <v>2207</v>
      </c>
      <c r="G4199">
        <f>VLOOKUP(Table_tdf_finishers[[#This Row],[Year]],Table_tdf_tours[#All],3,0)</f>
        <v>22</v>
      </c>
    </row>
    <row r="4200" spans="1:7" x14ac:dyDescent="0.2">
      <c r="A4200">
        <v>1983</v>
      </c>
      <c r="B4200">
        <v>32</v>
      </c>
      <c r="C4200" t="s">
        <v>2226</v>
      </c>
      <c r="D4200" s="8" t="s">
        <v>12</v>
      </c>
      <c r="E4200" s="8" t="s">
        <v>8959</v>
      </c>
      <c r="F4200" t="s">
        <v>2203</v>
      </c>
      <c r="G4200">
        <f>VLOOKUP(Table_tdf_finishers[[#This Row],[Year]],Table_tdf_tours[#All],3,0)</f>
        <v>22</v>
      </c>
    </row>
    <row r="4201" spans="1:7" x14ac:dyDescent="0.2">
      <c r="A4201">
        <v>1983</v>
      </c>
      <c r="B4201">
        <v>33</v>
      </c>
      <c r="C4201" t="s">
        <v>2139</v>
      </c>
      <c r="D4201" s="8" t="s">
        <v>12</v>
      </c>
      <c r="E4201" s="8" t="s">
        <v>8960</v>
      </c>
      <c r="F4201" t="s">
        <v>2265</v>
      </c>
      <c r="G4201">
        <f>VLOOKUP(Table_tdf_finishers[[#This Row],[Year]],Table_tdf_tours[#All],3,0)</f>
        <v>22</v>
      </c>
    </row>
    <row r="4202" spans="1:7" x14ac:dyDescent="0.2">
      <c r="A4202">
        <v>1983</v>
      </c>
      <c r="B4202">
        <v>34</v>
      </c>
      <c r="C4202" t="s">
        <v>2278</v>
      </c>
      <c r="D4202" s="8" t="s">
        <v>12</v>
      </c>
      <c r="E4202" s="8" t="s">
        <v>7865</v>
      </c>
      <c r="F4202" t="s">
        <v>2207</v>
      </c>
      <c r="G4202">
        <f>VLOOKUP(Table_tdf_finishers[[#This Row],[Year]],Table_tdf_tours[#All],3,0)</f>
        <v>22</v>
      </c>
    </row>
    <row r="4203" spans="1:7" x14ac:dyDescent="0.2">
      <c r="A4203">
        <v>1983</v>
      </c>
      <c r="B4203">
        <v>35</v>
      </c>
      <c r="C4203" t="s">
        <v>2088</v>
      </c>
      <c r="D4203" s="8" t="s">
        <v>12</v>
      </c>
      <c r="E4203" s="8" t="s">
        <v>8961</v>
      </c>
      <c r="F4203" t="s">
        <v>2078</v>
      </c>
      <c r="G4203">
        <f>VLOOKUP(Table_tdf_finishers[[#This Row],[Year]],Table_tdf_tours[#All],3,0)</f>
        <v>22</v>
      </c>
    </row>
    <row r="4204" spans="1:7" x14ac:dyDescent="0.2">
      <c r="A4204">
        <v>1983</v>
      </c>
      <c r="B4204">
        <v>36</v>
      </c>
      <c r="C4204" t="s">
        <v>2235</v>
      </c>
      <c r="D4204" s="8" t="s">
        <v>12</v>
      </c>
      <c r="E4204" s="8" t="s">
        <v>8962</v>
      </c>
      <c r="F4204" t="s">
        <v>2269</v>
      </c>
      <c r="G4204">
        <f>VLOOKUP(Table_tdf_finishers[[#This Row],[Year]],Table_tdf_tours[#All],3,0)</f>
        <v>22</v>
      </c>
    </row>
    <row r="4205" spans="1:7" x14ac:dyDescent="0.2">
      <c r="A4205">
        <v>1983</v>
      </c>
      <c r="B4205">
        <v>37</v>
      </c>
      <c r="C4205" t="s">
        <v>2248</v>
      </c>
      <c r="D4205" s="8" t="s">
        <v>12</v>
      </c>
      <c r="E4205" s="8" t="s">
        <v>8963</v>
      </c>
      <c r="F4205" t="s">
        <v>2279</v>
      </c>
      <c r="G4205">
        <f>VLOOKUP(Table_tdf_finishers[[#This Row],[Year]],Table_tdf_tours[#All],3,0)</f>
        <v>22</v>
      </c>
    </row>
    <row r="4206" spans="1:7" x14ac:dyDescent="0.2">
      <c r="A4206">
        <v>1983</v>
      </c>
      <c r="B4206">
        <v>38</v>
      </c>
      <c r="C4206" t="s">
        <v>2097</v>
      </c>
      <c r="D4206" s="8" t="s">
        <v>12</v>
      </c>
      <c r="E4206" s="8" t="s">
        <v>7564</v>
      </c>
      <c r="F4206" t="s">
        <v>2211</v>
      </c>
      <c r="G4206">
        <f>VLOOKUP(Table_tdf_finishers[[#This Row],[Year]],Table_tdf_tours[#All],3,0)</f>
        <v>22</v>
      </c>
    </row>
    <row r="4207" spans="1:7" x14ac:dyDescent="0.2">
      <c r="A4207">
        <v>1983</v>
      </c>
      <c r="B4207">
        <v>39</v>
      </c>
      <c r="C4207" t="s">
        <v>2280</v>
      </c>
      <c r="D4207" s="8" t="s">
        <v>12</v>
      </c>
      <c r="E4207" s="8" t="s">
        <v>8800</v>
      </c>
      <c r="F4207" t="s">
        <v>2268</v>
      </c>
      <c r="G4207">
        <f>VLOOKUP(Table_tdf_finishers[[#This Row],[Year]],Table_tdf_tours[#All],3,0)</f>
        <v>22</v>
      </c>
    </row>
    <row r="4208" spans="1:7" x14ac:dyDescent="0.2">
      <c r="A4208">
        <v>1983</v>
      </c>
      <c r="B4208">
        <v>40</v>
      </c>
      <c r="C4208" t="s">
        <v>2228</v>
      </c>
      <c r="D4208" s="8" t="s">
        <v>12</v>
      </c>
      <c r="E4208" s="8" t="s">
        <v>8964</v>
      </c>
      <c r="F4208" t="s">
        <v>2205</v>
      </c>
      <c r="G4208">
        <f>VLOOKUP(Table_tdf_finishers[[#This Row],[Year]],Table_tdf_tours[#All],3,0)</f>
        <v>22</v>
      </c>
    </row>
    <row r="4209" spans="1:7" x14ac:dyDescent="0.2">
      <c r="A4209">
        <v>1983</v>
      </c>
      <c r="B4209">
        <v>41</v>
      </c>
      <c r="C4209" t="s">
        <v>2281</v>
      </c>
      <c r="D4209" s="8" t="s">
        <v>12</v>
      </c>
      <c r="E4209" s="8" t="s">
        <v>8965</v>
      </c>
      <c r="F4209" t="s">
        <v>2211</v>
      </c>
      <c r="G4209">
        <f>VLOOKUP(Table_tdf_finishers[[#This Row],[Year]],Table_tdf_tours[#All],3,0)</f>
        <v>22</v>
      </c>
    </row>
    <row r="4210" spans="1:7" x14ac:dyDescent="0.2">
      <c r="A4210">
        <v>1983</v>
      </c>
      <c r="B4210">
        <v>42</v>
      </c>
      <c r="C4210" t="s">
        <v>2184</v>
      </c>
      <c r="D4210" s="8" t="s">
        <v>12</v>
      </c>
      <c r="E4210" s="8" t="s">
        <v>8966</v>
      </c>
      <c r="F4210" t="s">
        <v>2268</v>
      </c>
      <c r="G4210">
        <f>VLOOKUP(Table_tdf_finishers[[#This Row],[Year]],Table_tdf_tours[#All],3,0)</f>
        <v>22</v>
      </c>
    </row>
    <row r="4211" spans="1:7" x14ac:dyDescent="0.2">
      <c r="A4211">
        <v>1983</v>
      </c>
      <c r="B4211">
        <v>43</v>
      </c>
      <c r="C4211" t="s">
        <v>1847</v>
      </c>
      <c r="D4211" s="8" t="s">
        <v>12</v>
      </c>
      <c r="E4211" s="8" t="s">
        <v>8967</v>
      </c>
      <c r="F4211" t="s">
        <v>2203</v>
      </c>
      <c r="G4211">
        <f>VLOOKUP(Table_tdf_finishers[[#This Row],[Year]],Table_tdf_tours[#All],3,0)</f>
        <v>22</v>
      </c>
    </row>
    <row r="4212" spans="1:7" x14ac:dyDescent="0.2">
      <c r="A4212">
        <v>1983</v>
      </c>
      <c r="B4212">
        <v>44</v>
      </c>
      <c r="C4212" t="s">
        <v>2282</v>
      </c>
      <c r="D4212" s="8" t="s">
        <v>12</v>
      </c>
      <c r="E4212" s="8" t="s">
        <v>8150</v>
      </c>
      <c r="F4212" t="s">
        <v>2274</v>
      </c>
      <c r="G4212">
        <f>VLOOKUP(Table_tdf_finishers[[#This Row],[Year]],Table_tdf_tours[#All],3,0)</f>
        <v>22</v>
      </c>
    </row>
    <row r="4213" spans="1:7" x14ac:dyDescent="0.2">
      <c r="A4213">
        <v>1983</v>
      </c>
      <c r="B4213">
        <v>45</v>
      </c>
      <c r="C4213" t="s">
        <v>2101</v>
      </c>
      <c r="D4213" s="8" t="s">
        <v>12</v>
      </c>
      <c r="E4213" s="8" t="s">
        <v>8968</v>
      </c>
      <c r="F4213" t="s">
        <v>2078</v>
      </c>
      <c r="G4213">
        <f>VLOOKUP(Table_tdf_finishers[[#This Row],[Year]],Table_tdf_tours[#All],3,0)</f>
        <v>22</v>
      </c>
    </row>
    <row r="4214" spans="1:7" x14ac:dyDescent="0.2">
      <c r="A4214">
        <v>1983</v>
      </c>
      <c r="B4214">
        <v>46</v>
      </c>
      <c r="C4214" t="s">
        <v>2283</v>
      </c>
      <c r="D4214" s="8" t="s">
        <v>12</v>
      </c>
      <c r="E4214" s="8" t="s">
        <v>8969</v>
      </c>
      <c r="F4214" t="s">
        <v>2267</v>
      </c>
      <c r="G4214">
        <f>VLOOKUP(Table_tdf_finishers[[#This Row],[Year]],Table_tdf_tours[#All],3,0)</f>
        <v>22</v>
      </c>
    </row>
    <row r="4215" spans="1:7" x14ac:dyDescent="0.2">
      <c r="A4215">
        <v>1983</v>
      </c>
      <c r="B4215">
        <v>47</v>
      </c>
      <c r="C4215" t="s">
        <v>2284</v>
      </c>
      <c r="D4215" s="8" t="s">
        <v>12</v>
      </c>
      <c r="E4215" s="8" t="s">
        <v>8970</v>
      </c>
      <c r="F4215" t="s">
        <v>2265</v>
      </c>
      <c r="G4215">
        <f>VLOOKUP(Table_tdf_finishers[[#This Row],[Year]],Table_tdf_tours[#All],3,0)</f>
        <v>22</v>
      </c>
    </row>
    <row r="4216" spans="1:7" x14ac:dyDescent="0.2">
      <c r="A4216">
        <v>1983</v>
      </c>
      <c r="B4216">
        <v>48</v>
      </c>
      <c r="C4216" t="s">
        <v>2143</v>
      </c>
      <c r="D4216" s="8" t="s">
        <v>12</v>
      </c>
      <c r="E4216" s="8" t="s">
        <v>8393</v>
      </c>
      <c r="F4216" t="s">
        <v>2285</v>
      </c>
      <c r="G4216">
        <f>VLOOKUP(Table_tdf_finishers[[#This Row],[Year]],Table_tdf_tours[#All],3,0)</f>
        <v>22</v>
      </c>
    </row>
    <row r="4217" spans="1:7" x14ac:dyDescent="0.2">
      <c r="A4217">
        <v>1983</v>
      </c>
      <c r="B4217">
        <v>49</v>
      </c>
      <c r="C4217" t="s">
        <v>2286</v>
      </c>
      <c r="D4217" s="8" t="s">
        <v>12</v>
      </c>
      <c r="E4217" s="8" t="s">
        <v>8922</v>
      </c>
      <c r="F4217" t="s">
        <v>2276</v>
      </c>
      <c r="G4217">
        <f>VLOOKUP(Table_tdf_finishers[[#This Row],[Year]],Table_tdf_tours[#All],3,0)</f>
        <v>22</v>
      </c>
    </row>
    <row r="4218" spans="1:7" x14ac:dyDescent="0.2">
      <c r="A4218">
        <v>1983</v>
      </c>
      <c r="B4218">
        <v>50</v>
      </c>
      <c r="C4218" t="s">
        <v>2133</v>
      </c>
      <c r="D4218" s="8" t="s">
        <v>12</v>
      </c>
      <c r="E4218" s="8" t="s">
        <v>8971</v>
      </c>
      <c r="F4218" t="s">
        <v>2205</v>
      </c>
      <c r="G4218">
        <f>VLOOKUP(Table_tdf_finishers[[#This Row],[Year]],Table_tdf_tours[#All],3,0)</f>
        <v>22</v>
      </c>
    </row>
    <row r="4219" spans="1:7" x14ac:dyDescent="0.2">
      <c r="A4219">
        <v>1983</v>
      </c>
      <c r="B4219">
        <v>51</v>
      </c>
      <c r="C4219" t="s">
        <v>2287</v>
      </c>
      <c r="D4219" s="8" t="s">
        <v>12</v>
      </c>
      <c r="E4219" s="8" t="s">
        <v>8525</v>
      </c>
      <c r="F4219" t="s">
        <v>2267</v>
      </c>
      <c r="G4219">
        <f>VLOOKUP(Table_tdf_finishers[[#This Row],[Year]],Table_tdf_tours[#All],3,0)</f>
        <v>22</v>
      </c>
    </row>
    <row r="4220" spans="1:7" x14ac:dyDescent="0.2">
      <c r="A4220">
        <v>1983</v>
      </c>
      <c r="B4220">
        <v>52</v>
      </c>
      <c r="C4220" t="s">
        <v>2048</v>
      </c>
      <c r="D4220" s="8" t="s">
        <v>12</v>
      </c>
      <c r="E4220" s="8" t="s">
        <v>8972</v>
      </c>
      <c r="F4220" t="s">
        <v>2265</v>
      </c>
      <c r="G4220">
        <f>VLOOKUP(Table_tdf_finishers[[#This Row],[Year]],Table_tdf_tours[#All],3,0)</f>
        <v>22</v>
      </c>
    </row>
    <row r="4221" spans="1:7" x14ac:dyDescent="0.2">
      <c r="A4221">
        <v>1983</v>
      </c>
      <c r="B4221">
        <v>53</v>
      </c>
      <c r="C4221" t="s">
        <v>1900</v>
      </c>
      <c r="D4221" s="8" t="s">
        <v>12</v>
      </c>
      <c r="E4221" s="8" t="s">
        <v>8973</v>
      </c>
      <c r="F4221" t="s">
        <v>2205</v>
      </c>
      <c r="G4221">
        <f>VLOOKUP(Table_tdf_finishers[[#This Row],[Year]],Table_tdf_tours[#All],3,0)</f>
        <v>22</v>
      </c>
    </row>
    <row r="4222" spans="1:7" x14ac:dyDescent="0.2">
      <c r="A4222">
        <v>1983</v>
      </c>
      <c r="B4222">
        <v>54</v>
      </c>
      <c r="C4222" t="s">
        <v>2288</v>
      </c>
      <c r="D4222" s="8" t="s">
        <v>12</v>
      </c>
      <c r="E4222" s="8" t="s">
        <v>8974</v>
      </c>
      <c r="F4222" t="s">
        <v>2267</v>
      </c>
      <c r="G4222">
        <f>VLOOKUP(Table_tdf_finishers[[#This Row],[Year]],Table_tdf_tours[#All],3,0)</f>
        <v>22</v>
      </c>
    </row>
    <row r="4223" spans="1:7" x14ac:dyDescent="0.2">
      <c r="A4223">
        <v>1983</v>
      </c>
      <c r="B4223">
        <v>55</v>
      </c>
      <c r="C4223" t="s">
        <v>2289</v>
      </c>
      <c r="D4223" s="8" t="s">
        <v>12</v>
      </c>
      <c r="E4223" s="8" t="s">
        <v>8975</v>
      </c>
      <c r="F4223" t="s">
        <v>2267</v>
      </c>
      <c r="G4223">
        <f>VLOOKUP(Table_tdf_finishers[[#This Row],[Year]],Table_tdf_tours[#All],3,0)</f>
        <v>22</v>
      </c>
    </row>
    <row r="4224" spans="1:7" x14ac:dyDescent="0.2">
      <c r="A4224">
        <v>1983</v>
      </c>
      <c r="B4224">
        <v>56</v>
      </c>
      <c r="C4224" t="s">
        <v>2166</v>
      </c>
      <c r="D4224" s="8" t="s">
        <v>12</v>
      </c>
      <c r="E4224" s="8" t="s">
        <v>8976</v>
      </c>
      <c r="F4224" t="s">
        <v>2265</v>
      </c>
      <c r="G4224">
        <f>VLOOKUP(Table_tdf_finishers[[#This Row],[Year]],Table_tdf_tours[#All],3,0)</f>
        <v>22</v>
      </c>
    </row>
    <row r="4225" spans="1:7" x14ac:dyDescent="0.2">
      <c r="A4225">
        <v>1983</v>
      </c>
      <c r="B4225">
        <v>57</v>
      </c>
      <c r="C4225" t="s">
        <v>2290</v>
      </c>
      <c r="D4225" s="8" t="s">
        <v>12</v>
      </c>
      <c r="E4225" s="8" t="s">
        <v>8977</v>
      </c>
      <c r="F4225" t="s">
        <v>2274</v>
      </c>
      <c r="G4225">
        <f>VLOOKUP(Table_tdf_finishers[[#This Row],[Year]],Table_tdf_tours[#All],3,0)</f>
        <v>22</v>
      </c>
    </row>
    <row r="4226" spans="1:7" x14ac:dyDescent="0.2">
      <c r="A4226">
        <v>1983</v>
      </c>
      <c r="B4226">
        <v>58</v>
      </c>
      <c r="C4226" t="s">
        <v>2016</v>
      </c>
      <c r="D4226" s="8" t="s">
        <v>12</v>
      </c>
      <c r="E4226" s="8" t="s">
        <v>8978</v>
      </c>
      <c r="F4226" t="s">
        <v>2078</v>
      </c>
      <c r="G4226">
        <f>VLOOKUP(Table_tdf_finishers[[#This Row],[Year]],Table_tdf_tours[#All],3,0)</f>
        <v>22</v>
      </c>
    </row>
    <row r="4227" spans="1:7" x14ac:dyDescent="0.2">
      <c r="A4227">
        <v>1983</v>
      </c>
      <c r="B4227">
        <v>59</v>
      </c>
      <c r="C4227" t="s">
        <v>2092</v>
      </c>
      <c r="D4227" s="8" t="s">
        <v>12</v>
      </c>
      <c r="E4227" s="8" t="s">
        <v>8979</v>
      </c>
      <c r="F4227" t="s">
        <v>2205</v>
      </c>
      <c r="G4227">
        <f>VLOOKUP(Table_tdf_finishers[[#This Row],[Year]],Table_tdf_tours[#All],3,0)</f>
        <v>22</v>
      </c>
    </row>
    <row r="4228" spans="1:7" x14ac:dyDescent="0.2">
      <c r="A4228">
        <v>1983</v>
      </c>
      <c r="B4228">
        <v>60</v>
      </c>
      <c r="C4228" t="s">
        <v>2291</v>
      </c>
      <c r="D4228" s="8" t="s">
        <v>12</v>
      </c>
      <c r="E4228" s="8" t="s">
        <v>7836</v>
      </c>
      <c r="F4228" t="s">
        <v>2203</v>
      </c>
      <c r="G4228">
        <f>VLOOKUP(Table_tdf_finishers[[#This Row],[Year]],Table_tdf_tours[#All],3,0)</f>
        <v>22</v>
      </c>
    </row>
    <row r="4229" spans="1:7" x14ac:dyDescent="0.2">
      <c r="A4229">
        <v>1983</v>
      </c>
      <c r="B4229">
        <v>61</v>
      </c>
      <c r="C4229" t="s">
        <v>2292</v>
      </c>
      <c r="D4229" s="8" t="s">
        <v>12</v>
      </c>
      <c r="E4229" s="8" t="s">
        <v>8980</v>
      </c>
      <c r="F4229" t="s">
        <v>2265</v>
      </c>
      <c r="G4229">
        <f>VLOOKUP(Table_tdf_finishers[[#This Row],[Year]],Table_tdf_tours[#All],3,0)</f>
        <v>22</v>
      </c>
    </row>
    <row r="4230" spans="1:7" x14ac:dyDescent="0.2">
      <c r="A4230">
        <v>1983</v>
      </c>
      <c r="B4230">
        <v>62</v>
      </c>
      <c r="C4230" t="s">
        <v>2054</v>
      </c>
      <c r="D4230" s="8" t="s">
        <v>12</v>
      </c>
      <c r="E4230" s="8" t="s">
        <v>8981</v>
      </c>
      <c r="F4230" t="s">
        <v>2205</v>
      </c>
      <c r="G4230">
        <f>VLOOKUP(Table_tdf_finishers[[#This Row],[Year]],Table_tdf_tours[#All],3,0)</f>
        <v>22</v>
      </c>
    </row>
    <row r="4231" spans="1:7" x14ac:dyDescent="0.2">
      <c r="A4231">
        <v>1983</v>
      </c>
      <c r="B4231">
        <v>63</v>
      </c>
      <c r="C4231" t="s">
        <v>2082</v>
      </c>
      <c r="D4231" s="8" t="s">
        <v>12</v>
      </c>
      <c r="E4231" s="8" t="s">
        <v>8982</v>
      </c>
      <c r="F4231" t="s">
        <v>2276</v>
      </c>
      <c r="G4231">
        <f>VLOOKUP(Table_tdf_finishers[[#This Row],[Year]],Table_tdf_tours[#All],3,0)</f>
        <v>22</v>
      </c>
    </row>
    <row r="4232" spans="1:7" x14ac:dyDescent="0.2">
      <c r="A4232">
        <v>1983</v>
      </c>
      <c r="B4232">
        <v>64</v>
      </c>
      <c r="C4232" t="s">
        <v>2293</v>
      </c>
      <c r="D4232" s="8" t="s">
        <v>12</v>
      </c>
      <c r="E4232" s="8" t="s">
        <v>8983</v>
      </c>
      <c r="F4232" t="s">
        <v>2274</v>
      </c>
      <c r="G4232">
        <f>VLOOKUP(Table_tdf_finishers[[#This Row],[Year]],Table_tdf_tours[#All],3,0)</f>
        <v>22</v>
      </c>
    </row>
    <row r="4233" spans="1:7" x14ac:dyDescent="0.2">
      <c r="A4233">
        <v>1983</v>
      </c>
      <c r="B4233">
        <v>65</v>
      </c>
      <c r="C4233" t="s">
        <v>2294</v>
      </c>
      <c r="D4233" s="8" t="s">
        <v>12</v>
      </c>
      <c r="E4233" s="8" t="s">
        <v>7364</v>
      </c>
      <c r="F4233" t="s">
        <v>2265</v>
      </c>
      <c r="G4233">
        <f>VLOOKUP(Table_tdf_finishers[[#This Row],[Year]],Table_tdf_tours[#All],3,0)</f>
        <v>22</v>
      </c>
    </row>
    <row r="4234" spans="1:7" x14ac:dyDescent="0.2">
      <c r="A4234">
        <v>1983</v>
      </c>
      <c r="B4234">
        <v>66</v>
      </c>
      <c r="C4234" t="s">
        <v>2162</v>
      </c>
      <c r="D4234" s="8" t="s">
        <v>12</v>
      </c>
      <c r="E4234" s="8" t="s">
        <v>8984</v>
      </c>
      <c r="F4234" t="s">
        <v>2211</v>
      </c>
      <c r="G4234">
        <f>VLOOKUP(Table_tdf_finishers[[#This Row],[Year]],Table_tdf_tours[#All],3,0)</f>
        <v>22</v>
      </c>
    </row>
    <row r="4235" spans="1:7" x14ac:dyDescent="0.2">
      <c r="A4235">
        <v>1983</v>
      </c>
      <c r="B4235">
        <v>67</v>
      </c>
      <c r="C4235" t="s">
        <v>2295</v>
      </c>
      <c r="D4235" s="8" t="s">
        <v>12</v>
      </c>
      <c r="E4235" s="8" t="s">
        <v>8985</v>
      </c>
      <c r="F4235" t="s">
        <v>2279</v>
      </c>
      <c r="G4235">
        <f>VLOOKUP(Table_tdf_finishers[[#This Row],[Year]],Table_tdf_tours[#All],3,0)</f>
        <v>22</v>
      </c>
    </row>
    <row r="4236" spans="1:7" x14ac:dyDescent="0.2">
      <c r="A4236">
        <v>1983</v>
      </c>
      <c r="B4236">
        <v>68</v>
      </c>
      <c r="C4236" t="s">
        <v>2296</v>
      </c>
      <c r="D4236" s="8" t="s">
        <v>12</v>
      </c>
      <c r="E4236" s="8" t="s">
        <v>8986</v>
      </c>
      <c r="F4236" t="s">
        <v>2285</v>
      </c>
      <c r="G4236">
        <f>VLOOKUP(Table_tdf_finishers[[#This Row],[Year]],Table_tdf_tours[#All],3,0)</f>
        <v>22</v>
      </c>
    </row>
    <row r="4237" spans="1:7" x14ac:dyDescent="0.2">
      <c r="A4237">
        <v>1983</v>
      </c>
      <c r="B4237">
        <v>69</v>
      </c>
      <c r="C4237" t="s">
        <v>2135</v>
      </c>
      <c r="D4237" s="8" t="s">
        <v>12</v>
      </c>
      <c r="E4237" s="8" t="s">
        <v>8987</v>
      </c>
      <c r="F4237" t="s">
        <v>2211</v>
      </c>
      <c r="G4237">
        <f>VLOOKUP(Table_tdf_finishers[[#This Row],[Year]],Table_tdf_tours[#All],3,0)</f>
        <v>22</v>
      </c>
    </row>
    <row r="4238" spans="1:7" x14ac:dyDescent="0.2">
      <c r="A4238">
        <v>1983</v>
      </c>
      <c r="B4238">
        <v>70</v>
      </c>
      <c r="C4238" t="s">
        <v>2186</v>
      </c>
      <c r="D4238" s="8" t="s">
        <v>12</v>
      </c>
      <c r="E4238" s="8" t="s">
        <v>8988</v>
      </c>
      <c r="F4238" t="s">
        <v>2285</v>
      </c>
      <c r="G4238">
        <f>VLOOKUP(Table_tdf_finishers[[#This Row],[Year]],Table_tdf_tours[#All],3,0)</f>
        <v>22</v>
      </c>
    </row>
    <row r="4239" spans="1:7" x14ac:dyDescent="0.2">
      <c r="A4239">
        <v>1983</v>
      </c>
      <c r="B4239">
        <v>71</v>
      </c>
      <c r="C4239" t="s">
        <v>2233</v>
      </c>
      <c r="D4239" s="8" t="s">
        <v>12</v>
      </c>
      <c r="E4239" s="8" t="s">
        <v>8989</v>
      </c>
      <c r="F4239" t="s">
        <v>2207</v>
      </c>
      <c r="G4239">
        <f>VLOOKUP(Table_tdf_finishers[[#This Row],[Year]],Table_tdf_tours[#All],3,0)</f>
        <v>22</v>
      </c>
    </row>
    <row r="4240" spans="1:7" x14ac:dyDescent="0.2">
      <c r="A4240">
        <v>1983</v>
      </c>
      <c r="B4240">
        <v>72</v>
      </c>
      <c r="C4240" t="s">
        <v>2297</v>
      </c>
      <c r="D4240" s="8" t="s">
        <v>12</v>
      </c>
      <c r="E4240" s="8" t="s">
        <v>8990</v>
      </c>
      <c r="F4240" t="s">
        <v>1983</v>
      </c>
      <c r="G4240">
        <f>VLOOKUP(Table_tdf_finishers[[#This Row],[Year]],Table_tdf_tours[#All],3,0)</f>
        <v>22</v>
      </c>
    </row>
    <row r="4241" spans="1:7" x14ac:dyDescent="0.2">
      <c r="A4241">
        <v>1983</v>
      </c>
      <c r="B4241">
        <v>73</v>
      </c>
      <c r="C4241" t="s">
        <v>2227</v>
      </c>
      <c r="D4241" s="8" t="s">
        <v>12</v>
      </c>
      <c r="E4241" s="8" t="s">
        <v>8991</v>
      </c>
      <c r="F4241" t="s">
        <v>1983</v>
      </c>
      <c r="G4241">
        <f>VLOOKUP(Table_tdf_finishers[[#This Row],[Year]],Table_tdf_tours[#All],3,0)</f>
        <v>22</v>
      </c>
    </row>
    <row r="4242" spans="1:7" x14ac:dyDescent="0.2">
      <c r="A4242">
        <v>1983</v>
      </c>
      <c r="B4242">
        <v>74</v>
      </c>
      <c r="C4242" t="s">
        <v>2298</v>
      </c>
      <c r="D4242" s="8" t="s">
        <v>12</v>
      </c>
      <c r="E4242" s="8" t="s">
        <v>8992</v>
      </c>
      <c r="F4242" t="s">
        <v>2269</v>
      </c>
      <c r="G4242">
        <f>VLOOKUP(Table_tdf_finishers[[#This Row],[Year]],Table_tdf_tours[#All],3,0)</f>
        <v>22</v>
      </c>
    </row>
    <row r="4243" spans="1:7" x14ac:dyDescent="0.2">
      <c r="A4243">
        <v>1983</v>
      </c>
      <c r="B4243">
        <v>75</v>
      </c>
      <c r="C4243" t="s">
        <v>2299</v>
      </c>
      <c r="D4243" s="8" t="s">
        <v>12</v>
      </c>
      <c r="E4243" s="8" t="s">
        <v>8993</v>
      </c>
      <c r="F4243" t="s">
        <v>2267</v>
      </c>
      <c r="G4243">
        <f>VLOOKUP(Table_tdf_finishers[[#This Row],[Year]],Table_tdf_tours[#All],3,0)</f>
        <v>22</v>
      </c>
    </row>
    <row r="4244" spans="1:7" x14ac:dyDescent="0.2">
      <c r="A4244">
        <v>1983</v>
      </c>
      <c r="B4244">
        <v>76</v>
      </c>
      <c r="C4244" t="s">
        <v>2058</v>
      </c>
      <c r="D4244" s="8" t="s">
        <v>12</v>
      </c>
      <c r="E4244" s="8" t="s">
        <v>8994</v>
      </c>
      <c r="F4244" t="s">
        <v>2203</v>
      </c>
      <c r="G4244">
        <f>VLOOKUP(Table_tdf_finishers[[#This Row],[Year]],Table_tdf_tours[#All],3,0)</f>
        <v>22</v>
      </c>
    </row>
    <row r="4245" spans="1:7" x14ac:dyDescent="0.2">
      <c r="A4245">
        <v>1983</v>
      </c>
      <c r="B4245">
        <v>77</v>
      </c>
      <c r="C4245" t="s">
        <v>2247</v>
      </c>
      <c r="D4245" s="8" t="s">
        <v>12</v>
      </c>
      <c r="E4245" s="8" t="s">
        <v>8995</v>
      </c>
      <c r="F4245" t="s">
        <v>2285</v>
      </c>
      <c r="G4245">
        <f>VLOOKUP(Table_tdf_finishers[[#This Row],[Year]],Table_tdf_tours[#All],3,0)</f>
        <v>22</v>
      </c>
    </row>
    <row r="4246" spans="1:7" x14ac:dyDescent="0.2">
      <c r="A4246">
        <v>1983</v>
      </c>
      <c r="B4246">
        <v>78</v>
      </c>
      <c r="C4246" t="s">
        <v>2146</v>
      </c>
      <c r="D4246" s="8" t="s">
        <v>12</v>
      </c>
      <c r="E4246" s="8" t="s">
        <v>8996</v>
      </c>
      <c r="F4246" t="s">
        <v>2205</v>
      </c>
      <c r="G4246">
        <f>VLOOKUP(Table_tdf_finishers[[#This Row],[Year]],Table_tdf_tours[#All],3,0)</f>
        <v>22</v>
      </c>
    </row>
    <row r="4247" spans="1:7" x14ac:dyDescent="0.2">
      <c r="A4247">
        <v>1983</v>
      </c>
      <c r="B4247">
        <v>79</v>
      </c>
      <c r="C4247" t="s">
        <v>2300</v>
      </c>
      <c r="D4247" s="8" t="s">
        <v>12</v>
      </c>
      <c r="E4247" s="8" t="s">
        <v>7799</v>
      </c>
      <c r="F4247" t="s">
        <v>2078</v>
      </c>
      <c r="G4247">
        <f>VLOOKUP(Table_tdf_finishers[[#This Row],[Year]],Table_tdf_tours[#All],3,0)</f>
        <v>22</v>
      </c>
    </row>
    <row r="4248" spans="1:7" x14ac:dyDescent="0.2">
      <c r="A4248">
        <v>1983</v>
      </c>
      <c r="B4248">
        <v>80</v>
      </c>
      <c r="C4248" t="s">
        <v>2246</v>
      </c>
      <c r="D4248" s="8" t="s">
        <v>12</v>
      </c>
      <c r="E4248" s="8" t="s">
        <v>8997</v>
      </c>
      <c r="F4248" t="s">
        <v>2285</v>
      </c>
      <c r="G4248">
        <f>VLOOKUP(Table_tdf_finishers[[#This Row],[Year]],Table_tdf_tours[#All],3,0)</f>
        <v>22</v>
      </c>
    </row>
    <row r="4249" spans="1:7" x14ac:dyDescent="0.2">
      <c r="A4249">
        <v>1983</v>
      </c>
      <c r="B4249">
        <v>81</v>
      </c>
      <c r="C4249" t="s">
        <v>2301</v>
      </c>
      <c r="D4249" s="8" t="s">
        <v>12</v>
      </c>
      <c r="E4249" s="8" t="s">
        <v>8998</v>
      </c>
      <c r="F4249" t="s">
        <v>2279</v>
      </c>
      <c r="G4249">
        <f>VLOOKUP(Table_tdf_finishers[[#This Row],[Year]],Table_tdf_tours[#All],3,0)</f>
        <v>22</v>
      </c>
    </row>
    <row r="4250" spans="1:7" x14ac:dyDescent="0.2">
      <c r="A4250">
        <v>1983</v>
      </c>
      <c r="B4250">
        <v>82</v>
      </c>
      <c r="C4250" t="s">
        <v>2194</v>
      </c>
      <c r="D4250" s="8" t="s">
        <v>12</v>
      </c>
      <c r="E4250" s="8" t="s">
        <v>8999</v>
      </c>
      <c r="F4250" t="s">
        <v>2279</v>
      </c>
      <c r="G4250">
        <f>VLOOKUP(Table_tdf_finishers[[#This Row],[Year]],Table_tdf_tours[#All],3,0)</f>
        <v>22</v>
      </c>
    </row>
    <row r="4251" spans="1:7" x14ac:dyDescent="0.2">
      <c r="A4251">
        <v>1983</v>
      </c>
      <c r="B4251">
        <v>83</v>
      </c>
      <c r="C4251" t="s">
        <v>2245</v>
      </c>
      <c r="D4251" s="8" t="s">
        <v>12</v>
      </c>
      <c r="E4251" s="8" t="s">
        <v>7015</v>
      </c>
      <c r="F4251" t="s">
        <v>2207</v>
      </c>
      <c r="G4251">
        <f>VLOOKUP(Table_tdf_finishers[[#This Row],[Year]],Table_tdf_tours[#All],3,0)</f>
        <v>22</v>
      </c>
    </row>
    <row r="4252" spans="1:7" x14ac:dyDescent="0.2">
      <c r="A4252">
        <v>1983</v>
      </c>
      <c r="B4252">
        <v>84</v>
      </c>
      <c r="C4252" t="s">
        <v>2302</v>
      </c>
      <c r="D4252" s="8" t="s">
        <v>12</v>
      </c>
      <c r="E4252" s="8" t="s">
        <v>9000</v>
      </c>
      <c r="F4252" t="s">
        <v>2207</v>
      </c>
      <c r="G4252">
        <f>VLOOKUP(Table_tdf_finishers[[#This Row],[Year]],Table_tdf_tours[#All],3,0)</f>
        <v>22</v>
      </c>
    </row>
    <row r="4253" spans="1:7" x14ac:dyDescent="0.2">
      <c r="A4253">
        <v>1983</v>
      </c>
      <c r="B4253">
        <v>85</v>
      </c>
      <c r="C4253" t="s">
        <v>2250</v>
      </c>
      <c r="D4253" s="8" t="s">
        <v>12</v>
      </c>
      <c r="E4253" s="8" t="s">
        <v>9001</v>
      </c>
      <c r="F4253" t="s">
        <v>2207</v>
      </c>
      <c r="G4253">
        <f>VLOOKUP(Table_tdf_finishers[[#This Row],[Year]],Table_tdf_tours[#All],3,0)</f>
        <v>22</v>
      </c>
    </row>
    <row r="4254" spans="1:7" x14ac:dyDescent="0.2">
      <c r="A4254">
        <v>1983</v>
      </c>
      <c r="B4254">
        <v>86</v>
      </c>
      <c r="C4254" t="s">
        <v>2303</v>
      </c>
      <c r="D4254" s="8" t="s">
        <v>12</v>
      </c>
      <c r="E4254" s="8" t="s">
        <v>9002</v>
      </c>
      <c r="F4254" t="s">
        <v>2078</v>
      </c>
      <c r="G4254">
        <f>VLOOKUP(Table_tdf_finishers[[#This Row],[Year]],Table_tdf_tours[#All],3,0)</f>
        <v>22</v>
      </c>
    </row>
    <row r="4255" spans="1:7" x14ac:dyDescent="0.2">
      <c r="A4255">
        <v>1983</v>
      </c>
      <c r="B4255">
        <v>87</v>
      </c>
      <c r="C4255" t="s">
        <v>2259</v>
      </c>
      <c r="D4255" s="8" t="s">
        <v>12</v>
      </c>
      <c r="E4255" s="8" t="s">
        <v>9003</v>
      </c>
      <c r="F4255" t="s">
        <v>2207</v>
      </c>
      <c r="G4255">
        <f>VLOOKUP(Table_tdf_finishers[[#This Row],[Year]],Table_tdf_tours[#All],3,0)</f>
        <v>22</v>
      </c>
    </row>
    <row r="4256" spans="1:7" x14ac:dyDescent="0.2">
      <c r="A4256">
        <v>1983</v>
      </c>
      <c r="B4256">
        <v>88</v>
      </c>
      <c r="C4256" t="s">
        <v>2053</v>
      </c>
      <c r="D4256" s="8" t="s">
        <v>12</v>
      </c>
      <c r="E4256" s="8" t="s">
        <v>9004</v>
      </c>
      <c r="F4256" t="s">
        <v>2279</v>
      </c>
      <c r="G4256">
        <f>VLOOKUP(Table_tdf_finishers[[#This Row],[Year]],Table_tdf_tours[#All],3,0)</f>
        <v>22</v>
      </c>
    </row>
    <row r="4257" spans="1:7" x14ac:dyDescent="0.2">
      <c r="A4257">
        <v>1984</v>
      </c>
      <c r="B4257">
        <v>1</v>
      </c>
      <c r="C4257" t="s">
        <v>2264</v>
      </c>
      <c r="D4257" s="8" t="s">
        <v>6400</v>
      </c>
      <c r="F4257" t="s">
        <v>2265</v>
      </c>
      <c r="G4257">
        <f>VLOOKUP(Table_tdf_finishers[[#This Row],[Year]],Table_tdf_tours[#All],3,0)</f>
        <v>23</v>
      </c>
    </row>
    <row r="4258" spans="1:7" x14ac:dyDescent="0.2">
      <c r="A4258">
        <v>1984</v>
      </c>
      <c r="B4258">
        <v>2</v>
      </c>
      <c r="C4258" t="s">
        <v>2025</v>
      </c>
      <c r="D4258" s="8" t="s">
        <v>12</v>
      </c>
      <c r="E4258" s="8" t="s">
        <v>12322</v>
      </c>
      <c r="F4258" t="s">
        <v>2304</v>
      </c>
      <c r="G4258">
        <f>VLOOKUP(Table_tdf_finishers[[#This Row],[Year]],Table_tdf_tours[#All],3,0)</f>
        <v>23</v>
      </c>
    </row>
    <row r="4259" spans="1:7" x14ac:dyDescent="0.2">
      <c r="A4259">
        <v>1984</v>
      </c>
      <c r="B4259">
        <v>3</v>
      </c>
      <c r="C4259" t="s">
        <v>2305</v>
      </c>
      <c r="D4259" s="8" t="s">
        <v>12</v>
      </c>
      <c r="E4259" s="8" t="s">
        <v>13084</v>
      </c>
      <c r="F4259" t="s">
        <v>2265</v>
      </c>
      <c r="G4259">
        <f>VLOOKUP(Table_tdf_finishers[[#This Row],[Year]],Table_tdf_tours[#All],3,0)</f>
        <v>23</v>
      </c>
    </row>
    <row r="4260" spans="1:7" x14ac:dyDescent="0.2">
      <c r="A4260">
        <v>1984</v>
      </c>
      <c r="B4260">
        <v>4</v>
      </c>
      <c r="C4260" t="s">
        <v>2271</v>
      </c>
      <c r="D4260" s="8" t="s">
        <v>12</v>
      </c>
      <c r="E4260" s="8" t="s">
        <v>13085</v>
      </c>
      <c r="F4260" t="s">
        <v>2205</v>
      </c>
      <c r="G4260">
        <f>VLOOKUP(Table_tdf_finishers[[#This Row],[Year]],Table_tdf_tours[#All],3,0)</f>
        <v>23</v>
      </c>
    </row>
    <row r="4261" spans="1:7" x14ac:dyDescent="0.2">
      <c r="A4261">
        <v>1984</v>
      </c>
      <c r="B4261">
        <v>5</v>
      </c>
      <c r="C4261" t="s">
        <v>2040</v>
      </c>
      <c r="D4261" s="8" t="s">
        <v>12</v>
      </c>
      <c r="E4261" s="8" t="s">
        <v>12707</v>
      </c>
      <c r="F4261" t="s">
        <v>2306</v>
      </c>
      <c r="G4261">
        <f>VLOOKUP(Table_tdf_finishers[[#This Row],[Year]],Table_tdf_tours[#All],3,0)</f>
        <v>23</v>
      </c>
    </row>
    <row r="4262" spans="1:7" x14ac:dyDescent="0.2">
      <c r="A4262">
        <v>1984</v>
      </c>
      <c r="B4262">
        <v>6</v>
      </c>
      <c r="C4262" t="s">
        <v>2266</v>
      </c>
      <c r="D4262" s="8" t="s">
        <v>12</v>
      </c>
      <c r="E4262" s="8" t="s">
        <v>12748</v>
      </c>
      <c r="F4262" t="s">
        <v>2267</v>
      </c>
      <c r="G4262">
        <f>VLOOKUP(Table_tdf_finishers[[#This Row],[Year]],Table_tdf_tours[#All],3,0)</f>
        <v>23</v>
      </c>
    </row>
    <row r="4263" spans="1:7" x14ac:dyDescent="0.2">
      <c r="A4263">
        <v>1984</v>
      </c>
      <c r="B4263">
        <v>7</v>
      </c>
      <c r="C4263" t="s">
        <v>2130</v>
      </c>
      <c r="D4263" s="8" t="s">
        <v>12</v>
      </c>
      <c r="E4263" s="8" t="s">
        <v>13086</v>
      </c>
      <c r="F4263" t="s">
        <v>2205</v>
      </c>
      <c r="G4263">
        <f>VLOOKUP(Table_tdf_finishers[[#This Row],[Year]],Table_tdf_tours[#All],3,0)</f>
        <v>23</v>
      </c>
    </row>
    <row r="4264" spans="1:7" x14ac:dyDescent="0.2">
      <c r="A4264">
        <v>1984</v>
      </c>
      <c r="B4264">
        <v>8</v>
      </c>
      <c r="C4264" t="s">
        <v>2307</v>
      </c>
      <c r="D4264" s="8" t="s">
        <v>12</v>
      </c>
      <c r="E4264" s="8" t="s">
        <v>12828</v>
      </c>
      <c r="F4264" t="s">
        <v>2014</v>
      </c>
      <c r="G4264">
        <f>VLOOKUP(Table_tdf_finishers[[#This Row],[Year]],Table_tdf_tours[#All],3,0)</f>
        <v>23</v>
      </c>
    </row>
    <row r="4265" spans="1:7" x14ac:dyDescent="0.2">
      <c r="A4265">
        <v>1984</v>
      </c>
      <c r="B4265">
        <v>9</v>
      </c>
      <c r="C4265" t="s">
        <v>2074</v>
      </c>
      <c r="D4265" s="8" t="s">
        <v>12</v>
      </c>
      <c r="E4265" s="8" t="s">
        <v>13087</v>
      </c>
      <c r="F4265" t="s">
        <v>2308</v>
      </c>
      <c r="G4265">
        <f>VLOOKUP(Table_tdf_finishers[[#This Row],[Year]],Table_tdf_tours[#All],3,0)</f>
        <v>23</v>
      </c>
    </row>
    <row r="4266" spans="1:7" x14ac:dyDescent="0.2">
      <c r="A4266">
        <v>1984</v>
      </c>
      <c r="B4266">
        <v>10</v>
      </c>
      <c r="C4266" t="s">
        <v>2156</v>
      </c>
      <c r="D4266" s="8" t="s">
        <v>12</v>
      </c>
      <c r="E4266" s="8" t="s">
        <v>13088</v>
      </c>
      <c r="F4266" t="s">
        <v>2309</v>
      </c>
      <c r="G4266">
        <f>VLOOKUP(Table_tdf_finishers[[#This Row],[Year]],Table_tdf_tours[#All],3,0)</f>
        <v>23</v>
      </c>
    </row>
    <row r="4267" spans="1:7" x14ac:dyDescent="0.2">
      <c r="A4267">
        <v>1984</v>
      </c>
      <c r="B4267">
        <v>11</v>
      </c>
      <c r="C4267" t="s">
        <v>2310</v>
      </c>
      <c r="D4267" s="8" t="s">
        <v>12</v>
      </c>
      <c r="E4267" s="8" t="s">
        <v>13089</v>
      </c>
      <c r="F4267" t="s">
        <v>2304</v>
      </c>
      <c r="G4267">
        <f>VLOOKUP(Table_tdf_finishers[[#This Row],[Year]],Table_tdf_tours[#All],3,0)</f>
        <v>23</v>
      </c>
    </row>
    <row r="4268" spans="1:7" x14ac:dyDescent="0.2">
      <c r="A4268">
        <v>1984</v>
      </c>
      <c r="B4268">
        <v>12</v>
      </c>
      <c r="C4268" t="s">
        <v>2311</v>
      </c>
      <c r="D4268" s="8" t="s">
        <v>12</v>
      </c>
      <c r="E4268" s="8" t="s">
        <v>13090</v>
      </c>
      <c r="F4268" t="s">
        <v>2312</v>
      </c>
      <c r="G4268">
        <f>VLOOKUP(Table_tdf_finishers[[#This Row],[Year]],Table_tdf_tours[#All],3,0)</f>
        <v>23</v>
      </c>
    </row>
    <row r="4269" spans="1:7" x14ac:dyDescent="0.2">
      <c r="A4269">
        <v>1984</v>
      </c>
      <c r="B4269">
        <v>13</v>
      </c>
      <c r="C4269" t="s">
        <v>2313</v>
      </c>
      <c r="D4269" s="8" t="s">
        <v>12</v>
      </c>
      <c r="E4269" s="8" t="s">
        <v>13029</v>
      </c>
      <c r="F4269" t="s">
        <v>2306</v>
      </c>
      <c r="G4269">
        <f>VLOOKUP(Table_tdf_finishers[[#This Row],[Year]],Table_tdf_tours[#All],3,0)</f>
        <v>23</v>
      </c>
    </row>
    <row r="4270" spans="1:7" x14ac:dyDescent="0.2">
      <c r="A4270">
        <v>1984</v>
      </c>
      <c r="B4270">
        <v>14</v>
      </c>
      <c r="C4270" t="s">
        <v>2277</v>
      </c>
      <c r="D4270" s="8" t="s">
        <v>12</v>
      </c>
      <c r="E4270" s="8" t="s">
        <v>13091</v>
      </c>
      <c r="F4270" t="s">
        <v>2306</v>
      </c>
      <c r="G4270">
        <f>VLOOKUP(Table_tdf_finishers[[#This Row],[Year]],Table_tdf_tours[#All],3,0)</f>
        <v>23</v>
      </c>
    </row>
    <row r="4271" spans="1:7" x14ac:dyDescent="0.2">
      <c r="A4271">
        <v>1984</v>
      </c>
      <c r="B4271">
        <v>15</v>
      </c>
      <c r="C4271" t="s">
        <v>2275</v>
      </c>
      <c r="D4271" s="8" t="s">
        <v>12</v>
      </c>
      <c r="E4271" s="8" t="s">
        <v>13092</v>
      </c>
      <c r="F4271" t="s">
        <v>2014</v>
      </c>
      <c r="G4271">
        <f>VLOOKUP(Table_tdf_finishers[[#This Row],[Year]],Table_tdf_tours[#All],3,0)</f>
        <v>23</v>
      </c>
    </row>
    <row r="4272" spans="1:7" x14ac:dyDescent="0.2">
      <c r="A4272">
        <v>1984</v>
      </c>
      <c r="B4272">
        <v>16</v>
      </c>
      <c r="C4272" t="s">
        <v>2215</v>
      </c>
      <c r="D4272" s="8" t="s">
        <v>12</v>
      </c>
      <c r="E4272" s="8" t="s">
        <v>13093</v>
      </c>
      <c r="F4272" t="s">
        <v>2309</v>
      </c>
      <c r="G4272">
        <f>VLOOKUP(Table_tdf_finishers[[#This Row],[Year]],Table_tdf_tours[#All],3,0)</f>
        <v>23</v>
      </c>
    </row>
    <row r="4273" spans="1:7" x14ac:dyDescent="0.2">
      <c r="A4273">
        <v>1984</v>
      </c>
      <c r="B4273">
        <v>17</v>
      </c>
      <c r="C4273" t="s">
        <v>2012</v>
      </c>
      <c r="D4273" s="8" t="s">
        <v>12</v>
      </c>
      <c r="E4273" s="8" t="s">
        <v>13094</v>
      </c>
      <c r="F4273" t="s">
        <v>2314</v>
      </c>
      <c r="G4273">
        <f>VLOOKUP(Table_tdf_finishers[[#This Row],[Year]],Table_tdf_tours[#All],3,0)</f>
        <v>23</v>
      </c>
    </row>
    <row r="4274" spans="1:7" x14ac:dyDescent="0.2">
      <c r="A4274">
        <v>1984</v>
      </c>
      <c r="B4274">
        <v>18</v>
      </c>
      <c r="C4274" t="s">
        <v>2315</v>
      </c>
      <c r="D4274" s="8" t="s">
        <v>12</v>
      </c>
      <c r="E4274" s="8" t="s">
        <v>13095</v>
      </c>
      <c r="F4274" t="s">
        <v>2312</v>
      </c>
      <c r="G4274">
        <f>VLOOKUP(Table_tdf_finishers[[#This Row],[Year]],Table_tdf_tours[#All],3,0)</f>
        <v>23</v>
      </c>
    </row>
    <row r="4275" spans="1:7" x14ac:dyDescent="0.2">
      <c r="A4275">
        <v>1984</v>
      </c>
      <c r="B4275">
        <v>19</v>
      </c>
      <c r="C4275" t="s">
        <v>2316</v>
      </c>
      <c r="D4275" s="8" t="s">
        <v>12</v>
      </c>
      <c r="E4275" s="8" t="s">
        <v>13096</v>
      </c>
      <c r="F4275" t="s">
        <v>2312</v>
      </c>
      <c r="G4275">
        <f>VLOOKUP(Table_tdf_finishers[[#This Row],[Year]],Table_tdf_tours[#All],3,0)</f>
        <v>23</v>
      </c>
    </row>
    <row r="4276" spans="1:7" x14ac:dyDescent="0.2">
      <c r="A4276">
        <v>1984</v>
      </c>
      <c r="B4276">
        <v>20</v>
      </c>
      <c r="C4276" t="s">
        <v>2278</v>
      </c>
      <c r="D4276" s="8" t="s">
        <v>12</v>
      </c>
      <c r="E4276" s="8" t="s">
        <v>13097</v>
      </c>
      <c r="F4276" t="s">
        <v>2317</v>
      </c>
      <c r="G4276">
        <f>VLOOKUP(Table_tdf_finishers[[#This Row],[Year]],Table_tdf_tours[#All],3,0)</f>
        <v>23</v>
      </c>
    </row>
    <row r="4277" spans="1:7" x14ac:dyDescent="0.2">
      <c r="A4277">
        <v>1984</v>
      </c>
      <c r="B4277">
        <v>21</v>
      </c>
      <c r="C4277" t="s">
        <v>2292</v>
      </c>
      <c r="D4277" s="8" t="s">
        <v>12</v>
      </c>
      <c r="E4277" s="8" t="s">
        <v>13098</v>
      </c>
      <c r="F4277" t="s">
        <v>2265</v>
      </c>
      <c r="G4277">
        <f>VLOOKUP(Table_tdf_finishers[[#This Row],[Year]],Table_tdf_tours[#All],3,0)</f>
        <v>23</v>
      </c>
    </row>
    <row r="4278" spans="1:7" x14ac:dyDescent="0.2">
      <c r="A4278">
        <v>1984</v>
      </c>
      <c r="B4278">
        <v>22</v>
      </c>
      <c r="C4278" t="s">
        <v>2225</v>
      </c>
      <c r="D4278" s="8" t="s">
        <v>12</v>
      </c>
      <c r="E4278" s="8" t="s">
        <v>13008</v>
      </c>
      <c r="F4278" t="s">
        <v>2318</v>
      </c>
      <c r="G4278">
        <f>VLOOKUP(Table_tdf_finishers[[#This Row],[Year]],Table_tdf_tours[#All],3,0)</f>
        <v>23</v>
      </c>
    </row>
    <row r="4279" spans="1:7" x14ac:dyDescent="0.2">
      <c r="A4279">
        <v>1984</v>
      </c>
      <c r="B4279">
        <v>23</v>
      </c>
      <c r="C4279" t="s">
        <v>2319</v>
      </c>
      <c r="D4279" s="8" t="s">
        <v>12</v>
      </c>
      <c r="E4279" s="8" t="s">
        <v>13099</v>
      </c>
      <c r="F4279" t="s">
        <v>2306</v>
      </c>
      <c r="G4279">
        <f>VLOOKUP(Table_tdf_finishers[[#This Row],[Year]],Table_tdf_tours[#All],3,0)</f>
        <v>23</v>
      </c>
    </row>
    <row r="4280" spans="1:7" x14ac:dyDescent="0.2">
      <c r="A4280">
        <v>1984</v>
      </c>
      <c r="B4280">
        <v>24</v>
      </c>
      <c r="C4280" t="s">
        <v>2173</v>
      </c>
      <c r="D4280" s="8" t="s">
        <v>12</v>
      </c>
      <c r="E4280" s="8" t="s">
        <v>13100</v>
      </c>
      <c r="F4280" t="s">
        <v>2309</v>
      </c>
      <c r="G4280">
        <f>VLOOKUP(Table_tdf_finishers[[#This Row],[Year]],Table_tdf_tours[#All],3,0)</f>
        <v>23</v>
      </c>
    </row>
    <row r="4281" spans="1:7" x14ac:dyDescent="0.2">
      <c r="A4281">
        <v>1984</v>
      </c>
      <c r="B4281">
        <v>25</v>
      </c>
      <c r="C4281" t="s">
        <v>2270</v>
      </c>
      <c r="D4281" s="8" t="s">
        <v>12</v>
      </c>
      <c r="E4281" s="8" t="s">
        <v>12487</v>
      </c>
      <c r="F4281" t="s">
        <v>2320</v>
      </c>
      <c r="G4281">
        <f>VLOOKUP(Table_tdf_finishers[[#This Row],[Year]],Table_tdf_tours[#All],3,0)</f>
        <v>23</v>
      </c>
    </row>
    <row r="4282" spans="1:7" x14ac:dyDescent="0.2">
      <c r="A4282">
        <v>1984</v>
      </c>
      <c r="B4282">
        <v>26</v>
      </c>
      <c r="C4282" t="s">
        <v>2153</v>
      </c>
      <c r="D4282" s="8" t="s">
        <v>12</v>
      </c>
      <c r="E4282" s="8" t="s">
        <v>13101</v>
      </c>
      <c r="F4282" t="s">
        <v>2309</v>
      </c>
      <c r="G4282">
        <f>VLOOKUP(Table_tdf_finishers[[#This Row],[Year]],Table_tdf_tours[#All],3,0)</f>
        <v>23</v>
      </c>
    </row>
    <row r="4283" spans="1:7" x14ac:dyDescent="0.2">
      <c r="A4283">
        <v>1984</v>
      </c>
      <c r="B4283">
        <v>27</v>
      </c>
      <c r="C4283" t="s">
        <v>2321</v>
      </c>
      <c r="D4283" s="8" t="s">
        <v>12</v>
      </c>
      <c r="E4283" s="8" t="s">
        <v>13102</v>
      </c>
      <c r="F4283" t="s">
        <v>2312</v>
      </c>
      <c r="G4283">
        <f>VLOOKUP(Table_tdf_finishers[[#This Row],[Year]],Table_tdf_tours[#All],3,0)</f>
        <v>23</v>
      </c>
    </row>
    <row r="4284" spans="1:7" x14ac:dyDescent="0.2">
      <c r="A4284">
        <v>1984</v>
      </c>
      <c r="B4284">
        <v>28</v>
      </c>
      <c r="C4284" t="s">
        <v>2322</v>
      </c>
      <c r="D4284" s="8" t="s">
        <v>12</v>
      </c>
      <c r="E4284" s="8" t="s">
        <v>9005</v>
      </c>
      <c r="F4284" t="s">
        <v>2265</v>
      </c>
      <c r="G4284">
        <f>VLOOKUP(Table_tdf_finishers[[#This Row],[Year]],Table_tdf_tours[#All],3,0)</f>
        <v>23</v>
      </c>
    </row>
    <row r="4285" spans="1:7" x14ac:dyDescent="0.2">
      <c r="A4285">
        <v>1984</v>
      </c>
      <c r="B4285">
        <v>29</v>
      </c>
      <c r="C4285" t="s">
        <v>2323</v>
      </c>
      <c r="D4285" s="8" t="s">
        <v>12</v>
      </c>
      <c r="E4285" s="8" t="s">
        <v>9006</v>
      </c>
      <c r="F4285" t="s">
        <v>2306</v>
      </c>
      <c r="G4285">
        <f>VLOOKUP(Table_tdf_finishers[[#This Row],[Year]],Table_tdf_tours[#All],3,0)</f>
        <v>23</v>
      </c>
    </row>
    <row r="4286" spans="1:7" x14ac:dyDescent="0.2">
      <c r="A4286">
        <v>1984</v>
      </c>
      <c r="B4286">
        <v>30</v>
      </c>
      <c r="C4286" t="s">
        <v>1703</v>
      </c>
      <c r="D4286" s="8" t="s">
        <v>12</v>
      </c>
      <c r="E4286" s="8" t="s">
        <v>8552</v>
      </c>
      <c r="F4286" t="s">
        <v>2324</v>
      </c>
      <c r="G4286">
        <f>VLOOKUP(Table_tdf_finishers[[#This Row],[Year]],Table_tdf_tours[#All],3,0)</f>
        <v>23</v>
      </c>
    </row>
    <row r="4287" spans="1:7" x14ac:dyDescent="0.2">
      <c r="A4287">
        <v>1984</v>
      </c>
      <c r="B4287">
        <v>31</v>
      </c>
      <c r="C4287" t="s">
        <v>2167</v>
      </c>
      <c r="D4287" s="8" t="s">
        <v>12</v>
      </c>
      <c r="E4287" s="8" t="s">
        <v>9007</v>
      </c>
      <c r="F4287" t="s">
        <v>2306</v>
      </c>
      <c r="G4287">
        <f>VLOOKUP(Table_tdf_finishers[[#This Row],[Year]],Table_tdf_tours[#All],3,0)</f>
        <v>23</v>
      </c>
    </row>
    <row r="4288" spans="1:7" x14ac:dyDescent="0.2">
      <c r="A4288">
        <v>1984</v>
      </c>
      <c r="B4288">
        <v>32</v>
      </c>
      <c r="C4288" t="s">
        <v>2290</v>
      </c>
      <c r="D4288" s="8" t="s">
        <v>12</v>
      </c>
      <c r="E4288" s="8" t="s">
        <v>9008</v>
      </c>
      <c r="F4288" t="s">
        <v>2312</v>
      </c>
      <c r="G4288">
        <f>VLOOKUP(Table_tdf_finishers[[#This Row],[Year]],Table_tdf_tours[#All],3,0)</f>
        <v>23</v>
      </c>
    </row>
    <row r="4289" spans="1:7" x14ac:dyDescent="0.2">
      <c r="A4289">
        <v>1984</v>
      </c>
      <c r="B4289">
        <v>33</v>
      </c>
      <c r="C4289" t="s">
        <v>2228</v>
      </c>
      <c r="D4289" s="8" t="s">
        <v>12</v>
      </c>
      <c r="E4289" s="8" t="s">
        <v>7610</v>
      </c>
      <c r="F4289" t="s">
        <v>2205</v>
      </c>
      <c r="G4289">
        <f>VLOOKUP(Table_tdf_finishers[[#This Row],[Year]],Table_tdf_tours[#All],3,0)</f>
        <v>23</v>
      </c>
    </row>
    <row r="4290" spans="1:7" x14ac:dyDescent="0.2">
      <c r="A4290">
        <v>1984</v>
      </c>
      <c r="B4290">
        <v>34</v>
      </c>
      <c r="C4290" t="s">
        <v>2283</v>
      </c>
      <c r="D4290" s="8" t="s">
        <v>12</v>
      </c>
      <c r="E4290" s="8" t="s">
        <v>9009</v>
      </c>
      <c r="F4290" t="s">
        <v>2267</v>
      </c>
      <c r="G4290">
        <f>VLOOKUP(Table_tdf_finishers[[#This Row],[Year]],Table_tdf_tours[#All],3,0)</f>
        <v>23</v>
      </c>
    </row>
    <row r="4291" spans="1:7" x14ac:dyDescent="0.2">
      <c r="A4291">
        <v>1984</v>
      </c>
      <c r="B4291">
        <v>35</v>
      </c>
      <c r="C4291" t="s">
        <v>2214</v>
      </c>
      <c r="D4291" s="8" t="s">
        <v>12</v>
      </c>
      <c r="E4291" s="8" t="s">
        <v>9010</v>
      </c>
      <c r="F4291" t="s">
        <v>2265</v>
      </c>
      <c r="G4291">
        <f>VLOOKUP(Table_tdf_finishers[[#This Row],[Year]],Table_tdf_tours[#All],3,0)</f>
        <v>23</v>
      </c>
    </row>
    <row r="4292" spans="1:7" x14ac:dyDescent="0.2">
      <c r="A4292">
        <v>1984</v>
      </c>
      <c r="B4292">
        <v>36</v>
      </c>
      <c r="C4292" t="s">
        <v>2325</v>
      </c>
      <c r="D4292" s="8" t="s">
        <v>12</v>
      </c>
      <c r="E4292" s="8" t="s">
        <v>9011</v>
      </c>
      <c r="F4292" t="s">
        <v>2320</v>
      </c>
      <c r="G4292">
        <f>VLOOKUP(Table_tdf_finishers[[#This Row],[Year]],Table_tdf_tours[#All],3,0)</f>
        <v>23</v>
      </c>
    </row>
    <row r="4293" spans="1:7" x14ac:dyDescent="0.2">
      <c r="A4293">
        <v>1984</v>
      </c>
      <c r="B4293">
        <v>37</v>
      </c>
      <c r="C4293" t="s">
        <v>2183</v>
      </c>
      <c r="D4293" s="8" t="s">
        <v>12</v>
      </c>
      <c r="E4293" s="8" t="s">
        <v>9012</v>
      </c>
      <c r="F4293" t="s">
        <v>2326</v>
      </c>
      <c r="G4293">
        <f>VLOOKUP(Table_tdf_finishers[[#This Row],[Year]],Table_tdf_tours[#All],3,0)</f>
        <v>23</v>
      </c>
    </row>
    <row r="4294" spans="1:7" x14ac:dyDescent="0.2">
      <c r="A4294">
        <v>1984</v>
      </c>
      <c r="B4294">
        <v>38</v>
      </c>
      <c r="C4294" t="s">
        <v>2079</v>
      </c>
      <c r="D4294" s="8" t="s">
        <v>12</v>
      </c>
      <c r="E4294" s="8" t="s">
        <v>9013</v>
      </c>
      <c r="F4294" t="s">
        <v>2320</v>
      </c>
      <c r="G4294">
        <f>VLOOKUP(Table_tdf_finishers[[#This Row],[Year]],Table_tdf_tours[#All],3,0)</f>
        <v>23</v>
      </c>
    </row>
    <row r="4295" spans="1:7" x14ac:dyDescent="0.2">
      <c r="A4295">
        <v>1984</v>
      </c>
      <c r="B4295">
        <v>39</v>
      </c>
      <c r="C4295" t="s">
        <v>2327</v>
      </c>
      <c r="D4295" s="8" t="s">
        <v>12</v>
      </c>
      <c r="E4295" s="8" t="s">
        <v>9014</v>
      </c>
      <c r="F4295" t="s">
        <v>2014</v>
      </c>
      <c r="G4295">
        <f>VLOOKUP(Table_tdf_finishers[[#This Row],[Year]],Table_tdf_tours[#All],3,0)</f>
        <v>23</v>
      </c>
    </row>
    <row r="4296" spans="1:7" x14ac:dyDescent="0.2">
      <c r="A4296">
        <v>1984</v>
      </c>
      <c r="B4296">
        <v>40</v>
      </c>
      <c r="C4296" t="s">
        <v>2018</v>
      </c>
      <c r="D4296" s="8" t="s">
        <v>12</v>
      </c>
      <c r="E4296" s="8" t="s">
        <v>8503</v>
      </c>
      <c r="F4296" t="s">
        <v>2309</v>
      </c>
      <c r="G4296">
        <f>VLOOKUP(Table_tdf_finishers[[#This Row],[Year]],Table_tdf_tours[#All],3,0)</f>
        <v>23</v>
      </c>
    </row>
    <row r="4297" spans="1:7" x14ac:dyDescent="0.2">
      <c r="A4297">
        <v>1984</v>
      </c>
      <c r="B4297">
        <v>41</v>
      </c>
      <c r="C4297" t="s">
        <v>2328</v>
      </c>
      <c r="D4297" s="8" t="s">
        <v>12</v>
      </c>
      <c r="E4297" s="8" t="s">
        <v>9015</v>
      </c>
      <c r="F4297" t="s">
        <v>2267</v>
      </c>
      <c r="G4297">
        <f>VLOOKUP(Table_tdf_finishers[[#This Row],[Year]],Table_tdf_tours[#All],3,0)</f>
        <v>23</v>
      </c>
    </row>
    <row r="4298" spans="1:7" x14ac:dyDescent="0.2">
      <c r="A4298">
        <v>1984</v>
      </c>
      <c r="B4298">
        <v>42</v>
      </c>
      <c r="C4298" t="s">
        <v>2223</v>
      </c>
      <c r="D4298" s="8" t="s">
        <v>12</v>
      </c>
      <c r="E4298" s="8" t="s">
        <v>9016</v>
      </c>
      <c r="F4298" t="s">
        <v>2308</v>
      </c>
      <c r="G4298">
        <f>VLOOKUP(Table_tdf_finishers[[#This Row],[Year]],Table_tdf_tours[#All],3,0)</f>
        <v>23</v>
      </c>
    </row>
    <row r="4299" spans="1:7" x14ac:dyDescent="0.2">
      <c r="A4299">
        <v>1984</v>
      </c>
      <c r="B4299">
        <v>43</v>
      </c>
      <c r="C4299" t="s">
        <v>2206</v>
      </c>
      <c r="D4299" s="8" t="s">
        <v>12</v>
      </c>
      <c r="E4299" s="8" t="s">
        <v>9017</v>
      </c>
      <c r="F4299" t="s">
        <v>2317</v>
      </c>
      <c r="G4299">
        <f>VLOOKUP(Table_tdf_finishers[[#This Row],[Year]],Table_tdf_tours[#All],3,0)</f>
        <v>23</v>
      </c>
    </row>
    <row r="4300" spans="1:7" x14ac:dyDescent="0.2">
      <c r="A4300">
        <v>1984</v>
      </c>
      <c r="B4300">
        <v>44</v>
      </c>
      <c r="C4300" t="s">
        <v>2226</v>
      </c>
      <c r="D4300" s="8" t="s">
        <v>12</v>
      </c>
      <c r="E4300" s="8" t="s">
        <v>7112</v>
      </c>
      <c r="F4300" t="s">
        <v>2314</v>
      </c>
      <c r="G4300">
        <f>VLOOKUP(Table_tdf_finishers[[#This Row],[Year]],Table_tdf_tours[#All],3,0)</f>
        <v>23</v>
      </c>
    </row>
    <row r="4301" spans="1:7" x14ac:dyDescent="0.2">
      <c r="A4301">
        <v>1984</v>
      </c>
      <c r="B4301">
        <v>45</v>
      </c>
      <c r="C4301" t="s">
        <v>2329</v>
      </c>
      <c r="D4301" s="8" t="s">
        <v>12</v>
      </c>
      <c r="E4301" s="8" t="s">
        <v>9018</v>
      </c>
      <c r="F4301" t="s">
        <v>2308</v>
      </c>
      <c r="G4301">
        <f>VLOOKUP(Table_tdf_finishers[[#This Row],[Year]],Table_tdf_tours[#All],3,0)</f>
        <v>23</v>
      </c>
    </row>
    <row r="4302" spans="1:7" x14ac:dyDescent="0.2">
      <c r="A4302">
        <v>1984</v>
      </c>
      <c r="B4302">
        <v>46</v>
      </c>
      <c r="C4302" t="s">
        <v>2330</v>
      </c>
      <c r="D4302" s="8" t="s">
        <v>12</v>
      </c>
      <c r="E4302" s="8" t="s">
        <v>7512</v>
      </c>
      <c r="F4302" t="s">
        <v>2265</v>
      </c>
      <c r="G4302">
        <f>VLOOKUP(Table_tdf_finishers[[#This Row],[Year]],Table_tdf_tours[#All],3,0)</f>
        <v>23</v>
      </c>
    </row>
    <row r="4303" spans="1:7" x14ac:dyDescent="0.2">
      <c r="A4303">
        <v>1984</v>
      </c>
      <c r="B4303">
        <v>47</v>
      </c>
      <c r="C4303" t="s">
        <v>2139</v>
      </c>
      <c r="D4303" s="8" t="s">
        <v>12</v>
      </c>
      <c r="E4303" s="8" t="s">
        <v>9019</v>
      </c>
      <c r="F4303" t="s">
        <v>2304</v>
      </c>
      <c r="G4303">
        <f>VLOOKUP(Table_tdf_finishers[[#This Row],[Year]],Table_tdf_tours[#All],3,0)</f>
        <v>23</v>
      </c>
    </row>
    <row r="4304" spans="1:7" x14ac:dyDescent="0.2">
      <c r="A4304">
        <v>1984</v>
      </c>
      <c r="B4304">
        <v>48</v>
      </c>
      <c r="C4304" t="s">
        <v>2331</v>
      </c>
      <c r="D4304" s="8" t="s">
        <v>12</v>
      </c>
      <c r="E4304" s="8" t="s">
        <v>9020</v>
      </c>
      <c r="F4304" t="s">
        <v>2332</v>
      </c>
      <c r="G4304">
        <f>VLOOKUP(Table_tdf_finishers[[#This Row],[Year]],Table_tdf_tours[#All],3,0)</f>
        <v>23</v>
      </c>
    </row>
    <row r="4305" spans="1:7" x14ac:dyDescent="0.2">
      <c r="A4305">
        <v>1984</v>
      </c>
      <c r="B4305">
        <v>49</v>
      </c>
      <c r="C4305" t="s">
        <v>2166</v>
      </c>
      <c r="D4305" s="8" t="s">
        <v>12</v>
      </c>
      <c r="E4305" s="8" t="s">
        <v>9021</v>
      </c>
      <c r="F4305" t="s">
        <v>2304</v>
      </c>
      <c r="G4305">
        <f>VLOOKUP(Table_tdf_finishers[[#This Row],[Year]],Table_tdf_tours[#All],3,0)</f>
        <v>23</v>
      </c>
    </row>
    <row r="4306" spans="1:7" x14ac:dyDescent="0.2">
      <c r="A4306">
        <v>1984</v>
      </c>
      <c r="B4306">
        <v>50</v>
      </c>
      <c r="C4306" t="s">
        <v>2212</v>
      </c>
      <c r="D4306" s="8" t="s">
        <v>12</v>
      </c>
      <c r="E4306" s="8" t="s">
        <v>7920</v>
      </c>
      <c r="F4306" t="s">
        <v>2314</v>
      </c>
      <c r="G4306">
        <f>VLOOKUP(Table_tdf_finishers[[#This Row],[Year]],Table_tdf_tours[#All],3,0)</f>
        <v>23</v>
      </c>
    </row>
    <row r="4307" spans="1:7" x14ac:dyDescent="0.2">
      <c r="A4307">
        <v>1984</v>
      </c>
      <c r="B4307">
        <v>51</v>
      </c>
      <c r="C4307" t="s">
        <v>2299</v>
      </c>
      <c r="D4307" s="8" t="s">
        <v>12</v>
      </c>
      <c r="E4307" s="8" t="s">
        <v>8261</v>
      </c>
      <c r="F4307" t="s">
        <v>2267</v>
      </c>
      <c r="G4307">
        <f>VLOOKUP(Table_tdf_finishers[[#This Row],[Year]],Table_tdf_tours[#All],3,0)</f>
        <v>23</v>
      </c>
    </row>
    <row r="4308" spans="1:7" x14ac:dyDescent="0.2">
      <c r="A4308">
        <v>1984</v>
      </c>
      <c r="B4308">
        <v>52</v>
      </c>
      <c r="C4308" t="s">
        <v>2333</v>
      </c>
      <c r="D4308" s="8" t="s">
        <v>12</v>
      </c>
      <c r="E4308" s="8" t="s">
        <v>9022</v>
      </c>
      <c r="F4308" t="s">
        <v>2267</v>
      </c>
      <c r="G4308">
        <f>VLOOKUP(Table_tdf_finishers[[#This Row],[Year]],Table_tdf_tours[#All],3,0)</f>
        <v>23</v>
      </c>
    </row>
    <row r="4309" spans="1:7" x14ac:dyDescent="0.2">
      <c r="A4309">
        <v>1984</v>
      </c>
      <c r="B4309">
        <v>53</v>
      </c>
      <c r="C4309" t="s">
        <v>2289</v>
      </c>
      <c r="D4309" s="8" t="s">
        <v>12</v>
      </c>
      <c r="E4309" s="8" t="s">
        <v>9023</v>
      </c>
      <c r="F4309" t="s">
        <v>2267</v>
      </c>
      <c r="G4309">
        <f>VLOOKUP(Table_tdf_finishers[[#This Row],[Year]],Table_tdf_tours[#All],3,0)</f>
        <v>23</v>
      </c>
    </row>
    <row r="4310" spans="1:7" x14ac:dyDescent="0.2">
      <c r="A4310">
        <v>1984</v>
      </c>
      <c r="B4310">
        <v>54</v>
      </c>
      <c r="C4310" t="s">
        <v>2164</v>
      </c>
      <c r="D4310" s="8" t="s">
        <v>12</v>
      </c>
      <c r="E4310" s="8" t="s">
        <v>9024</v>
      </c>
      <c r="F4310" t="s">
        <v>2304</v>
      </c>
      <c r="G4310">
        <f>VLOOKUP(Table_tdf_finishers[[#This Row],[Year]],Table_tdf_tours[#All],3,0)</f>
        <v>23</v>
      </c>
    </row>
    <row r="4311" spans="1:7" x14ac:dyDescent="0.2">
      <c r="A4311">
        <v>1984</v>
      </c>
      <c r="B4311">
        <v>55</v>
      </c>
      <c r="C4311" t="s">
        <v>2221</v>
      </c>
      <c r="D4311" s="8" t="s">
        <v>12</v>
      </c>
      <c r="E4311" s="8" t="s">
        <v>9025</v>
      </c>
      <c r="F4311" t="s">
        <v>2265</v>
      </c>
      <c r="G4311">
        <f>VLOOKUP(Table_tdf_finishers[[#This Row],[Year]],Table_tdf_tours[#All],3,0)</f>
        <v>23</v>
      </c>
    </row>
    <row r="4312" spans="1:7" x14ac:dyDescent="0.2">
      <c r="A4312">
        <v>1984</v>
      </c>
      <c r="B4312">
        <v>56</v>
      </c>
      <c r="C4312" t="s">
        <v>1937</v>
      </c>
      <c r="D4312" s="8" t="s">
        <v>12</v>
      </c>
      <c r="E4312" s="8" t="s">
        <v>8651</v>
      </c>
      <c r="F4312" t="s">
        <v>2324</v>
      </c>
      <c r="G4312">
        <f>VLOOKUP(Table_tdf_finishers[[#This Row],[Year]],Table_tdf_tours[#All],3,0)</f>
        <v>23</v>
      </c>
    </row>
    <row r="4313" spans="1:7" x14ac:dyDescent="0.2">
      <c r="A4313">
        <v>1984</v>
      </c>
      <c r="B4313">
        <v>57</v>
      </c>
      <c r="C4313" t="s">
        <v>2085</v>
      </c>
      <c r="D4313" s="8" t="s">
        <v>12</v>
      </c>
      <c r="E4313" s="8" t="s">
        <v>9026</v>
      </c>
      <c r="F4313" t="s">
        <v>2324</v>
      </c>
      <c r="G4313">
        <f>VLOOKUP(Table_tdf_finishers[[#This Row],[Year]],Table_tdf_tours[#All],3,0)</f>
        <v>23</v>
      </c>
    </row>
    <row r="4314" spans="1:7" x14ac:dyDescent="0.2">
      <c r="A4314">
        <v>1984</v>
      </c>
      <c r="B4314">
        <v>58</v>
      </c>
      <c r="C4314" t="s">
        <v>2334</v>
      </c>
      <c r="D4314" s="8" t="s">
        <v>12</v>
      </c>
      <c r="E4314" s="8" t="s">
        <v>7002</v>
      </c>
      <c r="F4314" t="s">
        <v>2317</v>
      </c>
      <c r="G4314">
        <f>VLOOKUP(Table_tdf_finishers[[#This Row],[Year]],Table_tdf_tours[#All],3,0)</f>
        <v>23</v>
      </c>
    </row>
    <row r="4315" spans="1:7" x14ac:dyDescent="0.2">
      <c r="A4315">
        <v>1984</v>
      </c>
      <c r="B4315">
        <v>59</v>
      </c>
      <c r="C4315" t="s">
        <v>2169</v>
      </c>
      <c r="D4315" s="8" t="s">
        <v>12</v>
      </c>
      <c r="E4315" s="8" t="s">
        <v>9027</v>
      </c>
      <c r="F4315" t="s">
        <v>2309</v>
      </c>
      <c r="G4315">
        <f>VLOOKUP(Table_tdf_finishers[[#This Row],[Year]],Table_tdf_tours[#All],3,0)</f>
        <v>23</v>
      </c>
    </row>
    <row r="4316" spans="1:7" x14ac:dyDescent="0.2">
      <c r="A4316">
        <v>1984</v>
      </c>
      <c r="B4316">
        <v>60</v>
      </c>
      <c r="C4316" t="s">
        <v>2335</v>
      </c>
      <c r="D4316" s="8" t="s">
        <v>12</v>
      </c>
      <c r="E4316" s="8" t="s">
        <v>9028</v>
      </c>
      <c r="F4316" t="s">
        <v>2312</v>
      </c>
      <c r="G4316">
        <f>VLOOKUP(Table_tdf_finishers[[#This Row],[Year]],Table_tdf_tours[#All],3,0)</f>
        <v>23</v>
      </c>
    </row>
    <row r="4317" spans="1:7" x14ac:dyDescent="0.2">
      <c r="A4317">
        <v>1984</v>
      </c>
      <c r="B4317">
        <v>61</v>
      </c>
      <c r="C4317" t="s">
        <v>2229</v>
      </c>
      <c r="D4317" s="8" t="s">
        <v>12</v>
      </c>
      <c r="E4317" s="8" t="s">
        <v>9029</v>
      </c>
      <c r="F4317" t="s">
        <v>2317</v>
      </c>
      <c r="G4317">
        <f>VLOOKUP(Table_tdf_finishers[[#This Row],[Year]],Table_tdf_tours[#All],3,0)</f>
        <v>23</v>
      </c>
    </row>
    <row r="4318" spans="1:7" x14ac:dyDescent="0.2">
      <c r="A4318">
        <v>1984</v>
      </c>
      <c r="B4318">
        <v>62</v>
      </c>
      <c r="C4318" t="s">
        <v>1962</v>
      </c>
      <c r="D4318" s="8" t="s">
        <v>12</v>
      </c>
      <c r="E4318" s="8" t="s">
        <v>9030</v>
      </c>
      <c r="F4318" t="s">
        <v>2304</v>
      </c>
      <c r="G4318">
        <f>VLOOKUP(Table_tdf_finishers[[#This Row],[Year]],Table_tdf_tours[#All],3,0)</f>
        <v>23</v>
      </c>
    </row>
    <row r="4319" spans="1:7" x14ac:dyDescent="0.2">
      <c r="A4319">
        <v>1984</v>
      </c>
      <c r="B4319">
        <v>63</v>
      </c>
      <c r="C4319" t="s">
        <v>2303</v>
      </c>
      <c r="D4319" s="8" t="s">
        <v>12</v>
      </c>
      <c r="E4319" s="8" t="s">
        <v>9031</v>
      </c>
      <c r="F4319" t="s">
        <v>2306</v>
      </c>
      <c r="G4319">
        <f>VLOOKUP(Table_tdf_finishers[[#This Row],[Year]],Table_tdf_tours[#All],3,0)</f>
        <v>23</v>
      </c>
    </row>
    <row r="4320" spans="1:7" x14ac:dyDescent="0.2">
      <c r="A4320">
        <v>1984</v>
      </c>
      <c r="B4320">
        <v>64</v>
      </c>
      <c r="C4320" t="s">
        <v>2336</v>
      </c>
      <c r="D4320" s="8" t="s">
        <v>12</v>
      </c>
      <c r="E4320" s="8" t="s">
        <v>9032</v>
      </c>
      <c r="F4320" t="s">
        <v>2014</v>
      </c>
      <c r="G4320">
        <f>VLOOKUP(Table_tdf_finishers[[#This Row],[Year]],Table_tdf_tours[#All],3,0)</f>
        <v>23</v>
      </c>
    </row>
    <row r="4321" spans="1:7" x14ac:dyDescent="0.2">
      <c r="A4321">
        <v>1984</v>
      </c>
      <c r="B4321">
        <v>65</v>
      </c>
      <c r="C4321" t="s">
        <v>2293</v>
      </c>
      <c r="D4321" s="8" t="s">
        <v>12</v>
      </c>
      <c r="E4321" s="8" t="s">
        <v>6977</v>
      </c>
      <c r="F4321" t="s">
        <v>2312</v>
      </c>
      <c r="G4321">
        <f>VLOOKUP(Table_tdf_finishers[[#This Row],[Year]],Table_tdf_tours[#All],3,0)</f>
        <v>23</v>
      </c>
    </row>
    <row r="4322" spans="1:7" x14ac:dyDescent="0.2">
      <c r="A4322">
        <v>1984</v>
      </c>
      <c r="B4322">
        <v>66</v>
      </c>
      <c r="C4322" t="s">
        <v>2231</v>
      </c>
      <c r="D4322" s="8" t="s">
        <v>12</v>
      </c>
      <c r="E4322" s="8" t="s">
        <v>9033</v>
      </c>
      <c r="F4322" t="s">
        <v>2014</v>
      </c>
      <c r="G4322">
        <f>VLOOKUP(Table_tdf_finishers[[#This Row],[Year]],Table_tdf_tours[#All],3,0)</f>
        <v>23</v>
      </c>
    </row>
    <row r="4323" spans="1:7" x14ac:dyDescent="0.2">
      <c r="A4323">
        <v>1984</v>
      </c>
      <c r="B4323">
        <v>67</v>
      </c>
      <c r="C4323" t="s">
        <v>2256</v>
      </c>
      <c r="D4323" s="8" t="s">
        <v>12</v>
      </c>
      <c r="E4323" s="8" t="s">
        <v>9033</v>
      </c>
      <c r="F4323" t="s">
        <v>2326</v>
      </c>
      <c r="G4323">
        <f>VLOOKUP(Table_tdf_finishers[[#This Row],[Year]],Table_tdf_tours[#All],3,0)</f>
        <v>23</v>
      </c>
    </row>
    <row r="4324" spans="1:7" x14ac:dyDescent="0.2">
      <c r="A4324">
        <v>1984</v>
      </c>
      <c r="B4324">
        <v>68</v>
      </c>
      <c r="C4324" t="s">
        <v>2037</v>
      </c>
      <c r="D4324" s="8" t="s">
        <v>12</v>
      </c>
      <c r="E4324" s="8" t="s">
        <v>9034</v>
      </c>
      <c r="F4324" t="s">
        <v>2014</v>
      </c>
      <c r="G4324">
        <f>VLOOKUP(Table_tdf_finishers[[#This Row],[Year]],Table_tdf_tours[#All],3,0)</f>
        <v>23</v>
      </c>
    </row>
    <row r="4325" spans="1:7" x14ac:dyDescent="0.2">
      <c r="A4325">
        <v>1984</v>
      </c>
      <c r="B4325">
        <v>69</v>
      </c>
      <c r="C4325" t="s">
        <v>2337</v>
      </c>
      <c r="D4325" s="8" t="s">
        <v>12</v>
      </c>
      <c r="E4325" s="8" t="s">
        <v>9035</v>
      </c>
      <c r="F4325" t="s">
        <v>2326</v>
      </c>
      <c r="G4325">
        <f>VLOOKUP(Table_tdf_finishers[[#This Row],[Year]],Table_tdf_tours[#All],3,0)</f>
        <v>23</v>
      </c>
    </row>
    <row r="4326" spans="1:7" x14ac:dyDescent="0.2">
      <c r="A4326">
        <v>1984</v>
      </c>
      <c r="B4326">
        <v>70</v>
      </c>
      <c r="C4326" t="s">
        <v>2095</v>
      </c>
      <c r="D4326" s="8" t="s">
        <v>12</v>
      </c>
      <c r="E4326" s="8" t="s">
        <v>9036</v>
      </c>
      <c r="F4326" t="s">
        <v>2318</v>
      </c>
      <c r="G4326">
        <f>VLOOKUP(Table_tdf_finishers[[#This Row],[Year]],Table_tdf_tours[#All],3,0)</f>
        <v>23</v>
      </c>
    </row>
    <row r="4327" spans="1:7" x14ac:dyDescent="0.2">
      <c r="A4327">
        <v>1984</v>
      </c>
      <c r="B4327">
        <v>71</v>
      </c>
      <c r="C4327" t="s">
        <v>2338</v>
      </c>
      <c r="D4327" s="8" t="s">
        <v>12</v>
      </c>
      <c r="E4327" s="8" t="s">
        <v>9037</v>
      </c>
      <c r="F4327" t="s">
        <v>2267</v>
      </c>
      <c r="G4327">
        <f>VLOOKUP(Table_tdf_finishers[[#This Row],[Year]],Table_tdf_tours[#All],3,0)</f>
        <v>23</v>
      </c>
    </row>
    <row r="4328" spans="1:7" x14ac:dyDescent="0.2">
      <c r="A4328">
        <v>1984</v>
      </c>
      <c r="B4328">
        <v>72</v>
      </c>
      <c r="C4328" t="s">
        <v>2048</v>
      </c>
      <c r="D4328" s="8" t="s">
        <v>12</v>
      </c>
      <c r="E4328" s="8" t="s">
        <v>9038</v>
      </c>
      <c r="F4328" t="s">
        <v>2265</v>
      </c>
      <c r="G4328">
        <f>VLOOKUP(Table_tdf_finishers[[#This Row],[Year]],Table_tdf_tours[#All],3,0)</f>
        <v>23</v>
      </c>
    </row>
    <row r="4329" spans="1:7" x14ac:dyDescent="0.2">
      <c r="A4329">
        <v>1984</v>
      </c>
      <c r="B4329">
        <v>73</v>
      </c>
      <c r="C4329" t="s">
        <v>2016</v>
      </c>
      <c r="D4329" s="8" t="s">
        <v>12</v>
      </c>
      <c r="E4329" s="8" t="s">
        <v>9039</v>
      </c>
      <c r="F4329" t="s">
        <v>2304</v>
      </c>
      <c r="G4329">
        <f>VLOOKUP(Table_tdf_finishers[[#This Row],[Year]],Table_tdf_tours[#All],3,0)</f>
        <v>23</v>
      </c>
    </row>
    <row r="4330" spans="1:7" x14ac:dyDescent="0.2">
      <c r="A4330">
        <v>1984</v>
      </c>
      <c r="B4330">
        <v>74</v>
      </c>
      <c r="C4330" t="s">
        <v>2157</v>
      </c>
      <c r="D4330" s="8" t="s">
        <v>12</v>
      </c>
      <c r="E4330" s="8" t="s">
        <v>8927</v>
      </c>
      <c r="F4330" t="s">
        <v>2332</v>
      </c>
      <c r="G4330">
        <f>VLOOKUP(Table_tdf_finishers[[#This Row],[Year]],Table_tdf_tours[#All],3,0)</f>
        <v>23</v>
      </c>
    </row>
    <row r="4331" spans="1:7" x14ac:dyDescent="0.2">
      <c r="A4331">
        <v>1984</v>
      </c>
      <c r="B4331">
        <v>75</v>
      </c>
      <c r="C4331" t="s">
        <v>2136</v>
      </c>
      <c r="D4331" s="8" t="s">
        <v>12</v>
      </c>
      <c r="E4331" s="8" t="s">
        <v>7774</v>
      </c>
      <c r="F4331" t="s">
        <v>2324</v>
      </c>
      <c r="G4331">
        <f>VLOOKUP(Table_tdf_finishers[[#This Row],[Year]],Table_tdf_tours[#All],3,0)</f>
        <v>23</v>
      </c>
    </row>
    <row r="4332" spans="1:7" x14ac:dyDescent="0.2">
      <c r="A4332">
        <v>1984</v>
      </c>
      <c r="B4332">
        <v>76</v>
      </c>
      <c r="C4332" t="s">
        <v>2108</v>
      </c>
      <c r="D4332" s="8" t="s">
        <v>12</v>
      </c>
      <c r="E4332" s="8" t="s">
        <v>9040</v>
      </c>
      <c r="F4332" t="s">
        <v>2318</v>
      </c>
      <c r="G4332">
        <f>VLOOKUP(Table_tdf_finishers[[#This Row],[Year]],Table_tdf_tours[#All],3,0)</f>
        <v>23</v>
      </c>
    </row>
    <row r="4333" spans="1:7" x14ac:dyDescent="0.2">
      <c r="A4333">
        <v>1984</v>
      </c>
      <c r="B4333">
        <v>77</v>
      </c>
      <c r="C4333" t="s">
        <v>2339</v>
      </c>
      <c r="D4333" s="8" t="s">
        <v>12</v>
      </c>
      <c r="E4333" s="8" t="s">
        <v>9041</v>
      </c>
      <c r="F4333" t="s">
        <v>2340</v>
      </c>
      <c r="G4333">
        <f>VLOOKUP(Table_tdf_finishers[[#This Row],[Year]],Table_tdf_tours[#All],3,0)</f>
        <v>23</v>
      </c>
    </row>
    <row r="4334" spans="1:7" x14ac:dyDescent="0.2">
      <c r="A4334">
        <v>1984</v>
      </c>
      <c r="B4334">
        <v>78</v>
      </c>
      <c r="C4334" t="s">
        <v>2341</v>
      </c>
      <c r="D4334" s="8" t="s">
        <v>12</v>
      </c>
      <c r="E4334" s="8" t="s">
        <v>9042</v>
      </c>
      <c r="F4334" t="s">
        <v>2312</v>
      </c>
      <c r="G4334">
        <f>VLOOKUP(Table_tdf_finishers[[#This Row],[Year]],Table_tdf_tours[#All],3,0)</f>
        <v>23</v>
      </c>
    </row>
    <row r="4335" spans="1:7" x14ac:dyDescent="0.2">
      <c r="A4335">
        <v>1984</v>
      </c>
      <c r="B4335">
        <v>79</v>
      </c>
      <c r="C4335" t="s">
        <v>2235</v>
      </c>
      <c r="D4335" s="8" t="s">
        <v>12</v>
      </c>
      <c r="E4335" s="8" t="s">
        <v>8404</v>
      </c>
      <c r="F4335" t="s">
        <v>2306</v>
      </c>
      <c r="G4335">
        <f>VLOOKUP(Table_tdf_finishers[[#This Row],[Year]],Table_tdf_tours[#All],3,0)</f>
        <v>23</v>
      </c>
    </row>
    <row r="4336" spans="1:7" x14ac:dyDescent="0.2">
      <c r="A4336">
        <v>1984</v>
      </c>
      <c r="B4336">
        <v>80</v>
      </c>
      <c r="C4336" t="s">
        <v>2220</v>
      </c>
      <c r="D4336" s="8" t="s">
        <v>12</v>
      </c>
      <c r="E4336" s="8" t="s">
        <v>8405</v>
      </c>
      <c r="F4336" t="s">
        <v>2265</v>
      </c>
      <c r="G4336">
        <f>VLOOKUP(Table_tdf_finishers[[#This Row],[Year]],Table_tdf_tours[#All],3,0)</f>
        <v>23</v>
      </c>
    </row>
    <row r="4337" spans="1:7" x14ac:dyDescent="0.2">
      <c r="A4337">
        <v>1984</v>
      </c>
      <c r="B4337">
        <v>81</v>
      </c>
      <c r="C4337" t="s">
        <v>2342</v>
      </c>
      <c r="D4337" s="8" t="s">
        <v>12</v>
      </c>
      <c r="E4337" s="8" t="s">
        <v>9043</v>
      </c>
      <c r="F4337" t="s">
        <v>2318</v>
      </c>
      <c r="G4337">
        <f>VLOOKUP(Table_tdf_finishers[[#This Row],[Year]],Table_tdf_tours[#All],3,0)</f>
        <v>23</v>
      </c>
    </row>
    <row r="4338" spans="1:7" x14ac:dyDescent="0.2">
      <c r="A4338">
        <v>1984</v>
      </c>
      <c r="B4338">
        <v>82</v>
      </c>
      <c r="C4338" t="s">
        <v>2234</v>
      </c>
      <c r="D4338" s="8" t="s">
        <v>12</v>
      </c>
      <c r="E4338" s="8" t="s">
        <v>9044</v>
      </c>
      <c r="F4338" t="s">
        <v>2304</v>
      </c>
      <c r="G4338">
        <f>VLOOKUP(Table_tdf_finishers[[#This Row],[Year]],Table_tdf_tours[#All],3,0)</f>
        <v>23</v>
      </c>
    </row>
    <row r="4339" spans="1:7" x14ac:dyDescent="0.2">
      <c r="A4339">
        <v>1984</v>
      </c>
      <c r="B4339">
        <v>83</v>
      </c>
      <c r="C4339" t="s">
        <v>2343</v>
      </c>
      <c r="D4339" s="8" t="s">
        <v>12</v>
      </c>
      <c r="E4339" s="8" t="s">
        <v>8460</v>
      </c>
      <c r="F4339" t="s">
        <v>2340</v>
      </c>
      <c r="G4339">
        <f>VLOOKUP(Table_tdf_finishers[[#This Row],[Year]],Table_tdf_tours[#All],3,0)</f>
        <v>23</v>
      </c>
    </row>
    <row r="4340" spans="1:7" x14ac:dyDescent="0.2">
      <c r="A4340">
        <v>1984</v>
      </c>
      <c r="B4340">
        <v>84</v>
      </c>
      <c r="C4340" t="s">
        <v>2302</v>
      </c>
      <c r="D4340" s="8" t="s">
        <v>12</v>
      </c>
      <c r="E4340" s="8" t="s">
        <v>8733</v>
      </c>
      <c r="F4340" t="s">
        <v>2317</v>
      </c>
      <c r="G4340">
        <f>VLOOKUP(Table_tdf_finishers[[#This Row],[Year]],Table_tdf_tours[#All],3,0)</f>
        <v>23</v>
      </c>
    </row>
    <row r="4341" spans="1:7" x14ac:dyDescent="0.2">
      <c r="A4341">
        <v>1984</v>
      </c>
      <c r="B4341">
        <v>85</v>
      </c>
      <c r="C4341" t="s">
        <v>2097</v>
      </c>
      <c r="D4341" s="8" t="s">
        <v>12</v>
      </c>
      <c r="E4341" s="8" t="s">
        <v>9045</v>
      </c>
      <c r="F4341" t="s">
        <v>2326</v>
      </c>
      <c r="G4341">
        <f>VLOOKUP(Table_tdf_finishers[[#This Row],[Year]],Table_tdf_tours[#All],3,0)</f>
        <v>23</v>
      </c>
    </row>
    <row r="4342" spans="1:7" x14ac:dyDescent="0.2">
      <c r="A4342">
        <v>1984</v>
      </c>
      <c r="B4342">
        <v>86</v>
      </c>
      <c r="C4342" t="s">
        <v>1900</v>
      </c>
      <c r="D4342" s="8" t="s">
        <v>12</v>
      </c>
      <c r="E4342" s="8" t="s">
        <v>9046</v>
      </c>
      <c r="F4342" t="s">
        <v>2205</v>
      </c>
      <c r="G4342">
        <f>VLOOKUP(Table_tdf_finishers[[#This Row],[Year]],Table_tdf_tours[#All],3,0)</f>
        <v>23</v>
      </c>
    </row>
    <row r="4343" spans="1:7" x14ac:dyDescent="0.2">
      <c r="A4343">
        <v>1984</v>
      </c>
      <c r="B4343">
        <v>87</v>
      </c>
      <c r="C4343" t="s">
        <v>2287</v>
      </c>
      <c r="D4343" s="8" t="s">
        <v>12</v>
      </c>
      <c r="E4343" s="8" t="s">
        <v>9047</v>
      </c>
      <c r="F4343" t="s">
        <v>2267</v>
      </c>
      <c r="G4343">
        <f>VLOOKUP(Table_tdf_finishers[[#This Row],[Year]],Table_tdf_tours[#All],3,0)</f>
        <v>23</v>
      </c>
    </row>
    <row r="4344" spans="1:7" x14ac:dyDescent="0.2">
      <c r="A4344">
        <v>1984</v>
      </c>
      <c r="B4344">
        <v>88</v>
      </c>
      <c r="C4344" t="s">
        <v>2082</v>
      </c>
      <c r="D4344" s="8" t="s">
        <v>12</v>
      </c>
      <c r="E4344" s="8" t="s">
        <v>9048</v>
      </c>
      <c r="F4344" t="s">
        <v>2308</v>
      </c>
      <c r="G4344">
        <f>VLOOKUP(Table_tdf_finishers[[#This Row],[Year]],Table_tdf_tours[#All],3,0)</f>
        <v>23</v>
      </c>
    </row>
    <row r="4345" spans="1:7" x14ac:dyDescent="0.2">
      <c r="A4345">
        <v>1984</v>
      </c>
      <c r="B4345">
        <v>89</v>
      </c>
      <c r="C4345" t="s">
        <v>2146</v>
      </c>
      <c r="D4345" s="8" t="s">
        <v>12</v>
      </c>
      <c r="E4345" s="8" t="s">
        <v>9049</v>
      </c>
      <c r="F4345" t="s">
        <v>2205</v>
      </c>
      <c r="G4345">
        <f>VLOOKUP(Table_tdf_finishers[[#This Row],[Year]],Table_tdf_tours[#All],3,0)</f>
        <v>23</v>
      </c>
    </row>
    <row r="4346" spans="1:7" x14ac:dyDescent="0.2">
      <c r="A4346">
        <v>1984</v>
      </c>
      <c r="B4346">
        <v>90</v>
      </c>
      <c r="C4346" t="s">
        <v>2344</v>
      </c>
      <c r="D4346" s="8" t="s">
        <v>12</v>
      </c>
      <c r="E4346" s="8" t="s">
        <v>9050</v>
      </c>
      <c r="F4346" t="s">
        <v>2309</v>
      </c>
      <c r="G4346">
        <f>VLOOKUP(Table_tdf_finishers[[#This Row],[Year]],Table_tdf_tours[#All],3,0)</f>
        <v>23</v>
      </c>
    </row>
    <row r="4347" spans="1:7" x14ac:dyDescent="0.2">
      <c r="A4347">
        <v>1984</v>
      </c>
      <c r="B4347">
        <v>91</v>
      </c>
      <c r="C4347" t="s">
        <v>2345</v>
      </c>
      <c r="D4347" s="8" t="s">
        <v>12</v>
      </c>
      <c r="E4347" s="8" t="s">
        <v>8945</v>
      </c>
      <c r="F4347" t="s">
        <v>2205</v>
      </c>
      <c r="G4347">
        <f>VLOOKUP(Table_tdf_finishers[[#This Row],[Year]],Table_tdf_tours[#All],3,0)</f>
        <v>23</v>
      </c>
    </row>
    <row r="4348" spans="1:7" x14ac:dyDescent="0.2">
      <c r="A4348">
        <v>1984</v>
      </c>
      <c r="B4348">
        <v>92</v>
      </c>
      <c r="C4348" t="s">
        <v>2227</v>
      </c>
      <c r="D4348" s="8" t="s">
        <v>12</v>
      </c>
      <c r="E4348" s="8" t="s">
        <v>9051</v>
      </c>
      <c r="F4348" t="s">
        <v>2309</v>
      </c>
      <c r="G4348">
        <f>VLOOKUP(Table_tdf_finishers[[#This Row],[Year]],Table_tdf_tours[#All],3,0)</f>
        <v>23</v>
      </c>
    </row>
    <row r="4349" spans="1:7" x14ac:dyDescent="0.2">
      <c r="A4349">
        <v>1984</v>
      </c>
      <c r="B4349">
        <v>93</v>
      </c>
      <c r="C4349" t="s">
        <v>2346</v>
      </c>
      <c r="D4349" s="8" t="s">
        <v>12</v>
      </c>
      <c r="E4349" s="8" t="s">
        <v>7038</v>
      </c>
      <c r="F4349" t="s">
        <v>2318</v>
      </c>
      <c r="G4349">
        <f>VLOOKUP(Table_tdf_finishers[[#This Row],[Year]],Table_tdf_tours[#All],3,0)</f>
        <v>23</v>
      </c>
    </row>
    <row r="4350" spans="1:7" x14ac:dyDescent="0.2">
      <c r="A4350">
        <v>1984</v>
      </c>
      <c r="B4350">
        <v>94</v>
      </c>
      <c r="C4350" t="s">
        <v>2347</v>
      </c>
      <c r="D4350" s="8" t="s">
        <v>12</v>
      </c>
      <c r="E4350" s="8" t="s">
        <v>8359</v>
      </c>
      <c r="F4350" t="s">
        <v>2340</v>
      </c>
      <c r="G4350">
        <f>VLOOKUP(Table_tdf_finishers[[#This Row],[Year]],Table_tdf_tours[#All],3,0)</f>
        <v>23</v>
      </c>
    </row>
    <row r="4351" spans="1:7" x14ac:dyDescent="0.2">
      <c r="A4351">
        <v>1984</v>
      </c>
      <c r="B4351">
        <v>95</v>
      </c>
      <c r="C4351" t="s">
        <v>2348</v>
      </c>
      <c r="D4351" s="8" t="s">
        <v>12</v>
      </c>
      <c r="E4351" s="8" t="s">
        <v>9052</v>
      </c>
      <c r="F4351" t="s">
        <v>2205</v>
      </c>
      <c r="G4351">
        <f>VLOOKUP(Table_tdf_finishers[[#This Row],[Year]],Table_tdf_tours[#All],3,0)</f>
        <v>23</v>
      </c>
    </row>
    <row r="4352" spans="1:7" x14ac:dyDescent="0.2">
      <c r="A4352">
        <v>1984</v>
      </c>
      <c r="B4352">
        <v>96</v>
      </c>
      <c r="C4352" t="s">
        <v>2176</v>
      </c>
      <c r="D4352" s="8" t="s">
        <v>12</v>
      </c>
      <c r="E4352" s="8" t="s">
        <v>7411</v>
      </c>
      <c r="F4352" t="s">
        <v>2306</v>
      </c>
      <c r="G4352">
        <f>VLOOKUP(Table_tdf_finishers[[#This Row],[Year]],Table_tdf_tours[#All],3,0)</f>
        <v>23</v>
      </c>
    </row>
    <row r="4353" spans="1:7" x14ac:dyDescent="0.2">
      <c r="A4353">
        <v>1984</v>
      </c>
      <c r="B4353">
        <v>97</v>
      </c>
      <c r="C4353" t="s">
        <v>2058</v>
      </c>
      <c r="D4353" s="8" t="s">
        <v>12</v>
      </c>
      <c r="E4353" s="8" t="s">
        <v>9053</v>
      </c>
      <c r="F4353" t="s">
        <v>2314</v>
      </c>
      <c r="G4353">
        <f>VLOOKUP(Table_tdf_finishers[[#This Row],[Year]],Table_tdf_tours[#All],3,0)</f>
        <v>23</v>
      </c>
    </row>
    <row r="4354" spans="1:7" x14ac:dyDescent="0.2">
      <c r="A4354">
        <v>1984</v>
      </c>
      <c r="B4354">
        <v>98</v>
      </c>
      <c r="C4354" t="s">
        <v>2045</v>
      </c>
      <c r="D4354" s="8" t="s">
        <v>12</v>
      </c>
      <c r="E4354" s="8" t="s">
        <v>9054</v>
      </c>
      <c r="F4354" t="s">
        <v>2014</v>
      </c>
      <c r="G4354">
        <f>VLOOKUP(Table_tdf_finishers[[#This Row],[Year]],Table_tdf_tours[#All],3,0)</f>
        <v>23</v>
      </c>
    </row>
    <row r="4355" spans="1:7" x14ac:dyDescent="0.2">
      <c r="A4355">
        <v>1984</v>
      </c>
      <c r="B4355">
        <v>99</v>
      </c>
      <c r="C4355" t="s">
        <v>2349</v>
      </c>
      <c r="D4355" s="8" t="s">
        <v>12</v>
      </c>
      <c r="E4355" s="8" t="s">
        <v>9055</v>
      </c>
      <c r="F4355" t="s">
        <v>2320</v>
      </c>
      <c r="G4355">
        <f>VLOOKUP(Table_tdf_finishers[[#This Row],[Year]],Table_tdf_tours[#All],3,0)</f>
        <v>23</v>
      </c>
    </row>
    <row r="4356" spans="1:7" x14ac:dyDescent="0.2">
      <c r="A4356">
        <v>1984</v>
      </c>
      <c r="B4356">
        <v>100</v>
      </c>
      <c r="C4356" t="s">
        <v>2185</v>
      </c>
      <c r="D4356" s="8" t="s">
        <v>12</v>
      </c>
      <c r="E4356" s="8" t="s">
        <v>9056</v>
      </c>
      <c r="F4356" t="s">
        <v>2332</v>
      </c>
      <c r="G4356">
        <f>VLOOKUP(Table_tdf_finishers[[#This Row],[Year]],Table_tdf_tours[#All],3,0)</f>
        <v>23</v>
      </c>
    </row>
    <row r="4357" spans="1:7" x14ac:dyDescent="0.2">
      <c r="A4357">
        <v>1984</v>
      </c>
      <c r="B4357">
        <v>101</v>
      </c>
      <c r="C4357" t="s">
        <v>2350</v>
      </c>
      <c r="D4357" s="8" t="s">
        <v>12</v>
      </c>
      <c r="E4357" s="8" t="s">
        <v>7799</v>
      </c>
      <c r="F4357" t="s">
        <v>2324</v>
      </c>
      <c r="G4357">
        <f>VLOOKUP(Table_tdf_finishers[[#This Row],[Year]],Table_tdf_tours[#All],3,0)</f>
        <v>23</v>
      </c>
    </row>
    <row r="4358" spans="1:7" x14ac:dyDescent="0.2">
      <c r="A4358">
        <v>1984</v>
      </c>
      <c r="B4358">
        <v>102</v>
      </c>
      <c r="C4358" t="s">
        <v>2054</v>
      </c>
      <c r="D4358" s="8" t="s">
        <v>12</v>
      </c>
      <c r="E4358" s="8" t="s">
        <v>9057</v>
      </c>
      <c r="F4358" t="s">
        <v>2205</v>
      </c>
      <c r="G4358">
        <f>VLOOKUP(Table_tdf_finishers[[#This Row],[Year]],Table_tdf_tours[#All],3,0)</f>
        <v>23</v>
      </c>
    </row>
    <row r="4359" spans="1:7" x14ac:dyDescent="0.2">
      <c r="A4359">
        <v>1984</v>
      </c>
      <c r="B4359">
        <v>103</v>
      </c>
      <c r="C4359" t="s">
        <v>1896</v>
      </c>
      <c r="D4359" s="8" t="s">
        <v>12</v>
      </c>
      <c r="E4359" s="8" t="s">
        <v>9058</v>
      </c>
      <c r="F4359" t="s">
        <v>2332</v>
      </c>
      <c r="G4359">
        <f>VLOOKUP(Table_tdf_finishers[[#This Row],[Year]],Table_tdf_tours[#All],3,0)</f>
        <v>23</v>
      </c>
    </row>
    <row r="4360" spans="1:7" x14ac:dyDescent="0.2">
      <c r="A4360">
        <v>1984</v>
      </c>
      <c r="B4360">
        <v>104</v>
      </c>
      <c r="C4360" t="s">
        <v>2194</v>
      </c>
      <c r="D4360" s="8" t="s">
        <v>12</v>
      </c>
      <c r="E4360" s="8" t="s">
        <v>9059</v>
      </c>
      <c r="F4360" t="s">
        <v>2332</v>
      </c>
      <c r="G4360">
        <f>VLOOKUP(Table_tdf_finishers[[#This Row],[Year]],Table_tdf_tours[#All],3,0)</f>
        <v>23</v>
      </c>
    </row>
    <row r="4361" spans="1:7" x14ac:dyDescent="0.2">
      <c r="A4361">
        <v>1984</v>
      </c>
      <c r="B4361">
        <v>105</v>
      </c>
      <c r="C4361" t="s">
        <v>2351</v>
      </c>
      <c r="D4361" s="8" t="s">
        <v>12</v>
      </c>
      <c r="E4361" s="8" t="s">
        <v>9060</v>
      </c>
      <c r="F4361" t="s">
        <v>2205</v>
      </c>
      <c r="G4361">
        <f>VLOOKUP(Table_tdf_finishers[[#This Row],[Year]],Table_tdf_tours[#All],3,0)</f>
        <v>23</v>
      </c>
    </row>
    <row r="4362" spans="1:7" x14ac:dyDescent="0.2">
      <c r="A4362">
        <v>1984</v>
      </c>
      <c r="B4362">
        <v>106</v>
      </c>
      <c r="C4362" t="s">
        <v>2137</v>
      </c>
      <c r="D4362" s="8" t="s">
        <v>12</v>
      </c>
      <c r="E4362" s="8" t="s">
        <v>7464</v>
      </c>
      <c r="F4362" t="s">
        <v>2320</v>
      </c>
      <c r="G4362">
        <f>VLOOKUP(Table_tdf_finishers[[#This Row],[Year]],Table_tdf_tours[#All],3,0)</f>
        <v>23</v>
      </c>
    </row>
    <row r="4363" spans="1:7" x14ac:dyDescent="0.2">
      <c r="A4363">
        <v>1984</v>
      </c>
      <c r="B4363">
        <v>107</v>
      </c>
      <c r="C4363" t="s">
        <v>2301</v>
      </c>
      <c r="D4363" s="8" t="s">
        <v>12</v>
      </c>
      <c r="E4363" s="8" t="s">
        <v>9061</v>
      </c>
      <c r="F4363" t="s">
        <v>2324</v>
      </c>
      <c r="G4363">
        <f>VLOOKUP(Table_tdf_finishers[[#This Row],[Year]],Table_tdf_tours[#All],3,0)</f>
        <v>23</v>
      </c>
    </row>
    <row r="4364" spans="1:7" x14ac:dyDescent="0.2">
      <c r="A4364">
        <v>1984</v>
      </c>
      <c r="B4364">
        <v>108</v>
      </c>
      <c r="C4364" t="s">
        <v>2222</v>
      </c>
      <c r="D4364" s="8" t="s">
        <v>12</v>
      </c>
      <c r="E4364" s="8" t="s">
        <v>9062</v>
      </c>
      <c r="F4364" t="s">
        <v>2324</v>
      </c>
      <c r="G4364">
        <f>VLOOKUP(Table_tdf_finishers[[#This Row],[Year]],Table_tdf_tours[#All],3,0)</f>
        <v>23</v>
      </c>
    </row>
    <row r="4365" spans="1:7" x14ac:dyDescent="0.2">
      <c r="A4365">
        <v>1984</v>
      </c>
      <c r="B4365">
        <v>109</v>
      </c>
      <c r="C4365" t="s">
        <v>2352</v>
      </c>
      <c r="D4365" s="8" t="s">
        <v>12</v>
      </c>
      <c r="E4365" s="8" t="s">
        <v>9063</v>
      </c>
      <c r="F4365" t="s">
        <v>2332</v>
      </c>
      <c r="G4365">
        <f>VLOOKUP(Table_tdf_finishers[[#This Row],[Year]],Table_tdf_tours[#All],3,0)</f>
        <v>23</v>
      </c>
    </row>
    <row r="4366" spans="1:7" x14ac:dyDescent="0.2">
      <c r="A4366">
        <v>1984</v>
      </c>
      <c r="B4366">
        <v>110</v>
      </c>
      <c r="C4366" t="s">
        <v>2093</v>
      </c>
      <c r="D4366" s="8" t="s">
        <v>12</v>
      </c>
      <c r="E4366" s="8" t="s">
        <v>9064</v>
      </c>
      <c r="F4366" t="s">
        <v>2320</v>
      </c>
      <c r="G4366">
        <f>VLOOKUP(Table_tdf_finishers[[#This Row],[Year]],Table_tdf_tours[#All],3,0)</f>
        <v>23</v>
      </c>
    </row>
    <row r="4367" spans="1:7" x14ac:dyDescent="0.2">
      <c r="A4367">
        <v>1984</v>
      </c>
      <c r="B4367">
        <v>111</v>
      </c>
      <c r="C4367" t="s">
        <v>2353</v>
      </c>
      <c r="D4367" s="8" t="s">
        <v>12</v>
      </c>
      <c r="E4367" s="8" t="s">
        <v>9065</v>
      </c>
      <c r="F4367" t="s">
        <v>2320</v>
      </c>
      <c r="G4367">
        <f>VLOOKUP(Table_tdf_finishers[[#This Row],[Year]],Table_tdf_tours[#All],3,0)</f>
        <v>23</v>
      </c>
    </row>
    <row r="4368" spans="1:7" x14ac:dyDescent="0.2">
      <c r="A4368">
        <v>1984</v>
      </c>
      <c r="B4368">
        <v>112</v>
      </c>
      <c r="C4368" t="s">
        <v>2133</v>
      </c>
      <c r="D4368" s="8" t="s">
        <v>12</v>
      </c>
      <c r="E4368" s="8" t="s">
        <v>9066</v>
      </c>
      <c r="F4368" t="s">
        <v>2205</v>
      </c>
      <c r="G4368">
        <f>VLOOKUP(Table_tdf_finishers[[#This Row],[Year]],Table_tdf_tours[#All],3,0)</f>
        <v>23</v>
      </c>
    </row>
    <row r="4369" spans="1:7" x14ac:dyDescent="0.2">
      <c r="A4369">
        <v>1984</v>
      </c>
      <c r="B4369">
        <v>113</v>
      </c>
      <c r="C4369" t="s">
        <v>1906</v>
      </c>
      <c r="D4369" s="8" t="s">
        <v>12</v>
      </c>
      <c r="E4369" s="8" t="s">
        <v>9067</v>
      </c>
      <c r="F4369" t="s">
        <v>2318</v>
      </c>
      <c r="G4369">
        <f>VLOOKUP(Table_tdf_finishers[[#This Row],[Year]],Table_tdf_tours[#All],3,0)</f>
        <v>23</v>
      </c>
    </row>
    <row r="4370" spans="1:7" x14ac:dyDescent="0.2">
      <c r="A4370">
        <v>1984</v>
      </c>
      <c r="B4370">
        <v>114</v>
      </c>
      <c r="C4370" t="s">
        <v>2291</v>
      </c>
      <c r="D4370" s="8" t="s">
        <v>12</v>
      </c>
      <c r="E4370" s="8" t="s">
        <v>9068</v>
      </c>
      <c r="F4370" t="s">
        <v>2314</v>
      </c>
      <c r="G4370">
        <f>VLOOKUP(Table_tdf_finishers[[#This Row],[Year]],Table_tdf_tours[#All],3,0)</f>
        <v>23</v>
      </c>
    </row>
    <row r="4371" spans="1:7" x14ac:dyDescent="0.2">
      <c r="A4371">
        <v>1984</v>
      </c>
      <c r="B4371">
        <v>115</v>
      </c>
      <c r="C4371" t="s">
        <v>2102</v>
      </c>
      <c r="D4371" s="8" t="s">
        <v>12</v>
      </c>
      <c r="E4371" s="8" t="s">
        <v>9069</v>
      </c>
      <c r="F4371" t="s">
        <v>2340</v>
      </c>
      <c r="G4371">
        <f>VLOOKUP(Table_tdf_finishers[[#This Row],[Year]],Table_tdf_tours[#All],3,0)</f>
        <v>23</v>
      </c>
    </row>
    <row r="4372" spans="1:7" x14ac:dyDescent="0.2">
      <c r="A4372">
        <v>1984</v>
      </c>
      <c r="B4372">
        <v>116</v>
      </c>
      <c r="C4372" t="s">
        <v>2059</v>
      </c>
      <c r="D4372" s="8" t="s">
        <v>12</v>
      </c>
      <c r="E4372" s="8" t="s">
        <v>9070</v>
      </c>
      <c r="F4372" t="s">
        <v>2320</v>
      </c>
      <c r="G4372">
        <f>VLOOKUP(Table_tdf_finishers[[#This Row],[Year]],Table_tdf_tours[#All],3,0)</f>
        <v>23</v>
      </c>
    </row>
    <row r="4373" spans="1:7" x14ac:dyDescent="0.2">
      <c r="A4373">
        <v>1984</v>
      </c>
      <c r="B4373">
        <v>117</v>
      </c>
      <c r="C4373" t="s">
        <v>2354</v>
      </c>
      <c r="D4373" s="8" t="s">
        <v>12</v>
      </c>
      <c r="E4373" s="8" t="s">
        <v>9071</v>
      </c>
      <c r="F4373" t="s">
        <v>2340</v>
      </c>
      <c r="G4373">
        <f>VLOOKUP(Table_tdf_finishers[[#This Row],[Year]],Table_tdf_tours[#All],3,0)</f>
        <v>23</v>
      </c>
    </row>
    <row r="4374" spans="1:7" x14ac:dyDescent="0.2">
      <c r="A4374">
        <v>1984</v>
      </c>
      <c r="B4374">
        <v>118</v>
      </c>
      <c r="C4374" t="s">
        <v>2355</v>
      </c>
      <c r="D4374" s="8" t="s">
        <v>12</v>
      </c>
      <c r="E4374" s="8" t="s">
        <v>9072</v>
      </c>
      <c r="F4374" t="s">
        <v>2340</v>
      </c>
      <c r="G4374">
        <f>VLOOKUP(Table_tdf_finishers[[#This Row],[Year]],Table_tdf_tours[#All],3,0)</f>
        <v>23</v>
      </c>
    </row>
    <row r="4375" spans="1:7" x14ac:dyDescent="0.2">
      <c r="A4375">
        <v>1984</v>
      </c>
      <c r="B4375">
        <v>119</v>
      </c>
      <c r="C4375" t="s">
        <v>2356</v>
      </c>
      <c r="D4375" s="8" t="s">
        <v>12</v>
      </c>
      <c r="E4375" s="8" t="s">
        <v>9073</v>
      </c>
      <c r="F4375" t="s">
        <v>2340</v>
      </c>
      <c r="G4375">
        <f>VLOOKUP(Table_tdf_finishers[[#This Row],[Year]],Table_tdf_tours[#All],3,0)</f>
        <v>23</v>
      </c>
    </row>
    <row r="4376" spans="1:7" x14ac:dyDescent="0.2">
      <c r="A4376">
        <v>1984</v>
      </c>
      <c r="B4376">
        <v>120</v>
      </c>
      <c r="C4376" t="s">
        <v>2357</v>
      </c>
      <c r="D4376" s="8" t="s">
        <v>12</v>
      </c>
      <c r="E4376" s="8" t="s">
        <v>9074</v>
      </c>
      <c r="F4376" t="s">
        <v>2014</v>
      </c>
      <c r="G4376">
        <f>VLOOKUP(Table_tdf_finishers[[#This Row],[Year]],Table_tdf_tours[#All],3,0)</f>
        <v>23</v>
      </c>
    </row>
    <row r="4377" spans="1:7" x14ac:dyDescent="0.2">
      <c r="A4377">
        <v>1984</v>
      </c>
      <c r="B4377">
        <v>121</v>
      </c>
      <c r="C4377" t="s">
        <v>2294</v>
      </c>
      <c r="D4377" s="8" t="s">
        <v>12</v>
      </c>
      <c r="E4377" s="8" t="s">
        <v>7382</v>
      </c>
      <c r="F4377" t="s">
        <v>2265</v>
      </c>
      <c r="G4377">
        <f>VLOOKUP(Table_tdf_finishers[[#This Row],[Year]],Table_tdf_tours[#All],3,0)</f>
        <v>23</v>
      </c>
    </row>
    <row r="4378" spans="1:7" x14ac:dyDescent="0.2">
      <c r="A4378">
        <v>1984</v>
      </c>
      <c r="B4378">
        <v>122</v>
      </c>
      <c r="C4378" t="s">
        <v>2358</v>
      </c>
      <c r="D4378" s="8" t="s">
        <v>12</v>
      </c>
      <c r="E4378" s="8" t="s">
        <v>9075</v>
      </c>
      <c r="F4378" t="s">
        <v>2340</v>
      </c>
      <c r="G4378">
        <f>VLOOKUP(Table_tdf_finishers[[#This Row],[Year]],Table_tdf_tours[#All],3,0)</f>
        <v>23</v>
      </c>
    </row>
    <row r="4379" spans="1:7" x14ac:dyDescent="0.2">
      <c r="A4379">
        <v>1984</v>
      </c>
      <c r="B4379">
        <v>123</v>
      </c>
      <c r="C4379" t="s">
        <v>2259</v>
      </c>
      <c r="D4379" s="8" t="s">
        <v>12</v>
      </c>
      <c r="E4379" s="8" t="s">
        <v>9076</v>
      </c>
      <c r="F4379" t="s">
        <v>2317</v>
      </c>
      <c r="G4379">
        <f>VLOOKUP(Table_tdf_finishers[[#This Row],[Year]],Table_tdf_tours[#All],3,0)</f>
        <v>23</v>
      </c>
    </row>
    <row r="4380" spans="1:7" x14ac:dyDescent="0.2">
      <c r="A4380">
        <v>1984</v>
      </c>
      <c r="B4380">
        <v>124</v>
      </c>
      <c r="C4380" t="s">
        <v>2250</v>
      </c>
      <c r="D4380" s="8" t="s">
        <v>12</v>
      </c>
      <c r="E4380" s="8" t="s">
        <v>9077</v>
      </c>
      <c r="F4380" t="s">
        <v>2317</v>
      </c>
      <c r="G4380">
        <f>VLOOKUP(Table_tdf_finishers[[#This Row],[Year]],Table_tdf_tours[#All],3,0)</f>
        <v>23</v>
      </c>
    </row>
    <row r="4381" spans="1:7" x14ac:dyDescent="0.2">
      <c r="A4381">
        <v>1985</v>
      </c>
      <c r="B4381">
        <v>1</v>
      </c>
      <c r="C4381" t="s">
        <v>2025</v>
      </c>
      <c r="D4381" s="8" t="s">
        <v>6401</v>
      </c>
      <c r="F4381" t="s">
        <v>2304</v>
      </c>
      <c r="G4381">
        <f>VLOOKUP(Table_tdf_finishers[[#This Row],[Year]],Table_tdf_tours[#All],3,0)</f>
        <v>22</v>
      </c>
    </row>
    <row r="4382" spans="1:7" x14ac:dyDescent="0.2">
      <c r="A4382">
        <v>1985</v>
      </c>
      <c r="B4382">
        <v>2</v>
      </c>
      <c r="C4382" t="s">
        <v>2305</v>
      </c>
      <c r="D4382" s="8" t="s">
        <v>12</v>
      </c>
      <c r="E4382" s="8" t="s">
        <v>12323</v>
      </c>
      <c r="F4382" t="s">
        <v>2304</v>
      </c>
      <c r="G4382">
        <f>VLOOKUP(Table_tdf_finishers[[#This Row],[Year]],Table_tdf_tours[#All],3,0)</f>
        <v>22</v>
      </c>
    </row>
    <row r="4383" spans="1:7" x14ac:dyDescent="0.2">
      <c r="A4383">
        <v>1985</v>
      </c>
      <c r="B4383">
        <v>3</v>
      </c>
      <c r="C4383" t="s">
        <v>2270</v>
      </c>
      <c r="D4383" s="8" t="s">
        <v>12</v>
      </c>
      <c r="E4383" s="8" t="s">
        <v>13103</v>
      </c>
      <c r="F4383" t="s">
        <v>2320</v>
      </c>
      <c r="G4383">
        <f>VLOOKUP(Table_tdf_finishers[[#This Row],[Year]],Table_tdf_tours[#All],3,0)</f>
        <v>22</v>
      </c>
    </row>
    <row r="4384" spans="1:7" x14ac:dyDescent="0.2">
      <c r="A4384">
        <v>1985</v>
      </c>
      <c r="B4384">
        <v>4</v>
      </c>
      <c r="C4384" t="s">
        <v>2040</v>
      </c>
      <c r="D4384" s="8" t="s">
        <v>12</v>
      </c>
      <c r="E4384" s="8" t="s">
        <v>13104</v>
      </c>
      <c r="F4384" t="s">
        <v>2359</v>
      </c>
      <c r="G4384">
        <f>VLOOKUP(Table_tdf_finishers[[#This Row],[Year]],Table_tdf_tours[#All],3,0)</f>
        <v>22</v>
      </c>
    </row>
    <row r="4385" spans="1:7" x14ac:dyDescent="0.2">
      <c r="A4385">
        <v>1985</v>
      </c>
      <c r="B4385">
        <v>5</v>
      </c>
      <c r="C4385" t="s">
        <v>2156</v>
      </c>
      <c r="D4385" s="8" t="s">
        <v>12</v>
      </c>
      <c r="E4385" s="8" t="s">
        <v>13105</v>
      </c>
      <c r="F4385" t="s">
        <v>2309</v>
      </c>
      <c r="G4385">
        <f>VLOOKUP(Table_tdf_finishers[[#This Row],[Year]],Table_tdf_tours[#All],3,0)</f>
        <v>22</v>
      </c>
    </row>
    <row r="4386" spans="1:7" x14ac:dyDescent="0.2">
      <c r="A4386">
        <v>1985</v>
      </c>
      <c r="B4386">
        <v>6</v>
      </c>
      <c r="C4386" t="s">
        <v>2272</v>
      </c>
      <c r="D4386" s="8" t="s">
        <v>12</v>
      </c>
      <c r="E4386" s="8" t="s">
        <v>13106</v>
      </c>
      <c r="F4386" t="s">
        <v>2360</v>
      </c>
      <c r="G4386">
        <f>VLOOKUP(Table_tdf_finishers[[#This Row],[Year]],Table_tdf_tours[#All],3,0)</f>
        <v>22</v>
      </c>
    </row>
    <row r="4387" spans="1:7" x14ac:dyDescent="0.2">
      <c r="A4387">
        <v>1985</v>
      </c>
      <c r="B4387">
        <v>7</v>
      </c>
      <c r="C4387" t="s">
        <v>2321</v>
      </c>
      <c r="D4387" s="8" t="s">
        <v>12</v>
      </c>
      <c r="E4387" s="8" t="s">
        <v>13107</v>
      </c>
      <c r="F4387" t="s">
        <v>2361</v>
      </c>
      <c r="G4387">
        <f>VLOOKUP(Table_tdf_finishers[[#This Row],[Year]],Table_tdf_tours[#All],3,0)</f>
        <v>22</v>
      </c>
    </row>
    <row r="4388" spans="1:7" x14ac:dyDescent="0.2">
      <c r="A4388">
        <v>1985</v>
      </c>
      <c r="B4388">
        <v>8</v>
      </c>
      <c r="C4388" t="s">
        <v>2362</v>
      </c>
      <c r="D4388" s="8" t="s">
        <v>12</v>
      </c>
      <c r="E4388" s="8" t="s">
        <v>13108</v>
      </c>
      <c r="F4388" t="s">
        <v>2361</v>
      </c>
      <c r="G4388">
        <f>VLOOKUP(Table_tdf_finishers[[#This Row],[Year]],Table_tdf_tours[#All],3,0)</f>
        <v>22</v>
      </c>
    </row>
    <row r="4389" spans="1:7" x14ac:dyDescent="0.2">
      <c r="A4389">
        <v>1985</v>
      </c>
      <c r="B4389">
        <v>9</v>
      </c>
      <c r="C4389" t="s">
        <v>2363</v>
      </c>
      <c r="D4389" s="8" t="s">
        <v>12</v>
      </c>
      <c r="E4389" s="8" t="s">
        <v>13109</v>
      </c>
      <c r="F4389" t="s">
        <v>2267</v>
      </c>
      <c r="G4389">
        <f>VLOOKUP(Table_tdf_finishers[[#This Row],[Year]],Table_tdf_tours[#All],3,0)</f>
        <v>22</v>
      </c>
    </row>
    <row r="4390" spans="1:7" x14ac:dyDescent="0.2">
      <c r="A4390">
        <v>1985</v>
      </c>
      <c r="B4390">
        <v>10</v>
      </c>
      <c r="C4390" t="s">
        <v>2364</v>
      </c>
      <c r="D4390" s="8" t="s">
        <v>12</v>
      </c>
      <c r="E4390" s="8" t="s">
        <v>13110</v>
      </c>
      <c r="F4390" t="s">
        <v>2304</v>
      </c>
      <c r="G4390">
        <f>VLOOKUP(Table_tdf_finishers[[#This Row],[Year]],Table_tdf_tours[#All],3,0)</f>
        <v>22</v>
      </c>
    </row>
    <row r="4391" spans="1:7" x14ac:dyDescent="0.2">
      <c r="A4391">
        <v>1985</v>
      </c>
      <c r="B4391">
        <v>11</v>
      </c>
      <c r="C4391" t="s">
        <v>2271</v>
      </c>
      <c r="D4391" s="8" t="s">
        <v>12</v>
      </c>
      <c r="E4391" s="8" t="s">
        <v>13111</v>
      </c>
      <c r="F4391" t="s">
        <v>2205</v>
      </c>
      <c r="G4391">
        <f>VLOOKUP(Table_tdf_finishers[[#This Row],[Year]],Table_tdf_tours[#All],3,0)</f>
        <v>22</v>
      </c>
    </row>
    <row r="4392" spans="1:7" x14ac:dyDescent="0.2">
      <c r="A4392">
        <v>1985</v>
      </c>
      <c r="B4392">
        <v>12</v>
      </c>
      <c r="C4392" t="s">
        <v>1703</v>
      </c>
      <c r="D4392" s="8" t="s">
        <v>12</v>
      </c>
      <c r="E4392" s="8" t="s">
        <v>13112</v>
      </c>
      <c r="F4392" t="s">
        <v>2324</v>
      </c>
      <c r="G4392">
        <f>VLOOKUP(Table_tdf_finishers[[#This Row],[Year]],Table_tdf_tours[#All],3,0)</f>
        <v>22</v>
      </c>
    </row>
    <row r="4393" spans="1:7" x14ac:dyDescent="0.2">
      <c r="A4393">
        <v>1985</v>
      </c>
      <c r="B4393">
        <v>13</v>
      </c>
      <c r="C4393" t="s">
        <v>2310</v>
      </c>
      <c r="D4393" s="8" t="s">
        <v>12</v>
      </c>
      <c r="E4393" s="8" t="s">
        <v>13113</v>
      </c>
      <c r="F4393" t="s">
        <v>2304</v>
      </c>
      <c r="G4393">
        <f>VLOOKUP(Table_tdf_finishers[[#This Row],[Year]],Table_tdf_tours[#All],3,0)</f>
        <v>22</v>
      </c>
    </row>
    <row r="4394" spans="1:7" x14ac:dyDescent="0.2">
      <c r="A4394">
        <v>1985</v>
      </c>
      <c r="B4394">
        <v>14</v>
      </c>
      <c r="C4394" t="s">
        <v>2077</v>
      </c>
      <c r="D4394" s="8" t="s">
        <v>12</v>
      </c>
      <c r="E4394" s="8" t="s">
        <v>13114</v>
      </c>
      <c r="F4394" t="s">
        <v>2365</v>
      </c>
      <c r="G4394">
        <f>VLOOKUP(Table_tdf_finishers[[#This Row],[Year]],Table_tdf_tours[#All],3,0)</f>
        <v>22</v>
      </c>
    </row>
    <row r="4395" spans="1:7" x14ac:dyDescent="0.2">
      <c r="A4395">
        <v>1985</v>
      </c>
      <c r="B4395">
        <v>15</v>
      </c>
      <c r="C4395" t="s">
        <v>2153</v>
      </c>
      <c r="D4395" s="8" t="s">
        <v>12</v>
      </c>
      <c r="E4395" s="8" t="s">
        <v>12460</v>
      </c>
      <c r="F4395" t="s">
        <v>2309</v>
      </c>
      <c r="G4395">
        <f>VLOOKUP(Table_tdf_finishers[[#This Row],[Year]],Table_tdf_tours[#All],3,0)</f>
        <v>22</v>
      </c>
    </row>
    <row r="4396" spans="1:7" x14ac:dyDescent="0.2">
      <c r="A4396">
        <v>1985</v>
      </c>
      <c r="B4396">
        <v>16</v>
      </c>
      <c r="C4396" t="s">
        <v>2366</v>
      </c>
      <c r="D4396" s="8" t="s">
        <v>12</v>
      </c>
      <c r="E4396" s="8" t="s">
        <v>13115</v>
      </c>
      <c r="F4396" t="s">
        <v>2205</v>
      </c>
      <c r="G4396">
        <f>VLOOKUP(Table_tdf_finishers[[#This Row],[Year]],Table_tdf_tours[#All],3,0)</f>
        <v>22</v>
      </c>
    </row>
    <row r="4397" spans="1:7" x14ac:dyDescent="0.2">
      <c r="A4397">
        <v>1985</v>
      </c>
      <c r="B4397">
        <v>17</v>
      </c>
      <c r="C4397" t="s">
        <v>2283</v>
      </c>
      <c r="D4397" s="8" t="s">
        <v>12</v>
      </c>
      <c r="E4397" s="8" t="s">
        <v>13116</v>
      </c>
      <c r="F4397" t="s">
        <v>2267</v>
      </c>
      <c r="G4397">
        <f>VLOOKUP(Table_tdf_finishers[[#This Row],[Year]],Table_tdf_tours[#All],3,0)</f>
        <v>22</v>
      </c>
    </row>
    <row r="4398" spans="1:7" x14ac:dyDescent="0.2">
      <c r="A4398">
        <v>1985</v>
      </c>
      <c r="B4398">
        <v>18</v>
      </c>
      <c r="C4398" t="s">
        <v>2074</v>
      </c>
      <c r="D4398" s="8" t="s">
        <v>12</v>
      </c>
      <c r="E4398" s="8" t="s">
        <v>13117</v>
      </c>
      <c r="F4398" t="s">
        <v>2367</v>
      </c>
      <c r="G4398">
        <f>VLOOKUP(Table_tdf_finishers[[#This Row],[Year]],Table_tdf_tours[#All],3,0)</f>
        <v>22</v>
      </c>
    </row>
    <row r="4399" spans="1:7" x14ac:dyDescent="0.2">
      <c r="A4399">
        <v>1985</v>
      </c>
      <c r="B4399">
        <v>19</v>
      </c>
      <c r="C4399" t="s">
        <v>2368</v>
      </c>
      <c r="D4399" s="8" t="s">
        <v>12</v>
      </c>
      <c r="E4399" s="8" t="s">
        <v>13118</v>
      </c>
      <c r="F4399" t="s">
        <v>2369</v>
      </c>
      <c r="G4399">
        <f>VLOOKUP(Table_tdf_finishers[[#This Row],[Year]],Table_tdf_tours[#All],3,0)</f>
        <v>22</v>
      </c>
    </row>
    <row r="4400" spans="1:7" x14ac:dyDescent="0.2">
      <c r="A4400">
        <v>1985</v>
      </c>
      <c r="B4400">
        <v>20</v>
      </c>
      <c r="C4400" t="s">
        <v>2130</v>
      </c>
      <c r="D4400" s="8" t="s">
        <v>12</v>
      </c>
      <c r="E4400" s="8" t="s">
        <v>13119</v>
      </c>
      <c r="F4400" t="s">
        <v>2205</v>
      </c>
      <c r="G4400">
        <f>VLOOKUP(Table_tdf_finishers[[#This Row],[Year]],Table_tdf_tours[#All],3,0)</f>
        <v>22</v>
      </c>
    </row>
    <row r="4401" spans="1:7" x14ac:dyDescent="0.2">
      <c r="A4401">
        <v>1985</v>
      </c>
      <c r="B4401">
        <v>21</v>
      </c>
      <c r="C4401" t="s">
        <v>2033</v>
      </c>
      <c r="D4401" s="8" t="s">
        <v>12</v>
      </c>
      <c r="E4401" s="8" t="s">
        <v>13120</v>
      </c>
      <c r="F4401" t="s">
        <v>1553</v>
      </c>
      <c r="G4401">
        <f>VLOOKUP(Table_tdf_finishers[[#This Row],[Year]],Table_tdf_tours[#All],3,0)</f>
        <v>22</v>
      </c>
    </row>
    <row r="4402" spans="1:7" x14ac:dyDescent="0.2">
      <c r="A4402">
        <v>1985</v>
      </c>
      <c r="B4402">
        <v>22</v>
      </c>
      <c r="C4402" t="s">
        <v>2164</v>
      </c>
      <c r="D4402" s="8" t="s">
        <v>12</v>
      </c>
      <c r="E4402" s="8" t="s">
        <v>13121</v>
      </c>
      <c r="F4402" t="s">
        <v>2304</v>
      </c>
      <c r="G4402">
        <f>VLOOKUP(Table_tdf_finishers[[#This Row],[Year]],Table_tdf_tours[#All],3,0)</f>
        <v>22</v>
      </c>
    </row>
    <row r="4403" spans="1:7" x14ac:dyDescent="0.2">
      <c r="A4403">
        <v>1985</v>
      </c>
      <c r="B4403">
        <v>23</v>
      </c>
      <c r="C4403" t="s">
        <v>2206</v>
      </c>
      <c r="D4403" s="8" t="s">
        <v>12</v>
      </c>
      <c r="E4403" s="8" t="s">
        <v>13122</v>
      </c>
      <c r="F4403" t="s">
        <v>2318</v>
      </c>
      <c r="G4403">
        <f>VLOOKUP(Table_tdf_finishers[[#This Row],[Year]],Table_tdf_tours[#All],3,0)</f>
        <v>22</v>
      </c>
    </row>
    <row r="4404" spans="1:7" x14ac:dyDescent="0.2">
      <c r="A4404">
        <v>1985</v>
      </c>
      <c r="B4404">
        <v>24</v>
      </c>
      <c r="C4404" t="s">
        <v>2325</v>
      </c>
      <c r="D4404" s="8" t="s">
        <v>12</v>
      </c>
      <c r="E4404" s="8" t="s">
        <v>13123</v>
      </c>
      <c r="F4404" t="s">
        <v>2320</v>
      </c>
      <c r="G4404">
        <f>VLOOKUP(Table_tdf_finishers[[#This Row],[Year]],Table_tdf_tours[#All],3,0)</f>
        <v>22</v>
      </c>
    </row>
    <row r="4405" spans="1:7" x14ac:dyDescent="0.2">
      <c r="A4405">
        <v>1985</v>
      </c>
      <c r="B4405">
        <v>25</v>
      </c>
      <c r="C4405" t="s">
        <v>2370</v>
      </c>
      <c r="D4405" s="8" t="s">
        <v>12</v>
      </c>
      <c r="E4405" s="8" t="s">
        <v>13124</v>
      </c>
      <c r="F4405" t="s">
        <v>2309</v>
      </c>
      <c r="G4405">
        <f>VLOOKUP(Table_tdf_finishers[[#This Row],[Year]],Table_tdf_tours[#All],3,0)</f>
        <v>22</v>
      </c>
    </row>
    <row r="4406" spans="1:7" x14ac:dyDescent="0.2">
      <c r="A4406">
        <v>1985</v>
      </c>
      <c r="B4406">
        <v>26</v>
      </c>
      <c r="C4406" t="s">
        <v>2214</v>
      </c>
      <c r="D4406" s="8" t="s">
        <v>12</v>
      </c>
      <c r="E4406" s="8" t="s">
        <v>13125</v>
      </c>
      <c r="F4406" t="s">
        <v>2265</v>
      </c>
      <c r="G4406">
        <f>VLOOKUP(Table_tdf_finishers[[#This Row],[Year]],Table_tdf_tours[#All],3,0)</f>
        <v>22</v>
      </c>
    </row>
    <row r="4407" spans="1:7" x14ac:dyDescent="0.2">
      <c r="A4407">
        <v>1985</v>
      </c>
      <c r="B4407">
        <v>27</v>
      </c>
      <c r="C4407" t="s">
        <v>1665</v>
      </c>
      <c r="D4407" s="8" t="s">
        <v>12</v>
      </c>
      <c r="E4407" s="8" t="s">
        <v>12602</v>
      </c>
      <c r="F4407" t="s">
        <v>2371</v>
      </c>
      <c r="G4407">
        <f>VLOOKUP(Table_tdf_finishers[[#This Row],[Year]],Table_tdf_tours[#All],3,0)</f>
        <v>22</v>
      </c>
    </row>
    <row r="4408" spans="1:7" x14ac:dyDescent="0.2">
      <c r="A4408">
        <v>1985</v>
      </c>
      <c r="B4408">
        <v>28</v>
      </c>
      <c r="C4408" t="s">
        <v>2215</v>
      </c>
      <c r="D4408" s="8" t="s">
        <v>12</v>
      </c>
      <c r="E4408" s="8" t="s">
        <v>13126</v>
      </c>
      <c r="F4408" t="s">
        <v>2309</v>
      </c>
      <c r="G4408">
        <f>VLOOKUP(Table_tdf_finishers[[#This Row],[Year]],Table_tdf_tours[#All],3,0)</f>
        <v>22</v>
      </c>
    </row>
    <row r="4409" spans="1:7" x14ac:dyDescent="0.2">
      <c r="A4409">
        <v>1985</v>
      </c>
      <c r="B4409">
        <v>29</v>
      </c>
      <c r="C4409" t="s">
        <v>2372</v>
      </c>
      <c r="D4409" s="8" t="s">
        <v>12</v>
      </c>
      <c r="E4409" s="8" t="s">
        <v>13127</v>
      </c>
      <c r="F4409" t="s">
        <v>2320</v>
      </c>
      <c r="G4409">
        <f>VLOOKUP(Table_tdf_finishers[[#This Row],[Year]],Table_tdf_tours[#All],3,0)</f>
        <v>22</v>
      </c>
    </row>
    <row r="4410" spans="1:7" x14ac:dyDescent="0.2">
      <c r="A4410">
        <v>1985</v>
      </c>
      <c r="B4410">
        <v>30</v>
      </c>
      <c r="C4410" t="s">
        <v>2373</v>
      </c>
      <c r="D4410" s="8" t="s">
        <v>12</v>
      </c>
      <c r="E4410" s="8" t="s">
        <v>13128</v>
      </c>
      <c r="F4410" t="s">
        <v>2369</v>
      </c>
      <c r="G4410">
        <f>VLOOKUP(Table_tdf_finishers[[#This Row],[Year]],Table_tdf_tours[#All],3,0)</f>
        <v>22</v>
      </c>
    </row>
    <row r="4411" spans="1:7" x14ac:dyDescent="0.2">
      <c r="A4411">
        <v>1985</v>
      </c>
      <c r="B4411">
        <v>31</v>
      </c>
      <c r="C4411" t="s">
        <v>2319</v>
      </c>
      <c r="D4411" s="8" t="s">
        <v>12</v>
      </c>
      <c r="E4411" s="8" t="s">
        <v>13129</v>
      </c>
      <c r="F4411" t="s">
        <v>2359</v>
      </c>
      <c r="G4411">
        <f>VLOOKUP(Table_tdf_finishers[[#This Row],[Year]],Table_tdf_tours[#All],3,0)</f>
        <v>22</v>
      </c>
    </row>
    <row r="4412" spans="1:7" x14ac:dyDescent="0.2">
      <c r="A4412">
        <v>1985</v>
      </c>
      <c r="B4412">
        <v>32</v>
      </c>
      <c r="C4412" t="s">
        <v>2002</v>
      </c>
      <c r="D4412" s="8" t="s">
        <v>12</v>
      </c>
      <c r="E4412" s="8" t="s">
        <v>13130</v>
      </c>
      <c r="F4412" t="s">
        <v>2374</v>
      </c>
      <c r="G4412">
        <f>VLOOKUP(Table_tdf_finishers[[#This Row],[Year]],Table_tdf_tours[#All],3,0)</f>
        <v>22</v>
      </c>
    </row>
    <row r="4413" spans="1:7" x14ac:dyDescent="0.2">
      <c r="A4413">
        <v>1985</v>
      </c>
      <c r="B4413">
        <v>33</v>
      </c>
      <c r="C4413" t="s">
        <v>2286</v>
      </c>
      <c r="D4413" s="8" t="s">
        <v>12</v>
      </c>
      <c r="E4413" s="8" t="s">
        <v>13131</v>
      </c>
      <c r="F4413" t="s">
        <v>2365</v>
      </c>
      <c r="G4413">
        <f>VLOOKUP(Table_tdf_finishers[[#This Row],[Year]],Table_tdf_tours[#All],3,0)</f>
        <v>22</v>
      </c>
    </row>
    <row r="4414" spans="1:7" x14ac:dyDescent="0.2">
      <c r="A4414">
        <v>1985</v>
      </c>
      <c r="B4414">
        <v>34</v>
      </c>
      <c r="C4414" t="s">
        <v>2277</v>
      </c>
      <c r="D4414" s="8" t="s">
        <v>12</v>
      </c>
      <c r="E4414" s="8" t="s">
        <v>12586</v>
      </c>
      <c r="F4414" t="s">
        <v>2359</v>
      </c>
      <c r="G4414">
        <f>VLOOKUP(Table_tdf_finishers[[#This Row],[Year]],Table_tdf_tours[#All],3,0)</f>
        <v>22</v>
      </c>
    </row>
    <row r="4415" spans="1:7" x14ac:dyDescent="0.2">
      <c r="A4415">
        <v>1985</v>
      </c>
      <c r="B4415">
        <v>35</v>
      </c>
      <c r="C4415" t="s">
        <v>2228</v>
      </c>
      <c r="D4415" s="8" t="s">
        <v>12</v>
      </c>
      <c r="E4415" s="8" t="s">
        <v>13132</v>
      </c>
      <c r="F4415" t="s">
        <v>2359</v>
      </c>
      <c r="G4415">
        <f>VLOOKUP(Table_tdf_finishers[[#This Row],[Year]],Table_tdf_tours[#All],3,0)</f>
        <v>22</v>
      </c>
    </row>
    <row r="4416" spans="1:7" x14ac:dyDescent="0.2">
      <c r="A4416">
        <v>1985</v>
      </c>
      <c r="B4416">
        <v>36</v>
      </c>
      <c r="C4416" t="s">
        <v>2375</v>
      </c>
      <c r="D4416" s="8" t="s">
        <v>12</v>
      </c>
      <c r="E4416" s="8" t="s">
        <v>13133</v>
      </c>
      <c r="F4416" t="s">
        <v>2265</v>
      </c>
      <c r="G4416">
        <f>VLOOKUP(Table_tdf_finishers[[#This Row],[Year]],Table_tdf_tours[#All],3,0)</f>
        <v>22</v>
      </c>
    </row>
    <row r="4417" spans="1:7" x14ac:dyDescent="0.2">
      <c r="A4417">
        <v>1985</v>
      </c>
      <c r="B4417">
        <v>37</v>
      </c>
      <c r="C4417" t="s">
        <v>2323</v>
      </c>
      <c r="D4417" s="8" t="s">
        <v>12</v>
      </c>
      <c r="E4417" s="8" t="s">
        <v>13134</v>
      </c>
      <c r="F4417" t="s">
        <v>2359</v>
      </c>
      <c r="G4417">
        <f>VLOOKUP(Table_tdf_finishers[[#This Row],[Year]],Table_tdf_tours[#All],3,0)</f>
        <v>22</v>
      </c>
    </row>
    <row r="4418" spans="1:7" x14ac:dyDescent="0.2">
      <c r="A4418">
        <v>1985</v>
      </c>
      <c r="B4418">
        <v>38</v>
      </c>
      <c r="C4418" t="s">
        <v>2376</v>
      </c>
      <c r="D4418" s="8" t="s">
        <v>12</v>
      </c>
      <c r="E4418" s="8" t="s">
        <v>12448</v>
      </c>
      <c r="F4418" t="s">
        <v>2267</v>
      </c>
      <c r="G4418">
        <f>VLOOKUP(Table_tdf_finishers[[#This Row],[Year]],Table_tdf_tours[#All],3,0)</f>
        <v>22</v>
      </c>
    </row>
    <row r="4419" spans="1:7" x14ac:dyDescent="0.2">
      <c r="A4419">
        <v>1985</v>
      </c>
      <c r="B4419">
        <v>39</v>
      </c>
      <c r="C4419" t="s">
        <v>2377</v>
      </c>
      <c r="D4419" s="8" t="s">
        <v>12</v>
      </c>
      <c r="E4419" s="8" t="s">
        <v>13135</v>
      </c>
      <c r="F4419" t="s">
        <v>2369</v>
      </c>
      <c r="G4419">
        <f>VLOOKUP(Table_tdf_finishers[[#This Row],[Year]],Table_tdf_tours[#All],3,0)</f>
        <v>22</v>
      </c>
    </row>
    <row r="4420" spans="1:7" x14ac:dyDescent="0.2">
      <c r="A4420">
        <v>1985</v>
      </c>
      <c r="B4420">
        <v>40</v>
      </c>
      <c r="C4420" t="s">
        <v>2223</v>
      </c>
      <c r="D4420" s="8" t="s">
        <v>12</v>
      </c>
      <c r="E4420" s="8" t="s">
        <v>13136</v>
      </c>
      <c r="F4420" t="s">
        <v>2367</v>
      </c>
      <c r="G4420">
        <f>VLOOKUP(Table_tdf_finishers[[#This Row],[Year]],Table_tdf_tours[#All],3,0)</f>
        <v>22</v>
      </c>
    </row>
    <row r="4421" spans="1:7" x14ac:dyDescent="0.2">
      <c r="A4421">
        <v>1985</v>
      </c>
      <c r="B4421">
        <v>41</v>
      </c>
      <c r="C4421" t="s">
        <v>2378</v>
      </c>
      <c r="D4421" s="8" t="s">
        <v>12</v>
      </c>
      <c r="E4421" s="8" t="s">
        <v>13137</v>
      </c>
      <c r="F4421" t="s">
        <v>2361</v>
      </c>
      <c r="G4421">
        <f>VLOOKUP(Table_tdf_finishers[[#This Row],[Year]],Table_tdf_tours[#All],3,0)</f>
        <v>22</v>
      </c>
    </row>
    <row r="4422" spans="1:7" x14ac:dyDescent="0.2">
      <c r="A4422">
        <v>1985</v>
      </c>
      <c r="B4422">
        <v>42</v>
      </c>
      <c r="C4422" t="s">
        <v>2220</v>
      </c>
      <c r="D4422" s="8" t="s">
        <v>12</v>
      </c>
      <c r="E4422" s="8" t="s">
        <v>13138</v>
      </c>
      <c r="F4422" t="s">
        <v>2265</v>
      </c>
      <c r="G4422">
        <f>VLOOKUP(Table_tdf_finishers[[#This Row],[Year]],Table_tdf_tours[#All],3,0)</f>
        <v>22</v>
      </c>
    </row>
    <row r="4423" spans="1:7" x14ac:dyDescent="0.2">
      <c r="A4423">
        <v>1985</v>
      </c>
      <c r="B4423">
        <v>43</v>
      </c>
      <c r="C4423" t="s">
        <v>2311</v>
      </c>
      <c r="D4423" s="8" t="s">
        <v>12</v>
      </c>
      <c r="E4423" s="8" t="s">
        <v>12693</v>
      </c>
      <c r="F4423" t="s">
        <v>2361</v>
      </c>
      <c r="G4423">
        <f>VLOOKUP(Table_tdf_finishers[[#This Row],[Year]],Table_tdf_tours[#All],3,0)</f>
        <v>22</v>
      </c>
    </row>
    <row r="4424" spans="1:7" x14ac:dyDescent="0.2">
      <c r="A4424">
        <v>1985</v>
      </c>
      <c r="B4424">
        <v>44</v>
      </c>
      <c r="C4424" t="s">
        <v>2139</v>
      </c>
      <c r="D4424" s="8" t="s">
        <v>12</v>
      </c>
      <c r="E4424" s="8" t="s">
        <v>13139</v>
      </c>
      <c r="F4424" t="s">
        <v>2304</v>
      </c>
      <c r="G4424">
        <f>VLOOKUP(Table_tdf_finishers[[#This Row],[Year]],Table_tdf_tours[#All],3,0)</f>
        <v>22</v>
      </c>
    </row>
    <row r="4425" spans="1:7" x14ac:dyDescent="0.2">
      <c r="A4425">
        <v>1985</v>
      </c>
      <c r="B4425">
        <v>45</v>
      </c>
      <c r="C4425" t="s">
        <v>2379</v>
      </c>
      <c r="D4425" s="8" t="s">
        <v>12</v>
      </c>
      <c r="E4425" s="8" t="s">
        <v>13140</v>
      </c>
      <c r="F4425" t="s">
        <v>2360</v>
      </c>
      <c r="G4425">
        <f>VLOOKUP(Table_tdf_finishers[[#This Row],[Year]],Table_tdf_tours[#All],3,0)</f>
        <v>22</v>
      </c>
    </row>
    <row r="4426" spans="1:7" x14ac:dyDescent="0.2">
      <c r="A4426">
        <v>1985</v>
      </c>
      <c r="B4426">
        <v>46</v>
      </c>
      <c r="C4426" t="s">
        <v>2016</v>
      </c>
      <c r="D4426" s="8" t="s">
        <v>12</v>
      </c>
      <c r="E4426" s="8" t="s">
        <v>13141</v>
      </c>
      <c r="F4426" t="s">
        <v>2304</v>
      </c>
      <c r="G4426">
        <f>VLOOKUP(Table_tdf_finishers[[#This Row],[Year]],Table_tdf_tours[#All],3,0)</f>
        <v>22</v>
      </c>
    </row>
    <row r="4427" spans="1:7" x14ac:dyDescent="0.2">
      <c r="A4427">
        <v>1985</v>
      </c>
      <c r="B4427">
        <v>47</v>
      </c>
      <c r="C4427" t="s">
        <v>2212</v>
      </c>
      <c r="D4427" s="8" t="s">
        <v>12</v>
      </c>
      <c r="E4427" s="8" t="s">
        <v>9078</v>
      </c>
      <c r="F4427" t="s">
        <v>2304</v>
      </c>
      <c r="G4427">
        <f>VLOOKUP(Table_tdf_finishers[[#This Row],[Year]],Table_tdf_tours[#All],3,0)</f>
        <v>22</v>
      </c>
    </row>
    <row r="4428" spans="1:7" x14ac:dyDescent="0.2">
      <c r="A4428">
        <v>1985</v>
      </c>
      <c r="B4428">
        <v>48</v>
      </c>
      <c r="C4428" t="s">
        <v>2085</v>
      </c>
      <c r="D4428" s="8" t="s">
        <v>12</v>
      </c>
      <c r="E4428" s="8" t="s">
        <v>9079</v>
      </c>
      <c r="F4428" t="s">
        <v>2324</v>
      </c>
      <c r="G4428">
        <f>VLOOKUP(Table_tdf_finishers[[#This Row],[Year]],Table_tdf_tours[#All],3,0)</f>
        <v>22</v>
      </c>
    </row>
    <row r="4429" spans="1:7" x14ac:dyDescent="0.2">
      <c r="A4429">
        <v>1985</v>
      </c>
      <c r="B4429">
        <v>49</v>
      </c>
      <c r="C4429" t="s">
        <v>2380</v>
      </c>
      <c r="D4429" s="8" t="s">
        <v>12</v>
      </c>
      <c r="E4429" s="8" t="s">
        <v>9080</v>
      </c>
      <c r="F4429" t="s">
        <v>2318</v>
      </c>
      <c r="G4429">
        <f>VLOOKUP(Table_tdf_finishers[[#This Row],[Year]],Table_tdf_tours[#All],3,0)</f>
        <v>22</v>
      </c>
    </row>
    <row r="4430" spans="1:7" x14ac:dyDescent="0.2">
      <c r="A4430">
        <v>1985</v>
      </c>
      <c r="B4430">
        <v>50</v>
      </c>
      <c r="C4430" t="s">
        <v>2381</v>
      </c>
      <c r="D4430" s="8" t="s">
        <v>12</v>
      </c>
      <c r="E4430" s="8" t="s">
        <v>9081</v>
      </c>
      <c r="F4430" t="s">
        <v>2318</v>
      </c>
      <c r="G4430">
        <f>VLOOKUP(Table_tdf_finishers[[#This Row],[Year]],Table_tdf_tours[#All],3,0)</f>
        <v>22</v>
      </c>
    </row>
    <row r="4431" spans="1:7" x14ac:dyDescent="0.2">
      <c r="A4431">
        <v>1985</v>
      </c>
      <c r="B4431">
        <v>51</v>
      </c>
      <c r="C4431" t="s">
        <v>2248</v>
      </c>
      <c r="D4431" s="8" t="s">
        <v>12</v>
      </c>
      <c r="E4431" s="8" t="s">
        <v>9082</v>
      </c>
      <c r="F4431" t="s">
        <v>2324</v>
      </c>
      <c r="G4431">
        <f>VLOOKUP(Table_tdf_finishers[[#This Row],[Year]],Table_tdf_tours[#All],3,0)</f>
        <v>22</v>
      </c>
    </row>
    <row r="4432" spans="1:7" x14ac:dyDescent="0.2">
      <c r="A4432">
        <v>1985</v>
      </c>
      <c r="B4432">
        <v>52</v>
      </c>
      <c r="C4432" t="s">
        <v>2296</v>
      </c>
      <c r="D4432" s="8" t="s">
        <v>12</v>
      </c>
      <c r="E4432" s="8" t="s">
        <v>9083</v>
      </c>
      <c r="F4432" t="s">
        <v>2374</v>
      </c>
      <c r="G4432">
        <f>VLOOKUP(Table_tdf_finishers[[#This Row],[Year]],Table_tdf_tours[#All],3,0)</f>
        <v>22</v>
      </c>
    </row>
    <row r="4433" spans="1:7" x14ac:dyDescent="0.2">
      <c r="A4433">
        <v>1985</v>
      </c>
      <c r="B4433">
        <v>53</v>
      </c>
      <c r="C4433" t="s">
        <v>2300</v>
      </c>
      <c r="D4433" s="8" t="s">
        <v>12</v>
      </c>
      <c r="E4433" s="8" t="s">
        <v>6924</v>
      </c>
      <c r="F4433" t="s">
        <v>2367</v>
      </c>
      <c r="G4433">
        <f>VLOOKUP(Table_tdf_finishers[[#This Row],[Year]],Table_tdf_tours[#All],3,0)</f>
        <v>22</v>
      </c>
    </row>
    <row r="4434" spans="1:7" x14ac:dyDescent="0.2">
      <c r="A4434">
        <v>1985</v>
      </c>
      <c r="B4434">
        <v>54</v>
      </c>
      <c r="C4434" t="s">
        <v>2382</v>
      </c>
      <c r="D4434" s="8" t="s">
        <v>12</v>
      </c>
      <c r="E4434" s="8" t="s">
        <v>8603</v>
      </c>
      <c r="F4434" t="s">
        <v>2360</v>
      </c>
      <c r="G4434">
        <f>VLOOKUP(Table_tdf_finishers[[#This Row],[Year]],Table_tdf_tours[#All],3,0)</f>
        <v>22</v>
      </c>
    </row>
    <row r="4435" spans="1:7" x14ac:dyDescent="0.2">
      <c r="A4435">
        <v>1985</v>
      </c>
      <c r="B4435">
        <v>55</v>
      </c>
      <c r="C4435" t="s">
        <v>2383</v>
      </c>
      <c r="D4435" s="8" t="s">
        <v>12</v>
      </c>
      <c r="E4435" s="8" t="s">
        <v>9084</v>
      </c>
      <c r="F4435" t="s">
        <v>2359</v>
      </c>
      <c r="G4435">
        <f>VLOOKUP(Table_tdf_finishers[[#This Row],[Year]],Table_tdf_tours[#All],3,0)</f>
        <v>22</v>
      </c>
    </row>
    <row r="4436" spans="1:7" x14ac:dyDescent="0.2">
      <c r="A4436">
        <v>1985</v>
      </c>
      <c r="B4436">
        <v>56</v>
      </c>
      <c r="C4436" t="s">
        <v>2384</v>
      </c>
      <c r="D4436" s="8" t="s">
        <v>12</v>
      </c>
      <c r="E4436" s="8" t="s">
        <v>9085</v>
      </c>
      <c r="F4436" t="s">
        <v>2265</v>
      </c>
      <c r="G4436">
        <f>VLOOKUP(Table_tdf_finishers[[#This Row],[Year]],Table_tdf_tours[#All],3,0)</f>
        <v>22</v>
      </c>
    </row>
    <row r="4437" spans="1:7" x14ac:dyDescent="0.2">
      <c r="A4437">
        <v>1985</v>
      </c>
      <c r="B4437">
        <v>57</v>
      </c>
      <c r="C4437" t="s">
        <v>2284</v>
      </c>
      <c r="D4437" s="8" t="s">
        <v>12</v>
      </c>
      <c r="E4437" s="8" t="s">
        <v>9086</v>
      </c>
      <c r="F4437" t="s">
        <v>2265</v>
      </c>
      <c r="G4437">
        <f>VLOOKUP(Table_tdf_finishers[[#This Row],[Year]],Table_tdf_tours[#All],3,0)</f>
        <v>22</v>
      </c>
    </row>
    <row r="4438" spans="1:7" x14ac:dyDescent="0.2">
      <c r="A4438">
        <v>1985</v>
      </c>
      <c r="B4438">
        <v>58</v>
      </c>
      <c r="C4438" t="s">
        <v>2082</v>
      </c>
      <c r="D4438" s="8" t="s">
        <v>12</v>
      </c>
      <c r="E4438" s="8" t="s">
        <v>9087</v>
      </c>
      <c r="F4438" t="s">
        <v>2367</v>
      </c>
      <c r="G4438">
        <f>VLOOKUP(Table_tdf_finishers[[#This Row],[Year]],Table_tdf_tours[#All],3,0)</f>
        <v>22</v>
      </c>
    </row>
    <row r="4439" spans="1:7" x14ac:dyDescent="0.2">
      <c r="A4439">
        <v>1985</v>
      </c>
      <c r="B4439">
        <v>59</v>
      </c>
      <c r="C4439" t="s">
        <v>2331</v>
      </c>
      <c r="D4439" s="8" t="s">
        <v>12</v>
      </c>
      <c r="E4439" s="8" t="s">
        <v>7560</v>
      </c>
      <c r="F4439" t="s">
        <v>2365</v>
      </c>
      <c r="G4439">
        <f>VLOOKUP(Table_tdf_finishers[[#This Row],[Year]],Table_tdf_tours[#All],3,0)</f>
        <v>22</v>
      </c>
    </row>
    <row r="4440" spans="1:7" x14ac:dyDescent="0.2">
      <c r="A4440">
        <v>1985</v>
      </c>
      <c r="B4440">
        <v>60</v>
      </c>
      <c r="C4440" t="s">
        <v>2385</v>
      </c>
      <c r="D4440" s="8" t="s">
        <v>12</v>
      </c>
      <c r="E4440" s="8" t="s">
        <v>9088</v>
      </c>
      <c r="F4440" t="s">
        <v>1553</v>
      </c>
      <c r="G4440">
        <f>VLOOKUP(Table_tdf_finishers[[#This Row],[Year]],Table_tdf_tours[#All],3,0)</f>
        <v>22</v>
      </c>
    </row>
    <row r="4441" spans="1:7" x14ac:dyDescent="0.2">
      <c r="A4441">
        <v>1985</v>
      </c>
      <c r="B4441">
        <v>61</v>
      </c>
      <c r="C4441" t="s">
        <v>2092</v>
      </c>
      <c r="D4441" s="8" t="s">
        <v>12</v>
      </c>
      <c r="E4441" s="8" t="s">
        <v>7000</v>
      </c>
      <c r="F4441" t="s">
        <v>2205</v>
      </c>
      <c r="G4441">
        <f>VLOOKUP(Table_tdf_finishers[[#This Row],[Year]],Table_tdf_tours[#All],3,0)</f>
        <v>22</v>
      </c>
    </row>
    <row r="4442" spans="1:7" x14ac:dyDescent="0.2">
      <c r="A4442">
        <v>1985</v>
      </c>
      <c r="B4442">
        <v>62</v>
      </c>
      <c r="C4442" t="s">
        <v>2299</v>
      </c>
      <c r="D4442" s="8" t="s">
        <v>12</v>
      </c>
      <c r="E4442" s="8" t="s">
        <v>9089</v>
      </c>
      <c r="F4442" t="s">
        <v>2267</v>
      </c>
      <c r="G4442">
        <f>VLOOKUP(Table_tdf_finishers[[#This Row],[Year]],Table_tdf_tours[#All],3,0)</f>
        <v>22</v>
      </c>
    </row>
    <row r="4443" spans="1:7" x14ac:dyDescent="0.2">
      <c r="A4443">
        <v>1985</v>
      </c>
      <c r="B4443">
        <v>63</v>
      </c>
      <c r="C4443" t="s">
        <v>2143</v>
      </c>
      <c r="D4443" s="8" t="s">
        <v>12</v>
      </c>
      <c r="E4443" s="8" t="s">
        <v>9090</v>
      </c>
      <c r="F4443" t="s">
        <v>2374</v>
      </c>
      <c r="G4443">
        <f>VLOOKUP(Table_tdf_finishers[[#This Row],[Year]],Table_tdf_tours[#All],3,0)</f>
        <v>22</v>
      </c>
    </row>
    <row r="4444" spans="1:7" x14ac:dyDescent="0.2">
      <c r="A4444">
        <v>1985</v>
      </c>
      <c r="B4444">
        <v>64</v>
      </c>
      <c r="C4444" t="s">
        <v>2183</v>
      </c>
      <c r="D4444" s="8" t="s">
        <v>12</v>
      </c>
      <c r="E4444" s="8" t="s">
        <v>9091</v>
      </c>
      <c r="F4444" t="s">
        <v>2369</v>
      </c>
      <c r="G4444">
        <f>VLOOKUP(Table_tdf_finishers[[#This Row],[Year]],Table_tdf_tours[#All],3,0)</f>
        <v>22</v>
      </c>
    </row>
    <row r="4445" spans="1:7" x14ac:dyDescent="0.2">
      <c r="A4445">
        <v>1985</v>
      </c>
      <c r="B4445">
        <v>65</v>
      </c>
      <c r="C4445" t="s">
        <v>2386</v>
      </c>
      <c r="D4445" s="8" t="s">
        <v>12</v>
      </c>
      <c r="E4445" s="8" t="s">
        <v>8648</v>
      </c>
      <c r="F4445" t="s">
        <v>1553</v>
      </c>
      <c r="G4445">
        <f>VLOOKUP(Table_tdf_finishers[[#This Row],[Year]],Table_tdf_tours[#All],3,0)</f>
        <v>22</v>
      </c>
    </row>
    <row r="4446" spans="1:7" x14ac:dyDescent="0.2">
      <c r="A4446">
        <v>1985</v>
      </c>
      <c r="B4446">
        <v>66</v>
      </c>
      <c r="C4446" t="s">
        <v>2335</v>
      </c>
      <c r="D4446" s="8" t="s">
        <v>12</v>
      </c>
      <c r="E4446" s="8" t="s">
        <v>9092</v>
      </c>
      <c r="F4446" t="s">
        <v>2361</v>
      </c>
      <c r="G4446">
        <f>VLOOKUP(Table_tdf_finishers[[#This Row],[Year]],Table_tdf_tours[#All],3,0)</f>
        <v>22</v>
      </c>
    </row>
    <row r="4447" spans="1:7" x14ac:dyDescent="0.2">
      <c r="A4447">
        <v>1985</v>
      </c>
      <c r="B4447">
        <v>67</v>
      </c>
      <c r="C4447" t="s">
        <v>2387</v>
      </c>
      <c r="D4447" s="8" t="s">
        <v>12</v>
      </c>
      <c r="E4447" s="8" t="s">
        <v>9093</v>
      </c>
      <c r="F4447" t="s">
        <v>2265</v>
      </c>
      <c r="G4447">
        <f>VLOOKUP(Table_tdf_finishers[[#This Row],[Year]],Table_tdf_tours[#All],3,0)</f>
        <v>22</v>
      </c>
    </row>
    <row r="4448" spans="1:7" x14ac:dyDescent="0.2">
      <c r="A4448">
        <v>1985</v>
      </c>
      <c r="B4448">
        <v>68</v>
      </c>
      <c r="C4448" t="s">
        <v>2337</v>
      </c>
      <c r="D4448" s="8" t="s">
        <v>12</v>
      </c>
      <c r="E4448" s="8" t="s">
        <v>9094</v>
      </c>
      <c r="F4448" t="s">
        <v>2205</v>
      </c>
      <c r="G4448">
        <f>VLOOKUP(Table_tdf_finishers[[#This Row],[Year]],Table_tdf_tours[#All],3,0)</f>
        <v>22</v>
      </c>
    </row>
    <row r="4449" spans="1:7" x14ac:dyDescent="0.2">
      <c r="A4449">
        <v>1985</v>
      </c>
      <c r="B4449">
        <v>69</v>
      </c>
      <c r="C4449" t="s">
        <v>2058</v>
      </c>
      <c r="D4449" s="8" t="s">
        <v>12</v>
      </c>
      <c r="E4449" s="8" t="s">
        <v>9095</v>
      </c>
      <c r="F4449" t="s">
        <v>2320</v>
      </c>
      <c r="G4449">
        <f>VLOOKUP(Table_tdf_finishers[[#This Row],[Year]],Table_tdf_tours[#All],3,0)</f>
        <v>22</v>
      </c>
    </row>
    <row r="4450" spans="1:7" x14ac:dyDescent="0.2">
      <c r="A4450">
        <v>1985</v>
      </c>
      <c r="B4450">
        <v>70</v>
      </c>
      <c r="C4450" t="s">
        <v>2295</v>
      </c>
      <c r="D4450" s="8" t="s">
        <v>12</v>
      </c>
      <c r="E4450" s="8" t="s">
        <v>9096</v>
      </c>
      <c r="F4450" t="s">
        <v>2367</v>
      </c>
      <c r="G4450">
        <f>VLOOKUP(Table_tdf_finishers[[#This Row],[Year]],Table_tdf_tours[#All],3,0)</f>
        <v>22</v>
      </c>
    </row>
    <row r="4451" spans="1:7" x14ac:dyDescent="0.2">
      <c r="A4451">
        <v>1985</v>
      </c>
      <c r="B4451">
        <v>71</v>
      </c>
      <c r="C4451" t="s">
        <v>2101</v>
      </c>
      <c r="D4451" s="8" t="s">
        <v>12</v>
      </c>
      <c r="E4451" s="8" t="s">
        <v>9097</v>
      </c>
      <c r="F4451" t="s">
        <v>2304</v>
      </c>
      <c r="G4451">
        <f>VLOOKUP(Table_tdf_finishers[[#This Row],[Year]],Table_tdf_tours[#All],3,0)</f>
        <v>22</v>
      </c>
    </row>
    <row r="4452" spans="1:7" x14ac:dyDescent="0.2">
      <c r="A4452">
        <v>1985</v>
      </c>
      <c r="B4452">
        <v>72</v>
      </c>
      <c r="C4452" t="s">
        <v>2330</v>
      </c>
      <c r="D4452" s="8" t="s">
        <v>12</v>
      </c>
      <c r="E4452" s="8" t="s">
        <v>9098</v>
      </c>
      <c r="F4452" t="s">
        <v>2265</v>
      </c>
      <c r="G4452">
        <f>VLOOKUP(Table_tdf_finishers[[#This Row],[Year]],Table_tdf_tours[#All],3,0)</f>
        <v>22</v>
      </c>
    </row>
    <row r="4453" spans="1:7" x14ac:dyDescent="0.2">
      <c r="A4453">
        <v>1985</v>
      </c>
      <c r="B4453">
        <v>73</v>
      </c>
      <c r="C4453" t="s">
        <v>2388</v>
      </c>
      <c r="D4453" s="8" t="s">
        <v>12</v>
      </c>
      <c r="E4453" s="8" t="s">
        <v>9099</v>
      </c>
      <c r="F4453" t="s">
        <v>2361</v>
      </c>
      <c r="G4453">
        <f>VLOOKUP(Table_tdf_finishers[[#This Row],[Year]],Table_tdf_tours[#All],3,0)</f>
        <v>22</v>
      </c>
    </row>
    <row r="4454" spans="1:7" x14ac:dyDescent="0.2">
      <c r="A4454">
        <v>1985</v>
      </c>
      <c r="B4454">
        <v>74</v>
      </c>
      <c r="C4454" t="s">
        <v>2389</v>
      </c>
      <c r="D4454" s="8" t="s">
        <v>12</v>
      </c>
      <c r="E4454" s="8" t="s">
        <v>9100</v>
      </c>
      <c r="F4454" t="s">
        <v>2324</v>
      </c>
      <c r="G4454">
        <f>VLOOKUP(Table_tdf_finishers[[#This Row],[Year]],Table_tdf_tours[#All],3,0)</f>
        <v>22</v>
      </c>
    </row>
    <row r="4455" spans="1:7" x14ac:dyDescent="0.2">
      <c r="A4455">
        <v>1985</v>
      </c>
      <c r="B4455">
        <v>75</v>
      </c>
      <c r="C4455" t="s">
        <v>2297</v>
      </c>
      <c r="D4455" s="8" t="s">
        <v>12</v>
      </c>
      <c r="E4455" s="8" t="s">
        <v>9101</v>
      </c>
      <c r="F4455" t="s">
        <v>2309</v>
      </c>
      <c r="G4455">
        <f>VLOOKUP(Table_tdf_finishers[[#This Row],[Year]],Table_tdf_tours[#All],3,0)</f>
        <v>22</v>
      </c>
    </row>
    <row r="4456" spans="1:7" x14ac:dyDescent="0.2">
      <c r="A4456">
        <v>1985</v>
      </c>
      <c r="B4456">
        <v>76</v>
      </c>
      <c r="C4456" t="s">
        <v>2289</v>
      </c>
      <c r="D4456" s="8" t="s">
        <v>12</v>
      </c>
      <c r="E4456" s="8" t="s">
        <v>9102</v>
      </c>
      <c r="F4456" t="s">
        <v>2267</v>
      </c>
      <c r="G4456">
        <f>VLOOKUP(Table_tdf_finishers[[#This Row],[Year]],Table_tdf_tours[#All],3,0)</f>
        <v>22</v>
      </c>
    </row>
    <row r="4457" spans="1:7" x14ac:dyDescent="0.2">
      <c r="A4457">
        <v>1985</v>
      </c>
      <c r="B4457">
        <v>77</v>
      </c>
      <c r="C4457" t="s">
        <v>2032</v>
      </c>
      <c r="D4457" s="8" t="s">
        <v>12</v>
      </c>
      <c r="E4457" s="8" t="s">
        <v>9103</v>
      </c>
      <c r="F4457" t="s">
        <v>2359</v>
      </c>
      <c r="G4457">
        <f>VLOOKUP(Table_tdf_finishers[[#This Row],[Year]],Table_tdf_tours[#All],3,0)</f>
        <v>22</v>
      </c>
    </row>
    <row r="4458" spans="1:7" x14ac:dyDescent="0.2">
      <c r="A4458">
        <v>1985</v>
      </c>
      <c r="B4458">
        <v>78</v>
      </c>
      <c r="C4458" t="s">
        <v>2390</v>
      </c>
      <c r="D4458" s="8" t="s">
        <v>12</v>
      </c>
      <c r="E4458" s="8" t="s">
        <v>9104</v>
      </c>
      <c r="F4458" t="s">
        <v>2359</v>
      </c>
      <c r="G4458">
        <f>VLOOKUP(Table_tdf_finishers[[#This Row],[Year]],Table_tdf_tours[#All],3,0)</f>
        <v>22</v>
      </c>
    </row>
    <row r="4459" spans="1:7" x14ac:dyDescent="0.2">
      <c r="A4459">
        <v>1985</v>
      </c>
      <c r="B4459">
        <v>79</v>
      </c>
      <c r="C4459" t="s">
        <v>2136</v>
      </c>
      <c r="D4459" s="8" t="s">
        <v>12</v>
      </c>
      <c r="E4459" s="8" t="s">
        <v>9105</v>
      </c>
      <c r="F4459" t="s">
        <v>2324</v>
      </c>
      <c r="G4459">
        <f>VLOOKUP(Table_tdf_finishers[[#This Row],[Year]],Table_tdf_tours[#All],3,0)</f>
        <v>22</v>
      </c>
    </row>
    <row r="4460" spans="1:7" x14ac:dyDescent="0.2">
      <c r="A4460">
        <v>1985</v>
      </c>
      <c r="B4460">
        <v>80</v>
      </c>
      <c r="C4460" t="s">
        <v>2169</v>
      </c>
      <c r="D4460" s="8" t="s">
        <v>12</v>
      </c>
      <c r="E4460" s="8" t="s">
        <v>9106</v>
      </c>
      <c r="F4460" t="s">
        <v>2309</v>
      </c>
      <c r="G4460">
        <f>VLOOKUP(Table_tdf_finishers[[#This Row],[Year]],Table_tdf_tours[#All],3,0)</f>
        <v>22</v>
      </c>
    </row>
    <row r="4461" spans="1:7" x14ac:dyDescent="0.2">
      <c r="A4461">
        <v>1985</v>
      </c>
      <c r="B4461">
        <v>81</v>
      </c>
      <c r="C4461" t="s">
        <v>2391</v>
      </c>
      <c r="D4461" s="8" t="s">
        <v>12</v>
      </c>
      <c r="E4461" s="8" t="s">
        <v>9107</v>
      </c>
      <c r="F4461" t="s">
        <v>1553</v>
      </c>
      <c r="G4461">
        <f>VLOOKUP(Table_tdf_finishers[[#This Row],[Year]],Table_tdf_tours[#All],3,0)</f>
        <v>22</v>
      </c>
    </row>
    <row r="4462" spans="1:7" x14ac:dyDescent="0.2">
      <c r="A4462">
        <v>1985</v>
      </c>
      <c r="B4462">
        <v>82</v>
      </c>
      <c r="C4462" t="s">
        <v>2018</v>
      </c>
      <c r="D4462" s="8" t="s">
        <v>12</v>
      </c>
      <c r="E4462" s="8" t="s">
        <v>9108</v>
      </c>
      <c r="F4462" t="s">
        <v>2309</v>
      </c>
      <c r="G4462">
        <f>VLOOKUP(Table_tdf_finishers[[#This Row],[Year]],Table_tdf_tours[#All],3,0)</f>
        <v>22</v>
      </c>
    </row>
    <row r="4463" spans="1:7" x14ac:dyDescent="0.2">
      <c r="A4463">
        <v>1985</v>
      </c>
      <c r="B4463">
        <v>83</v>
      </c>
      <c r="C4463" t="s">
        <v>2287</v>
      </c>
      <c r="D4463" s="8" t="s">
        <v>12</v>
      </c>
      <c r="E4463" s="8" t="s">
        <v>9109</v>
      </c>
      <c r="F4463" t="s">
        <v>2360</v>
      </c>
      <c r="G4463">
        <f>VLOOKUP(Table_tdf_finishers[[#This Row],[Year]],Table_tdf_tours[#All],3,0)</f>
        <v>22</v>
      </c>
    </row>
    <row r="4464" spans="1:7" x14ac:dyDescent="0.2">
      <c r="A4464">
        <v>1985</v>
      </c>
      <c r="B4464">
        <v>84</v>
      </c>
      <c r="C4464" t="s">
        <v>2392</v>
      </c>
      <c r="D4464" s="8" t="s">
        <v>12</v>
      </c>
      <c r="E4464" s="8" t="s">
        <v>9110</v>
      </c>
      <c r="F4464" t="s">
        <v>2324</v>
      </c>
      <c r="G4464">
        <f>VLOOKUP(Table_tdf_finishers[[#This Row],[Year]],Table_tdf_tours[#All],3,0)</f>
        <v>22</v>
      </c>
    </row>
    <row r="4465" spans="1:7" x14ac:dyDescent="0.2">
      <c r="A4465">
        <v>1985</v>
      </c>
      <c r="B4465">
        <v>85</v>
      </c>
      <c r="C4465" t="s">
        <v>2288</v>
      </c>
      <c r="D4465" s="8" t="s">
        <v>12</v>
      </c>
      <c r="E4465" s="8" t="s">
        <v>9111</v>
      </c>
      <c r="F4465" t="s">
        <v>2267</v>
      </c>
      <c r="G4465">
        <f>VLOOKUP(Table_tdf_finishers[[#This Row],[Year]],Table_tdf_tours[#All],3,0)</f>
        <v>22</v>
      </c>
    </row>
    <row r="4466" spans="1:7" x14ac:dyDescent="0.2">
      <c r="A4466">
        <v>1985</v>
      </c>
      <c r="B4466">
        <v>86</v>
      </c>
      <c r="C4466" t="s">
        <v>2348</v>
      </c>
      <c r="D4466" s="8" t="s">
        <v>12</v>
      </c>
      <c r="E4466" s="8" t="s">
        <v>9112</v>
      </c>
      <c r="F4466" t="s">
        <v>2205</v>
      </c>
      <c r="G4466">
        <f>VLOOKUP(Table_tdf_finishers[[#This Row],[Year]],Table_tdf_tours[#All],3,0)</f>
        <v>22</v>
      </c>
    </row>
    <row r="4467" spans="1:7" x14ac:dyDescent="0.2">
      <c r="A4467">
        <v>1985</v>
      </c>
      <c r="B4467">
        <v>87</v>
      </c>
      <c r="C4467" t="s">
        <v>2344</v>
      </c>
      <c r="D4467" s="8" t="s">
        <v>12</v>
      </c>
      <c r="E4467" s="8" t="s">
        <v>8927</v>
      </c>
      <c r="F4467" t="s">
        <v>2309</v>
      </c>
      <c r="G4467">
        <f>VLOOKUP(Table_tdf_finishers[[#This Row],[Year]],Table_tdf_tours[#All],3,0)</f>
        <v>22</v>
      </c>
    </row>
    <row r="4468" spans="1:7" x14ac:dyDescent="0.2">
      <c r="A4468">
        <v>1985</v>
      </c>
      <c r="B4468">
        <v>88</v>
      </c>
      <c r="C4468" t="s">
        <v>2178</v>
      </c>
      <c r="D4468" s="8" t="s">
        <v>12</v>
      </c>
      <c r="E4468" s="8" t="s">
        <v>9113</v>
      </c>
      <c r="F4468" t="s">
        <v>2393</v>
      </c>
      <c r="G4468">
        <f>VLOOKUP(Table_tdf_finishers[[#This Row],[Year]],Table_tdf_tours[#All],3,0)</f>
        <v>22</v>
      </c>
    </row>
    <row r="4469" spans="1:7" x14ac:dyDescent="0.2">
      <c r="A4469">
        <v>1985</v>
      </c>
      <c r="B4469">
        <v>89</v>
      </c>
      <c r="C4469" t="s">
        <v>2394</v>
      </c>
      <c r="D4469" s="8" t="s">
        <v>12</v>
      </c>
      <c r="E4469" s="8" t="s">
        <v>9114</v>
      </c>
      <c r="F4469" t="s">
        <v>2318</v>
      </c>
      <c r="G4469">
        <f>VLOOKUP(Table_tdf_finishers[[#This Row],[Year]],Table_tdf_tours[#All],3,0)</f>
        <v>22</v>
      </c>
    </row>
    <row r="4470" spans="1:7" x14ac:dyDescent="0.2">
      <c r="A4470">
        <v>1985</v>
      </c>
      <c r="B4470">
        <v>90</v>
      </c>
      <c r="C4470" t="s">
        <v>2395</v>
      </c>
      <c r="D4470" s="8" t="s">
        <v>12</v>
      </c>
      <c r="E4470" s="8" t="s">
        <v>9115</v>
      </c>
      <c r="F4470" t="s">
        <v>2359</v>
      </c>
      <c r="G4470">
        <f>VLOOKUP(Table_tdf_finishers[[#This Row],[Year]],Table_tdf_tours[#All],3,0)</f>
        <v>22</v>
      </c>
    </row>
    <row r="4471" spans="1:7" x14ac:dyDescent="0.2">
      <c r="A4471">
        <v>1985</v>
      </c>
      <c r="B4471">
        <v>91</v>
      </c>
      <c r="C4471" t="s">
        <v>2301</v>
      </c>
      <c r="D4471" s="8" t="s">
        <v>12</v>
      </c>
      <c r="E4471" s="8" t="s">
        <v>9116</v>
      </c>
      <c r="F4471" t="s">
        <v>2324</v>
      </c>
      <c r="G4471">
        <f>VLOOKUP(Table_tdf_finishers[[#This Row],[Year]],Table_tdf_tours[#All],3,0)</f>
        <v>22</v>
      </c>
    </row>
    <row r="4472" spans="1:7" x14ac:dyDescent="0.2">
      <c r="A4472">
        <v>1985</v>
      </c>
      <c r="B4472">
        <v>92</v>
      </c>
      <c r="C4472" t="s">
        <v>2226</v>
      </c>
      <c r="D4472" s="8" t="s">
        <v>12</v>
      </c>
      <c r="E4472" s="8" t="s">
        <v>9117</v>
      </c>
      <c r="F4472" t="s">
        <v>2320</v>
      </c>
      <c r="G4472">
        <f>VLOOKUP(Table_tdf_finishers[[#This Row],[Year]],Table_tdf_tours[#All],3,0)</f>
        <v>22</v>
      </c>
    </row>
    <row r="4473" spans="1:7" x14ac:dyDescent="0.2">
      <c r="A4473">
        <v>1985</v>
      </c>
      <c r="B4473">
        <v>93</v>
      </c>
      <c r="C4473" t="s">
        <v>2396</v>
      </c>
      <c r="D4473" s="8" t="s">
        <v>12</v>
      </c>
      <c r="E4473" s="8" t="s">
        <v>9118</v>
      </c>
      <c r="F4473" t="s">
        <v>2365</v>
      </c>
      <c r="G4473">
        <f>VLOOKUP(Table_tdf_finishers[[#This Row],[Year]],Table_tdf_tours[#All],3,0)</f>
        <v>22</v>
      </c>
    </row>
    <row r="4474" spans="1:7" x14ac:dyDescent="0.2">
      <c r="A4474">
        <v>1985</v>
      </c>
      <c r="B4474">
        <v>94</v>
      </c>
      <c r="C4474" t="s">
        <v>2192</v>
      </c>
      <c r="D4474" s="8" t="s">
        <v>12</v>
      </c>
      <c r="E4474" s="8" t="s">
        <v>9119</v>
      </c>
      <c r="F4474" t="s">
        <v>2360</v>
      </c>
      <c r="G4474">
        <f>VLOOKUP(Table_tdf_finishers[[#This Row],[Year]],Table_tdf_tours[#All],3,0)</f>
        <v>22</v>
      </c>
    </row>
    <row r="4475" spans="1:7" x14ac:dyDescent="0.2">
      <c r="A4475">
        <v>1985</v>
      </c>
      <c r="B4475">
        <v>95</v>
      </c>
      <c r="C4475" t="s">
        <v>2397</v>
      </c>
      <c r="D4475" s="8" t="s">
        <v>12</v>
      </c>
      <c r="E4475" s="8" t="s">
        <v>9120</v>
      </c>
      <c r="F4475" t="s">
        <v>2371</v>
      </c>
      <c r="G4475">
        <f>VLOOKUP(Table_tdf_finishers[[#This Row],[Year]],Table_tdf_tours[#All],3,0)</f>
        <v>22</v>
      </c>
    </row>
    <row r="4476" spans="1:7" x14ac:dyDescent="0.2">
      <c r="A4476">
        <v>1985</v>
      </c>
      <c r="B4476">
        <v>96</v>
      </c>
      <c r="C4476" t="s">
        <v>2398</v>
      </c>
      <c r="D4476" s="8" t="s">
        <v>12</v>
      </c>
      <c r="E4476" s="8" t="s">
        <v>9121</v>
      </c>
      <c r="F4476" t="s">
        <v>2365</v>
      </c>
      <c r="G4476">
        <f>VLOOKUP(Table_tdf_finishers[[#This Row],[Year]],Table_tdf_tours[#All],3,0)</f>
        <v>22</v>
      </c>
    </row>
    <row r="4477" spans="1:7" x14ac:dyDescent="0.2">
      <c r="A4477">
        <v>1985</v>
      </c>
      <c r="B4477">
        <v>97</v>
      </c>
      <c r="C4477" t="s">
        <v>2399</v>
      </c>
      <c r="D4477" s="8" t="s">
        <v>12</v>
      </c>
      <c r="E4477" s="8" t="s">
        <v>9122</v>
      </c>
      <c r="F4477" t="s">
        <v>2371</v>
      </c>
      <c r="G4477">
        <f>VLOOKUP(Table_tdf_finishers[[#This Row],[Year]],Table_tdf_tours[#All],3,0)</f>
        <v>22</v>
      </c>
    </row>
    <row r="4478" spans="1:7" x14ac:dyDescent="0.2">
      <c r="A4478">
        <v>1985</v>
      </c>
      <c r="B4478">
        <v>98</v>
      </c>
      <c r="C4478" t="s">
        <v>2133</v>
      </c>
      <c r="D4478" s="8" t="s">
        <v>12</v>
      </c>
      <c r="E4478" s="8" t="s">
        <v>9123</v>
      </c>
      <c r="F4478" t="s">
        <v>2205</v>
      </c>
      <c r="G4478">
        <f>VLOOKUP(Table_tdf_finishers[[#This Row],[Year]],Table_tdf_tours[#All],3,0)</f>
        <v>22</v>
      </c>
    </row>
    <row r="4479" spans="1:7" x14ac:dyDescent="0.2">
      <c r="A4479">
        <v>1985</v>
      </c>
      <c r="B4479">
        <v>99</v>
      </c>
      <c r="C4479" t="s">
        <v>2232</v>
      </c>
      <c r="D4479" s="8" t="s">
        <v>12</v>
      </c>
      <c r="E4479" s="8" t="s">
        <v>9124</v>
      </c>
      <c r="F4479" t="s">
        <v>2304</v>
      </c>
      <c r="G4479">
        <f>VLOOKUP(Table_tdf_finishers[[#This Row],[Year]],Table_tdf_tours[#All],3,0)</f>
        <v>22</v>
      </c>
    </row>
    <row r="4480" spans="1:7" x14ac:dyDescent="0.2">
      <c r="A4480">
        <v>1985</v>
      </c>
      <c r="B4480">
        <v>100</v>
      </c>
      <c r="C4480" t="s">
        <v>2353</v>
      </c>
      <c r="D4480" s="8" t="s">
        <v>12</v>
      </c>
      <c r="E4480" s="8" t="s">
        <v>9125</v>
      </c>
      <c r="F4480" t="s">
        <v>2320</v>
      </c>
      <c r="G4480">
        <f>VLOOKUP(Table_tdf_finishers[[#This Row],[Year]],Table_tdf_tours[#All],3,0)</f>
        <v>22</v>
      </c>
    </row>
    <row r="4481" spans="1:7" x14ac:dyDescent="0.2">
      <c r="A4481">
        <v>1985</v>
      </c>
      <c r="B4481">
        <v>101</v>
      </c>
      <c r="C4481" t="s">
        <v>2400</v>
      </c>
      <c r="D4481" s="8" t="s">
        <v>12</v>
      </c>
      <c r="E4481" s="8" t="s">
        <v>9126</v>
      </c>
      <c r="F4481" t="s">
        <v>2367</v>
      </c>
      <c r="G4481">
        <f>VLOOKUP(Table_tdf_finishers[[#This Row],[Year]],Table_tdf_tours[#All],3,0)</f>
        <v>22</v>
      </c>
    </row>
    <row r="4482" spans="1:7" x14ac:dyDescent="0.2">
      <c r="A4482">
        <v>1985</v>
      </c>
      <c r="B4482">
        <v>102</v>
      </c>
      <c r="C4482" t="s">
        <v>2303</v>
      </c>
      <c r="D4482" s="8" t="s">
        <v>12</v>
      </c>
      <c r="E4482" s="8" t="s">
        <v>9126</v>
      </c>
      <c r="F4482" t="s">
        <v>2359</v>
      </c>
      <c r="G4482">
        <f>VLOOKUP(Table_tdf_finishers[[#This Row],[Year]],Table_tdf_tours[#All],3,0)</f>
        <v>22</v>
      </c>
    </row>
    <row r="4483" spans="1:7" x14ac:dyDescent="0.2">
      <c r="A4483">
        <v>1985</v>
      </c>
      <c r="B4483">
        <v>103</v>
      </c>
      <c r="C4483" t="s">
        <v>2401</v>
      </c>
      <c r="D4483" s="8" t="s">
        <v>12</v>
      </c>
      <c r="E4483" s="8" t="s">
        <v>9127</v>
      </c>
      <c r="F4483" t="s">
        <v>2374</v>
      </c>
      <c r="G4483">
        <f>VLOOKUP(Table_tdf_finishers[[#This Row],[Year]],Table_tdf_tours[#All],3,0)</f>
        <v>22</v>
      </c>
    </row>
    <row r="4484" spans="1:7" x14ac:dyDescent="0.2">
      <c r="A4484">
        <v>1985</v>
      </c>
      <c r="B4484">
        <v>104</v>
      </c>
      <c r="C4484" t="s">
        <v>2246</v>
      </c>
      <c r="D4484" s="8" t="s">
        <v>12</v>
      </c>
      <c r="E4484" s="8" t="s">
        <v>9128</v>
      </c>
      <c r="F4484" t="s">
        <v>2393</v>
      </c>
      <c r="G4484">
        <f>VLOOKUP(Table_tdf_finishers[[#This Row],[Year]],Table_tdf_tours[#All],3,0)</f>
        <v>22</v>
      </c>
    </row>
    <row r="4485" spans="1:7" x14ac:dyDescent="0.2">
      <c r="A4485">
        <v>1985</v>
      </c>
      <c r="B4485">
        <v>105</v>
      </c>
      <c r="C4485" t="s">
        <v>2342</v>
      </c>
      <c r="D4485" s="8" t="s">
        <v>12</v>
      </c>
      <c r="E4485" s="8" t="s">
        <v>7622</v>
      </c>
      <c r="F4485" t="s">
        <v>2318</v>
      </c>
      <c r="G4485">
        <f>VLOOKUP(Table_tdf_finishers[[#This Row],[Year]],Table_tdf_tours[#All],3,0)</f>
        <v>22</v>
      </c>
    </row>
    <row r="4486" spans="1:7" x14ac:dyDescent="0.2">
      <c r="A4486">
        <v>1985</v>
      </c>
      <c r="B4486">
        <v>106</v>
      </c>
      <c r="C4486" t="s">
        <v>2222</v>
      </c>
      <c r="D4486" s="8" t="s">
        <v>12</v>
      </c>
      <c r="E4486" s="8" t="s">
        <v>9129</v>
      </c>
      <c r="F4486" t="s">
        <v>2324</v>
      </c>
      <c r="G4486">
        <f>VLOOKUP(Table_tdf_finishers[[#This Row],[Year]],Table_tdf_tours[#All],3,0)</f>
        <v>22</v>
      </c>
    </row>
    <row r="4487" spans="1:7" x14ac:dyDescent="0.2">
      <c r="A4487">
        <v>1985</v>
      </c>
      <c r="B4487">
        <v>107</v>
      </c>
      <c r="C4487" t="s">
        <v>2402</v>
      </c>
      <c r="D4487" s="8" t="s">
        <v>12</v>
      </c>
      <c r="E4487" s="8" t="s">
        <v>9130</v>
      </c>
      <c r="F4487" t="s">
        <v>2360</v>
      </c>
      <c r="G4487">
        <f>VLOOKUP(Table_tdf_finishers[[#This Row],[Year]],Table_tdf_tours[#All],3,0)</f>
        <v>22</v>
      </c>
    </row>
    <row r="4488" spans="1:7" x14ac:dyDescent="0.2">
      <c r="A4488">
        <v>1985</v>
      </c>
      <c r="B4488">
        <v>108</v>
      </c>
      <c r="C4488" t="s">
        <v>2403</v>
      </c>
      <c r="D4488" s="8" t="s">
        <v>12</v>
      </c>
      <c r="E4488" s="8" t="s">
        <v>9131</v>
      </c>
      <c r="F4488" t="s">
        <v>2367</v>
      </c>
      <c r="G4488">
        <f>VLOOKUP(Table_tdf_finishers[[#This Row],[Year]],Table_tdf_tours[#All],3,0)</f>
        <v>22</v>
      </c>
    </row>
    <row r="4489" spans="1:7" x14ac:dyDescent="0.2">
      <c r="A4489">
        <v>1985</v>
      </c>
      <c r="B4489">
        <v>109</v>
      </c>
      <c r="C4489" t="s">
        <v>2404</v>
      </c>
      <c r="D4489" s="8" t="s">
        <v>12</v>
      </c>
      <c r="E4489" s="8" t="s">
        <v>9132</v>
      </c>
      <c r="F4489" t="s">
        <v>2369</v>
      </c>
      <c r="G4489">
        <f>VLOOKUP(Table_tdf_finishers[[#This Row],[Year]],Table_tdf_tours[#All],3,0)</f>
        <v>22</v>
      </c>
    </row>
    <row r="4490" spans="1:7" x14ac:dyDescent="0.2">
      <c r="A4490">
        <v>1985</v>
      </c>
      <c r="B4490">
        <v>110</v>
      </c>
      <c r="C4490" t="s">
        <v>2405</v>
      </c>
      <c r="D4490" s="8" t="s">
        <v>12</v>
      </c>
      <c r="E4490" s="8" t="s">
        <v>7936</v>
      </c>
      <c r="F4490" t="s">
        <v>2324</v>
      </c>
      <c r="G4490">
        <f>VLOOKUP(Table_tdf_finishers[[#This Row],[Year]],Table_tdf_tours[#All],3,0)</f>
        <v>22</v>
      </c>
    </row>
    <row r="4491" spans="1:7" x14ac:dyDescent="0.2">
      <c r="A4491">
        <v>1985</v>
      </c>
      <c r="B4491">
        <v>111</v>
      </c>
      <c r="C4491" t="s">
        <v>2406</v>
      </c>
      <c r="D4491" s="8" t="s">
        <v>12</v>
      </c>
      <c r="E4491" s="8" t="s">
        <v>9133</v>
      </c>
      <c r="F4491" t="s">
        <v>2374</v>
      </c>
      <c r="G4491">
        <f>VLOOKUP(Table_tdf_finishers[[#This Row],[Year]],Table_tdf_tours[#All],3,0)</f>
        <v>22</v>
      </c>
    </row>
    <row r="4492" spans="1:7" x14ac:dyDescent="0.2">
      <c r="A4492">
        <v>1985</v>
      </c>
      <c r="B4492">
        <v>112</v>
      </c>
      <c r="C4492" t="s">
        <v>2407</v>
      </c>
      <c r="D4492" s="8" t="s">
        <v>12</v>
      </c>
      <c r="E4492" s="8" t="s">
        <v>9134</v>
      </c>
      <c r="F4492" t="s">
        <v>2318</v>
      </c>
      <c r="G4492">
        <f>VLOOKUP(Table_tdf_finishers[[#This Row],[Year]],Table_tdf_tours[#All],3,0)</f>
        <v>22</v>
      </c>
    </row>
    <row r="4493" spans="1:7" x14ac:dyDescent="0.2">
      <c r="A4493">
        <v>1985</v>
      </c>
      <c r="B4493">
        <v>113</v>
      </c>
      <c r="C4493" t="s">
        <v>2173</v>
      </c>
      <c r="D4493" s="8" t="s">
        <v>12</v>
      </c>
      <c r="E4493" s="8" t="s">
        <v>9135</v>
      </c>
      <c r="F4493" t="s">
        <v>2309</v>
      </c>
      <c r="G4493">
        <f>VLOOKUP(Table_tdf_finishers[[#This Row],[Year]],Table_tdf_tours[#All],3,0)</f>
        <v>22</v>
      </c>
    </row>
    <row r="4494" spans="1:7" x14ac:dyDescent="0.2">
      <c r="A4494">
        <v>1985</v>
      </c>
      <c r="B4494">
        <v>114</v>
      </c>
      <c r="C4494" t="s">
        <v>2302</v>
      </c>
      <c r="D4494" s="8" t="s">
        <v>12</v>
      </c>
      <c r="E4494" s="8" t="s">
        <v>9136</v>
      </c>
      <c r="F4494" t="s">
        <v>2318</v>
      </c>
      <c r="G4494">
        <f>VLOOKUP(Table_tdf_finishers[[#This Row],[Year]],Table_tdf_tours[#All],3,0)</f>
        <v>22</v>
      </c>
    </row>
    <row r="4495" spans="1:7" x14ac:dyDescent="0.2">
      <c r="A4495">
        <v>1985</v>
      </c>
      <c r="B4495">
        <v>115</v>
      </c>
      <c r="C4495" t="s">
        <v>2408</v>
      </c>
      <c r="D4495" s="8" t="s">
        <v>12</v>
      </c>
      <c r="E4495" s="8" t="s">
        <v>9137</v>
      </c>
      <c r="F4495" t="s">
        <v>2324</v>
      </c>
      <c r="G4495">
        <f>VLOOKUP(Table_tdf_finishers[[#This Row],[Year]],Table_tdf_tours[#All],3,0)</f>
        <v>22</v>
      </c>
    </row>
    <row r="4496" spans="1:7" x14ac:dyDescent="0.2">
      <c r="A4496">
        <v>1985</v>
      </c>
      <c r="B4496">
        <v>116</v>
      </c>
      <c r="C4496" t="s">
        <v>2294</v>
      </c>
      <c r="D4496" s="8" t="s">
        <v>12</v>
      </c>
      <c r="E4496" s="8" t="s">
        <v>9138</v>
      </c>
      <c r="F4496" t="s">
        <v>2265</v>
      </c>
      <c r="G4496">
        <f>VLOOKUP(Table_tdf_finishers[[#This Row],[Year]],Table_tdf_tours[#All],3,0)</f>
        <v>22</v>
      </c>
    </row>
    <row r="4497" spans="1:7" x14ac:dyDescent="0.2">
      <c r="A4497">
        <v>1985</v>
      </c>
      <c r="B4497">
        <v>117</v>
      </c>
      <c r="C4497" t="s">
        <v>2409</v>
      </c>
      <c r="D4497" s="8" t="s">
        <v>12</v>
      </c>
      <c r="E4497" s="8" t="s">
        <v>9139</v>
      </c>
      <c r="F4497" t="s">
        <v>2367</v>
      </c>
      <c r="G4497">
        <f>VLOOKUP(Table_tdf_finishers[[#This Row],[Year]],Table_tdf_tours[#All],3,0)</f>
        <v>22</v>
      </c>
    </row>
    <row r="4498" spans="1:7" x14ac:dyDescent="0.2">
      <c r="A4498">
        <v>1985</v>
      </c>
      <c r="B4498">
        <v>118</v>
      </c>
      <c r="C4498" t="s">
        <v>2410</v>
      </c>
      <c r="D4498" s="8" t="s">
        <v>12</v>
      </c>
      <c r="E4498" s="8" t="s">
        <v>9140</v>
      </c>
      <c r="F4498" t="s">
        <v>2361</v>
      </c>
      <c r="G4498">
        <f>VLOOKUP(Table_tdf_finishers[[#This Row],[Year]],Table_tdf_tours[#All],3,0)</f>
        <v>22</v>
      </c>
    </row>
    <row r="4499" spans="1:7" x14ac:dyDescent="0.2">
      <c r="A4499">
        <v>1985</v>
      </c>
      <c r="B4499">
        <v>119</v>
      </c>
      <c r="C4499" t="s">
        <v>2137</v>
      </c>
      <c r="D4499" s="8" t="s">
        <v>12</v>
      </c>
      <c r="E4499" s="8" t="s">
        <v>9141</v>
      </c>
      <c r="F4499" t="s">
        <v>2320</v>
      </c>
      <c r="G4499">
        <f>VLOOKUP(Table_tdf_finishers[[#This Row],[Year]],Table_tdf_tours[#All],3,0)</f>
        <v>22</v>
      </c>
    </row>
    <row r="4500" spans="1:7" x14ac:dyDescent="0.2">
      <c r="A4500">
        <v>1985</v>
      </c>
      <c r="B4500">
        <v>120</v>
      </c>
      <c r="C4500" t="s">
        <v>2411</v>
      </c>
      <c r="D4500" s="8" t="s">
        <v>12</v>
      </c>
      <c r="E4500" s="8" t="s">
        <v>7630</v>
      </c>
      <c r="F4500" t="s">
        <v>2374</v>
      </c>
      <c r="G4500">
        <f>VLOOKUP(Table_tdf_finishers[[#This Row],[Year]],Table_tdf_tours[#All],3,0)</f>
        <v>22</v>
      </c>
    </row>
    <row r="4501" spans="1:7" x14ac:dyDescent="0.2">
      <c r="A4501">
        <v>1985</v>
      </c>
      <c r="B4501">
        <v>121</v>
      </c>
      <c r="C4501" t="s">
        <v>2349</v>
      </c>
      <c r="D4501" s="8" t="s">
        <v>12</v>
      </c>
      <c r="E4501" s="8" t="s">
        <v>9142</v>
      </c>
      <c r="F4501" t="s">
        <v>2320</v>
      </c>
      <c r="G4501">
        <f>VLOOKUP(Table_tdf_finishers[[#This Row],[Year]],Table_tdf_tours[#All],3,0)</f>
        <v>22</v>
      </c>
    </row>
    <row r="4502" spans="1:7" x14ac:dyDescent="0.2">
      <c r="A4502">
        <v>1985</v>
      </c>
      <c r="B4502">
        <v>122</v>
      </c>
      <c r="C4502" t="s">
        <v>2345</v>
      </c>
      <c r="D4502" s="8" t="s">
        <v>12</v>
      </c>
      <c r="E4502" s="8" t="s">
        <v>8875</v>
      </c>
      <c r="F4502" t="s">
        <v>2205</v>
      </c>
      <c r="G4502">
        <f>VLOOKUP(Table_tdf_finishers[[#This Row],[Year]],Table_tdf_tours[#All],3,0)</f>
        <v>22</v>
      </c>
    </row>
    <row r="4503" spans="1:7" x14ac:dyDescent="0.2">
      <c r="A4503">
        <v>1985</v>
      </c>
      <c r="B4503">
        <v>123</v>
      </c>
      <c r="C4503" t="s">
        <v>2412</v>
      </c>
      <c r="D4503" s="8" t="s">
        <v>12</v>
      </c>
      <c r="E4503" s="8" t="s">
        <v>7213</v>
      </c>
      <c r="F4503" t="s">
        <v>2374</v>
      </c>
      <c r="G4503">
        <f>VLOOKUP(Table_tdf_finishers[[#This Row],[Year]],Table_tdf_tours[#All],3,0)</f>
        <v>22</v>
      </c>
    </row>
    <row r="4504" spans="1:7" x14ac:dyDescent="0.2">
      <c r="A4504">
        <v>1985</v>
      </c>
      <c r="B4504">
        <v>124</v>
      </c>
      <c r="C4504" t="s">
        <v>2091</v>
      </c>
      <c r="D4504" s="8" t="s">
        <v>12</v>
      </c>
      <c r="E4504" s="8" t="s">
        <v>9143</v>
      </c>
      <c r="F4504" t="s">
        <v>2393</v>
      </c>
      <c r="G4504">
        <f>VLOOKUP(Table_tdf_finishers[[#This Row],[Year]],Table_tdf_tours[#All],3,0)</f>
        <v>22</v>
      </c>
    </row>
    <row r="4505" spans="1:7" x14ac:dyDescent="0.2">
      <c r="A4505">
        <v>1985</v>
      </c>
      <c r="B4505">
        <v>125</v>
      </c>
      <c r="C4505" t="s">
        <v>2413</v>
      </c>
      <c r="D4505" s="8" t="s">
        <v>12</v>
      </c>
      <c r="E4505" s="8" t="s">
        <v>9144</v>
      </c>
      <c r="F4505" t="s">
        <v>2360</v>
      </c>
      <c r="G4505">
        <f>VLOOKUP(Table_tdf_finishers[[#This Row],[Year]],Table_tdf_tours[#All],3,0)</f>
        <v>22</v>
      </c>
    </row>
    <row r="4506" spans="1:7" x14ac:dyDescent="0.2">
      <c r="A4506">
        <v>1985</v>
      </c>
      <c r="B4506">
        <v>126</v>
      </c>
      <c r="C4506" t="s">
        <v>2227</v>
      </c>
      <c r="D4506" s="8" t="s">
        <v>12</v>
      </c>
      <c r="E4506" s="8" t="s">
        <v>9145</v>
      </c>
      <c r="F4506" t="s">
        <v>2309</v>
      </c>
      <c r="G4506">
        <f>VLOOKUP(Table_tdf_finishers[[#This Row],[Year]],Table_tdf_tours[#All],3,0)</f>
        <v>22</v>
      </c>
    </row>
    <row r="4507" spans="1:7" x14ac:dyDescent="0.2">
      <c r="A4507">
        <v>1985</v>
      </c>
      <c r="B4507">
        <v>127</v>
      </c>
      <c r="C4507" t="s">
        <v>2240</v>
      </c>
      <c r="D4507" s="8" t="s">
        <v>12</v>
      </c>
      <c r="E4507" s="8" t="s">
        <v>8213</v>
      </c>
      <c r="F4507" t="s">
        <v>2365</v>
      </c>
      <c r="G4507">
        <f>VLOOKUP(Table_tdf_finishers[[#This Row],[Year]],Table_tdf_tours[#All],3,0)</f>
        <v>22</v>
      </c>
    </row>
    <row r="4508" spans="1:7" x14ac:dyDescent="0.2">
      <c r="A4508">
        <v>1985</v>
      </c>
      <c r="B4508">
        <v>128</v>
      </c>
      <c r="C4508" t="s">
        <v>2414</v>
      </c>
      <c r="D4508" s="8" t="s">
        <v>12</v>
      </c>
      <c r="E4508" s="8" t="s">
        <v>9146</v>
      </c>
      <c r="F4508" t="s">
        <v>2360</v>
      </c>
      <c r="G4508">
        <f>VLOOKUP(Table_tdf_finishers[[#This Row],[Year]],Table_tdf_tours[#All],3,0)</f>
        <v>22</v>
      </c>
    </row>
    <row r="4509" spans="1:7" x14ac:dyDescent="0.2">
      <c r="A4509">
        <v>1985</v>
      </c>
      <c r="B4509">
        <v>129</v>
      </c>
      <c r="C4509" t="s">
        <v>2258</v>
      </c>
      <c r="D4509" s="8" t="s">
        <v>12</v>
      </c>
      <c r="E4509" s="8" t="s">
        <v>9147</v>
      </c>
      <c r="F4509" t="s">
        <v>2374</v>
      </c>
      <c r="G4509">
        <f>VLOOKUP(Table_tdf_finishers[[#This Row],[Year]],Table_tdf_tours[#All],3,0)</f>
        <v>22</v>
      </c>
    </row>
    <row r="4510" spans="1:7" x14ac:dyDescent="0.2">
      <c r="A4510">
        <v>1985</v>
      </c>
      <c r="B4510">
        <v>130</v>
      </c>
      <c r="C4510" t="s">
        <v>2415</v>
      </c>
      <c r="D4510" s="8" t="s">
        <v>12</v>
      </c>
      <c r="E4510" s="8" t="s">
        <v>9147</v>
      </c>
      <c r="F4510" t="s">
        <v>2365</v>
      </c>
      <c r="G4510">
        <f>VLOOKUP(Table_tdf_finishers[[#This Row],[Year]],Table_tdf_tours[#All],3,0)</f>
        <v>22</v>
      </c>
    </row>
    <row r="4511" spans="1:7" x14ac:dyDescent="0.2">
      <c r="A4511">
        <v>1985</v>
      </c>
      <c r="B4511">
        <v>131</v>
      </c>
      <c r="C4511" t="s">
        <v>2416</v>
      </c>
      <c r="D4511" s="8" t="s">
        <v>12</v>
      </c>
      <c r="E4511" s="8" t="s">
        <v>9148</v>
      </c>
      <c r="F4511" t="s">
        <v>2393</v>
      </c>
      <c r="G4511">
        <f>VLOOKUP(Table_tdf_finishers[[#This Row],[Year]],Table_tdf_tours[#All],3,0)</f>
        <v>22</v>
      </c>
    </row>
    <row r="4512" spans="1:7" x14ac:dyDescent="0.2">
      <c r="A4512">
        <v>1985</v>
      </c>
      <c r="B4512">
        <v>132</v>
      </c>
      <c r="C4512" t="s">
        <v>2351</v>
      </c>
      <c r="D4512" s="8" t="s">
        <v>12</v>
      </c>
      <c r="E4512" s="8" t="s">
        <v>9149</v>
      </c>
      <c r="F4512" t="s">
        <v>2205</v>
      </c>
      <c r="G4512">
        <f>VLOOKUP(Table_tdf_finishers[[#This Row],[Year]],Table_tdf_tours[#All],3,0)</f>
        <v>22</v>
      </c>
    </row>
    <row r="4513" spans="1:7" x14ac:dyDescent="0.2">
      <c r="A4513">
        <v>1985</v>
      </c>
      <c r="B4513">
        <v>133</v>
      </c>
      <c r="C4513" t="s">
        <v>2417</v>
      </c>
      <c r="D4513" s="8" t="s">
        <v>12</v>
      </c>
      <c r="E4513" s="8" t="s">
        <v>9150</v>
      </c>
      <c r="F4513" t="s">
        <v>1553</v>
      </c>
      <c r="G4513">
        <f>VLOOKUP(Table_tdf_finishers[[#This Row],[Year]],Table_tdf_tours[#All],3,0)</f>
        <v>22</v>
      </c>
    </row>
    <row r="4514" spans="1:7" x14ac:dyDescent="0.2">
      <c r="A4514">
        <v>1985</v>
      </c>
      <c r="B4514">
        <v>134</v>
      </c>
      <c r="C4514" t="s">
        <v>2146</v>
      </c>
      <c r="D4514" s="8" t="s">
        <v>12</v>
      </c>
      <c r="E4514" s="8" t="s">
        <v>9151</v>
      </c>
      <c r="F4514" t="s">
        <v>2205</v>
      </c>
      <c r="G4514">
        <f>VLOOKUP(Table_tdf_finishers[[#This Row],[Year]],Table_tdf_tours[#All],3,0)</f>
        <v>22</v>
      </c>
    </row>
    <row r="4515" spans="1:7" x14ac:dyDescent="0.2">
      <c r="A4515">
        <v>1985</v>
      </c>
      <c r="B4515">
        <v>135</v>
      </c>
      <c r="C4515" t="s">
        <v>2418</v>
      </c>
      <c r="D4515" s="8" t="s">
        <v>12</v>
      </c>
      <c r="E4515" s="8" t="s">
        <v>9152</v>
      </c>
      <c r="F4515" t="s">
        <v>2367</v>
      </c>
      <c r="G4515">
        <f>VLOOKUP(Table_tdf_finishers[[#This Row],[Year]],Table_tdf_tours[#All],3,0)</f>
        <v>22</v>
      </c>
    </row>
    <row r="4516" spans="1:7" x14ac:dyDescent="0.2">
      <c r="A4516">
        <v>1985</v>
      </c>
      <c r="B4516">
        <v>136</v>
      </c>
      <c r="C4516" t="s">
        <v>2419</v>
      </c>
      <c r="D4516" s="8" t="s">
        <v>12</v>
      </c>
      <c r="E4516" s="8" t="s">
        <v>9153</v>
      </c>
      <c r="F4516" t="s">
        <v>2365</v>
      </c>
      <c r="G4516">
        <f>VLOOKUP(Table_tdf_finishers[[#This Row],[Year]],Table_tdf_tours[#All],3,0)</f>
        <v>22</v>
      </c>
    </row>
    <row r="4517" spans="1:7" x14ac:dyDescent="0.2">
      <c r="A4517">
        <v>1985</v>
      </c>
      <c r="B4517">
        <v>137</v>
      </c>
      <c r="C4517" t="s">
        <v>2420</v>
      </c>
      <c r="D4517" s="8" t="s">
        <v>12</v>
      </c>
      <c r="E4517" s="8" t="s">
        <v>9154</v>
      </c>
      <c r="F4517" t="s">
        <v>2393</v>
      </c>
      <c r="G4517">
        <f>VLOOKUP(Table_tdf_finishers[[#This Row],[Year]],Table_tdf_tours[#All],3,0)</f>
        <v>22</v>
      </c>
    </row>
    <row r="4518" spans="1:7" x14ac:dyDescent="0.2">
      <c r="A4518">
        <v>1985</v>
      </c>
      <c r="B4518">
        <v>138</v>
      </c>
      <c r="C4518" t="s">
        <v>2421</v>
      </c>
      <c r="D4518" s="8" t="s">
        <v>12</v>
      </c>
      <c r="E4518" s="8" t="s">
        <v>9155</v>
      </c>
      <c r="F4518" t="s">
        <v>1553</v>
      </c>
      <c r="G4518">
        <f>VLOOKUP(Table_tdf_finishers[[#This Row],[Year]],Table_tdf_tours[#All],3,0)</f>
        <v>22</v>
      </c>
    </row>
    <row r="4519" spans="1:7" x14ac:dyDescent="0.2">
      <c r="A4519">
        <v>1985</v>
      </c>
      <c r="B4519">
        <v>139</v>
      </c>
      <c r="C4519" t="s">
        <v>2422</v>
      </c>
      <c r="D4519" s="8" t="s">
        <v>12</v>
      </c>
      <c r="E4519" s="8" t="s">
        <v>9156</v>
      </c>
      <c r="F4519" t="s">
        <v>2371</v>
      </c>
      <c r="G4519">
        <f>VLOOKUP(Table_tdf_finishers[[#This Row],[Year]],Table_tdf_tours[#All],3,0)</f>
        <v>22</v>
      </c>
    </row>
    <row r="4520" spans="1:7" x14ac:dyDescent="0.2">
      <c r="A4520">
        <v>1985</v>
      </c>
      <c r="B4520">
        <v>140</v>
      </c>
      <c r="C4520" t="s">
        <v>2423</v>
      </c>
      <c r="D4520" s="8" t="s">
        <v>12</v>
      </c>
      <c r="E4520" s="8" t="s">
        <v>9157</v>
      </c>
      <c r="F4520" t="s">
        <v>2369</v>
      </c>
      <c r="G4520">
        <f>VLOOKUP(Table_tdf_finishers[[#This Row],[Year]],Table_tdf_tours[#All],3,0)</f>
        <v>22</v>
      </c>
    </row>
    <row r="4521" spans="1:7" x14ac:dyDescent="0.2">
      <c r="A4521">
        <v>1985</v>
      </c>
      <c r="B4521">
        <v>141</v>
      </c>
      <c r="C4521" t="s">
        <v>2059</v>
      </c>
      <c r="D4521" s="8" t="s">
        <v>12</v>
      </c>
      <c r="E4521" s="8" t="s">
        <v>9158</v>
      </c>
      <c r="F4521" t="s">
        <v>2320</v>
      </c>
      <c r="G4521">
        <f>VLOOKUP(Table_tdf_finishers[[#This Row],[Year]],Table_tdf_tours[#All],3,0)</f>
        <v>22</v>
      </c>
    </row>
    <row r="4522" spans="1:7" x14ac:dyDescent="0.2">
      <c r="A4522">
        <v>1985</v>
      </c>
      <c r="B4522">
        <v>142</v>
      </c>
      <c r="C4522" t="s">
        <v>2424</v>
      </c>
      <c r="D4522" s="8" t="s">
        <v>12</v>
      </c>
      <c r="E4522" s="8" t="s">
        <v>9159</v>
      </c>
      <c r="F4522" t="s">
        <v>2365</v>
      </c>
      <c r="G4522">
        <f>VLOOKUP(Table_tdf_finishers[[#This Row],[Year]],Table_tdf_tours[#All],3,0)</f>
        <v>22</v>
      </c>
    </row>
    <row r="4523" spans="1:7" x14ac:dyDescent="0.2">
      <c r="A4523">
        <v>1985</v>
      </c>
      <c r="B4523">
        <v>143</v>
      </c>
      <c r="C4523" t="s">
        <v>2425</v>
      </c>
      <c r="D4523" s="8" t="s">
        <v>12</v>
      </c>
      <c r="E4523" s="8" t="s">
        <v>9160</v>
      </c>
      <c r="F4523" t="s">
        <v>2371</v>
      </c>
      <c r="G4523">
        <f>VLOOKUP(Table_tdf_finishers[[#This Row],[Year]],Table_tdf_tours[#All],3,0)</f>
        <v>22</v>
      </c>
    </row>
    <row r="4524" spans="1:7" x14ac:dyDescent="0.2">
      <c r="A4524">
        <v>1985</v>
      </c>
      <c r="B4524">
        <v>144</v>
      </c>
      <c r="C4524" t="s">
        <v>2426</v>
      </c>
      <c r="D4524" s="8" t="s">
        <v>12</v>
      </c>
      <c r="E4524" s="8" t="s">
        <v>9161</v>
      </c>
      <c r="F4524" t="s">
        <v>2371</v>
      </c>
      <c r="G4524">
        <f>VLOOKUP(Table_tdf_finishers[[#This Row],[Year]],Table_tdf_tours[#All],3,0)</f>
        <v>22</v>
      </c>
    </row>
    <row r="4525" spans="1:7" x14ac:dyDescent="0.2">
      <c r="A4525">
        <v>1986</v>
      </c>
      <c r="B4525">
        <v>1</v>
      </c>
      <c r="C4525" t="s">
        <v>2305</v>
      </c>
      <c r="D4525" s="8" t="s">
        <v>6402</v>
      </c>
      <c r="F4525" t="s">
        <v>2304</v>
      </c>
      <c r="G4525">
        <f>VLOOKUP(Table_tdf_finishers[[#This Row],[Year]],Table_tdf_tours[#All],3,0)</f>
        <v>23</v>
      </c>
    </row>
    <row r="4526" spans="1:7" x14ac:dyDescent="0.2">
      <c r="A4526">
        <v>1986</v>
      </c>
      <c r="B4526">
        <v>2</v>
      </c>
      <c r="C4526" t="s">
        <v>2025</v>
      </c>
      <c r="D4526" s="8" t="s">
        <v>12</v>
      </c>
      <c r="E4526" s="8" t="s">
        <v>12297</v>
      </c>
      <c r="F4526" t="s">
        <v>2304</v>
      </c>
      <c r="G4526">
        <f>VLOOKUP(Table_tdf_finishers[[#This Row],[Year]],Table_tdf_tours[#All],3,0)</f>
        <v>23</v>
      </c>
    </row>
    <row r="4527" spans="1:7" x14ac:dyDescent="0.2">
      <c r="A4527">
        <v>1986</v>
      </c>
      <c r="B4527">
        <v>3</v>
      </c>
      <c r="C4527" t="s">
        <v>2334</v>
      </c>
      <c r="D4527" s="8" t="s">
        <v>12</v>
      </c>
      <c r="E4527" s="8" t="s">
        <v>13142</v>
      </c>
      <c r="F4527" t="s">
        <v>2427</v>
      </c>
      <c r="G4527">
        <f>VLOOKUP(Table_tdf_finishers[[#This Row],[Year]],Table_tdf_tours[#All],3,0)</f>
        <v>23</v>
      </c>
    </row>
    <row r="4528" spans="1:7" x14ac:dyDescent="0.2">
      <c r="A4528">
        <v>1986</v>
      </c>
      <c r="B4528">
        <v>4</v>
      </c>
      <c r="C4528" t="s">
        <v>2428</v>
      </c>
      <c r="D4528" s="8" t="s">
        <v>12</v>
      </c>
      <c r="E4528" s="8" t="s">
        <v>12462</v>
      </c>
      <c r="F4528" t="s">
        <v>2304</v>
      </c>
      <c r="G4528">
        <f>VLOOKUP(Table_tdf_finishers[[#This Row],[Year]],Table_tdf_tours[#All],3,0)</f>
        <v>23</v>
      </c>
    </row>
    <row r="4529" spans="1:7" x14ac:dyDescent="0.2">
      <c r="A4529">
        <v>1986</v>
      </c>
      <c r="B4529">
        <v>5</v>
      </c>
      <c r="C4529" t="s">
        <v>2074</v>
      </c>
      <c r="D4529" s="8" t="s">
        <v>12</v>
      </c>
      <c r="E4529" s="8" t="s">
        <v>13143</v>
      </c>
      <c r="F4529" t="s">
        <v>2429</v>
      </c>
      <c r="G4529">
        <f>VLOOKUP(Table_tdf_finishers[[#This Row],[Year]],Table_tdf_tours[#All],3,0)</f>
        <v>23</v>
      </c>
    </row>
    <row r="4530" spans="1:7" x14ac:dyDescent="0.2">
      <c r="A4530">
        <v>1986</v>
      </c>
      <c r="B4530">
        <v>6</v>
      </c>
      <c r="C4530" t="s">
        <v>2430</v>
      </c>
      <c r="D4530" s="8" t="s">
        <v>12</v>
      </c>
      <c r="E4530" s="8" t="s">
        <v>12560</v>
      </c>
      <c r="F4530" t="s">
        <v>2431</v>
      </c>
      <c r="G4530">
        <f>VLOOKUP(Table_tdf_finishers[[#This Row],[Year]],Table_tdf_tours[#All],3,0)</f>
        <v>23</v>
      </c>
    </row>
    <row r="4531" spans="1:7" x14ac:dyDescent="0.2">
      <c r="A4531">
        <v>1986</v>
      </c>
      <c r="B4531">
        <v>7</v>
      </c>
      <c r="C4531" t="s">
        <v>2310</v>
      </c>
      <c r="D4531" s="8" t="s">
        <v>12</v>
      </c>
      <c r="E4531" s="8" t="s">
        <v>13144</v>
      </c>
      <c r="F4531" t="s">
        <v>2304</v>
      </c>
      <c r="G4531">
        <f>VLOOKUP(Table_tdf_finishers[[#This Row],[Year]],Table_tdf_tours[#All],3,0)</f>
        <v>23</v>
      </c>
    </row>
    <row r="4532" spans="1:7" x14ac:dyDescent="0.2">
      <c r="A4532">
        <v>1986</v>
      </c>
      <c r="B4532">
        <v>8</v>
      </c>
      <c r="C4532" t="s">
        <v>2368</v>
      </c>
      <c r="D4532" s="8" t="s">
        <v>12</v>
      </c>
      <c r="E4532" s="8" t="s">
        <v>13145</v>
      </c>
      <c r="F4532" t="s">
        <v>2432</v>
      </c>
      <c r="G4532">
        <f>VLOOKUP(Table_tdf_finishers[[#This Row],[Year]],Table_tdf_tours[#All],3,0)</f>
        <v>23</v>
      </c>
    </row>
    <row r="4533" spans="1:7" x14ac:dyDescent="0.2">
      <c r="A4533">
        <v>1986</v>
      </c>
      <c r="B4533">
        <v>9</v>
      </c>
      <c r="C4533" t="s">
        <v>2370</v>
      </c>
      <c r="D4533" s="8" t="s">
        <v>12</v>
      </c>
      <c r="E4533" s="8" t="s">
        <v>13146</v>
      </c>
      <c r="F4533" t="s">
        <v>2433</v>
      </c>
      <c r="G4533">
        <f>VLOOKUP(Table_tdf_finishers[[#This Row],[Year]],Table_tdf_tours[#All],3,0)</f>
        <v>23</v>
      </c>
    </row>
    <row r="4534" spans="1:7" x14ac:dyDescent="0.2">
      <c r="A4534">
        <v>1986</v>
      </c>
      <c r="B4534">
        <v>10</v>
      </c>
      <c r="C4534" t="s">
        <v>2330</v>
      </c>
      <c r="D4534" s="8" t="s">
        <v>12</v>
      </c>
      <c r="E4534" s="8" t="s">
        <v>13028</v>
      </c>
      <c r="F4534" t="s">
        <v>2326</v>
      </c>
      <c r="G4534">
        <f>VLOOKUP(Table_tdf_finishers[[#This Row],[Year]],Table_tdf_tours[#All],3,0)</f>
        <v>23</v>
      </c>
    </row>
    <row r="4535" spans="1:7" x14ac:dyDescent="0.2">
      <c r="A4535">
        <v>1986</v>
      </c>
      <c r="B4535">
        <v>11</v>
      </c>
      <c r="C4535" t="s">
        <v>2290</v>
      </c>
      <c r="D4535" s="8" t="s">
        <v>12</v>
      </c>
      <c r="E4535" s="8" t="s">
        <v>13147</v>
      </c>
      <c r="F4535" t="s">
        <v>2267</v>
      </c>
      <c r="G4535">
        <f>VLOOKUP(Table_tdf_finishers[[#This Row],[Year]],Table_tdf_tours[#All],3,0)</f>
        <v>23</v>
      </c>
    </row>
    <row r="4536" spans="1:7" x14ac:dyDescent="0.2">
      <c r="A4536">
        <v>1986</v>
      </c>
      <c r="B4536">
        <v>12</v>
      </c>
      <c r="C4536" t="s">
        <v>2434</v>
      </c>
      <c r="D4536" s="8" t="s">
        <v>12</v>
      </c>
      <c r="E4536" s="8" t="s">
        <v>13148</v>
      </c>
      <c r="F4536" t="s">
        <v>2304</v>
      </c>
      <c r="G4536">
        <f>VLOOKUP(Table_tdf_finishers[[#This Row],[Year]],Table_tdf_tours[#All],3,0)</f>
        <v>23</v>
      </c>
    </row>
    <row r="4537" spans="1:7" x14ac:dyDescent="0.2">
      <c r="A4537">
        <v>1986</v>
      </c>
      <c r="B4537">
        <v>13</v>
      </c>
      <c r="C4537" t="s">
        <v>2130</v>
      </c>
      <c r="D4537" s="8" t="s">
        <v>12</v>
      </c>
      <c r="E4537" s="8" t="s">
        <v>13149</v>
      </c>
      <c r="F4537" t="s">
        <v>2431</v>
      </c>
      <c r="G4537">
        <f>VLOOKUP(Table_tdf_finishers[[#This Row],[Year]],Table_tdf_tours[#All],3,0)</f>
        <v>23</v>
      </c>
    </row>
    <row r="4538" spans="1:7" x14ac:dyDescent="0.2">
      <c r="A4538">
        <v>1986</v>
      </c>
      <c r="B4538">
        <v>14</v>
      </c>
      <c r="C4538" t="s">
        <v>2363</v>
      </c>
      <c r="D4538" s="8" t="s">
        <v>12</v>
      </c>
      <c r="E4538" s="8" t="s">
        <v>13150</v>
      </c>
      <c r="F4538" t="s">
        <v>2014</v>
      </c>
      <c r="G4538">
        <f>VLOOKUP(Table_tdf_finishers[[#This Row],[Year]],Table_tdf_tours[#All],3,0)</f>
        <v>23</v>
      </c>
    </row>
    <row r="4539" spans="1:7" x14ac:dyDescent="0.2">
      <c r="A4539">
        <v>1986</v>
      </c>
      <c r="B4539">
        <v>15</v>
      </c>
      <c r="C4539" t="s">
        <v>2378</v>
      </c>
      <c r="D4539" s="8" t="s">
        <v>12</v>
      </c>
      <c r="E4539" s="8" t="s">
        <v>12608</v>
      </c>
      <c r="F4539" t="s">
        <v>2435</v>
      </c>
      <c r="G4539">
        <f>VLOOKUP(Table_tdf_finishers[[#This Row],[Year]],Table_tdf_tours[#All],3,0)</f>
        <v>23</v>
      </c>
    </row>
    <row r="4540" spans="1:7" x14ac:dyDescent="0.2">
      <c r="A4540">
        <v>1986</v>
      </c>
      <c r="B4540">
        <v>16</v>
      </c>
      <c r="C4540" t="s">
        <v>2375</v>
      </c>
      <c r="D4540" s="8" t="s">
        <v>12</v>
      </c>
      <c r="E4540" s="8" t="s">
        <v>13151</v>
      </c>
      <c r="F4540" t="s">
        <v>2326</v>
      </c>
      <c r="G4540">
        <f>VLOOKUP(Table_tdf_finishers[[#This Row],[Year]],Table_tdf_tours[#All],3,0)</f>
        <v>23</v>
      </c>
    </row>
    <row r="4541" spans="1:7" x14ac:dyDescent="0.2">
      <c r="A4541">
        <v>1986</v>
      </c>
      <c r="B4541">
        <v>17</v>
      </c>
      <c r="C4541" t="s">
        <v>2372</v>
      </c>
      <c r="D4541" s="8" t="s">
        <v>12</v>
      </c>
      <c r="E4541" s="8" t="s">
        <v>13152</v>
      </c>
      <c r="F4541" t="s">
        <v>2436</v>
      </c>
      <c r="G4541">
        <f>VLOOKUP(Table_tdf_finishers[[#This Row],[Year]],Table_tdf_tours[#All],3,0)</f>
        <v>23</v>
      </c>
    </row>
    <row r="4542" spans="1:7" x14ac:dyDescent="0.2">
      <c r="A4542">
        <v>1986</v>
      </c>
      <c r="B4542">
        <v>18</v>
      </c>
      <c r="C4542" t="s">
        <v>2168</v>
      </c>
      <c r="D4542" s="8" t="s">
        <v>12</v>
      </c>
      <c r="E4542" s="8" t="s">
        <v>13153</v>
      </c>
      <c r="F4542" t="s">
        <v>2360</v>
      </c>
      <c r="G4542">
        <f>VLOOKUP(Table_tdf_finishers[[#This Row],[Year]],Table_tdf_tours[#All],3,0)</f>
        <v>23</v>
      </c>
    </row>
    <row r="4543" spans="1:7" x14ac:dyDescent="0.2">
      <c r="A4543">
        <v>1986</v>
      </c>
      <c r="B4543">
        <v>19</v>
      </c>
      <c r="C4543" t="s">
        <v>2386</v>
      </c>
      <c r="D4543" s="8" t="s">
        <v>12</v>
      </c>
      <c r="E4543" s="8" t="s">
        <v>13154</v>
      </c>
      <c r="F4543" t="s">
        <v>1553</v>
      </c>
      <c r="G4543">
        <f>VLOOKUP(Table_tdf_finishers[[#This Row],[Year]],Table_tdf_tours[#All],3,0)</f>
        <v>23</v>
      </c>
    </row>
    <row r="4544" spans="1:7" x14ac:dyDescent="0.2">
      <c r="A4544">
        <v>1986</v>
      </c>
      <c r="B4544">
        <v>20</v>
      </c>
      <c r="C4544" t="s">
        <v>2277</v>
      </c>
      <c r="D4544" s="8" t="s">
        <v>12</v>
      </c>
      <c r="E4544" s="8" t="s">
        <v>13155</v>
      </c>
      <c r="F4544" t="s">
        <v>1553</v>
      </c>
      <c r="G4544">
        <f>VLOOKUP(Table_tdf_finishers[[#This Row],[Year]],Table_tdf_tours[#All],3,0)</f>
        <v>23</v>
      </c>
    </row>
    <row r="4545" spans="1:7" x14ac:dyDescent="0.2">
      <c r="A4545">
        <v>1986</v>
      </c>
      <c r="B4545">
        <v>21</v>
      </c>
      <c r="C4545" t="s">
        <v>2275</v>
      </c>
      <c r="D4545" s="8" t="s">
        <v>12</v>
      </c>
      <c r="E4545" s="8" t="s">
        <v>13156</v>
      </c>
      <c r="F4545" t="s">
        <v>2437</v>
      </c>
      <c r="G4545">
        <f>VLOOKUP(Table_tdf_finishers[[#This Row],[Year]],Table_tdf_tours[#All],3,0)</f>
        <v>23</v>
      </c>
    </row>
    <row r="4546" spans="1:7" x14ac:dyDescent="0.2">
      <c r="A4546">
        <v>1986</v>
      </c>
      <c r="B4546">
        <v>22</v>
      </c>
      <c r="C4546" t="s">
        <v>2321</v>
      </c>
      <c r="D4546" s="8" t="s">
        <v>12</v>
      </c>
      <c r="E4546" s="8" t="s">
        <v>13157</v>
      </c>
      <c r="F4546" t="s">
        <v>2437</v>
      </c>
      <c r="G4546">
        <f>VLOOKUP(Table_tdf_finishers[[#This Row],[Year]],Table_tdf_tours[#All],3,0)</f>
        <v>23</v>
      </c>
    </row>
    <row r="4547" spans="1:7" x14ac:dyDescent="0.2">
      <c r="A4547">
        <v>1986</v>
      </c>
      <c r="B4547">
        <v>23</v>
      </c>
      <c r="C4547" t="s">
        <v>2364</v>
      </c>
      <c r="D4547" s="8" t="s">
        <v>12</v>
      </c>
      <c r="E4547" s="8" t="s">
        <v>13158</v>
      </c>
      <c r="F4547" t="s">
        <v>2304</v>
      </c>
      <c r="G4547">
        <f>VLOOKUP(Table_tdf_finishers[[#This Row],[Year]],Table_tdf_tours[#All],3,0)</f>
        <v>23</v>
      </c>
    </row>
    <row r="4548" spans="1:7" x14ac:dyDescent="0.2">
      <c r="A4548">
        <v>1986</v>
      </c>
      <c r="B4548">
        <v>24</v>
      </c>
      <c r="C4548" t="s">
        <v>1703</v>
      </c>
      <c r="D4548" s="8" t="s">
        <v>12</v>
      </c>
      <c r="E4548" s="8" t="s">
        <v>12383</v>
      </c>
      <c r="F4548" t="s">
        <v>2324</v>
      </c>
      <c r="G4548">
        <f>VLOOKUP(Table_tdf_finishers[[#This Row],[Year]],Table_tdf_tours[#All],3,0)</f>
        <v>23</v>
      </c>
    </row>
    <row r="4549" spans="1:7" x14ac:dyDescent="0.2">
      <c r="A4549">
        <v>1986</v>
      </c>
      <c r="B4549">
        <v>25</v>
      </c>
      <c r="C4549" t="s">
        <v>2438</v>
      </c>
      <c r="D4549" s="8" t="s">
        <v>12</v>
      </c>
      <c r="E4549" s="8" t="s">
        <v>9162</v>
      </c>
      <c r="F4549" t="s">
        <v>2014</v>
      </c>
      <c r="G4549">
        <f>VLOOKUP(Table_tdf_finishers[[#This Row],[Year]],Table_tdf_tours[#All],3,0)</f>
        <v>23</v>
      </c>
    </row>
    <row r="4550" spans="1:7" x14ac:dyDescent="0.2">
      <c r="A4550">
        <v>1986</v>
      </c>
      <c r="B4550">
        <v>26</v>
      </c>
      <c r="C4550" t="s">
        <v>2069</v>
      </c>
      <c r="D4550" s="8" t="s">
        <v>12</v>
      </c>
      <c r="E4550" s="8" t="s">
        <v>9163</v>
      </c>
      <c r="F4550" t="s">
        <v>1553</v>
      </c>
      <c r="G4550">
        <f>VLOOKUP(Table_tdf_finishers[[#This Row],[Year]],Table_tdf_tours[#All],3,0)</f>
        <v>23</v>
      </c>
    </row>
    <row r="4551" spans="1:7" x14ac:dyDescent="0.2">
      <c r="A4551">
        <v>1986</v>
      </c>
      <c r="B4551">
        <v>27</v>
      </c>
      <c r="C4551" t="s">
        <v>2439</v>
      </c>
      <c r="D4551" s="8" t="s">
        <v>12</v>
      </c>
      <c r="E4551" s="8" t="s">
        <v>8104</v>
      </c>
      <c r="F4551" t="s">
        <v>2437</v>
      </c>
      <c r="G4551">
        <f>VLOOKUP(Table_tdf_finishers[[#This Row],[Year]],Table_tdf_tours[#All],3,0)</f>
        <v>23</v>
      </c>
    </row>
    <row r="4552" spans="1:7" x14ac:dyDescent="0.2">
      <c r="A4552">
        <v>1986</v>
      </c>
      <c r="B4552">
        <v>28</v>
      </c>
      <c r="C4552" t="s">
        <v>2278</v>
      </c>
      <c r="D4552" s="8" t="s">
        <v>12</v>
      </c>
      <c r="E4552" s="8" t="s">
        <v>9164</v>
      </c>
      <c r="F4552" t="s">
        <v>2326</v>
      </c>
      <c r="G4552">
        <f>VLOOKUP(Table_tdf_finishers[[#This Row],[Year]],Table_tdf_tours[#All],3,0)</f>
        <v>23</v>
      </c>
    </row>
    <row r="4553" spans="1:7" x14ac:dyDescent="0.2">
      <c r="A4553">
        <v>1986</v>
      </c>
      <c r="B4553">
        <v>29</v>
      </c>
      <c r="C4553" t="s">
        <v>2440</v>
      </c>
      <c r="D4553" s="8" t="s">
        <v>12</v>
      </c>
      <c r="E4553" s="8" t="s">
        <v>9165</v>
      </c>
      <c r="F4553" t="s">
        <v>2433</v>
      </c>
      <c r="G4553">
        <f>VLOOKUP(Table_tdf_finishers[[#This Row],[Year]],Table_tdf_tours[#All],3,0)</f>
        <v>23</v>
      </c>
    </row>
    <row r="4554" spans="1:7" x14ac:dyDescent="0.2">
      <c r="A4554">
        <v>1986</v>
      </c>
      <c r="B4554">
        <v>30</v>
      </c>
      <c r="C4554" t="s">
        <v>2379</v>
      </c>
      <c r="D4554" s="8" t="s">
        <v>12</v>
      </c>
      <c r="E4554" s="8" t="s">
        <v>9166</v>
      </c>
      <c r="F4554" t="s">
        <v>2360</v>
      </c>
      <c r="G4554">
        <f>VLOOKUP(Table_tdf_finishers[[#This Row],[Year]],Table_tdf_tours[#All],3,0)</f>
        <v>23</v>
      </c>
    </row>
    <row r="4555" spans="1:7" x14ac:dyDescent="0.2">
      <c r="A4555">
        <v>1986</v>
      </c>
      <c r="B4555">
        <v>31</v>
      </c>
      <c r="C4555" t="s">
        <v>2404</v>
      </c>
      <c r="D4555" s="8" t="s">
        <v>12</v>
      </c>
      <c r="E4555" s="8" t="s">
        <v>9167</v>
      </c>
      <c r="F4555" t="s">
        <v>2432</v>
      </c>
      <c r="G4555">
        <f>VLOOKUP(Table_tdf_finishers[[#This Row],[Year]],Table_tdf_tours[#All],3,0)</f>
        <v>23</v>
      </c>
    </row>
    <row r="4556" spans="1:7" x14ac:dyDescent="0.2">
      <c r="A4556">
        <v>1986</v>
      </c>
      <c r="B4556">
        <v>32</v>
      </c>
      <c r="C4556" t="s">
        <v>2441</v>
      </c>
      <c r="D4556" s="8" t="s">
        <v>12</v>
      </c>
      <c r="E4556" s="8" t="s">
        <v>9168</v>
      </c>
      <c r="F4556" t="s">
        <v>2442</v>
      </c>
      <c r="G4556">
        <f>VLOOKUP(Table_tdf_finishers[[#This Row],[Year]],Table_tdf_tours[#All],3,0)</f>
        <v>23</v>
      </c>
    </row>
    <row r="4557" spans="1:7" x14ac:dyDescent="0.2">
      <c r="A4557">
        <v>1986</v>
      </c>
      <c r="B4557">
        <v>33</v>
      </c>
      <c r="C4557" t="s">
        <v>2316</v>
      </c>
      <c r="D4557" s="8" t="s">
        <v>12</v>
      </c>
      <c r="E4557" s="8" t="s">
        <v>9169</v>
      </c>
      <c r="F4557" t="s">
        <v>2014</v>
      </c>
      <c r="G4557">
        <f>VLOOKUP(Table_tdf_finishers[[#This Row],[Year]],Table_tdf_tours[#All],3,0)</f>
        <v>23</v>
      </c>
    </row>
    <row r="4558" spans="1:7" x14ac:dyDescent="0.2">
      <c r="A4558">
        <v>1986</v>
      </c>
      <c r="B4558">
        <v>34</v>
      </c>
      <c r="C4558" t="s">
        <v>2443</v>
      </c>
      <c r="D4558" s="8" t="s">
        <v>12</v>
      </c>
      <c r="E4558" s="8" t="s">
        <v>9170</v>
      </c>
      <c r="F4558" t="s">
        <v>2431</v>
      </c>
      <c r="G4558">
        <f>VLOOKUP(Table_tdf_finishers[[#This Row],[Year]],Table_tdf_tours[#All],3,0)</f>
        <v>23</v>
      </c>
    </row>
    <row r="4559" spans="1:7" x14ac:dyDescent="0.2">
      <c r="A4559">
        <v>1986</v>
      </c>
      <c r="B4559">
        <v>35</v>
      </c>
      <c r="C4559" t="s">
        <v>2366</v>
      </c>
      <c r="D4559" s="8" t="s">
        <v>12</v>
      </c>
      <c r="E4559" s="8" t="s">
        <v>8497</v>
      </c>
      <c r="F4559" t="s">
        <v>2431</v>
      </c>
      <c r="G4559">
        <f>VLOOKUP(Table_tdf_finishers[[#This Row],[Year]],Table_tdf_tours[#All],3,0)</f>
        <v>23</v>
      </c>
    </row>
    <row r="4560" spans="1:7" x14ac:dyDescent="0.2">
      <c r="A4560">
        <v>1986</v>
      </c>
      <c r="B4560">
        <v>36</v>
      </c>
      <c r="C4560" t="s">
        <v>2444</v>
      </c>
      <c r="D4560" s="8" t="s">
        <v>12</v>
      </c>
      <c r="E4560" s="8" t="s">
        <v>9171</v>
      </c>
      <c r="F4560" t="s">
        <v>2360</v>
      </c>
      <c r="G4560">
        <f>VLOOKUP(Table_tdf_finishers[[#This Row],[Year]],Table_tdf_tours[#All],3,0)</f>
        <v>23</v>
      </c>
    </row>
    <row r="4561" spans="1:7" x14ac:dyDescent="0.2">
      <c r="A4561">
        <v>1986</v>
      </c>
      <c r="B4561">
        <v>37</v>
      </c>
      <c r="C4561" t="s">
        <v>2077</v>
      </c>
      <c r="D4561" s="8" t="s">
        <v>12</v>
      </c>
      <c r="E4561" s="8" t="s">
        <v>9172</v>
      </c>
      <c r="F4561" t="s">
        <v>2427</v>
      </c>
      <c r="G4561">
        <f>VLOOKUP(Table_tdf_finishers[[#This Row],[Year]],Table_tdf_tours[#All],3,0)</f>
        <v>23</v>
      </c>
    </row>
    <row r="4562" spans="1:7" x14ac:dyDescent="0.2">
      <c r="A4562">
        <v>1986</v>
      </c>
      <c r="B4562">
        <v>38</v>
      </c>
      <c r="C4562" t="s">
        <v>2327</v>
      </c>
      <c r="D4562" s="8" t="s">
        <v>12</v>
      </c>
      <c r="E4562" s="8" t="s">
        <v>9173</v>
      </c>
      <c r="F4562" t="s">
        <v>2014</v>
      </c>
      <c r="G4562">
        <f>VLOOKUP(Table_tdf_finishers[[#This Row],[Year]],Table_tdf_tours[#All],3,0)</f>
        <v>23</v>
      </c>
    </row>
    <row r="4563" spans="1:7" x14ac:dyDescent="0.2">
      <c r="A4563">
        <v>1986</v>
      </c>
      <c r="B4563">
        <v>39</v>
      </c>
      <c r="C4563" t="s">
        <v>2156</v>
      </c>
      <c r="D4563" s="8" t="s">
        <v>12</v>
      </c>
      <c r="E4563" s="8" t="s">
        <v>9174</v>
      </c>
      <c r="F4563" t="s">
        <v>2445</v>
      </c>
      <c r="G4563">
        <f>VLOOKUP(Table_tdf_finishers[[#This Row],[Year]],Table_tdf_tours[#All],3,0)</f>
        <v>23</v>
      </c>
    </row>
    <row r="4564" spans="1:7" x14ac:dyDescent="0.2">
      <c r="A4564">
        <v>1986</v>
      </c>
      <c r="B4564">
        <v>40</v>
      </c>
      <c r="C4564" t="s">
        <v>2446</v>
      </c>
      <c r="D4564" s="8" t="s">
        <v>12</v>
      </c>
      <c r="E4564" s="8" t="s">
        <v>9175</v>
      </c>
      <c r="F4564" t="s">
        <v>2432</v>
      </c>
      <c r="G4564">
        <f>VLOOKUP(Table_tdf_finishers[[#This Row],[Year]],Table_tdf_tours[#All],3,0)</f>
        <v>23</v>
      </c>
    </row>
    <row r="4565" spans="1:7" x14ac:dyDescent="0.2">
      <c r="A4565">
        <v>1986</v>
      </c>
      <c r="B4565">
        <v>41</v>
      </c>
      <c r="C4565" t="s">
        <v>2447</v>
      </c>
      <c r="D4565" s="8" t="s">
        <v>12</v>
      </c>
      <c r="E4565" s="8" t="s">
        <v>9176</v>
      </c>
      <c r="F4565" t="s">
        <v>2448</v>
      </c>
      <c r="G4565">
        <f>VLOOKUP(Table_tdf_finishers[[#This Row],[Year]],Table_tdf_tours[#All],3,0)</f>
        <v>23</v>
      </c>
    </row>
    <row r="4566" spans="1:7" x14ac:dyDescent="0.2">
      <c r="A4566">
        <v>1986</v>
      </c>
      <c r="B4566">
        <v>42</v>
      </c>
      <c r="C4566" t="s">
        <v>2449</v>
      </c>
      <c r="D4566" s="8" t="s">
        <v>12</v>
      </c>
      <c r="E4566" s="8" t="s">
        <v>9177</v>
      </c>
      <c r="F4566" t="s">
        <v>1553</v>
      </c>
      <c r="G4566">
        <f>VLOOKUP(Table_tdf_finishers[[#This Row],[Year]],Table_tdf_tours[#All],3,0)</f>
        <v>23</v>
      </c>
    </row>
    <row r="4567" spans="1:7" x14ac:dyDescent="0.2">
      <c r="A4567">
        <v>1986</v>
      </c>
      <c r="B4567">
        <v>43</v>
      </c>
      <c r="C4567" t="s">
        <v>2082</v>
      </c>
      <c r="D4567" s="8" t="s">
        <v>12</v>
      </c>
      <c r="E4567" s="8" t="s">
        <v>9178</v>
      </c>
      <c r="F4567" t="s">
        <v>2429</v>
      </c>
      <c r="G4567">
        <f>VLOOKUP(Table_tdf_finishers[[#This Row],[Year]],Table_tdf_tours[#All],3,0)</f>
        <v>23</v>
      </c>
    </row>
    <row r="4568" spans="1:7" x14ac:dyDescent="0.2">
      <c r="A4568">
        <v>1986</v>
      </c>
      <c r="B4568">
        <v>44</v>
      </c>
      <c r="C4568" t="s">
        <v>2166</v>
      </c>
      <c r="D4568" s="8" t="s">
        <v>12</v>
      </c>
      <c r="E4568" s="8" t="s">
        <v>7001</v>
      </c>
      <c r="F4568" t="s">
        <v>2304</v>
      </c>
      <c r="G4568">
        <f>VLOOKUP(Table_tdf_finishers[[#This Row],[Year]],Table_tdf_tours[#All],3,0)</f>
        <v>23</v>
      </c>
    </row>
    <row r="4569" spans="1:7" x14ac:dyDescent="0.2">
      <c r="A4569">
        <v>1986</v>
      </c>
      <c r="B4569">
        <v>45</v>
      </c>
      <c r="C4569" t="s">
        <v>2228</v>
      </c>
      <c r="D4569" s="8" t="s">
        <v>12</v>
      </c>
      <c r="E4569" s="8" t="s">
        <v>7721</v>
      </c>
      <c r="F4569" t="s">
        <v>2450</v>
      </c>
      <c r="G4569">
        <f>VLOOKUP(Table_tdf_finishers[[#This Row],[Year]],Table_tdf_tours[#All],3,0)</f>
        <v>23</v>
      </c>
    </row>
    <row r="4570" spans="1:7" x14ac:dyDescent="0.2">
      <c r="A4570">
        <v>1986</v>
      </c>
      <c r="B4570">
        <v>46</v>
      </c>
      <c r="C4570" t="s">
        <v>2385</v>
      </c>
      <c r="D4570" s="8" t="s">
        <v>12</v>
      </c>
      <c r="E4570" s="8" t="s">
        <v>9179</v>
      </c>
      <c r="F4570" t="s">
        <v>1553</v>
      </c>
      <c r="G4570">
        <f>VLOOKUP(Table_tdf_finishers[[#This Row],[Year]],Table_tdf_tours[#All],3,0)</f>
        <v>23</v>
      </c>
    </row>
    <row r="4571" spans="1:7" x14ac:dyDescent="0.2">
      <c r="A4571">
        <v>1986</v>
      </c>
      <c r="B4571">
        <v>47</v>
      </c>
      <c r="C4571" t="s">
        <v>2323</v>
      </c>
      <c r="D4571" s="8" t="s">
        <v>12</v>
      </c>
      <c r="E4571" s="8" t="s">
        <v>9180</v>
      </c>
      <c r="F4571" t="s">
        <v>2436</v>
      </c>
      <c r="G4571">
        <f>VLOOKUP(Table_tdf_finishers[[#This Row],[Year]],Table_tdf_tours[#All],3,0)</f>
        <v>23</v>
      </c>
    </row>
    <row r="4572" spans="1:7" x14ac:dyDescent="0.2">
      <c r="A4572">
        <v>1986</v>
      </c>
      <c r="B4572">
        <v>48</v>
      </c>
      <c r="C4572" t="s">
        <v>2270</v>
      </c>
      <c r="D4572" s="8" t="s">
        <v>12</v>
      </c>
      <c r="E4572" s="8" t="s">
        <v>9181</v>
      </c>
      <c r="F4572" t="s">
        <v>2427</v>
      </c>
      <c r="G4572">
        <f>VLOOKUP(Table_tdf_finishers[[#This Row],[Year]],Table_tdf_tours[#All],3,0)</f>
        <v>23</v>
      </c>
    </row>
    <row r="4573" spans="1:7" x14ac:dyDescent="0.2">
      <c r="A4573">
        <v>1986</v>
      </c>
      <c r="B4573">
        <v>49</v>
      </c>
      <c r="C4573" t="s">
        <v>2451</v>
      </c>
      <c r="D4573" s="8" t="s">
        <v>12</v>
      </c>
      <c r="E4573" s="8" t="s">
        <v>9182</v>
      </c>
      <c r="F4573" t="s">
        <v>2427</v>
      </c>
      <c r="G4573">
        <f>VLOOKUP(Table_tdf_finishers[[#This Row],[Year]],Table_tdf_tours[#All],3,0)</f>
        <v>23</v>
      </c>
    </row>
    <row r="4574" spans="1:7" x14ac:dyDescent="0.2">
      <c r="A4574">
        <v>1986</v>
      </c>
      <c r="B4574">
        <v>50</v>
      </c>
      <c r="C4574" t="s">
        <v>2452</v>
      </c>
      <c r="D4574" s="8" t="s">
        <v>12</v>
      </c>
      <c r="E4574" s="8" t="s">
        <v>9183</v>
      </c>
      <c r="F4574" t="s">
        <v>2435</v>
      </c>
      <c r="G4574">
        <f>VLOOKUP(Table_tdf_finishers[[#This Row],[Year]],Table_tdf_tours[#All],3,0)</f>
        <v>23</v>
      </c>
    </row>
    <row r="4575" spans="1:7" x14ac:dyDescent="0.2">
      <c r="A4575">
        <v>1986</v>
      </c>
      <c r="B4575">
        <v>51</v>
      </c>
      <c r="C4575" t="s">
        <v>2453</v>
      </c>
      <c r="D4575" s="8" t="s">
        <v>12</v>
      </c>
      <c r="E4575" s="8" t="s">
        <v>8329</v>
      </c>
      <c r="F4575" t="s">
        <v>2454</v>
      </c>
      <c r="G4575">
        <f>VLOOKUP(Table_tdf_finishers[[#This Row],[Year]],Table_tdf_tours[#All],3,0)</f>
        <v>23</v>
      </c>
    </row>
    <row r="4576" spans="1:7" x14ac:dyDescent="0.2">
      <c r="A4576">
        <v>1986</v>
      </c>
      <c r="B4576">
        <v>52</v>
      </c>
      <c r="C4576" t="s">
        <v>2076</v>
      </c>
      <c r="D4576" s="8" t="s">
        <v>12</v>
      </c>
      <c r="E4576" s="8" t="s">
        <v>9184</v>
      </c>
      <c r="F4576" t="s">
        <v>2445</v>
      </c>
      <c r="G4576">
        <f>VLOOKUP(Table_tdf_finishers[[#This Row],[Year]],Table_tdf_tours[#All],3,0)</f>
        <v>23</v>
      </c>
    </row>
    <row r="4577" spans="1:7" x14ac:dyDescent="0.2">
      <c r="A4577">
        <v>1986</v>
      </c>
      <c r="B4577">
        <v>53</v>
      </c>
      <c r="C4577" t="s">
        <v>2289</v>
      </c>
      <c r="D4577" s="8" t="s">
        <v>12</v>
      </c>
      <c r="E4577" s="8" t="s">
        <v>8512</v>
      </c>
      <c r="F4577" t="s">
        <v>2267</v>
      </c>
      <c r="G4577">
        <f>VLOOKUP(Table_tdf_finishers[[#This Row],[Year]],Table_tdf_tours[#All],3,0)</f>
        <v>23</v>
      </c>
    </row>
    <row r="4578" spans="1:7" x14ac:dyDescent="0.2">
      <c r="A4578">
        <v>1986</v>
      </c>
      <c r="B4578">
        <v>54</v>
      </c>
      <c r="C4578" t="s">
        <v>2173</v>
      </c>
      <c r="D4578" s="8" t="s">
        <v>12</v>
      </c>
      <c r="E4578" s="8" t="s">
        <v>7922</v>
      </c>
      <c r="F4578" t="s">
        <v>2445</v>
      </c>
      <c r="G4578">
        <f>VLOOKUP(Table_tdf_finishers[[#This Row],[Year]],Table_tdf_tours[#All],3,0)</f>
        <v>23</v>
      </c>
    </row>
    <row r="4579" spans="1:7" x14ac:dyDescent="0.2">
      <c r="A4579">
        <v>1986</v>
      </c>
      <c r="B4579">
        <v>55</v>
      </c>
      <c r="C4579" t="s">
        <v>2388</v>
      </c>
      <c r="D4579" s="8" t="s">
        <v>12</v>
      </c>
      <c r="E4579" s="8" t="s">
        <v>8681</v>
      </c>
      <c r="F4579" t="s">
        <v>2435</v>
      </c>
      <c r="G4579">
        <f>VLOOKUP(Table_tdf_finishers[[#This Row],[Year]],Table_tdf_tours[#All],3,0)</f>
        <v>23</v>
      </c>
    </row>
    <row r="4580" spans="1:7" x14ac:dyDescent="0.2">
      <c r="A4580">
        <v>1986</v>
      </c>
      <c r="B4580">
        <v>56</v>
      </c>
      <c r="C4580" t="s">
        <v>2455</v>
      </c>
      <c r="D4580" s="8" t="s">
        <v>12</v>
      </c>
      <c r="E4580" s="8" t="s">
        <v>8085</v>
      </c>
      <c r="F4580" t="s">
        <v>2450</v>
      </c>
      <c r="G4580">
        <f>VLOOKUP(Table_tdf_finishers[[#This Row],[Year]],Table_tdf_tours[#All],3,0)</f>
        <v>23</v>
      </c>
    </row>
    <row r="4581" spans="1:7" x14ac:dyDescent="0.2">
      <c r="A4581">
        <v>1986</v>
      </c>
      <c r="B4581">
        <v>57</v>
      </c>
      <c r="C4581" t="s">
        <v>2456</v>
      </c>
      <c r="D4581" s="8" t="s">
        <v>12</v>
      </c>
      <c r="E4581" s="8" t="s">
        <v>9185</v>
      </c>
      <c r="F4581" t="s">
        <v>2450</v>
      </c>
      <c r="G4581">
        <f>VLOOKUP(Table_tdf_finishers[[#This Row],[Year]],Table_tdf_tours[#All],3,0)</f>
        <v>23</v>
      </c>
    </row>
    <row r="4582" spans="1:7" x14ac:dyDescent="0.2">
      <c r="A4582">
        <v>1986</v>
      </c>
      <c r="B4582">
        <v>58</v>
      </c>
      <c r="C4582" t="s">
        <v>2223</v>
      </c>
      <c r="D4582" s="8" t="s">
        <v>12</v>
      </c>
      <c r="E4582" s="8" t="s">
        <v>9186</v>
      </c>
      <c r="F4582" t="s">
        <v>2429</v>
      </c>
      <c r="G4582">
        <f>VLOOKUP(Table_tdf_finishers[[#This Row],[Year]],Table_tdf_tours[#All],3,0)</f>
        <v>23</v>
      </c>
    </row>
    <row r="4583" spans="1:7" x14ac:dyDescent="0.2">
      <c r="A4583">
        <v>1986</v>
      </c>
      <c r="B4583">
        <v>59</v>
      </c>
      <c r="C4583" t="s">
        <v>2457</v>
      </c>
      <c r="D4583" s="8" t="s">
        <v>12</v>
      </c>
      <c r="E4583" s="8" t="s">
        <v>9187</v>
      </c>
      <c r="F4583" t="s">
        <v>2432</v>
      </c>
      <c r="G4583">
        <f>VLOOKUP(Table_tdf_finishers[[#This Row],[Year]],Table_tdf_tours[#All],3,0)</f>
        <v>23</v>
      </c>
    </row>
    <row r="4584" spans="1:7" x14ac:dyDescent="0.2">
      <c r="A4584">
        <v>1986</v>
      </c>
      <c r="B4584">
        <v>60</v>
      </c>
      <c r="C4584" t="s">
        <v>2299</v>
      </c>
      <c r="D4584" s="8" t="s">
        <v>12</v>
      </c>
      <c r="E4584" s="8" t="s">
        <v>9188</v>
      </c>
      <c r="F4584" t="s">
        <v>2014</v>
      </c>
      <c r="G4584">
        <f>VLOOKUP(Table_tdf_finishers[[#This Row],[Year]],Table_tdf_tours[#All],3,0)</f>
        <v>23</v>
      </c>
    </row>
    <row r="4585" spans="1:7" x14ac:dyDescent="0.2">
      <c r="A4585">
        <v>1986</v>
      </c>
      <c r="B4585">
        <v>61</v>
      </c>
      <c r="C4585" t="s">
        <v>2215</v>
      </c>
      <c r="D4585" s="8" t="s">
        <v>12</v>
      </c>
      <c r="E4585" s="8" t="s">
        <v>9189</v>
      </c>
      <c r="F4585" t="s">
        <v>2433</v>
      </c>
      <c r="G4585">
        <f>VLOOKUP(Table_tdf_finishers[[#This Row],[Year]],Table_tdf_tours[#All],3,0)</f>
        <v>23</v>
      </c>
    </row>
    <row r="4586" spans="1:7" x14ac:dyDescent="0.2">
      <c r="A4586">
        <v>1986</v>
      </c>
      <c r="B4586">
        <v>62</v>
      </c>
      <c r="C4586" t="s">
        <v>2016</v>
      </c>
      <c r="D4586" s="8" t="s">
        <v>12</v>
      </c>
      <c r="E4586" s="8" t="s">
        <v>9190</v>
      </c>
      <c r="F4586" t="s">
        <v>2436</v>
      </c>
      <c r="G4586">
        <f>VLOOKUP(Table_tdf_finishers[[#This Row],[Year]],Table_tdf_tours[#All],3,0)</f>
        <v>23</v>
      </c>
    </row>
    <row r="4587" spans="1:7" x14ac:dyDescent="0.2">
      <c r="A4587">
        <v>1986</v>
      </c>
      <c r="B4587">
        <v>63</v>
      </c>
      <c r="C4587" t="s">
        <v>2458</v>
      </c>
      <c r="D4587" s="8" t="s">
        <v>12</v>
      </c>
      <c r="E4587" s="8" t="s">
        <v>8088</v>
      </c>
      <c r="F4587" t="s">
        <v>2459</v>
      </c>
      <c r="G4587">
        <f>VLOOKUP(Table_tdf_finishers[[#This Row],[Year]],Table_tdf_tours[#All],3,0)</f>
        <v>23</v>
      </c>
    </row>
    <row r="4588" spans="1:7" x14ac:dyDescent="0.2">
      <c r="A4588">
        <v>1986</v>
      </c>
      <c r="B4588">
        <v>64</v>
      </c>
      <c r="C4588" t="s">
        <v>2460</v>
      </c>
      <c r="D4588" s="8" t="s">
        <v>12</v>
      </c>
      <c r="E4588" s="8" t="s">
        <v>9191</v>
      </c>
      <c r="F4588" t="s">
        <v>2429</v>
      </c>
      <c r="G4588">
        <f>VLOOKUP(Table_tdf_finishers[[#This Row],[Year]],Table_tdf_tours[#All],3,0)</f>
        <v>23</v>
      </c>
    </row>
    <row r="4589" spans="1:7" x14ac:dyDescent="0.2">
      <c r="A4589">
        <v>1986</v>
      </c>
      <c r="B4589">
        <v>65</v>
      </c>
      <c r="C4589" t="s">
        <v>2461</v>
      </c>
      <c r="D4589" s="8" t="s">
        <v>12</v>
      </c>
      <c r="E4589" s="8" t="s">
        <v>9191</v>
      </c>
      <c r="F4589" t="s">
        <v>2324</v>
      </c>
      <c r="G4589">
        <f>VLOOKUP(Table_tdf_finishers[[#This Row],[Year]],Table_tdf_tours[#All],3,0)</f>
        <v>23</v>
      </c>
    </row>
    <row r="4590" spans="1:7" x14ac:dyDescent="0.2">
      <c r="A4590">
        <v>1986</v>
      </c>
      <c r="B4590">
        <v>66</v>
      </c>
      <c r="C4590" t="s">
        <v>2462</v>
      </c>
      <c r="D4590" s="8" t="s">
        <v>12</v>
      </c>
      <c r="E4590" s="8" t="s">
        <v>9192</v>
      </c>
      <c r="F4590" t="s">
        <v>2448</v>
      </c>
      <c r="G4590">
        <f>VLOOKUP(Table_tdf_finishers[[#This Row],[Year]],Table_tdf_tours[#All],3,0)</f>
        <v>23</v>
      </c>
    </row>
    <row r="4591" spans="1:7" x14ac:dyDescent="0.2">
      <c r="A4591">
        <v>1986</v>
      </c>
      <c r="B4591">
        <v>67</v>
      </c>
      <c r="C4591" t="s">
        <v>2286</v>
      </c>
      <c r="D4591" s="8" t="s">
        <v>12</v>
      </c>
      <c r="E4591" s="8" t="s">
        <v>9193</v>
      </c>
      <c r="F4591" t="s">
        <v>2454</v>
      </c>
      <c r="G4591">
        <f>VLOOKUP(Table_tdf_finishers[[#This Row],[Year]],Table_tdf_tours[#All],3,0)</f>
        <v>23</v>
      </c>
    </row>
    <row r="4592" spans="1:7" x14ac:dyDescent="0.2">
      <c r="A4592">
        <v>1986</v>
      </c>
      <c r="B4592">
        <v>68</v>
      </c>
      <c r="C4592" t="s">
        <v>2391</v>
      </c>
      <c r="D4592" s="8" t="s">
        <v>12</v>
      </c>
      <c r="E4592" s="8" t="s">
        <v>9194</v>
      </c>
      <c r="F4592" t="s">
        <v>1553</v>
      </c>
      <c r="G4592">
        <f>VLOOKUP(Table_tdf_finishers[[#This Row],[Year]],Table_tdf_tours[#All],3,0)</f>
        <v>23</v>
      </c>
    </row>
    <row r="4593" spans="1:7" x14ac:dyDescent="0.2">
      <c r="A4593">
        <v>1986</v>
      </c>
      <c r="B4593">
        <v>69</v>
      </c>
      <c r="C4593" t="s">
        <v>2085</v>
      </c>
      <c r="D4593" s="8" t="s">
        <v>12</v>
      </c>
      <c r="E4593" s="8" t="s">
        <v>8844</v>
      </c>
      <c r="F4593" t="s">
        <v>2324</v>
      </c>
      <c r="G4593">
        <f>VLOOKUP(Table_tdf_finishers[[#This Row],[Year]],Table_tdf_tours[#All],3,0)</f>
        <v>23</v>
      </c>
    </row>
    <row r="4594" spans="1:7" x14ac:dyDescent="0.2">
      <c r="A4594">
        <v>1986</v>
      </c>
      <c r="B4594">
        <v>70</v>
      </c>
      <c r="C4594" t="s">
        <v>2463</v>
      </c>
      <c r="D4594" s="8" t="s">
        <v>12</v>
      </c>
      <c r="E4594" s="8" t="s">
        <v>9195</v>
      </c>
      <c r="F4594" t="s">
        <v>2324</v>
      </c>
      <c r="G4594">
        <f>VLOOKUP(Table_tdf_finishers[[#This Row],[Year]],Table_tdf_tours[#All],3,0)</f>
        <v>23</v>
      </c>
    </row>
    <row r="4595" spans="1:7" x14ac:dyDescent="0.2">
      <c r="A4595">
        <v>1986</v>
      </c>
      <c r="B4595">
        <v>71</v>
      </c>
      <c r="C4595" t="s">
        <v>2464</v>
      </c>
      <c r="D4595" s="8" t="s">
        <v>12</v>
      </c>
      <c r="E4595" s="8" t="s">
        <v>8272</v>
      </c>
      <c r="F4595" t="s">
        <v>2014</v>
      </c>
      <c r="G4595">
        <f>VLOOKUP(Table_tdf_finishers[[#This Row],[Year]],Table_tdf_tours[#All],3,0)</f>
        <v>23</v>
      </c>
    </row>
    <row r="4596" spans="1:7" x14ac:dyDescent="0.2">
      <c r="A4596">
        <v>1986</v>
      </c>
      <c r="B4596">
        <v>72</v>
      </c>
      <c r="C4596" t="s">
        <v>2096</v>
      </c>
      <c r="D4596" s="8" t="s">
        <v>12</v>
      </c>
      <c r="E4596" s="8" t="s">
        <v>9196</v>
      </c>
      <c r="F4596" t="s">
        <v>2432</v>
      </c>
      <c r="G4596">
        <f>VLOOKUP(Table_tdf_finishers[[#This Row],[Year]],Table_tdf_tours[#All],3,0)</f>
        <v>23</v>
      </c>
    </row>
    <row r="4597" spans="1:7" x14ac:dyDescent="0.2">
      <c r="A4597">
        <v>1986</v>
      </c>
      <c r="B4597">
        <v>73</v>
      </c>
      <c r="C4597" t="s">
        <v>2108</v>
      </c>
      <c r="D4597" s="8" t="s">
        <v>12</v>
      </c>
      <c r="E4597" s="8" t="s">
        <v>9197</v>
      </c>
      <c r="F4597" t="s">
        <v>2427</v>
      </c>
      <c r="G4597">
        <f>VLOOKUP(Table_tdf_finishers[[#This Row],[Year]],Table_tdf_tours[#All],3,0)</f>
        <v>23</v>
      </c>
    </row>
    <row r="4598" spans="1:7" x14ac:dyDescent="0.2">
      <c r="A4598">
        <v>1986</v>
      </c>
      <c r="B4598">
        <v>74</v>
      </c>
      <c r="C4598" t="s">
        <v>2206</v>
      </c>
      <c r="D4598" s="8" t="s">
        <v>12</v>
      </c>
      <c r="E4598" s="8" t="s">
        <v>9198</v>
      </c>
      <c r="F4598" t="s">
        <v>2427</v>
      </c>
      <c r="G4598">
        <f>VLOOKUP(Table_tdf_finishers[[#This Row],[Year]],Table_tdf_tours[#All],3,0)</f>
        <v>23</v>
      </c>
    </row>
    <row r="4599" spans="1:7" x14ac:dyDescent="0.2">
      <c r="A4599">
        <v>1986</v>
      </c>
      <c r="B4599">
        <v>75</v>
      </c>
      <c r="C4599" t="s">
        <v>2376</v>
      </c>
      <c r="D4599" s="8" t="s">
        <v>12</v>
      </c>
      <c r="E4599" s="8" t="s">
        <v>8273</v>
      </c>
      <c r="F4599" t="s">
        <v>2450</v>
      </c>
      <c r="G4599">
        <f>VLOOKUP(Table_tdf_finishers[[#This Row],[Year]],Table_tdf_tours[#All],3,0)</f>
        <v>23</v>
      </c>
    </row>
    <row r="4600" spans="1:7" x14ac:dyDescent="0.2">
      <c r="A4600">
        <v>1986</v>
      </c>
      <c r="B4600">
        <v>76</v>
      </c>
      <c r="C4600" t="s">
        <v>2164</v>
      </c>
      <c r="D4600" s="8" t="s">
        <v>12</v>
      </c>
      <c r="E4600" s="8" t="s">
        <v>9199</v>
      </c>
      <c r="F4600" t="s">
        <v>2267</v>
      </c>
      <c r="G4600">
        <f>VLOOKUP(Table_tdf_finishers[[#This Row],[Year]],Table_tdf_tours[#All],3,0)</f>
        <v>23</v>
      </c>
    </row>
    <row r="4601" spans="1:7" x14ac:dyDescent="0.2">
      <c r="A4601">
        <v>1986</v>
      </c>
      <c r="B4601">
        <v>77</v>
      </c>
      <c r="C4601" t="s">
        <v>2381</v>
      </c>
      <c r="D4601" s="8" t="s">
        <v>12</v>
      </c>
      <c r="E4601" s="8" t="s">
        <v>9200</v>
      </c>
      <c r="F4601" t="s">
        <v>2427</v>
      </c>
      <c r="G4601">
        <f>VLOOKUP(Table_tdf_finishers[[#This Row],[Year]],Table_tdf_tours[#All],3,0)</f>
        <v>23</v>
      </c>
    </row>
    <row r="4602" spans="1:7" x14ac:dyDescent="0.2">
      <c r="A4602">
        <v>1986</v>
      </c>
      <c r="B4602">
        <v>78</v>
      </c>
      <c r="C4602" t="s">
        <v>2465</v>
      </c>
      <c r="D4602" s="8" t="s">
        <v>12</v>
      </c>
      <c r="E4602" s="8" t="s">
        <v>9201</v>
      </c>
      <c r="F4602" t="s">
        <v>2429</v>
      </c>
      <c r="G4602">
        <f>VLOOKUP(Table_tdf_finishers[[#This Row],[Year]],Table_tdf_tours[#All],3,0)</f>
        <v>23</v>
      </c>
    </row>
    <row r="4603" spans="1:7" x14ac:dyDescent="0.2">
      <c r="A4603">
        <v>1986</v>
      </c>
      <c r="B4603">
        <v>79</v>
      </c>
      <c r="C4603" t="s">
        <v>2333</v>
      </c>
      <c r="D4603" s="8" t="s">
        <v>12</v>
      </c>
      <c r="E4603" s="8" t="s">
        <v>9202</v>
      </c>
      <c r="F4603" t="s">
        <v>2267</v>
      </c>
      <c r="G4603">
        <f>VLOOKUP(Table_tdf_finishers[[#This Row],[Year]],Table_tdf_tours[#All],3,0)</f>
        <v>23</v>
      </c>
    </row>
    <row r="4604" spans="1:7" x14ac:dyDescent="0.2">
      <c r="A4604">
        <v>1986</v>
      </c>
      <c r="B4604">
        <v>80</v>
      </c>
      <c r="C4604" t="s">
        <v>2466</v>
      </c>
      <c r="D4604" s="8" t="s">
        <v>12</v>
      </c>
      <c r="E4604" s="8" t="s">
        <v>9203</v>
      </c>
      <c r="F4604" t="s">
        <v>2459</v>
      </c>
      <c r="G4604">
        <f>VLOOKUP(Table_tdf_finishers[[#This Row],[Year]],Table_tdf_tours[#All],3,0)</f>
        <v>23</v>
      </c>
    </row>
    <row r="4605" spans="1:7" x14ac:dyDescent="0.2">
      <c r="A4605">
        <v>1986</v>
      </c>
      <c r="B4605">
        <v>81</v>
      </c>
      <c r="C4605" t="s">
        <v>2392</v>
      </c>
      <c r="D4605" s="8" t="s">
        <v>12</v>
      </c>
      <c r="E4605" s="8" t="s">
        <v>9204</v>
      </c>
      <c r="F4605" t="s">
        <v>2324</v>
      </c>
      <c r="G4605">
        <f>VLOOKUP(Table_tdf_finishers[[#This Row],[Year]],Table_tdf_tours[#All],3,0)</f>
        <v>23</v>
      </c>
    </row>
    <row r="4606" spans="1:7" x14ac:dyDescent="0.2">
      <c r="A4606">
        <v>1986</v>
      </c>
      <c r="B4606">
        <v>82</v>
      </c>
      <c r="C4606" t="s">
        <v>2467</v>
      </c>
      <c r="D4606" s="8" t="s">
        <v>12</v>
      </c>
      <c r="E4606" s="8" t="s">
        <v>9205</v>
      </c>
      <c r="F4606" t="s">
        <v>2442</v>
      </c>
      <c r="G4606">
        <f>VLOOKUP(Table_tdf_finishers[[#This Row],[Year]],Table_tdf_tours[#All],3,0)</f>
        <v>23</v>
      </c>
    </row>
    <row r="4607" spans="1:7" x14ac:dyDescent="0.2">
      <c r="A4607">
        <v>1986</v>
      </c>
      <c r="B4607">
        <v>83</v>
      </c>
      <c r="C4607" t="s">
        <v>2410</v>
      </c>
      <c r="D4607" s="8" t="s">
        <v>12</v>
      </c>
      <c r="E4607" s="8" t="s">
        <v>9206</v>
      </c>
      <c r="F4607" t="s">
        <v>2435</v>
      </c>
      <c r="G4607">
        <f>VLOOKUP(Table_tdf_finishers[[#This Row],[Year]],Table_tdf_tours[#All],3,0)</f>
        <v>23</v>
      </c>
    </row>
    <row r="4608" spans="1:7" x14ac:dyDescent="0.2">
      <c r="A4608">
        <v>1986</v>
      </c>
      <c r="B4608">
        <v>84</v>
      </c>
      <c r="C4608" t="s">
        <v>1896</v>
      </c>
      <c r="D4608" s="8" t="s">
        <v>12</v>
      </c>
      <c r="E4608" s="8" t="s">
        <v>9207</v>
      </c>
      <c r="F4608" t="s">
        <v>2433</v>
      </c>
      <c r="G4608">
        <f>VLOOKUP(Table_tdf_finishers[[#This Row],[Year]],Table_tdf_tours[#All],3,0)</f>
        <v>23</v>
      </c>
    </row>
    <row r="4609" spans="1:7" x14ac:dyDescent="0.2">
      <c r="A4609">
        <v>1986</v>
      </c>
      <c r="B4609">
        <v>85</v>
      </c>
      <c r="C4609" t="s">
        <v>2294</v>
      </c>
      <c r="D4609" s="8" t="s">
        <v>12</v>
      </c>
      <c r="E4609" s="8" t="s">
        <v>8928</v>
      </c>
      <c r="F4609" t="s">
        <v>2326</v>
      </c>
      <c r="G4609">
        <f>VLOOKUP(Table_tdf_finishers[[#This Row],[Year]],Table_tdf_tours[#All],3,0)</f>
        <v>23</v>
      </c>
    </row>
    <row r="4610" spans="1:7" x14ac:dyDescent="0.2">
      <c r="A4610">
        <v>1986</v>
      </c>
      <c r="B4610">
        <v>86</v>
      </c>
      <c r="C4610" t="s">
        <v>2468</v>
      </c>
      <c r="D4610" s="8" t="s">
        <v>12</v>
      </c>
      <c r="E4610" s="8" t="s">
        <v>9114</v>
      </c>
      <c r="F4610" t="s">
        <v>2437</v>
      </c>
      <c r="G4610">
        <f>VLOOKUP(Table_tdf_finishers[[#This Row],[Year]],Table_tdf_tours[#All],3,0)</f>
        <v>23</v>
      </c>
    </row>
    <row r="4611" spans="1:7" x14ac:dyDescent="0.2">
      <c r="A4611">
        <v>1986</v>
      </c>
      <c r="B4611">
        <v>87</v>
      </c>
      <c r="C4611" t="s">
        <v>2469</v>
      </c>
      <c r="D4611" s="8" t="s">
        <v>12</v>
      </c>
      <c r="E4611" s="8" t="s">
        <v>9208</v>
      </c>
      <c r="F4611" t="s">
        <v>2360</v>
      </c>
      <c r="G4611">
        <f>VLOOKUP(Table_tdf_finishers[[#This Row],[Year]],Table_tdf_tours[#All],3,0)</f>
        <v>23</v>
      </c>
    </row>
    <row r="4612" spans="1:7" x14ac:dyDescent="0.2">
      <c r="A4612">
        <v>1986</v>
      </c>
      <c r="B4612">
        <v>88</v>
      </c>
      <c r="C4612" t="s">
        <v>2470</v>
      </c>
      <c r="D4612" s="8" t="s">
        <v>12</v>
      </c>
      <c r="E4612" s="8" t="s">
        <v>6588</v>
      </c>
      <c r="F4612" t="s">
        <v>2326</v>
      </c>
      <c r="G4612">
        <f>VLOOKUP(Table_tdf_finishers[[#This Row],[Year]],Table_tdf_tours[#All],3,0)</f>
        <v>23</v>
      </c>
    </row>
    <row r="4613" spans="1:7" x14ac:dyDescent="0.2">
      <c r="A4613">
        <v>1986</v>
      </c>
      <c r="B4613">
        <v>89</v>
      </c>
      <c r="C4613" t="s">
        <v>2471</v>
      </c>
      <c r="D4613" s="8" t="s">
        <v>12</v>
      </c>
      <c r="E4613" s="8" t="s">
        <v>9117</v>
      </c>
      <c r="F4613" t="s">
        <v>2445</v>
      </c>
      <c r="G4613">
        <f>VLOOKUP(Table_tdf_finishers[[#This Row],[Year]],Table_tdf_tours[#All],3,0)</f>
        <v>23</v>
      </c>
    </row>
    <row r="4614" spans="1:7" x14ac:dyDescent="0.2">
      <c r="A4614">
        <v>1986</v>
      </c>
      <c r="B4614">
        <v>90</v>
      </c>
      <c r="C4614" t="s">
        <v>2472</v>
      </c>
      <c r="D4614" s="8" t="s">
        <v>12</v>
      </c>
      <c r="E4614" s="8" t="s">
        <v>9209</v>
      </c>
      <c r="F4614" t="s">
        <v>2433</v>
      </c>
      <c r="G4614">
        <f>VLOOKUP(Table_tdf_finishers[[#This Row],[Year]],Table_tdf_tours[#All],3,0)</f>
        <v>23</v>
      </c>
    </row>
    <row r="4615" spans="1:7" x14ac:dyDescent="0.2">
      <c r="A4615">
        <v>1986</v>
      </c>
      <c r="B4615">
        <v>91</v>
      </c>
      <c r="C4615" t="s">
        <v>2083</v>
      </c>
      <c r="D4615" s="8" t="s">
        <v>12</v>
      </c>
      <c r="E4615" s="8" t="s">
        <v>9210</v>
      </c>
      <c r="F4615" t="s">
        <v>2448</v>
      </c>
      <c r="G4615">
        <f>VLOOKUP(Table_tdf_finishers[[#This Row],[Year]],Table_tdf_tours[#All],3,0)</f>
        <v>23</v>
      </c>
    </row>
    <row r="4616" spans="1:7" x14ac:dyDescent="0.2">
      <c r="A4616">
        <v>1986</v>
      </c>
      <c r="B4616">
        <v>92</v>
      </c>
      <c r="C4616" t="s">
        <v>2407</v>
      </c>
      <c r="D4616" s="8" t="s">
        <v>12</v>
      </c>
      <c r="E4616" s="8" t="s">
        <v>9210</v>
      </c>
      <c r="F4616" t="s">
        <v>2427</v>
      </c>
      <c r="G4616">
        <f>VLOOKUP(Table_tdf_finishers[[#This Row],[Year]],Table_tdf_tours[#All],3,0)</f>
        <v>23</v>
      </c>
    </row>
    <row r="4617" spans="1:7" x14ac:dyDescent="0.2">
      <c r="A4617">
        <v>1986</v>
      </c>
      <c r="B4617">
        <v>93</v>
      </c>
      <c r="C4617" t="s">
        <v>2353</v>
      </c>
      <c r="D4617" s="8" t="s">
        <v>12</v>
      </c>
      <c r="E4617" s="8" t="s">
        <v>9211</v>
      </c>
      <c r="F4617" t="s">
        <v>2436</v>
      </c>
      <c r="G4617">
        <f>VLOOKUP(Table_tdf_finishers[[#This Row],[Year]],Table_tdf_tours[#All],3,0)</f>
        <v>23</v>
      </c>
    </row>
    <row r="4618" spans="1:7" x14ac:dyDescent="0.2">
      <c r="A4618">
        <v>1986</v>
      </c>
      <c r="B4618">
        <v>94</v>
      </c>
      <c r="C4618" t="s">
        <v>2473</v>
      </c>
      <c r="D4618" s="8" t="s">
        <v>12</v>
      </c>
      <c r="E4618" s="8" t="s">
        <v>9212</v>
      </c>
      <c r="F4618" t="s">
        <v>2432</v>
      </c>
      <c r="G4618">
        <f>VLOOKUP(Table_tdf_finishers[[#This Row],[Year]],Table_tdf_tours[#All],3,0)</f>
        <v>23</v>
      </c>
    </row>
    <row r="4619" spans="1:7" x14ac:dyDescent="0.2">
      <c r="A4619">
        <v>1986</v>
      </c>
      <c r="B4619">
        <v>95</v>
      </c>
      <c r="C4619" t="s">
        <v>2139</v>
      </c>
      <c r="D4619" s="8" t="s">
        <v>12</v>
      </c>
      <c r="E4619" s="8" t="s">
        <v>9212</v>
      </c>
      <c r="F4619" t="s">
        <v>2304</v>
      </c>
      <c r="G4619">
        <f>VLOOKUP(Table_tdf_finishers[[#This Row],[Year]],Table_tdf_tours[#All],3,0)</f>
        <v>23</v>
      </c>
    </row>
    <row r="4620" spans="1:7" x14ac:dyDescent="0.2">
      <c r="A4620">
        <v>1986</v>
      </c>
      <c r="B4620">
        <v>96</v>
      </c>
      <c r="C4620" t="s">
        <v>2474</v>
      </c>
      <c r="D4620" s="8" t="s">
        <v>12</v>
      </c>
      <c r="E4620" s="8" t="s">
        <v>9213</v>
      </c>
      <c r="F4620" t="s">
        <v>2459</v>
      </c>
      <c r="G4620">
        <f>VLOOKUP(Table_tdf_finishers[[#This Row],[Year]],Table_tdf_tours[#All],3,0)</f>
        <v>23</v>
      </c>
    </row>
    <row r="4621" spans="1:7" x14ac:dyDescent="0.2">
      <c r="A4621">
        <v>1986</v>
      </c>
      <c r="B4621">
        <v>97</v>
      </c>
      <c r="C4621" t="s">
        <v>2281</v>
      </c>
      <c r="D4621" s="8" t="s">
        <v>12</v>
      </c>
      <c r="E4621" s="8" t="s">
        <v>9214</v>
      </c>
      <c r="F4621" t="s">
        <v>2304</v>
      </c>
      <c r="G4621">
        <f>VLOOKUP(Table_tdf_finishers[[#This Row],[Year]],Table_tdf_tours[#All],3,0)</f>
        <v>23</v>
      </c>
    </row>
    <row r="4622" spans="1:7" x14ac:dyDescent="0.2">
      <c r="A4622">
        <v>1986</v>
      </c>
      <c r="B4622">
        <v>98</v>
      </c>
      <c r="C4622" t="s">
        <v>2475</v>
      </c>
      <c r="D4622" s="8" t="s">
        <v>12</v>
      </c>
      <c r="E4622" s="8" t="s">
        <v>9215</v>
      </c>
      <c r="F4622" t="s">
        <v>2326</v>
      </c>
      <c r="G4622">
        <f>VLOOKUP(Table_tdf_finishers[[#This Row],[Year]],Table_tdf_tours[#All],3,0)</f>
        <v>23</v>
      </c>
    </row>
    <row r="4623" spans="1:7" x14ac:dyDescent="0.2">
      <c r="A4623">
        <v>1986</v>
      </c>
      <c r="B4623">
        <v>99</v>
      </c>
      <c r="C4623" t="s">
        <v>2476</v>
      </c>
      <c r="D4623" s="8" t="s">
        <v>12</v>
      </c>
      <c r="E4623" s="8" t="s">
        <v>8982</v>
      </c>
      <c r="F4623" t="s">
        <v>2450</v>
      </c>
      <c r="G4623">
        <f>VLOOKUP(Table_tdf_finishers[[#This Row],[Year]],Table_tdf_tours[#All],3,0)</f>
        <v>23</v>
      </c>
    </row>
    <row r="4624" spans="1:7" x14ac:dyDescent="0.2">
      <c r="A4624">
        <v>1986</v>
      </c>
      <c r="B4624">
        <v>100</v>
      </c>
      <c r="C4624" t="s">
        <v>2319</v>
      </c>
      <c r="D4624" s="8" t="s">
        <v>12</v>
      </c>
      <c r="E4624" s="8" t="s">
        <v>9041</v>
      </c>
      <c r="F4624" t="s">
        <v>2450</v>
      </c>
      <c r="G4624">
        <f>VLOOKUP(Table_tdf_finishers[[#This Row],[Year]],Table_tdf_tours[#All],3,0)</f>
        <v>23</v>
      </c>
    </row>
    <row r="4625" spans="1:7" x14ac:dyDescent="0.2">
      <c r="A4625">
        <v>1986</v>
      </c>
      <c r="B4625">
        <v>101</v>
      </c>
      <c r="C4625" t="s">
        <v>2405</v>
      </c>
      <c r="D4625" s="8" t="s">
        <v>12</v>
      </c>
      <c r="E4625" s="8" t="s">
        <v>8930</v>
      </c>
      <c r="F4625" t="s">
        <v>2324</v>
      </c>
      <c r="G4625">
        <f>VLOOKUP(Table_tdf_finishers[[#This Row],[Year]],Table_tdf_tours[#All],3,0)</f>
        <v>23</v>
      </c>
    </row>
    <row r="4626" spans="1:7" x14ac:dyDescent="0.2">
      <c r="A4626">
        <v>1986</v>
      </c>
      <c r="B4626">
        <v>102</v>
      </c>
      <c r="C4626" t="s">
        <v>2477</v>
      </c>
      <c r="D4626" s="8" t="s">
        <v>12</v>
      </c>
      <c r="E4626" s="8" t="s">
        <v>8932</v>
      </c>
      <c r="F4626" t="s">
        <v>2454</v>
      </c>
      <c r="G4626">
        <f>VLOOKUP(Table_tdf_finishers[[#This Row],[Year]],Table_tdf_tours[#All],3,0)</f>
        <v>23</v>
      </c>
    </row>
    <row r="4627" spans="1:7" x14ac:dyDescent="0.2">
      <c r="A4627">
        <v>1986</v>
      </c>
      <c r="B4627">
        <v>103</v>
      </c>
      <c r="C4627" t="s">
        <v>2478</v>
      </c>
      <c r="D4627" s="8" t="s">
        <v>12</v>
      </c>
      <c r="E4627" s="8" t="s">
        <v>8932</v>
      </c>
      <c r="F4627" t="s">
        <v>2324</v>
      </c>
      <c r="G4627">
        <f>VLOOKUP(Table_tdf_finishers[[#This Row],[Year]],Table_tdf_tours[#All],3,0)</f>
        <v>23</v>
      </c>
    </row>
    <row r="4628" spans="1:7" x14ac:dyDescent="0.2">
      <c r="A4628">
        <v>1986</v>
      </c>
      <c r="B4628">
        <v>104</v>
      </c>
      <c r="C4628" t="s">
        <v>2295</v>
      </c>
      <c r="D4628" s="8" t="s">
        <v>12</v>
      </c>
      <c r="E4628" s="8" t="s">
        <v>9216</v>
      </c>
      <c r="F4628" t="s">
        <v>2429</v>
      </c>
      <c r="G4628">
        <f>VLOOKUP(Table_tdf_finishers[[#This Row],[Year]],Table_tdf_tours[#All],3,0)</f>
        <v>23</v>
      </c>
    </row>
    <row r="4629" spans="1:7" x14ac:dyDescent="0.2">
      <c r="A4629">
        <v>1986</v>
      </c>
      <c r="B4629">
        <v>105</v>
      </c>
      <c r="C4629" t="s">
        <v>2296</v>
      </c>
      <c r="D4629" s="8" t="s">
        <v>12</v>
      </c>
      <c r="E4629" s="8" t="s">
        <v>9217</v>
      </c>
      <c r="F4629" t="s">
        <v>2429</v>
      </c>
      <c r="G4629">
        <f>VLOOKUP(Table_tdf_finishers[[#This Row],[Year]],Table_tdf_tours[#All],3,0)</f>
        <v>23</v>
      </c>
    </row>
    <row r="4630" spans="1:7" x14ac:dyDescent="0.2">
      <c r="A4630">
        <v>1986</v>
      </c>
      <c r="B4630">
        <v>106</v>
      </c>
      <c r="C4630" t="s">
        <v>2341</v>
      </c>
      <c r="D4630" s="8" t="s">
        <v>12</v>
      </c>
      <c r="E4630" s="8" t="s">
        <v>8859</v>
      </c>
      <c r="F4630" t="s">
        <v>2435</v>
      </c>
      <c r="G4630">
        <f>VLOOKUP(Table_tdf_finishers[[#This Row],[Year]],Table_tdf_tours[#All],3,0)</f>
        <v>23</v>
      </c>
    </row>
    <row r="4631" spans="1:7" x14ac:dyDescent="0.2">
      <c r="A4631">
        <v>1986</v>
      </c>
      <c r="B4631">
        <v>107</v>
      </c>
      <c r="C4631" t="s">
        <v>2146</v>
      </c>
      <c r="D4631" s="8" t="s">
        <v>12</v>
      </c>
      <c r="E4631" s="8" t="s">
        <v>9218</v>
      </c>
      <c r="F4631" t="s">
        <v>2431</v>
      </c>
      <c r="G4631">
        <f>VLOOKUP(Table_tdf_finishers[[#This Row],[Year]],Table_tdf_tours[#All],3,0)</f>
        <v>23</v>
      </c>
    </row>
    <row r="4632" spans="1:7" x14ac:dyDescent="0.2">
      <c r="A4632">
        <v>1986</v>
      </c>
      <c r="B4632">
        <v>108</v>
      </c>
      <c r="C4632" t="s">
        <v>2387</v>
      </c>
      <c r="D4632" s="8" t="s">
        <v>12</v>
      </c>
      <c r="E4632" s="8" t="s">
        <v>8624</v>
      </c>
      <c r="F4632" t="s">
        <v>2326</v>
      </c>
      <c r="G4632">
        <f>VLOOKUP(Table_tdf_finishers[[#This Row],[Year]],Table_tdf_tours[#All],3,0)</f>
        <v>23</v>
      </c>
    </row>
    <row r="4633" spans="1:7" x14ac:dyDescent="0.2">
      <c r="A4633">
        <v>1986</v>
      </c>
      <c r="B4633">
        <v>109</v>
      </c>
      <c r="C4633" t="s">
        <v>2479</v>
      </c>
      <c r="D4633" s="8" t="s">
        <v>12</v>
      </c>
      <c r="E4633" s="8" t="s">
        <v>8461</v>
      </c>
      <c r="F4633" t="s">
        <v>2427</v>
      </c>
      <c r="G4633">
        <f>VLOOKUP(Table_tdf_finishers[[#This Row],[Year]],Table_tdf_tours[#All],3,0)</f>
        <v>23</v>
      </c>
    </row>
    <row r="4634" spans="1:7" x14ac:dyDescent="0.2">
      <c r="A4634">
        <v>1986</v>
      </c>
      <c r="B4634">
        <v>110</v>
      </c>
      <c r="C4634" t="s">
        <v>2248</v>
      </c>
      <c r="D4634" s="8" t="s">
        <v>12</v>
      </c>
      <c r="E4634" s="8" t="s">
        <v>7782</v>
      </c>
      <c r="F4634" t="s">
        <v>2324</v>
      </c>
      <c r="G4634">
        <f>VLOOKUP(Table_tdf_finishers[[#This Row],[Year]],Table_tdf_tours[#All],3,0)</f>
        <v>23</v>
      </c>
    </row>
    <row r="4635" spans="1:7" x14ac:dyDescent="0.2">
      <c r="A4635">
        <v>1986</v>
      </c>
      <c r="B4635">
        <v>111</v>
      </c>
      <c r="C4635" t="s">
        <v>2480</v>
      </c>
      <c r="D4635" s="8" t="s">
        <v>12</v>
      </c>
      <c r="E4635" s="8" t="s">
        <v>9219</v>
      </c>
      <c r="F4635" t="s">
        <v>2431</v>
      </c>
      <c r="G4635">
        <f>VLOOKUP(Table_tdf_finishers[[#This Row],[Year]],Table_tdf_tours[#All],3,0)</f>
        <v>23</v>
      </c>
    </row>
    <row r="4636" spans="1:7" x14ac:dyDescent="0.2">
      <c r="A4636">
        <v>1986</v>
      </c>
      <c r="B4636">
        <v>112</v>
      </c>
      <c r="C4636" t="s">
        <v>2345</v>
      </c>
      <c r="D4636" s="8" t="s">
        <v>12</v>
      </c>
      <c r="E4636" s="8" t="s">
        <v>7840</v>
      </c>
      <c r="F4636" t="s">
        <v>2431</v>
      </c>
      <c r="G4636">
        <f>VLOOKUP(Table_tdf_finishers[[#This Row],[Year]],Table_tdf_tours[#All],3,0)</f>
        <v>23</v>
      </c>
    </row>
    <row r="4637" spans="1:7" x14ac:dyDescent="0.2">
      <c r="A4637">
        <v>1986</v>
      </c>
      <c r="B4637">
        <v>113</v>
      </c>
      <c r="C4637" t="s">
        <v>2398</v>
      </c>
      <c r="D4637" s="8" t="s">
        <v>12</v>
      </c>
      <c r="E4637" s="8" t="s">
        <v>9220</v>
      </c>
      <c r="F4637" t="s">
        <v>2454</v>
      </c>
      <c r="G4637">
        <f>VLOOKUP(Table_tdf_finishers[[#This Row],[Year]],Table_tdf_tours[#All],3,0)</f>
        <v>23</v>
      </c>
    </row>
    <row r="4638" spans="1:7" x14ac:dyDescent="0.2">
      <c r="A4638">
        <v>1986</v>
      </c>
      <c r="B4638">
        <v>114</v>
      </c>
      <c r="C4638" t="s">
        <v>2481</v>
      </c>
      <c r="D4638" s="8" t="s">
        <v>12</v>
      </c>
      <c r="E4638" s="8" t="s">
        <v>9221</v>
      </c>
      <c r="F4638" t="s">
        <v>2459</v>
      </c>
      <c r="G4638">
        <f>VLOOKUP(Table_tdf_finishers[[#This Row],[Year]],Table_tdf_tours[#All],3,0)</f>
        <v>23</v>
      </c>
    </row>
    <row r="4639" spans="1:7" x14ac:dyDescent="0.2">
      <c r="A4639">
        <v>1986</v>
      </c>
      <c r="B4639">
        <v>115</v>
      </c>
      <c r="C4639" t="s">
        <v>2482</v>
      </c>
      <c r="D4639" s="8" t="s">
        <v>12</v>
      </c>
      <c r="E4639" s="8" t="s">
        <v>9222</v>
      </c>
      <c r="F4639" t="s">
        <v>2360</v>
      </c>
      <c r="G4639">
        <f>VLOOKUP(Table_tdf_finishers[[#This Row],[Year]],Table_tdf_tours[#All],3,0)</f>
        <v>23</v>
      </c>
    </row>
    <row r="4640" spans="1:7" x14ac:dyDescent="0.2">
      <c r="A4640">
        <v>1986</v>
      </c>
      <c r="B4640">
        <v>116</v>
      </c>
      <c r="C4640" t="s">
        <v>2185</v>
      </c>
      <c r="D4640" s="8" t="s">
        <v>12</v>
      </c>
      <c r="E4640" s="8" t="s">
        <v>7841</v>
      </c>
      <c r="F4640" t="s">
        <v>1553</v>
      </c>
      <c r="G4640">
        <f>VLOOKUP(Table_tdf_finishers[[#This Row],[Year]],Table_tdf_tours[#All],3,0)</f>
        <v>23</v>
      </c>
    </row>
    <row r="4641" spans="1:7" x14ac:dyDescent="0.2">
      <c r="A4641">
        <v>1986</v>
      </c>
      <c r="B4641">
        <v>117</v>
      </c>
      <c r="C4641" t="s">
        <v>2483</v>
      </c>
      <c r="D4641" s="8" t="s">
        <v>12</v>
      </c>
      <c r="E4641" s="8" t="s">
        <v>9223</v>
      </c>
      <c r="F4641" t="s">
        <v>2267</v>
      </c>
      <c r="G4641">
        <f>VLOOKUP(Table_tdf_finishers[[#This Row],[Year]],Table_tdf_tours[#All],3,0)</f>
        <v>23</v>
      </c>
    </row>
    <row r="4642" spans="1:7" x14ac:dyDescent="0.2">
      <c r="A4642">
        <v>1986</v>
      </c>
      <c r="B4642">
        <v>118</v>
      </c>
      <c r="C4642" t="s">
        <v>2256</v>
      </c>
      <c r="D4642" s="8" t="s">
        <v>12</v>
      </c>
      <c r="E4642" s="8" t="s">
        <v>9224</v>
      </c>
      <c r="F4642" t="s">
        <v>2436</v>
      </c>
      <c r="G4642">
        <f>VLOOKUP(Table_tdf_finishers[[#This Row],[Year]],Table_tdf_tours[#All],3,0)</f>
        <v>23</v>
      </c>
    </row>
    <row r="4643" spans="1:7" x14ac:dyDescent="0.2">
      <c r="A4643">
        <v>1986</v>
      </c>
      <c r="B4643">
        <v>119</v>
      </c>
      <c r="C4643" t="s">
        <v>2055</v>
      </c>
      <c r="D4643" s="8" t="s">
        <v>12</v>
      </c>
      <c r="E4643" s="8" t="s">
        <v>8006</v>
      </c>
      <c r="F4643" t="s">
        <v>2450</v>
      </c>
      <c r="G4643">
        <f>VLOOKUP(Table_tdf_finishers[[#This Row],[Year]],Table_tdf_tours[#All],3,0)</f>
        <v>23</v>
      </c>
    </row>
    <row r="4644" spans="1:7" x14ac:dyDescent="0.2">
      <c r="A4644">
        <v>1986</v>
      </c>
      <c r="B4644">
        <v>120</v>
      </c>
      <c r="C4644" t="s">
        <v>2484</v>
      </c>
      <c r="D4644" s="8" t="s">
        <v>12</v>
      </c>
      <c r="E4644" s="8" t="s">
        <v>9225</v>
      </c>
      <c r="F4644" t="s">
        <v>2459</v>
      </c>
      <c r="G4644">
        <f>VLOOKUP(Table_tdf_finishers[[#This Row],[Year]],Table_tdf_tours[#All],3,0)</f>
        <v>23</v>
      </c>
    </row>
    <row r="4645" spans="1:7" x14ac:dyDescent="0.2">
      <c r="A4645">
        <v>1986</v>
      </c>
      <c r="B4645">
        <v>121</v>
      </c>
      <c r="C4645" t="s">
        <v>2328</v>
      </c>
      <c r="D4645" s="8" t="s">
        <v>12</v>
      </c>
      <c r="E4645" s="8" t="s">
        <v>7209</v>
      </c>
      <c r="F4645" t="s">
        <v>2267</v>
      </c>
      <c r="G4645">
        <f>VLOOKUP(Table_tdf_finishers[[#This Row],[Year]],Table_tdf_tours[#All],3,0)</f>
        <v>23</v>
      </c>
    </row>
    <row r="4646" spans="1:7" x14ac:dyDescent="0.2">
      <c r="A4646">
        <v>1986</v>
      </c>
      <c r="B4646">
        <v>122</v>
      </c>
      <c r="C4646" t="s">
        <v>2400</v>
      </c>
      <c r="D4646" s="8" t="s">
        <v>12</v>
      </c>
      <c r="E4646" s="8" t="s">
        <v>9226</v>
      </c>
      <c r="F4646" t="s">
        <v>2429</v>
      </c>
      <c r="G4646">
        <f>VLOOKUP(Table_tdf_finishers[[#This Row],[Year]],Table_tdf_tours[#All],3,0)</f>
        <v>23</v>
      </c>
    </row>
    <row r="4647" spans="1:7" x14ac:dyDescent="0.2">
      <c r="A4647">
        <v>1986</v>
      </c>
      <c r="B4647">
        <v>123</v>
      </c>
      <c r="C4647" t="s">
        <v>2232</v>
      </c>
      <c r="D4647" s="8" t="s">
        <v>12</v>
      </c>
      <c r="E4647" s="8" t="s">
        <v>9227</v>
      </c>
      <c r="F4647" t="s">
        <v>2267</v>
      </c>
      <c r="G4647">
        <f>VLOOKUP(Table_tdf_finishers[[#This Row],[Year]],Table_tdf_tours[#All],3,0)</f>
        <v>23</v>
      </c>
    </row>
    <row r="4648" spans="1:7" x14ac:dyDescent="0.2">
      <c r="A4648">
        <v>1986</v>
      </c>
      <c r="B4648">
        <v>124</v>
      </c>
      <c r="C4648" t="s">
        <v>2349</v>
      </c>
      <c r="D4648" s="8" t="s">
        <v>12</v>
      </c>
      <c r="E4648" s="8" t="s">
        <v>9228</v>
      </c>
      <c r="F4648" t="s">
        <v>2326</v>
      </c>
      <c r="G4648">
        <f>VLOOKUP(Table_tdf_finishers[[#This Row],[Year]],Table_tdf_tours[#All],3,0)</f>
        <v>23</v>
      </c>
    </row>
    <row r="4649" spans="1:7" x14ac:dyDescent="0.2">
      <c r="A4649">
        <v>1986</v>
      </c>
      <c r="B4649">
        <v>125</v>
      </c>
      <c r="C4649" t="s">
        <v>2344</v>
      </c>
      <c r="D4649" s="8" t="s">
        <v>12</v>
      </c>
      <c r="E4649" s="8" t="s">
        <v>9229</v>
      </c>
      <c r="F4649" t="s">
        <v>2445</v>
      </c>
      <c r="G4649">
        <f>VLOOKUP(Table_tdf_finishers[[#This Row],[Year]],Table_tdf_tours[#All],3,0)</f>
        <v>23</v>
      </c>
    </row>
    <row r="4650" spans="1:7" x14ac:dyDescent="0.2">
      <c r="A4650">
        <v>1986</v>
      </c>
      <c r="B4650">
        <v>126</v>
      </c>
      <c r="C4650" t="s">
        <v>2485</v>
      </c>
      <c r="D4650" s="8" t="s">
        <v>12</v>
      </c>
      <c r="E4650" s="8" t="s">
        <v>9230</v>
      </c>
      <c r="F4650" t="s">
        <v>2360</v>
      </c>
      <c r="G4650">
        <f>VLOOKUP(Table_tdf_finishers[[#This Row],[Year]],Table_tdf_tours[#All],3,0)</f>
        <v>23</v>
      </c>
    </row>
    <row r="4651" spans="1:7" x14ac:dyDescent="0.2">
      <c r="A4651">
        <v>1986</v>
      </c>
      <c r="B4651">
        <v>127</v>
      </c>
      <c r="C4651" t="s">
        <v>2486</v>
      </c>
      <c r="D4651" s="8" t="s">
        <v>12</v>
      </c>
      <c r="E4651" s="8" t="s">
        <v>9231</v>
      </c>
      <c r="F4651" t="s">
        <v>2304</v>
      </c>
      <c r="G4651">
        <f>VLOOKUP(Table_tdf_finishers[[#This Row],[Year]],Table_tdf_tours[#All],3,0)</f>
        <v>23</v>
      </c>
    </row>
    <row r="4652" spans="1:7" x14ac:dyDescent="0.2">
      <c r="A4652">
        <v>1986</v>
      </c>
      <c r="B4652">
        <v>128</v>
      </c>
      <c r="C4652" t="s">
        <v>2487</v>
      </c>
      <c r="D4652" s="8" t="s">
        <v>12</v>
      </c>
      <c r="E4652" s="8" t="s">
        <v>9232</v>
      </c>
      <c r="F4652" t="s">
        <v>2442</v>
      </c>
      <c r="G4652">
        <f>VLOOKUP(Table_tdf_finishers[[#This Row],[Year]],Table_tdf_tours[#All],3,0)</f>
        <v>23</v>
      </c>
    </row>
    <row r="4653" spans="1:7" x14ac:dyDescent="0.2">
      <c r="A4653">
        <v>1986</v>
      </c>
      <c r="B4653">
        <v>129</v>
      </c>
      <c r="C4653" t="s">
        <v>2415</v>
      </c>
      <c r="D4653" s="8" t="s">
        <v>12</v>
      </c>
      <c r="E4653" s="8" t="s">
        <v>7038</v>
      </c>
      <c r="F4653" t="s">
        <v>2454</v>
      </c>
      <c r="G4653">
        <f>VLOOKUP(Table_tdf_finishers[[#This Row],[Year]],Table_tdf_tours[#All],3,0)</f>
        <v>23</v>
      </c>
    </row>
    <row r="4654" spans="1:7" x14ac:dyDescent="0.2">
      <c r="A4654">
        <v>1986</v>
      </c>
      <c r="B4654">
        <v>130</v>
      </c>
      <c r="C4654" t="s">
        <v>2351</v>
      </c>
      <c r="D4654" s="8" t="s">
        <v>12</v>
      </c>
      <c r="E4654" s="8" t="s">
        <v>9233</v>
      </c>
      <c r="F4654" t="s">
        <v>2436</v>
      </c>
      <c r="G4654">
        <f>VLOOKUP(Table_tdf_finishers[[#This Row],[Year]],Table_tdf_tours[#All],3,0)</f>
        <v>23</v>
      </c>
    </row>
    <row r="4655" spans="1:7" x14ac:dyDescent="0.2">
      <c r="A4655">
        <v>1986</v>
      </c>
      <c r="B4655">
        <v>131</v>
      </c>
      <c r="C4655" t="s">
        <v>2488</v>
      </c>
      <c r="D4655" s="8" t="s">
        <v>12</v>
      </c>
      <c r="E4655" s="8" t="s">
        <v>9234</v>
      </c>
      <c r="F4655" t="s">
        <v>2436</v>
      </c>
      <c r="G4655">
        <f>VLOOKUP(Table_tdf_finishers[[#This Row],[Year]],Table_tdf_tours[#All],3,0)</f>
        <v>23</v>
      </c>
    </row>
    <row r="4656" spans="1:7" x14ac:dyDescent="0.2">
      <c r="A4656">
        <v>1986</v>
      </c>
      <c r="B4656">
        <v>132</v>
      </c>
      <c r="C4656" t="s">
        <v>2489</v>
      </c>
      <c r="D4656" s="8" t="s">
        <v>12</v>
      </c>
      <c r="E4656" s="8" t="s">
        <v>7579</v>
      </c>
      <c r="F4656" t="s">
        <v>2448</v>
      </c>
      <c r="G4656">
        <f>VLOOKUP(Table_tdf_finishers[[#This Row],[Year]],Table_tdf_tours[#All],3,0)</f>
        <v>23</v>
      </c>
    </row>
    <row r="4657" spans="1:7" x14ac:dyDescent="0.2">
      <c r="A4657">
        <v>1987</v>
      </c>
      <c r="B4657">
        <v>1</v>
      </c>
      <c r="C4657" t="s">
        <v>2270</v>
      </c>
      <c r="D4657" s="8" t="s">
        <v>6403</v>
      </c>
      <c r="F4657" t="s">
        <v>2427</v>
      </c>
      <c r="G4657">
        <f>VLOOKUP(Table_tdf_finishers[[#This Row],[Year]],Table_tdf_tours[#All],3,0)</f>
        <v>25</v>
      </c>
    </row>
    <row r="4658" spans="1:7" x14ac:dyDescent="0.2">
      <c r="A4658">
        <v>1987</v>
      </c>
      <c r="B4658">
        <v>2</v>
      </c>
      <c r="C4658" t="s">
        <v>2272</v>
      </c>
      <c r="D4658" s="8" t="s">
        <v>12</v>
      </c>
      <c r="E4658" s="8" t="s">
        <v>13159</v>
      </c>
      <c r="F4658" t="s">
        <v>2433</v>
      </c>
      <c r="G4658">
        <f>VLOOKUP(Table_tdf_finishers[[#This Row],[Year]],Table_tdf_tours[#All],3,0)</f>
        <v>25</v>
      </c>
    </row>
    <row r="4659" spans="1:7" x14ac:dyDescent="0.2">
      <c r="A4659">
        <v>1987</v>
      </c>
      <c r="B4659">
        <v>3</v>
      </c>
      <c r="C4659" t="s">
        <v>2434</v>
      </c>
      <c r="D4659" s="8" t="s">
        <v>12</v>
      </c>
      <c r="E4659" s="8" t="s">
        <v>13160</v>
      </c>
      <c r="F4659" t="s">
        <v>2490</v>
      </c>
      <c r="G4659">
        <f>VLOOKUP(Table_tdf_finishers[[#This Row],[Year]],Table_tdf_tours[#All],3,0)</f>
        <v>25</v>
      </c>
    </row>
    <row r="4660" spans="1:7" x14ac:dyDescent="0.2">
      <c r="A4660">
        <v>1987</v>
      </c>
      <c r="B4660">
        <v>4</v>
      </c>
      <c r="C4660" t="s">
        <v>2375</v>
      </c>
      <c r="D4660" s="8" t="s">
        <v>12</v>
      </c>
      <c r="E4660" s="8" t="s">
        <v>13161</v>
      </c>
      <c r="F4660" t="s">
        <v>2326</v>
      </c>
      <c r="G4660">
        <f>VLOOKUP(Table_tdf_finishers[[#This Row],[Year]],Table_tdf_tours[#All],3,0)</f>
        <v>25</v>
      </c>
    </row>
    <row r="4661" spans="1:7" x14ac:dyDescent="0.2">
      <c r="A4661">
        <v>1987</v>
      </c>
      <c r="B4661">
        <v>5</v>
      </c>
      <c r="C4661" t="s">
        <v>2321</v>
      </c>
      <c r="D4661" s="8" t="s">
        <v>12</v>
      </c>
      <c r="E4661" s="8" t="s">
        <v>13162</v>
      </c>
      <c r="F4661" t="s">
        <v>2437</v>
      </c>
      <c r="G4661">
        <f>VLOOKUP(Table_tdf_finishers[[#This Row],[Year]],Table_tdf_tours[#All],3,0)</f>
        <v>25</v>
      </c>
    </row>
    <row r="4662" spans="1:7" x14ac:dyDescent="0.2">
      <c r="A4662">
        <v>1987</v>
      </c>
      <c r="B4662">
        <v>6</v>
      </c>
      <c r="C4662" t="s">
        <v>2362</v>
      </c>
      <c r="D4662" s="8" t="s">
        <v>12</v>
      </c>
      <c r="E4662" s="8" t="s">
        <v>13163</v>
      </c>
      <c r="F4662" t="s">
        <v>2437</v>
      </c>
      <c r="G4662">
        <f>VLOOKUP(Table_tdf_finishers[[#This Row],[Year]],Table_tdf_tours[#All],3,0)</f>
        <v>25</v>
      </c>
    </row>
    <row r="4663" spans="1:7" x14ac:dyDescent="0.2">
      <c r="A4663">
        <v>1987</v>
      </c>
      <c r="B4663">
        <v>7</v>
      </c>
      <c r="C4663" t="s">
        <v>2264</v>
      </c>
      <c r="D4663" s="8" t="s">
        <v>12</v>
      </c>
      <c r="E4663" s="8" t="s">
        <v>13164</v>
      </c>
      <c r="F4663" t="s">
        <v>2326</v>
      </c>
      <c r="G4663">
        <f>VLOOKUP(Table_tdf_finishers[[#This Row],[Year]],Table_tdf_tours[#All],3,0)</f>
        <v>25</v>
      </c>
    </row>
    <row r="4664" spans="1:7" x14ac:dyDescent="0.2">
      <c r="A4664">
        <v>1987</v>
      </c>
      <c r="B4664">
        <v>8</v>
      </c>
      <c r="C4664" t="s">
        <v>2404</v>
      </c>
      <c r="D4664" s="8" t="s">
        <v>12</v>
      </c>
      <c r="E4664" s="8" t="s">
        <v>12889</v>
      </c>
      <c r="F4664" t="s">
        <v>2491</v>
      </c>
      <c r="G4664">
        <f>VLOOKUP(Table_tdf_finishers[[#This Row],[Year]],Table_tdf_tours[#All],3,0)</f>
        <v>25</v>
      </c>
    </row>
    <row r="4665" spans="1:7" x14ac:dyDescent="0.2">
      <c r="A4665">
        <v>1987</v>
      </c>
      <c r="B4665">
        <v>9</v>
      </c>
      <c r="C4665" t="s">
        <v>2481</v>
      </c>
      <c r="D4665" s="8" t="s">
        <v>12</v>
      </c>
      <c r="E4665" s="8" t="s">
        <v>13165</v>
      </c>
      <c r="F4665" t="s">
        <v>2459</v>
      </c>
      <c r="G4665">
        <f>VLOOKUP(Table_tdf_finishers[[#This Row],[Year]],Table_tdf_tours[#All],3,0)</f>
        <v>25</v>
      </c>
    </row>
    <row r="4666" spans="1:7" x14ac:dyDescent="0.2">
      <c r="A4666">
        <v>1987</v>
      </c>
      <c r="B4666">
        <v>10</v>
      </c>
      <c r="C4666" t="s">
        <v>2168</v>
      </c>
      <c r="D4666" s="8" t="s">
        <v>12</v>
      </c>
      <c r="E4666" s="8" t="s">
        <v>12395</v>
      </c>
      <c r="F4666" t="s">
        <v>2492</v>
      </c>
      <c r="G4666">
        <f>VLOOKUP(Table_tdf_finishers[[#This Row],[Year]],Table_tdf_tours[#All],3,0)</f>
        <v>25</v>
      </c>
    </row>
    <row r="4667" spans="1:7" x14ac:dyDescent="0.2">
      <c r="A4667">
        <v>1987</v>
      </c>
      <c r="B4667">
        <v>11</v>
      </c>
      <c r="C4667" t="s">
        <v>2074</v>
      </c>
      <c r="D4667" s="8" t="s">
        <v>12</v>
      </c>
      <c r="E4667" s="8" t="s">
        <v>13166</v>
      </c>
      <c r="F4667" t="s">
        <v>2493</v>
      </c>
      <c r="G4667">
        <f>VLOOKUP(Table_tdf_finishers[[#This Row],[Year]],Table_tdf_tours[#All],3,0)</f>
        <v>25</v>
      </c>
    </row>
    <row r="4668" spans="1:7" x14ac:dyDescent="0.2">
      <c r="A4668">
        <v>1987</v>
      </c>
      <c r="B4668">
        <v>12</v>
      </c>
      <c r="C4668" t="s">
        <v>2327</v>
      </c>
      <c r="D4668" s="8" t="s">
        <v>12</v>
      </c>
      <c r="E4668" s="8" t="s">
        <v>13167</v>
      </c>
      <c r="F4668" t="s">
        <v>2491</v>
      </c>
      <c r="G4668">
        <f>VLOOKUP(Table_tdf_finishers[[#This Row],[Year]],Table_tdf_tours[#All],3,0)</f>
        <v>25</v>
      </c>
    </row>
    <row r="4669" spans="1:7" x14ac:dyDescent="0.2">
      <c r="A4669">
        <v>1987</v>
      </c>
      <c r="B4669">
        <v>13</v>
      </c>
      <c r="C4669" t="s">
        <v>2449</v>
      </c>
      <c r="D4669" s="8" t="s">
        <v>12</v>
      </c>
      <c r="E4669" s="8" t="s">
        <v>13168</v>
      </c>
      <c r="F4669" t="s">
        <v>2437</v>
      </c>
      <c r="G4669">
        <f>VLOOKUP(Table_tdf_finishers[[#This Row],[Year]],Table_tdf_tours[#All],3,0)</f>
        <v>25</v>
      </c>
    </row>
    <row r="4670" spans="1:7" x14ac:dyDescent="0.2">
      <c r="A4670">
        <v>1987</v>
      </c>
      <c r="B4670">
        <v>14</v>
      </c>
      <c r="C4670" t="s">
        <v>2494</v>
      </c>
      <c r="D4670" s="8" t="s">
        <v>12</v>
      </c>
      <c r="E4670" s="8" t="s">
        <v>13169</v>
      </c>
      <c r="F4670" t="s">
        <v>2495</v>
      </c>
      <c r="G4670">
        <f>VLOOKUP(Table_tdf_finishers[[#This Row],[Year]],Table_tdf_tours[#All],3,0)</f>
        <v>25</v>
      </c>
    </row>
    <row r="4671" spans="1:7" x14ac:dyDescent="0.2">
      <c r="A4671">
        <v>1987</v>
      </c>
      <c r="B4671">
        <v>15</v>
      </c>
      <c r="C4671" t="s">
        <v>2225</v>
      </c>
      <c r="D4671" s="8" t="s">
        <v>12</v>
      </c>
      <c r="E4671" s="8" t="s">
        <v>13170</v>
      </c>
      <c r="F4671" t="s">
        <v>2496</v>
      </c>
      <c r="G4671">
        <f>VLOOKUP(Table_tdf_finishers[[#This Row],[Year]],Table_tdf_tours[#All],3,0)</f>
        <v>25</v>
      </c>
    </row>
    <row r="4672" spans="1:7" x14ac:dyDescent="0.2">
      <c r="A4672">
        <v>1987</v>
      </c>
      <c r="B4672">
        <v>16</v>
      </c>
      <c r="C4672" t="s">
        <v>2428</v>
      </c>
      <c r="D4672" s="8" t="s">
        <v>12</v>
      </c>
      <c r="E4672" s="8" t="s">
        <v>13171</v>
      </c>
      <c r="F4672" t="s">
        <v>2459</v>
      </c>
      <c r="G4672">
        <f>VLOOKUP(Table_tdf_finishers[[#This Row],[Year]],Table_tdf_tours[#All],3,0)</f>
        <v>25</v>
      </c>
    </row>
    <row r="4673" spans="1:7" x14ac:dyDescent="0.2">
      <c r="A4673">
        <v>1987</v>
      </c>
      <c r="B4673">
        <v>17</v>
      </c>
      <c r="C4673" t="s">
        <v>2069</v>
      </c>
      <c r="D4673" s="8" t="s">
        <v>12</v>
      </c>
      <c r="E4673" s="8" t="s">
        <v>13172</v>
      </c>
      <c r="F4673" t="s">
        <v>2497</v>
      </c>
      <c r="G4673">
        <f>VLOOKUP(Table_tdf_finishers[[#This Row],[Year]],Table_tdf_tours[#All],3,0)</f>
        <v>25</v>
      </c>
    </row>
    <row r="4674" spans="1:7" x14ac:dyDescent="0.2">
      <c r="A4674">
        <v>1987</v>
      </c>
      <c r="B4674">
        <v>18</v>
      </c>
      <c r="C4674" t="s">
        <v>2311</v>
      </c>
      <c r="D4674" s="8" t="s">
        <v>12</v>
      </c>
      <c r="E4674" s="8" t="s">
        <v>13173</v>
      </c>
      <c r="F4674" t="s">
        <v>2437</v>
      </c>
      <c r="G4674">
        <f>VLOOKUP(Table_tdf_finishers[[#This Row],[Year]],Table_tdf_tours[#All],3,0)</f>
        <v>25</v>
      </c>
    </row>
    <row r="4675" spans="1:7" x14ac:dyDescent="0.2">
      <c r="A4675">
        <v>1987</v>
      </c>
      <c r="B4675">
        <v>19</v>
      </c>
      <c r="C4675" t="s">
        <v>2271</v>
      </c>
      <c r="D4675" s="8" t="s">
        <v>12</v>
      </c>
      <c r="E4675" s="8" t="s">
        <v>13174</v>
      </c>
      <c r="F4675" t="s">
        <v>2498</v>
      </c>
      <c r="G4675">
        <f>VLOOKUP(Table_tdf_finishers[[#This Row],[Year]],Table_tdf_tours[#All],3,0)</f>
        <v>25</v>
      </c>
    </row>
    <row r="4676" spans="1:7" x14ac:dyDescent="0.2">
      <c r="A4676">
        <v>1987</v>
      </c>
      <c r="B4676">
        <v>20</v>
      </c>
      <c r="C4676" t="s">
        <v>2384</v>
      </c>
      <c r="D4676" s="8" t="s">
        <v>12</v>
      </c>
      <c r="E4676" s="8" t="s">
        <v>13175</v>
      </c>
      <c r="F4676" t="s">
        <v>2499</v>
      </c>
      <c r="G4676">
        <f>VLOOKUP(Table_tdf_finishers[[#This Row],[Year]],Table_tdf_tours[#All],3,0)</f>
        <v>25</v>
      </c>
    </row>
    <row r="4677" spans="1:7" x14ac:dyDescent="0.2">
      <c r="A4677">
        <v>1987</v>
      </c>
      <c r="B4677">
        <v>21</v>
      </c>
      <c r="C4677" t="s">
        <v>2500</v>
      </c>
      <c r="D4677" s="8" t="s">
        <v>12</v>
      </c>
      <c r="E4677" s="8" t="s">
        <v>13176</v>
      </c>
      <c r="F4677" t="s">
        <v>2498</v>
      </c>
      <c r="G4677">
        <f>VLOOKUP(Table_tdf_finishers[[#This Row],[Year]],Table_tdf_tours[#All],3,0)</f>
        <v>25</v>
      </c>
    </row>
    <row r="4678" spans="1:7" x14ac:dyDescent="0.2">
      <c r="A4678">
        <v>1987</v>
      </c>
      <c r="B4678">
        <v>22</v>
      </c>
      <c r="C4678" t="s">
        <v>2307</v>
      </c>
      <c r="D4678" s="8" t="s">
        <v>12</v>
      </c>
      <c r="E4678" s="8" t="s">
        <v>13177</v>
      </c>
      <c r="F4678" t="s">
        <v>2497</v>
      </c>
      <c r="G4678">
        <f>VLOOKUP(Table_tdf_finishers[[#This Row],[Year]],Table_tdf_tours[#All],3,0)</f>
        <v>25</v>
      </c>
    </row>
    <row r="4679" spans="1:7" x14ac:dyDescent="0.2">
      <c r="A4679">
        <v>1987</v>
      </c>
      <c r="B4679">
        <v>23</v>
      </c>
      <c r="C4679" t="s">
        <v>2277</v>
      </c>
      <c r="D4679" s="8" t="s">
        <v>12</v>
      </c>
      <c r="E4679" s="8" t="s">
        <v>9235</v>
      </c>
      <c r="F4679" t="s">
        <v>2497</v>
      </c>
      <c r="G4679">
        <f>VLOOKUP(Table_tdf_finishers[[#This Row],[Year]],Table_tdf_tours[#All],3,0)</f>
        <v>25</v>
      </c>
    </row>
    <row r="4680" spans="1:7" x14ac:dyDescent="0.2">
      <c r="A4680">
        <v>1987</v>
      </c>
      <c r="B4680">
        <v>24</v>
      </c>
      <c r="C4680" t="s">
        <v>2501</v>
      </c>
      <c r="D4680" s="8" t="s">
        <v>12</v>
      </c>
      <c r="E4680" s="8" t="s">
        <v>9236</v>
      </c>
      <c r="F4680" t="s">
        <v>2435</v>
      </c>
      <c r="G4680">
        <f>VLOOKUP(Table_tdf_finishers[[#This Row],[Year]],Table_tdf_tours[#All],3,0)</f>
        <v>25</v>
      </c>
    </row>
    <row r="4681" spans="1:7" x14ac:dyDescent="0.2">
      <c r="A4681">
        <v>1987</v>
      </c>
      <c r="B4681">
        <v>25</v>
      </c>
      <c r="C4681" t="s">
        <v>2363</v>
      </c>
      <c r="D4681" s="8" t="s">
        <v>12</v>
      </c>
      <c r="E4681" s="8" t="s">
        <v>9237</v>
      </c>
      <c r="F4681" t="s">
        <v>2014</v>
      </c>
      <c r="G4681">
        <f>VLOOKUP(Table_tdf_finishers[[#This Row],[Year]],Table_tdf_tours[#All],3,0)</f>
        <v>25</v>
      </c>
    </row>
    <row r="4682" spans="1:7" x14ac:dyDescent="0.2">
      <c r="A4682">
        <v>1987</v>
      </c>
      <c r="B4682">
        <v>26</v>
      </c>
      <c r="C4682" t="s">
        <v>2206</v>
      </c>
      <c r="D4682" s="8" t="s">
        <v>12</v>
      </c>
      <c r="E4682" s="8" t="s">
        <v>9238</v>
      </c>
      <c r="F4682" t="s">
        <v>2502</v>
      </c>
      <c r="G4682">
        <f>VLOOKUP(Table_tdf_finishers[[#This Row],[Year]],Table_tdf_tours[#All],3,0)</f>
        <v>25</v>
      </c>
    </row>
    <row r="4683" spans="1:7" x14ac:dyDescent="0.2">
      <c r="A4683">
        <v>1987</v>
      </c>
      <c r="B4683">
        <v>27</v>
      </c>
      <c r="C4683" t="s">
        <v>2156</v>
      </c>
      <c r="D4683" s="8" t="s">
        <v>12</v>
      </c>
      <c r="E4683" s="8" t="s">
        <v>9239</v>
      </c>
      <c r="F4683" t="s">
        <v>2498</v>
      </c>
      <c r="G4683">
        <f>VLOOKUP(Table_tdf_finishers[[#This Row],[Year]],Table_tdf_tours[#All],3,0)</f>
        <v>25</v>
      </c>
    </row>
    <row r="4684" spans="1:7" x14ac:dyDescent="0.2">
      <c r="A4684">
        <v>1987</v>
      </c>
      <c r="B4684">
        <v>28</v>
      </c>
      <c r="C4684" t="s">
        <v>2503</v>
      </c>
      <c r="D4684" s="8" t="s">
        <v>12</v>
      </c>
      <c r="E4684" s="8" t="s">
        <v>9240</v>
      </c>
      <c r="F4684" t="s">
        <v>2450</v>
      </c>
      <c r="G4684">
        <f>VLOOKUP(Table_tdf_finishers[[#This Row],[Year]],Table_tdf_tours[#All],3,0)</f>
        <v>25</v>
      </c>
    </row>
    <row r="4685" spans="1:7" x14ac:dyDescent="0.2">
      <c r="A4685">
        <v>1987</v>
      </c>
      <c r="B4685">
        <v>29</v>
      </c>
      <c r="C4685" t="s">
        <v>2504</v>
      </c>
      <c r="D4685" s="8" t="s">
        <v>12</v>
      </c>
      <c r="E4685" s="8" t="s">
        <v>9241</v>
      </c>
      <c r="F4685" t="s">
        <v>2505</v>
      </c>
      <c r="G4685">
        <f>VLOOKUP(Table_tdf_finishers[[#This Row],[Year]],Table_tdf_tours[#All],3,0)</f>
        <v>25</v>
      </c>
    </row>
    <row r="4686" spans="1:7" x14ac:dyDescent="0.2">
      <c r="A4686">
        <v>1987</v>
      </c>
      <c r="B4686">
        <v>30</v>
      </c>
      <c r="C4686" t="s">
        <v>2077</v>
      </c>
      <c r="D4686" s="8" t="s">
        <v>12</v>
      </c>
      <c r="E4686" s="8" t="s">
        <v>9242</v>
      </c>
      <c r="F4686" t="s">
        <v>2427</v>
      </c>
      <c r="G4686">
        <f>VLOOKUP(Table_tdf_finishers[[#This Row],[Year]],Table_tdf_tours[#All],3,0)</f>
        <v>25</v>
      </c>
    </row>
    <row r="4687" spans="1:7" x14ac:dyDescent="0.2">
      <c r="A4687">
        <v>1987</v>
      </c>
      <c r="B4687">
        <v>31</v>
      </c>
      <c r="C4687" t="s">
        <v>2096</v>
      </c>
      <c r="D4687" s="8" t="s">
        <v>12</v>
      </c>
      <c r="E4687" s="8" t="s">
        <v>9243</v>
      </c>
      <c r="F4687" t="s">
        <v>2491</v>
      </c>
      <c r="G4687">
        <f>VLOOKUP(Table_tdf_finishers[[#This Row],[Year]],Table_tdf_tours[#All],3,0)</f>
        <v>25</v>
      </c>
    </row>
    <row r="4688" spans="1:7" x14ac:dyDescent="0.2">
      <c r="A4688">
        <v>1987</v>
      </c>
      <c r="B4688">
        <v>32</v>
      </c>
      <c r="C4688" t="s">
        <v>2323</v>
      </c>
      <c r="D4688" s="8" t="s">
        <v>12</v>
      </c>
      <c r="E4688" s="8" t="s">
        <v>7153</v>
      </c>
      <c r="F4688" t="s">
        <v>2436</v>
      </c>
      <c r="G4688">
        <f>VLOOKUP(Table_tdf_finishers[[#This Row],[Year]],Table_tdf_tours[#All],3,0)</f>
        <v>25</v>
      </c>
    </row>
    <row r="4689" spans="1:7" x14ac:dyDescent="0.2">
      <c r="A4689">
        <v>1987</v>
      </c>
      <c r="B4689">
        <v>33</v>
      </c>
      <c r="C4689" t="s">
        <v>2386</v>
      </c>
      <c r="D4689" s="8" t="s">
        <v>12</v>
      </c>
      <c r="E4689" s="8" t="s">
        <v>9244</v>
      </c>
      <c r="F4689" t="s">
        <v>2497</v>
      </c>
      <c r="G4689">
        <f>VLOOKUP(Table_tdf_finishers[[#This Row],[Year]],Table_tdf_tours[#All],3,0)</f>
        <v>25</v>
      </c>
    </row>
    <row r="4690" spans="1:7" x14ac:dyDescent="0.2">
      <c r="A4690">
        <v>1987</v>
      </c>
      <c r="B4690">
        <v>34</v>
      </c>
      <c r="C4690" t="s">
        <v>2506</v>
      </c>
      <c r="D4690" s="8" t="s">
        <v>12</v>
      </c>
      <c r="E4690" s="8" t="s">
        <v>9245</v>
      </c>
      <c r="F4690" t="s">
        <v>2326</v>
      </c>
      <c r="G4690">
        <f>VLOOKUP(Table_tdf_finishers[[#This Row],[Year]],Table_tdf_tours[#All],3,0)</f>
        <v>25</v>
      </c>
    </row>
    <row r="4691" spans="1:7" x14ac:dyDescent="0.2">
      <c r="A4691">
        <v>1987</v>
      </c>
      <c r="B4691">
        <v>35</v>
      </c>
      <c r="C4691" t="s">
        <v>2414</v>
      </c>
      <c r="D4691" s="8" t="s">
        <v>12</v>
      </c>
      <c r="E4691" s="8" t="s">
        <v>9246</v>
      </c>
      <c r="F4691" t="s">
        <v>2492</v>
      </c>
      <c r="G4691">
        <f>VLOOKUP(Table_tdf_finishers[[#This Row],[Year]],Table_tdf_tours[#All],3,0)</f>
        <v>25</v>
      </c>
    </row>
    <row r="4692" spans="1:7" x14ac:dyDescent="0.2">
      <c r="A4692">
        <v>1987</v>
      </c>
      <c r="B4692">
        <v>36</v>
      </c>
      <c r="C4692" t="s">
        <v>2507</v>
      </c>
      <c r="D4692" s="8" t="s">
        <v>12</v>
      </c>
      <c r="E4692" s="8" t="s">
        <v>9247</v>
      </c>
      <c r="F4692" t="s">
        <v>2437</v>
      </c>
      <c r="G4692">
        <f>VLOOKUP(Table_tdf_finishers[[#This Row],[Year]],Table_tdf_tours[#All],3,0)</f>
        <v>25</v>
      </c>
    </row>
    <row r="4693" spans="1:7" x14ac:dyDescent="0.2">
      <c r="A4693">
        <v>1987</v>
      </c>
      <c r="B4693">
        <v>37</v>
      </c>
      <c r="C4693" t="s">
        <v>2508</v>
      </c>
      <c r="D4693" s="8" t="s">
        <v>12</v>
      </c>
      <c r="E4693" s="8" t="s">
        <v>9248</v>
      </c>
      <c r="F4693" t="s">
        <v>2499</v>
      </c>
      <c r="G4693">
        <f>VLOOKUP(Table_tdf_finishers[[#This Row],[Year]],Table_tdf_tours[#All],3,0)</f>
        <v>25</v>
      </c>
    </row>
    <row r="4694" spans="1:7" x14ac:dyDescent="0.2">
      <c r="A4694">
        <v>1987</v>
      </c>
      <c r="B4694">
        <v>38</v>
      </c>
      <c r="C4694" t="s">
        <v>2366</v>
      </c>
      <c r="D4694" s="8" t="s">
        <v>12</v>
      </c>
      <c r="E4694" s="8" t="s">
        <v>7394</v>
      </c>
      <c r="F4694" t="s">
        <v>2497</v>
      </c>
      <c r="G4694">
        <f>VLOOKUP(Table_tdf_finishers[[#This Row],[Year]],Table_tdf_tours[#All],3,0)</f>
        <v>25</v>
      </c>
    </row>
    <row r="4695" spans="1:7" x14ac:dyDescent="0.2">
      <c r="A4695">
        <v>1987</v>
      </c>
      <c r="B4695">
        <v>39</v>
      </c>
      <c r="C4695" t="s">
        <v>2443</v>
      </c>
      <c r="D4695" s="8" t="s">
        <v>12</v>
      </c>
      <c r="E4695" s="8" t="s">
        <v>9249</v>
      </c>
      <c r="F4695" t="s">
        <v>2459</v>
      </c>
      <c r="G4695">
        <f>VLOOKUP(Table_tdf_finishers[[#This Row],[Year]],Table_tdf_tours[#All],3,0)</f>
        <v>25</v>
      </c>
    </row>
    <row r="4696" spans="1:7" x14ac:dyDescent="0.2">
      <c r="A4696">
        <v>1987</v>
      </c>
      <c r="B4696">
        <v>40</v>
      </c>
      <c r="C4696" t="s">
        <v>2470</v>
      </c>
      <c r="D4696" s="8" t="s">
        <v>12</v>
      </c>
      <c r="E4696" s="8" t="s">
        <v>8327</v>
      </c>
      <c r="F4696" t="s">
        <v>2326</v>
      </c>
      <c r="G4696">
        <f>VLOOKUP(Table_tdf_finishers[[#This Row],[Year]],Table_tdf_tours[#All],3,0)</f>
        <v>25</v>
      </c>
    </row>
    <row r="4697" spans="1:7" x14ac:dyDescent="0.2">
      <c r="A4697">
        <v>1987</v>
      </c>
      <c r="B4697">
        <v>41</v>
      </c>
      <c r="C4697" t="s">
        <v>2379</v>
      </c>
      <c r="D4697" s="8" t="s">
        <v>12</v>
      </c>
      <c r="E4697" s="8" t="s">
        <v>9250</v>
      </c>
      <c r="F4697" t="s">
        <v>2492</v>
      </c>
      <c r="G4697">
        <f>VLOOKUP(Table_tdf_finishers[[#This Row],[Year]],Table_tdf_tours[#All],3,0)</f>
        <v>25</v>
      </c>
    </row>
    <row r="4698" spans="1:7" x14ac:dyDescent="0.2">
      <c r="A4698">
        <v>1987</v>
      </c>
      <c r="B4698">
        <v>42</v>
      </c>
      <c r="C4698" t="s">
        <v>2325</v>
      </c>
      <c r="D4698" s="8" t="s">
        <v>12</v>
      </c>
      <c r="E4698" s="8" t="s">
        <v>9251</v>
      </c>
      <c r="F4698" t="s">
        <v>2499</v>
      </c>
      <c r="G4698">
        <f>VLOOKUP(Table_tdf_finishers[[#This Row],[Year]],Table_tdf_tours[#All],3,0)</f>
        <v>25</v>
      </c>
    </row>
    <row r="4699" spans="1:7" x14ac:dyDescent="0.2">
      <c r="A4699">
        <v>1987</v>
      </c>
      <c r="B4699">
        <v>43</v>
      </c>
      <c r="C4699" t="s">
        <v>2328</v>
      </c>
      <c r="D4699" s="8" t="s">
        <v>12</v>
      </c>
      <c r="E4699" s="8" t="s">
        <v>8266</v>
      </c>
      <c r="F4699" t="s">
        <v>2433</v>
      </c>
      <c r="G4699">
        <f>VLOOKUP(Table_tdf_finishers[[#This Row],[Year]],Table_tdf_tours[#All],3,0)</f>
        <v>25</v>
      </c>
    </row>
    <row r="4700" spans="1:7" x14ac:dyDescent="0.2">
      <c r="A4700">
        <v>1987</v>
      </c>
      <c r="B4700">
        <v>44</v>
      </c>
      <c r="C4700" t="s">
        <v>2468</v>
      </c>
      <c r="D4700" s="8" t="s">
        <v>12</v>
      </c>
      <c r="E4700" s="8" t="s">
        <v>9252</v>
      </c>
      <c r="F4700" t="s">
        <v>2437</v>
      </c>
      <c r="G4700">
        <f>VLOOKUP(Table_tdf_finishers[[#This Row],[Year]],Table_tdf_tours[#All],3,0)</f>
        <v>25</v>
      </c>
    </row>
    <row r="4701" spans="1:7" x14ac:dyDescent="0.2">
      <c r="A4701">
        <v>1987</v>
      </c>
      <c r="B4701">
        <v>45</v>
      </c>
      <c r="C4701" t="s">
        <v>2440</v>
      </c>
      <c r="D4701" s="8" t="s">
        <v>12</v>
      </c>
      <c r="E4701" s="8" t="s">
        <v>9253</v>
      </c>
      <c r="F4701" t="s">
        <v>2433</v>
      </c>
      <c r="G4701">
        <f>VLOOKUP(Table_tdf_finishers[[#This Row],[Year]],Table_tdf_tours[#All],3,0)</f>
        <v>25</v>
      </c>
    </row>
    <row r="4702" spans="1:7" x14ac:dyDescent="0.2">
      <c r="A4702">
        <v>1987</v>
      </c>
      <c r="B4702">
        <v>46</v>
      </c>
      <c r="C4702" t="s">
        <v>2509</v>
      </c>
      <c r="D4702" s="8" t="s">
        <v>12</v>
      </c>
      <c r="E4702" s="8" t="s">
        <v>9254</v>
      </c>
      <c r="F4702" t="s">
        <v>2437</v>
      </c>
      <c r="G4702">
        <f>VLOOKUP(Table_tdf_finishers[[#This Row],[Year]],Table_tdf_tours[#All],3,0)</f>
        <v>25</v>
      </c>
    </row>
    <row r="4703" spans="1:7" x14ac:dyDescent="0.2">
      <c r="A4703">
        <v>1987</v>
      </c>
      <c r="B4703">
        <v>47</v>
      </c>
      <c r="C4703" t="s">
        <v>2214</v>
      </c>
      <c r="D4703" s="8" t="s">
        <v>12</v>
      </c>
      <c r="E4703" s="8" t="s">
        <v>8724</v>
      </c>
      <c r="F4703" t="s">
        <v>2326</v>
      </c>
      <c r="G4703">
        <f>VLOOKUP(Table_tdf_finishers[[#This Row],[Year]],Table_tdf_tours[#All],3,0)</f>
        <v>25</v>
      </c>
    </row>
    <row r="4704" spans="1:7" x14ac:dyDescent="0.2">
      <c r="A4704">
        <v>1987</v>
      </c>
      <c r="B4704">
        <v>48</v>
      </c>
      <c r="C4704" t="s">
        <v>2510</v>
      </c>
      <c r="D4704" s="8" t="s">
        <v>12</v>
      </c>
      <c r="E4704" s="8" t="s">
        <v>9255</v>
      </c>
      <c r="F4704" t="s">
        <v>2433</v>
      </c>
      <c r="G4704">
        <f>VLOOKUP(Table_tdf_finishers[[#This Row],[Year]],Table_tdf_tours[#All],3,0)</f>
        <v>25</v>
      </c>
    </row>
    <row r="4705" spans="1:7" x14ac:dyDescent="0.2">
      <c r="A4705">
        <v>1987</v>
      </c>
      <c r="B4705">
        <v>49</v>
      </c>
      <c r="C4705" t="s">
        <v>2511</v>
      </c>
      <c r="D4705" s="8" t="s">
        <v>12</v>
      </c>
      <c r="E4705" s="8" t="s">
        <v>9256</v>
      </c>
      <c r="F4705" t="s">
        <v>2512</v>
      </c>
      <c r="G4705">
        <f>VLOOKUP(Table_tdf_finishers[[#This Row],[Year]],Table_tdf_tours[#All],3,0)</f>
        <v>25</v>
      </c>
    </row>
    <row r="4706" spans="1:7" x14ac:dyDescent="0.2">
      <c r="A4706">
        <v>1987</v>
      </c>
      <c r="B4706">
        <v>50</v>
      </c>
      <c r="C4706" t="s">
        <v>2455</v>
      </c>
      <c r="D4706" s="8" t="s">
        <v>12</v>
      </c>
      <c r="E4706" s="8" t="s">
        <v>9257</v>
      </c>
      <c r="F4706" t="s">
        <v>2490</v>
      </c>
      <c r="G4706">
        <f>VLOOKUP(Table_tdf_finishers[[#This Row],[Year]],Table_tdf_tours[#All],3,0)</f>
        <v>25</v>
      </c>
    </row>
    <row r="4707" spans="1:7" x14ac:dyDescent="0.2">
      <c r="A4707">
        <v>1987</v>
      </c>
      <c r="B4707">
        <v>51</v>
      </c>
      <c r="C4707" t="s">
        <v>2513</v>
      </c>
      <c r="D4707" s="8" t="s">
        <v>12</v>
      </c>
      <c r="E4707" s="8" t="s">
        <v>9258</v>
      </c>
      <c r="F4707" t="s">
        <v>2493</v>
      </c>
      <c r="G4707">
        <f>VLOOKUP(Table_tdf_finishers[[#This Row],[Year]],Table_tdf_tours[#All],3,0)</f>
        <v>25</v>
      </c>
    </row>
    <row r="4708" spans="1:7" x14ac:dyDescent="0.2">
      <c r="A4708">
        <v>1987</v>
      </c>
      <c r="B4708">
        <v>52</v>
      </c>
      <c r="C4708" t="s">
        <v>2514</v>
      </c>
      <c r="D4708" s="8" t="s">
        <v>12</v>
      </c>
      <c r="E4708" s="8" t="s">
        <v>9259</v>
      </c>
      <c r="F4708" t="s">
        <v>2492</v>
      </c>
      <c r="G4708">
        <f>VLOOKUP(Table_tdf_finishers[[#This Row],[Year]],Table_tdf_tours[#All],3,0)</f>
        <v>25</v>
      </c>
    </row>
    <row r="4709" spans="1:7" x14ac:dyDescent="0.2">
      <c r="A4709">
        <v>1987</v>
      </c>
      <c r="B4709">
        <v>53</v>
      </c>
      <c r="C4709" t="s">
        <v>2130</v>
      </c>
      <c r="D4709" s="8" t="s">
        <v>12</v>
      </c>
      <c r="E4709" s="8" t="s">
        <v>9260</v>
      </c>
      <c r="F4709" t="s">
        <v>2499</v>
      </c>
      <c r="G4709">
        <f>VLOOKUP(Table_tdf_finishers[[#This Row],[Year]],Table_tdf_tours[#All],3,0)</f>
        <v>25</v>
      </c>
    </row>
    <row r="4710" spans="1:7" x14ac:dyDescent="0.2">
      <c r="A4710">
        <v>1987</v>
      </c>
      <c r="B4710">
        <v>54</v>
      </c>
      <c r="C4710" t="s">
        <v>2228</v>
      </c>
      <c r="D4710" s="8" t="s">
        <v>12</v>
      </c>
      <c r="E4710" s="8" t="s">
        <v>9261</v>
      </c>
      <c r="F4710" t="s">
        <v>2490</v>
      </c>
      <c r="G4710">
        <f>VLOOKUP(Table_tdf_finishers[[#This Row],[Year]],Table_tdf_tours[#All],3,0)</f>
        <v>25</v>
      </c>
    </row>
    <row r="4711" spans="1:7" x14ac:dyDescent="0.2">
      <c r="A4711">
        <v>1987</v>
      </c>
      <c r="B4711">
        <v>55</v>
      </c>
      <c r="C4711" t="s">
        <v>2447</v>
      </c>
      <c r="D4711" s="8" t="s">
        <v>12</v>
      </c>
      <c r="E4711" s="8" t="s">
        <v>9262</v>
      </c>
      <c r="F4711" t="s">
        <v>2496</v>
      </c>
      <c r="G4711">
        <f>VLOOKUP(Table_tdf_finishers[[#This Row],[Year]],Table_tdf_tours[#All],3,0)</f>
        <v>25</v>
      </c>
    </row>
    <row r="4712" spans="1:7" x14ac:dyDescent="0.2">
      <c r="A4712">
        <v>1987</v>
      </c>
      <c r="B4712">
        <v>56</v>
      </c>
      <c r="C4712" t="s">
        <v>2471</v>
      </c>
      <c r="D4712" s="8" t="s">
        <v>12</v>
      </c>
      <c r="E4712" s="8" t="s">
        <v>9263</v>
      </c>
      <c r="F4712" t="s">
        <v>2498</v>
      </c>
      <c r="G4712">
        <f>VLOOKUP(Table_tdf_finishers[[#This Row],[Year]],Table_tdf_tours[#All],3,0)</f>
        <v>25</v>
      </c>
    </row>
    <row r="4713" spans="1:7" x14ac:dyDescent="0.2">
      <c r="A4713">
        <v>1987</v>
      </c>
      <c r="B4713">
        <v>57</v>
      </c>
      <c r="C4713" t="s">
        <v>2278</v>
      </c>
      <c r="D4713" s="8" t="s">
        <v>12</v>
      </c>
      <c r="E4713" s="8" t="s">
        <v>9264</v>
      </c>
      <c r="F4713" t="s">
        <v>2326</v>
      </c>
      <c r="G4713">
        <f>VLOOKUP(Table_tdf_finishers[[#This Row],[Year]],Table_tdf_tours[#All],3,0)</f>
        <v>25</v>
      </c>
    </row>
    <row r="4714" spans="1:7" x14ac:dyDescent="0.2">
      <c r="A4714">
        <v>1987</v>
      </c>
      <c r="B4714">
        <v>58</v>
      </c>
      <c r="C4714" t="s">
        <v>2299</v>
      </c>
      <c r="D4714" s="8" t="s">
        <v>12</v>
      </c>
      <c r="E4714" s="8" t="s">
        <v>9265</v>
      </c>
      <c r="F4714" t="s">
        <v>2014</v>
      </c>
      <c r="G4714">
        <f>VLOOKUP(Table_tdf_finishers[[#This Row],[Year]],Table_tdf_tours[#All],3,0)</f>
        <v>25</v>
      </c>
    </row>
    <row r="4715" spans="1:7" x14ac:dyDescent="0.2">
      <c r="A4715">
        <v>1987</v>
      </c>
      <c r="B4715">
        <v>59</v>
      </c>
      <c r="C4715" t="s">
        <v>2166</v>
      </c>
      <c r="D4715" s="8" t="s">
        <v>12</v>
      </c>
      <c r="E4715" s="8" t="s">
        <v>9266</v>
      </c>
      <c r="F4715" t="s">
        <v>2490</v>
      </c>
      <c r="G4715">
        <f>VLOOKUP(Table_tdf_finishers[[#This Row],[Year]],Table_tdf_tours[#All],3,0)</f>
        <v>25</v>
      </c>
    </row>
    <row r="4716" spans="1:7" x14ac:dyDescent="0.2">
      <c r="A4716">
        <v>1987</v>
      </c>
      <c r="B4716">
        <v>60</v>
      </c>
      <c r="C4716" t="s">
        <v>2016</v>
      </c>
      <c r="D4716" s="8" t="s">
        <v>12</v>
      </c>
      <c r="E4716" s="8" t="s">
        <v>9267</v>
      </c>
      <c r="F4716" t="s">
        <v>2436</v>
      </c>
      <c r="G4716">
        <f>VLOOKUP(Table_tdf_finishers[[#This Row],[Year]],Table_tdf_tours[#All],3,0)</f>
        <v>25</v>
      </c>
    </row>
    <row r="4717" spans="1:7" x14ac:dyDescent="0.2">
      <c r="A4717">
        <v>1987</v>
      </c>
      <c r="B4717">
        <v>61</v>
      </c>
      <c r="C4717" t="s">
        <v>2173</v>
      </c>
      <c r="D4717" s="8" t="s">
        <v>12</v>
      </c>
      <c r="E4717" s="8" t="s">
        <v>9268</v>
      </c>
      <c r="F4717" t="s">
        <v>2498</v>
      </c>
      <c r="G4717">
        <f>VLOOKUP(Table_tdf_finishers[[#This Row],[Year]],Table_tdf_tours[#All],3,0)</f>
        <v>25</v>
      </c>
    </row>
    <row r="4718" spans="1:7" x14ac:dyDescent="0.2">
      <c r="A4718">
        <v>1987</v>
      </c>
      <c r="B4718">
        <v>62</v>
      </c>
      <c r="C4718" t="s">
        <v>2212</v>
      </c>
      <c r="D4718" s="8" t="s">
        <v>12</v>
      </c>
      <c r="E4718" s="8" t="s">
        <v>9269</v>
      </c>
      <c r="F4718" t="s">
        <v>2490</v>
      </c>
      <c r="G4718">
        <f>VLOOKUP(Table_tdf_finishers[[#This Row],[Year]],Table_tdf_tours[#All],3,0)</f>
        <v>25</v>
      </c>
    </row>
    <row r="4719" spans="1:7" x14ac:dyDescent="0.2">
      <c r="A4719">
        <v>1987</v>
      </c>
      <c r="B4719">
        <v>63</v>
      </c>
      <c r="C4719" t="s">
        <v>2410</v>
      </c>
      <c r="D4719" s="8" t="s">
        <v>12</v>
      </c>
      <c r="E4719" s="8" t="s">
        <v>7233</v>
      </c>
      <c r="F4719" t="s">
        <v>2435</v>
      </c>
      <c r="G4719">
        <f>VLOOKUP(Table_tdf_finishers[[#This Row],[Year]],Table_tdf_tours[#All],3,0)</f>
        <v>25</v>
      </c>
    </row>
    <row r="4720" spans="1:7" x14ac:dyDescent="0.2">
      <c r="A4720">
        <v>1987</v>
      </c>
      <c r="B4720">
        <v>64</v>
      </c>
      <c r="C4720" t="s">
        <v>2467</v>
      </c>
      <c r="D4720" s="8" t="s">
        <v>12</v>
      </c>
      <c r="E4720" s="8" t="s">
        <v>9270</v>
      </c>
      <c r="F4720" t="s">
        <v>2450</v>
      </c>
      <c r="G4720">
        <f>VLOOKUP(Table_tdf_finishers[[#This Row],[Year]],Table_tdf_tours[#All],3,0)</f>
        <v>25</v>
      </c>
    </row>
    <row r="4721" spans="1:7" x14ac:dyDescent="0.2">
      <c r="A4721">
        <v>1987</v>
      </c>
      <c r="B4721">
        <v>65</v>
      </c>
      <c r="C4721" t="s">
        <v>2385</v>
      </c>
      <c r="D4721" s="8" t="s">
        <v>12</v>
      </c>
      <c r="E4721" s="8" t="s">
        <v>9271</v>
      </c>
      <c r="F4721" t="s">
        <v>2497</v>
      </c>
      <c r="G4721">
        <f>VLOOKUP(Table_tdf_finishers[[#This Row],[Year]],Table_tdf_tours[#All],3,0)</f>
        <v>25</v>
      </c>
    </row>
    <row r="4722" spans="1:7" x14ac:dyDescent="0.2">
      <c r="A4722">
        <v>1987</v>
      </c>
      <c r="B4722">
        <v>66</v>
      </c>
      <c r="C4722" t="s">
        <v>2515</v>
      </c>
      <c r="D4722" s="8" t="s">
        <v>12</v>
      </c>
      <c r="E4722" s="8" t="s">
        <v>9272</v>
      </c>
      <c r="F4722" t="s">
        <v>2491</v>
      </c>
      <c r="G4722">
        <f>VLOOKUP(Table_tdf_finishers[[#This Row],[Year]],Table_tdf_tours[#All],3,0)</f>
        <v>25</v>
      </c>
    </row>
    <row r="4723" spans="1:7" x14ac:dyDescent="0.2">
      <c r="A4723">
        <v>1987</v>
      </c>
      <c r="B4723">
        <v>67</v>
      </c>
      <c r="C4723" t="s">
        <v>2220</v>
      </c>
      <c r="D4723" s="8" t="s">
        <v>12</v>
      </c>
      <c r="E4723" s="8" t="s">
        <v>8536</v>
      </c>
      <c r="F4723" t="s">
        <v>2326</v>
      </c>
      <c r="G4723">
        <f>VLOOKUP(Table_tdf_finishers[[#This Row],[Year]],Table_tdf_tours[#All],3,0)</f>
        <v>25</v>
      </c>
    </row>
    <row r="4724" spans="1:7" x14ac:dyDescent="0.2">
      <c r="A4724">
        <v>1987</v>
      </c>
      <c r="B4724">
        <v>68</v>
      </c>
      <c r="C4724" t="s">
        <v>2381</v>
      </c>
      <c r="D4724" s="8" t="s">
        <v>12</v>
      </c>
      <c r="E4724" s="8" t="s">
        <v>9273</v>
      </c>
      <c r="F4724" t="s">
        <v>2427</v>
      </c>
      <c r="G4724">
        <f>VLOOKUP(Table_tdf_finishers[[#This Row],[Year]],Table_tdf_tours[#All],3,0)</f>
        <v>25</v>
      </c>
    </row>
    <row r="4725" spans="1:7" x14ac:dyDescent="0.2">
      <c r="A4725">
        <v>1987</v>
      </c>
      <c r="B4725">
        <v>69</v>
      </c>
      <c r="C4725" t="s">
        <v>2516</v>
      </c>
      <c r="D4725" s="8" t="s">
        <v>12</v>
      </c>
      <c r="E4725" s="8" t="s">
        <v>9274</v>
      </c>
      <c r="F4725" t="s">
        <v>2437</v>
      </c>
      <c r="G4725">
        <f>VLOOKUP(Table_tdf_finishers[[#This Row],[Year]],Table_tdf_tours[#All],3,0)</f>
        <v>25</v>
      </c>
    </row>
    <row r="4726" spans="1:7" x14ac:dyDescent="0.2">
      <c r="A4726">
        <v>1987</v>
      </c>
      <c r="B4726">
        <v>70</v>
      </c>
      <c r="C4726" t="s">
        <v>2517</v>
      </c>
      <c r="D4726" s="8" t="s">
        <v>12</v>
      </c>
      <c r="E4726" s="8" t="s">
        <v>7842</v>
      </c>
      <c r="F4726" t="s">
        <v>2518</v>
      </c>
      <c r="G4726">
        <f>VLOOKUP(Table_tdf_finishers[[#This Row],[Year]],Table_tdf_tours[#All],3,0)</f>
        <v>25</v>
      </c>
    </row>
    <row r="4727" spans="1:7" x14ac:dyDescent="0.2">
      <c r="A4727">
        <v>1987</v>
      </c>
      <c r="B4727">
        <v>71</v>
      </c>
      <c r="C4727" t="s">
        <v>2465</v>
      </c>
      <c r="D4727" s="8" t="s">
        <v>12</v>
      </c>
      <c r="E4727" s="8" t="s">
        <v>9275</v>
      </c>
      <c r="F4727" t="s">
        <v>2493</v>
      </c>
      <c r="G4727">
        <f>VLOOKUP(Table_tdf_finishers[[#This Row],[Year]],Table_tdf_tours[#All],3,0)</f>
        <v>25</v>
      </c>
    </row>
    <row r="4728" spans="1:7" x14ac:dyDescent="0.2">
      <c r="A4728">
        <v>1987</v>
      </c>
      <c r="B4728">
        <v>72</v>
      </c>
      <c r="C4728" t="s">
        <v>2172</v>
      </c>
      <c r="D4728" s="8" t="s">
        <v>12</v>
      </c>
      <c r="E4728" s="8" t="s">
        <v>9276</v>
      </c>
      <c r="F4728" t="s">
        <v>2014</v>
      </c>
      <c r="G4728">
        <f>VLOOKUP(Table_tdf_finishers[[#This Row],[Year]],Table_tdf_tours[#All],3,0)</f>
        <v>25</v>
      </c>
    </row>
    <row r="4729" spans="1:7" x14ac:dyDescent="0.2">
      <c r="A4729">
        <v>1987</v>
      </c>
      <c r="B4729">
        <v>73</v>
      </c>
      <c r="C4729" t="s">
        <v>2330</v>
      </c>
      <c r="D4729" s="8" t="s">
        <v>12</v>
      </c>
      <c r="E4729" s="8" t="s">
        <v>8039</v>
      </c>
      <c r="F4729" t="s">
        <v>2326</v>
      </c>
      <c r="G4729">
        <f>VLOOKUP(Table_tdf_finishers[[#This Row],[Year]],Table_tdf_tours[#All],3,0)</f>
        <v>25</v>
      </c>
    </row>
    <row r="4730" spans="1:7" x14ac:dyDescent="0.2">
      <c r="A4730">
        <v>1987</v>
      </c>
      <c r="B4730">
        <v>74</v>
      </c>
      <c r="C4730" t="s">
        <v>2364</v>
      </c>
      <c r="D4730" s="8" t="s">
        <v>12</v>
      </c>
      <c r="E4730" s="8" t="s">
        <v>9277</v>
      </c>
      <c r="F4730" t="s">
        <v>2490</v>
      </c>
      <c r="G4730">
        <f>VLOOKUP(Table_tdf_finishers[[#This Row],[Year]],Table_tdf_tours[#All],3,0)</f>
        <v>25</v>
      </c>
    </row>
    <row r="4731" spans="1:7" x14ac:dyDescent="0.2">
      <c r="A4731">
        <v>1987</v>
      </c>
      <c r="B4731">
        <v>75</v>
      </c>
      <c r="C4731" t="s">
        <v>2391</v>
      </c>
      <c r="D4731" s="8" t="s">
        <v>12</v>
      </c>
      <c r="E4731" s="8" t="s">
        <v>9278</v>
      </c>
      <c r="F4731" t="s">
        <v>2497</v>
      </c>
      <c r="G4731">
        <f>VLOOKUP(Table_tdf_finishers[[#This Row],[Year]],Table_tdf_tours[#All],3,0)</f>
        <v>25</v>
      </c>
    </row>
    <row r="4732" spans="1:7" x14ac:dyDescent="0.2">
      <c r="A4732">
        <v>1987</v>
      </c>
      <c r="B4732">
        <v>76</v>
      </c>
      <c r="C4732" t="s">
        <v>2223</v>
      </c>
      <c r="D4732" s="8" t="s">
        <v>12</v>
      </c>
      <c r="E4732" s="8" t="s">
        <v>8740</v>
      </c>
      <c r="F4732" t="s">
        <v>2493</v>
      </c>
      <c r="G4732">
        <f>VLOOKUP(Table_tdf_finishers[[#This Row],[Year]],Table_tdf_tours[#All],3,0)</f>
        <v>25</v>
      </c>
    </row>
    <row r="4733" spans="1:7" x14ac:dyDescent="0.2">
      <c r="A4733">
        <v>1987</v>
      </c>
      <c r="B4733">
        <v>77</v>
      </c>
      <c r="C4733" t="s">
        <v>2234</v>
      </c>
      <c r="D4733" s="8" t="s">
        <v>12</v>
      </c>
      <c r="E4733" s="8" t="s">
        <v>8419</v>
      </c>
      <c r="F4733" t="s">
        <v>2436</v>
      </c>
      <c r="G4733">
        <f>VLOOKUP(Table_tdf_finishers[[#This Row],[Year]],Table_tdf_tours[#All],3,0)</f>
        <v>25</v>
      </c>
    </row>
    <row r="4734" spans="1:7" x14ac:dyDescent="0.2">
      <c r="A4734">
        <v>1987</v>
      </c>
      <c r="B4734">
        <v>78</v>
      </c>
      <c r="C4734" t="s">
        <v>2373</v>
      </c>
      <c r="D4734" s="8" t="s">
        <v>12</v>
      </c>
      <c r="E4734" s="8" t="s">
        <v>9279</v>
      </c>
      <c r="F4734" t="s">
        <v>2014</v>
      </c>
      <c r="G4734">
        <f>VLOOKUP(Table_tdf_finishers[[#This Row],[Year]],Table_tdf_tours[#All],3,0)</f>
        <v>25</v>
      </c>
    </row>
    <row r="4735" spans="1:7" x14ac:dyDescent="0.2">
      <c r="A4735">
        <v>1987</v>
      </c>
      <c r="B4735">
        <v>79</v>
      </c>
      <c r="C4735" t="s">
        <v>2232</v>
      </c>
      <c r="D4735" s="8" t="s">
        <v>12</v>
      </c>
      <c r="E4735" s="8" t="s">
        <v>9280</v>
      </c>
      <c r="F4735" t="s">
        <v>2267</v>
      </c>
      <c r="G4735">
        <f>VLOOKUP(Table_tdf_finishers[[#This Row],[Year]],Table_tdf_tours[#All],3,0)</f>
        <v>25</v>
      </c>
    </row>
    <row r="4736" spans="1:7" x14ac:dyDescent="0.2">
      <c r="A4736">
        <v>1987</v>
      </c>
      <c r="B4736">
        <v>80</v>
      </c>
      <c r="C4736" t="s">
        <v>2092</v>
      </c>
      <c r="D4736" s="8" t="s">
        <v>12</v>
      </c>
      <c r="E4736" s="8" t="s">
        <v>9281</v>
      </c>
      <c r="F4736" t="s">
        <v>2499</v>
      </c>
      <c r="G4736">
        <f>VLOOKUP(Table_tdf_finishers[[#This Row],[Year]],Table_tdf_tours[#All],3,0)</f>
        <v>25</v>
      </c>
    </row>
    <row r="4737" spans="1:7" x14ac:dyDescent="0.2">
      <c r="A4737">
        <v>1987</v>
      </c>
      <c r="B4737">
        <v>81</v>
      </c>
      <c r="C4737" t="s">
        <v>2083</v>
      </c>
      <c r="D4737" s="8" t="s">
        <v>12</v>
      </c>
      <c r="E4737" s="8" t="s">
        <v>9282</v>
      </c>
      <c r="F4737" t="s">
        <v>2496</v>
      </c>
      <c r="G4737">
        <f>VLOOKUP(Table_tdf_finishers[[#This Row],[Year]],Table_tdf_tours[#All],3,0)</f>
        <v>25</v>
      </c>
    </row>
    <row r="4738" spans="1:7" x14ac:dyDescent="0.2">
      <c r="A4738">
        <v>1987</v>
      </c>
      <c r="B4738">
        <v>82</v>
      </c>
      <c r="C4738" t="s">
        <v>2474</v>
      </c>
      <c r="D4738" s="8" t="s">
        <v>12</v>
      </c>
      <c r="E4738" s="8" t="s">
        <v>9283</v>
      </c>
      <c r="F4738" t="s">
        <v>2459</v>
      </c>
      <c r="G4738">
        <f>VLOOKUP(Table_tdf_finishers[[#This Row],[Year]],Table_tdf_tours[#All],3,0)</f>
        <v>25</v>
      </c>
    </row>
    <row r="4739" spans="1:7" x14ac:dyDescent="0.2">
      <c r="A4739">
        <v>1987</v>
      </c>
      <c r="B4739">
        <v>83</v>
      </c>
      <c r="C4739" t="s">
        <v>2333</v>
      </c>
      <c r="D4739" s="8" t="s">
        <v>12</v>
      </c>
      <c r="E4739" s="8" t="s">
        <v>9284</v>
      </c>
      <c r="F4739" t="s">
        <v>2267</v>
      </c>
      <c r="G4739">
        <f>VLOOKUP(Table_tdf_finishers[[#This Row],[Year]],Table_tdf_tours[#All],3,0)</f>
        <v>25</v>
      </c>
    </row>
    <row r="4740" spans="1:7" x14ac:dyDescent="0.2">
      <c r="A4740">
        <v>1987</v>
      </c>
      <c r="B4740">
        <v>84</v>
      </c>
      <c r="C4740" t="s">
        <v>2519</v>
      </c>
      <c r="D4740" s="8" t="s">
        <v>12</v>
      </c>
      <c r="E4740" s="8" t="s">
        <v>9285</v>
      </c>
      <c r="F4740" t="s">
        <v>2498</v>
      </c>
      <c r="G4740">
        <f>VLOOKUP(Table_tdf_finishers[[#This Row],[Year]],Table_tdf_tours[#All],3,0)</f>
        <v>25</v>
      </c>
    </row>
    <row r="4741" spans="1:7" x14ac:dyDescent="0.2">
      <c r="A4741">
        <v>1987</v>
      </c>
      <c r="B4741">
        <v>85</v>
      </c>
      <c r="C4741" t="s">
        <v>2302</v>
      </c>
      <c r="D4741" s="8" t="s">
        <v>12</v>
      </c>
      <c r="E4741" s="8" t="s">
        <v>9286</v>
      </c>
      <c r="F4741" t="s">
        <v>2427</v>
      </c>
      <c r="G4741">
        <f>VLOOKUP(Table_tdf_finishers[[#This Row],[Year]],Table_tdf_tours[#All],3,0)</f>
        <v>25</v>
      </c>
    </row>
    <row r="4742" spans="1:7" x14ac:dyDescent="0.2">
      <c r="A4742">
        <v>1987</v>
      </c>
      <c r="B4742">
        <v>86</v>
      </c>
      <c r="C4742" t="s">
        <v>2520</v>
      </c>
      <c r="D4742" s="8" t="s">
        <v>12</v>
      </c>
      <c r="E4742" s="8" t="s">
        <v>9287</v>
      </c>
      <c r="F4742" t="s">
        <v>2450</v>
      </c>
      <c r="G4742">
        <f>VLOOKUP(Table_tdf_finishers[[#This Row],[Year]],Table_tdf_tours[#All],3,0)</f>
        <v>25</v>
      </c>
    </row>
    <row r="4743" spans="1:7" x14ac:dyDescent="0.2">
      <c r="A4743">
        <v>1987</v>
      </c>
      <c r="B4743">
        <v>87</v>
      </c>
      <c r="C4743" t="s">
        <v>2387</v>
      </c>
      <c r="D4743" s="8" t="s">
        <v>12</v>
      </c>
      <c r="E4743" s="8" t="s">
        <v>9288</v>
      </c>
      <c r="F4743" t="s">
        <v>2326</v>
      </c>
      <c r="G4743">
        <f>VLOOKUP(Table_tdf_finishers[[#This Row],[Year]],Table_tdf_tours[#All],3,0)</f>
        <v>25</v>
      </c>
    </row>
    <row r="4744" spans="1:7" x14ac:dyDescent="0.2">
      <c r="A4744">
        <v>1987</v>
      </c>
      <c r="B4744">
        <v>88</v>
      </c>
      <c r="C4744" t="s">
        <v>2466</v>
      </c>
      <c r="D4744" s="8" t="s">
        <v>12</v>
      </c>
      <c r="E4744" s="8" t="s">
        <v>9289</v>
      </c>
      <c r="F4744" t="s">
        <v>2459</v>
      </c>
      <c r="G4744">
        <f>VLOOKUP(Table_tdf_finishers[[#This Row],[Year]],Table_tdf_tours[#All],3,0)</f>
        <v>25</v>
      </c>
    </row>
    <row r="4745" spans="1:7" x14ac:dyDescent="0.2">
      <c r="A4745">
        <v>1987</v>
      </c>
      <c r="B4745">
        <v>89</v>
      </c>
      <c r="C4745" t="s">
        <v>1896</v>
      </c>
      <c r="D4745" s="8" t="s">
        <v>12</v>
      </c>
      <c r="E4745" s="8" t="s">
        <v>9290</v>
      </c>
      <c r="F4745" t="s">
        <v>2433</v>
      </c>
      <c r="G4745">
        <f>VLOOKUP(Table_tdf_finishers[[#This Row],[Year]],Table_tdf_tours[#All],3,0)</f>
        <v>25</v>
      </c>
    </row>
    <row r="4746" spans="1:7" x14ac:dyDescent="0.2">
      <c r="A4746">
        <v>1987</v>
      </c>
      <c r="B4746">
        <v>90</v>
      </c>
      <c r="C4746" t="s">
        <v>2336</v>
      </c>
      <c r="D4746" s="8" t="s">
        <v>12</v>
      </c>
      <c r="E4746" s="8" t="s">
        <v>9291</v>
      </c>
      <c r="F4746" t="s">
        <v>2014</v>
      </c>
      <c r="G4746">
        <f>VLOOKUP(Table_tdf_finishers[[#This Row],[Year]],Table_tdf_tours[#All],3,0)</f>
        <v>25</v>
      </c>
    </row>
    <row r="4747" spans="1:7" x14ac:dyDescent="0.2">
      <c r="A4747">
        <v>1987</v>
      </c>
      <c r="B4747">
        <v>91</v>
      </c>
      <c r="C4747" t="s">
        <v>2169</v>
      </c>
      <c r="D4747" s="8" t="s">
        <v>12</v>
      </c>
      <c r="E4747" s="8" t="s">
        <v>9292</v>
      </c>
      <c r="F4747" t="s">
        <v>2498</v>
      </c>
      <c r="G4747">
        <f>VLOOKUP(Table_tdf_finishers[[#This Row],[Year]],Table_tdf_tours[#All],3,0)</f>
        <v>25</v>
      </c>
    </row>
    <row r="4748" spans="1:7" x14ac:dyDescent="0.2">
      <c r="A4748">
        <v>1987</v>
      </c>
      <c r="B4748">
        <v>92</v>
      </c>
      <c r="C4748" t="s">
        <v>2146</v>
      </c>
      <c r="D4748" s="8" t="s">
        <v>12</v>
      </c>
      <c r="E4748" s="8" t="s">
        <v>9293</v>
      </c>
      <c r="F4748" t="s">
        <v>2499</v>
      </c>
      <c r="G4748">
        <f>VLOOKUP(Table_tdf_finishers[[#This Row],[Year]],Table_tdf_tours[#All],3,0)</f>
        <v>25</v>
      </c>
    </row>
    <row r="4749" spans="1:7" x14ac:dyDescent="0.2">
      <c r="A4749">
        <v>1987</v>
      </c>
      <c r="B4749">
        <v>93</v>
      </c>
      <c r="C4749" t="s">
        <v>2521</v>
      </c>
      <c r="D4749" s="8" t="s">
        <v>12</v>
      </c>
      <c r="E4749" s="8" t="s">
        <v>9294</v>
      </c>
      <c r="F4749" t="s">
        <v>2493</v>
      </c>
      <c r="G4749">
        <f>VLOOKUP(Table_tdf_finishers[[#This Row],[Year]],Table_tdf_tours[#All],3,0)</f>
        <v>25</v>
      </c>
    </row>
    <row r="4750" spans="1:7" x14ac:dyDescent="0.2">
      <c r="A4750">
        <v>1987</v>
      </c>
      <c r="B4750">
        <v>94</v>
      </c>
      <c r="C4750" t="s">
        <v>2522</v>
      </c>
      <c r="D4750" s="8" t="s">
        <v>12</v>
      </c>
      <c r="E4750" s="8" t="s">
        <v>9295</v>
      </c>
      <c r="F4750" t="s">
        <v>2518</v>
      </c>
      <c r="G4750">
        <f>VLOOKUP(Table_tdf_finishers[[#This Row],[Year]],Table_tdf_tours[#All],3,0)</f>
        <v>25</v>
      </c>
    </row>
    <row r="4751" spans="1:7" x14ac:dyDescent="0.2">
      <c r="A4751">
        <v>1987</v>
      </c>
      <c r="B4751">
        <v>95</v>
      </c>
      <c r="C4751" t="s">
        <v>2018</v>
      </c>
      <c r="D4751" s="8" t="s">
        <v>12</v>
      </c>
      <c r="E4751" s="8" t="s">
        <v>9296</v>
      </c>
      <c r="F4751" t="s">
        <v>2498</v>
      </c>
      <c r="G4751">
        <f>VLOOKUP(Table_tdf_finishers[[#This Row],[Year]],Table_tdf_tours[#All],3,0)</f>
        <v>25</v>
      </c>
    </row>
    <row r="4752" spans="1:7" x14ac:dyDescent="0.2">
      <c r="A4752">
        <v>1987</v>
      </c>
      <c r="B4752">
        <v>96</v>
      </c>
      <c r="C4752" t="s">
        <v>2085</v>
      </c>
      <c r="D4752" s="8" t="s">
        <v>12</v>
      </c>
      <c r="E4752" s="8" t="s">
        <v>7241</v>
      </c>
      <c r="F4752" t="s">
        <v>2512</v>
      </c>
      <c r="G4752">
        <f>VLOOKUP(Table_tdf_finishers[[#This Row],[Year]],Table_tdf_tours[#All],3,0)</f>
        <v>25</v>
      </c>
    </row>
    <row r="4753" spans="1:7" x14ac:dyDescent="0.2">
      <c r="A4753">
        <v>1987</v>
      </c>
      <c r="B4753">
        <v>97</v>
      </c>
      <c r="C4753" t="s">
        <v>2523</v>
      </c>
      <c r="D4753" s="8" t="s">
        <v>12</v>
      </c>
      <c r="E4753" s="8" t="s">
        <v>9297</v>
      </c>
      <c r="F4753" t="s">
        <v>2267</v>
      </c>
      <c r="G4753">
        <f>VLOOKUP(Table_tdf_finishers[[#This Row],[Year]],Table_tdf_tours[#All],3,0)</f>
        <v>25</v>
      </c>
    </row>
    <row r="4754" spans="1:7" x14ac:dyDescent="0.2">
      <c r="A4754">
        <v>1987</v>
      </c>
      <c r="B4754">
        <v>98</v>
      </c>
      <c r="C4754" t="s">
        <v>2167</v>
      </c>
      <c r="D4754" s="8" t="s">
        <v>12</v>
      </c>
      <c r="E4754" s="8" t="s">
        <v>9298</v>
      </c>
      <c r="F4754" t="s">
        <v>2459</v>
      </c>
      <c r="G4754">
        <f>VLOOKUP(Table_tdf_finishers[[#This Row],[Year]],Table_tdf_tours[#All],3,0)</f>
        <v>25</v>
      </c>
    </row>
    <row r="4755" spans="1:7" x14ac:dyDescent="0.2">
      <c r="A4755">
        <v>1987</v>
      </c>
      <c r="B4755">
        <v>99</v>
      </c>
      <c r="C4755" t="s">
        <v>2476</v>
      </c>
      <c r="D4755" s="8" t="s">
        <v>12</v>
      </c>
      <c r="E4755" s="8" t="s">
        <v>9299</v>
      </c>
      <c r="F4755" t="s">
        <v>2433</v>
      </c>
      <c r="G4755">
        <f>VLOOKUP(Table_tdf_finishers[[#This Row],[Year]],Table_tdf_tours[#All],3,0)</f>
        <v>25</v>
      </c>
    </row>
    <row r="4756" spans="1:7" x14ac:dyDescent="0.2">
      <c r="A4756">
        <v>1987</v>
      </c>
      <c r="B4756">
        <v>100</v>
      </c>
      <c r="C4756" t="s">
        <v>2283</v>
      </c>
      <c r="D4756" s="8" t="s">
        <v>12</v>
      </c>
      <c r="E4756" s="8" t="s">
        <v>9300</v>
      </c>
      <c r="F4756" t="s">
        <v>2450</v>
      </c>
      <c r="G4756">
        <f>VLOOKUP(Table_tdf_finishers[[#This Row],[Year]],Table_tdf_tours[#All],3,0)</f>
        <v>25</v>
      </c>
    </row>
    <row r="4757" spans="1:7" x14ac:dyDescent="0.2">
      <c r="A4757">
        <v>1987</v>
      </c>
      <c r="B4757">
        <v>101</v>
      </c>
      <c r="C4757" t="s">
        <v>2524</v>
      </c>
      <c r="D4757" s="8" t="s">
        <v>12</v>
      </c>
      <c r="E4757" s="8" t="s">
        <v>9301</v>
      </c>
      <c r="F4757" t="s">
        <v>2437</v>
      </c>
      <c r="G4757">
        <f>VLOOKUP(Table_tdf_finishers[[#This Row],[Year]],Table_tdf_tours[#All],3,0)</f>
        <v>25</v>
      </c>
    </row>
    <row r="4758" spans="1:7" x14ac:dyDescent="0.2">
      <c r="A4758">
        <v>1987</v>
      </c>
      <c r="B4758">
        <v>102</v>
      </c>
      <c r="C4758" t="s">
        <v>2342</v>
      </c>
      <c r="D4758" s="8" t="s">
        <v>12</v>
      </c>
      <c r="E4758" s="8" t="s">
        <v>7420</v>
      </c>
      <c r="F4758" t="s">
        <v>2427</v>
      </c>
      <c r="G4758">
        <f>VLOOKUP(Table_tdf_finishers[[#This Row],[Year]],Table_tdf_tours[#All],3,0)</f>
        <v>25</v>
      </c>
    </row>
    <row r="4759" spans="1:7" x14ac:dyDescent="0.2">
      <c r="A4759">
        <v>1987</v>
      </c>
      <c r="B4759">
        <v>103</v>
      </c>
      <c r="C4759" t="s">
        <v>2525</v>
      </c>
      <c r="D4759" s="8" t="s">
        <v>12</v>
      </c>
      <c r="E4759" s="8" t="s">
        <v>9302</v>
      </c>
      <c r="F4759" t="s">
        <v>2518</v>
      </c>
      <c r="G4759">
        <f>VLOOKUP(Table_tdf_finishers[[#This Row],[Year]],Table_tdf_tours[#All],3,0)</f>
        <v>25</v>
      </c>
    </row>
    <row r="4760" spans="1:7" x14ac:dyDescent="0.2">
      <c r="A4760">
        <v>1987</v>
      </c>
      <c r="B4760">
        <v>104</v>
      </c>
      <c r="C4760" t="s">
        <v>2478</v>
      </c>
      <c r="D4760" s="8" t="s">
        <v>12</v>
      </c>
      <c r="E4760" s="8" t="s">
        <v>9303</v>
      </c>
      <c r="F4760" t="s">
        <v>2512</v>
      </c>
      <c r="G4760">
        <f>VLOOKUP(Table_tdf_finishers[[#This Row],[Year]],Table_tdf_tours[#All],3,0)</f>
        <v>25</v>
      </c>
    </row>
    <row r="4761" spans="1:7" x14ac:dyDescent="0.2">
      <c r="A4761">
        <v>1987</v>
      </c>
      <c r="B4761">
        <v>105</v>
      </c>
      <c r="C4761" t="s">
        <v>2248</v>
      </c>
      <c r="D4761" s="8" t="s">
        <v>12</v>
      </c>
      <c r="E4761" s="8" t="s">
        <v>9304</v>
      </c>
      <c r="F4761" t="s">
        <v>2433</v>
      </c>
      <c r="G4761">
        <f>VLOOKUP(Table_tdf_finishers[[#This Row],[Year]],Table_tdf_tours[#All],3,0)</f>
        <v>25</v>
      </c>
    </row>
    <row r="4762" spans="1:7" x14ac:dyDescent="0.2">
      <c r="A4762">
        <v>1987</v>
      </c>
      <c r="B4762">
        <v>106</v>
      </c>
      <c r="C4762" t="s">
        <v>2526</v>
      </c>
      <c r="D4762" s="8" t="s">
        <v>12</v>
      </c>
      <c r="E4762" s="8" t="s">
        <v>9305</v>
      </c>
      <c r="F4762" t="s">
        <v>2014</v>
      </c>
      <c r="G4762">
        <f>VLOOKUP(Table_tdf_finishers[[#This Row],[Year]],Table_tdf_tours[#All],3,0)</f>
        <v>25</v>
      </c>
    </row>
    <row r="4763" spans="1:7" x14ac:dyDescent="0.2">
      <c r="A4763">
        <v>1987</v>
      </c>
      <c r="B4763">
        <v>107</v>
      </c>
      <c r="C4763" t="s">
        <v>2527</v>
      </c>
      <c r="D4763" s="8" t="s">
        <v>12</v>
      </c>
      <c r="E4763" s="8" t="s">
        <v>9064</v>
      </c>
      <c r="F4763" t="s">
        <v>2492</v>
      </c>
      <c r="G4763">
        <f>VLOOKUP(Table_tdf_finishers[[#This Row],[Year]],Table_tdf_tours[#All],3,0)</f>
        <v>25</v>
      </c>
    </row>
    <row r="4764" spans="1:7" x14ac:dyDescent="0.2">
      <c r="A4764">
        <v>1987</v>
      </c>
      <c r="B4764">
        <v>108</v>
      </c>
      <c r="C4764" t="s">
        <v>2483</v>
      </c>
      <c r="D4764" s="8" t="s">
        <v>12</v>
      </c>
      <c r="E4764" s="8" t="s">
        <v>9306</v>
      </c>
      <c r="F4764" t="s">
        <v>2267</v>
      </c>
      <c r="G4764">
        <f>VLOOKUP(Table_tdf_finishers[[#This Row],[Year]],Table_tdf_tours[#All],3,0)</f>
        <v>25</v>
      </c>
    </row>
    <row r="4765" spans="1:7" x14ac:dyDescent="0.2">
      <c r="A4765">
        <v>1987</v>
      </c>
      <c r="B4765">
        <v>109</v>
      </c>
      <c r="C4765" t="s">
        <v>2528</v>
      </c>
      <c r="D4765" s="8" t="s">
        <v>12</v>
      </c>
      <c r="E4765" s="8" t="s">
        <v>9307</v>
      </c>
      <c r="F4765" t="s">
        <v>2427</v>
      </c>
      <c r="G4765">
        <f>VLOOKUP(Table_tdf_finishers[[#This Row],[Year]],Table_tdf_tours[#All],3,0)</f>
        <v>25</v>
      </c>
    </row>
    <row r="4766" spans="1:7" x14ac:dyDescent="0.2">
      <c r="A4766">
        <v>1987</v>
      </c>
      <c r="B4766">
        <v>110</v>
      </c>
      <c r="C4766" t="s">
        <v>2529</v>
      </c>
      <c r="D4766" s="8" t="s">
        <v>12</v>
      </c>
      <c r="E4766" s="8" t="s">
        <v>9308</v>
      </c>
      <c r="F4766" t="s">
        <v>2505</v>
      </c>
      <c r="G4766">
        <f>VLOOKUP(Table_tdf_finishers[[#This Row],[Year]],Table_tdf_tours[#All],3,0)</f>
        <v>25</v>
      </c>
    </row>
    <row r="4767" spans="1:7" x14ac:dyDescent="0.2">
      <c r="A4767">
        <v>1987</v>
      </c>
      <c r="B4767">
        <v>111</v>
      </c>
      <c r="C4767" t="s">
        <v>2530</v>
      </c>
      <c r="D4767" s="8" t="s">
        <v>12</v>
      </c>
      <c r="E4767" s="8" t="s">
        <v>9309</v>
      </c>
      <c r="F4767" t="s">
        <v>2427</v>
      </c>
      <c r="G4767">
        <f>VLOOKUP(Table_tdf_finishers[[#This Row],[Year]],Table_tdf_tours[#All],3,0)</f>
        <v>25</v>
      </c>
    </row>
    <row r="4768" spans="1:7" x14ac:dyDescent="0.2">
      <c r="A4768">
        <v>1987</v>
      </c>
      <c r="B4768">
        <v>112</v>
      </c>
      <c r="C4768" t="s">
        <v>2486</v>
      </c>
      <c r="D4768" s="8" t="s">
        <v>12</v>
      </c>
      <c r="E4768" s="8" t="s">
        <v>9310</v>
      </c>
      <c r="F4768" t="s">
        <v>2490</v>
      </c>
      <c r="G4768">
        <f>VLOOKUP(Table_tdf_finishers[[#This Row],[Year]],Table_tdf_tours[#All],3,0)</f>
        <v>25</v>
      </c>
    </row>
    <row r="4769" spans="1:7" x14ac:dyDescent="0.2">
      <c r="A4769">
        <v>1987</v>
      </c>
      <c r="B4769">
        <v>113</v>
      </c>
      <c r="C4769" t="s">
        <v>2531</v>
      </c>
      <c r="D4769" s="8" t="s">
        <v>12</v>
      </c>
      <c r="E4769" s="8" t="s">
        <v>9311</v>
      </c>
      <c r="F4769" t="s">
        <v>2491</v>
      </c>
      <c r="G4769">
        <f>VLOOKUP(Table_tdf_finishers[[#This Row],[Year]],Table_tdf_tours[#All],3,0)</f>
        <v>25</v>
      </c>
    </row>
    <row r="4770" spans="1:7" x14ac:dyDescent="0.2">
      <c r="A4770">
        <v>1987</v>
      </c>
      <c r="B4770">
        <v>114</v>
      </c>
      <c r="C4770" t="s">
        <v>2292</v>
      </c>
      <c r="D4770" s="8" t="s">
        <v>12</v>
      </c>
      <c r="E4770" s="8" t="s">
        <v>9312</v>
      </c>
      <c r="F4770" t="s">
        <v>2492</v>
      </c>
      <c r="G4770">
        <f>VLOOKUP(Table_tdf_finishers[[#This Row],[Year]],Table_tdf_tours[#All],3,0)</f>
        <v>25</v>
      </c>
    </row>
    <row r="4771" spans="1:7" x14ac:dyDescent="0.2">
      <c r="A4771">
        <v>1987</v>
      </c>
      <c r="B4771">
        <v>115</v>
      </c>
      <c r="C4771" t="s">
        <v>2398</v>
      </c>
      <c r="D4771" s="8" t="s">
        <v>12</v>
      </c>
      <c r="E4771" s="8" t="s">
        <v>9313</v>
      </c>
      <c r="F4771" t="s">
        <v>2502</v>
      </c>
      <c r="G4771">
        <f>VLOOKUP(Table_tdf_finishers[[#This Row],[Year]],Table_tdf_tours[#All],3,0)</f>
        <v>25</v>
      </c>
    </row>
    <row r="4772" spans="1:7" x14ac:dyDescent="0.2">
      <c r="A4772">
        <v>1987</v>
      </c>
      <c r="B4772">
        <v>116</v>
      </c>
      <c r="C4772" t="s">
        <v>2406</v>
      </c>
      <c r="D4772" s="8" t="s">
        <v>12</v>
      </c>
      <c r="E4772" s="8" t="s">
        <v>9314</v>
      </c>
      <c r="F4772" t="s">
        <v>2505</v>
      </c>
      <c r="G4772">
        <f>VLOOKUP(Table_tdf_finishers[[#This Row],[Year]],Table_tdf_tours[#All],3,0)</f>
        <v>25</v>
      </c>
    </row>
    <row r="4773" spans="1:7" x14ac:dyDescent="0.2">
      <c r="A4773">
        <v>1987</v>
      </c>
      <c r="B4773">
        <v>117</v>
      </c>
      <c r="C4773" t="s">
        <v>2532</v>
      </c>
      <c r="D4773" s="8" t="s">
        <v>12</v>
      </c>
      <c r="E4773" s="8" t="s">
        <v>8886</v>
      </c>
      <c r="F4773" t="s">
        <v>2491</v>
      </c>
      <c r="G4773">
        <f>VLOOKUP(Table_tdf_finishers[[#This Row],[Year]],Table_tdf_tours[#All],3,0)</f>
        <v>25</v>
      </c>
    </row>
    <row r="4774" spans="1:7" x14ac:dyDescent="0.2">
      <c r="A4774">
        <v>1987</v>
      </c>
      <c r="B4774">
        <v>118</v>
      </c>
      <c r="C4774" t="s">
        <v>2533</v>
      </c>
      <c r="D4774" s="8" t="s">
        <v>12</v>
      </c>
      <c r="E4774" s="8" t="s">
        <v>9315</v>
      </c>
      <c r="F4774" t="s">
        <v>2491</v>
      </c>
      <c r="G4774">
        <f>VLOOKUP(Table_tdf_finishers[[#This Row],[Year]],Table_tdf_tours[#All],3,0)</f>
        <v>25</v>
      </c>
    </row>
    <row r="4775" spans="1:7" x14ac:dyDescent="0.2">
      <c r="A4775">
        <v>1987</v>
      </c>
      <c r="B4775">
        <v>119</v>
      </c>
      <c r="C4775" t="s">
        <v>2407</v>
      </c>
      <c r="D4775" s="8" t="s">
        <v>12</v>
      </c>
      <c r="E4775" s="8" t="s">
        <v>9316</v>
      </c>
      <c r="F4775" t="s">
        <v>2427</v>
      </c>
      <c r="G4775">
        <f>VLOOKUP(Table_tdf_finishers[[#This Row],[Year]],Table_tdf_tours[#All],3,0)</f>
        <v>25</v>
      </c>
    </row>
    <row r="4776" spans="1:7" x14ac:dyDescent="0.2">
      <c r="A4776">
        <v>1987</v>
      </c>
      <c r="B4776">
        <v>120</v>
      </c>
      <c r="C4776" t="s">
        <v>2534</v>
      </c>
      <c r="D4776" s="8" t="s">
        <v>12</v>
      </c>
      <c r="E4776" s="8" t="s">
        <v>9317</v>
      </c>
      <c r="F4776" t="s">
        <v>2496</v>
      </c>
      <c r="G4776">
        <f>VLOOKUP(Table_tdf_finishers[[#This Row],[Year]],Table_tdf_tours[#All],3,0)</f>
        <v>25</v>
      </c>
    </row>
    <row r="4777" spans="1:7" x14ac:dyDescent="0.2">
      <c r="A4777">
        <v>1987</v>
      </c>
      <c r="B4777">
        <v>121</v>
      </c>
      <c r="C4777" t="s">
        <v>2296</v>
      </c>
      <c r="D4777" s="8" t="s">
        <v>12</v>
      </c>
      <c r="E4777" s="8" t="s">
        <v>9318</v>
      </c>
      <c r="F4777" t="s">
        <v>2493</v>
      </c>
      <c r="G4777">
        <f>VLOOKUP(Table_tdf_finishers[[#This Row],[Year]],Table_tdf_tours[#All],3,0)</f>
        <v>25</v>
      </c>
    </row>
    <row r="4778" spans="1:7" x14ac:dyDescent="0.2">
      <c r="A4778">
        <v>1987</v>
      </c>
      <c r="B4778">
        <v>122</v>
      </c>
      <c r="C4778" t="s">
        <v>2535</v>
      </c>
      <c r="D4778" s="8" t="s">
        <v>12</v>
      </c>
      <c r="E4778" s="8" t="s">
        <v>9319</v>
      </c>
      <c r="F4778" t="s">
        <v>2505</v>
      </c>
      <c r="G4778">
        <f>VLOOKUP(Table_tdf_finishers[[#This Row],[Year]],Table_tdf_tours[#All],3,0)</f>
        <v>25</v>
      </c>
    </row>
    <row r="4779" spans="1:7" x14ac:dyDescent="0.2">
      <c r="A4779">
        <v>1987</v>
      </c>
      <c r="B4779">
        <v>123</v>
      </c>
      <c r="C4779" t="s">
        <v>2256</v>
      </c>
      <c r="D4779" s="8" t="s">
        <v>12</v>
      </c>
      <c r="E4779" s="8" t="s">
        <v>9320</v>
      </c>
      <c r="F4779" t="s">
        <v>2436</v>
      </c>
      <c r="G4779">
        <f>VLOOKUP(Table_tdf_finishers[[#This Row],[Year]],Table_tdf_tours[#All],3,0)</f>
        <v>25</v>
      </c>
    </row>
    <row r="4780" spans="1:7" x14ac:dyDescent="0.2">
      <c r="A4780">
        <v>1987</v>
      </c>
      <c r="B4780">
        <v>124</v>
      </c>
      <c r="C4780" t="s">
        <v>2408</v>
      </c>
      <c r="D4780" s="8" t="s">
        <v>12</v>
      </c>
      <c r="E4780" s="8" t="s">
        <v>9320</v>
      </c>
      <c r="F4780" t="s">
        <v>2512</v>
      </c>
      <c r="G4780">
        <f>VLOOKUP(Table_tdf_finishers[[#This Row],[Year]],Table_tdf_tours[#All],3,0)</f>
        <v>25</v>
      </c>
    </row>
    <row r="4781" spans="1:7" x14ac:dyDescent="0.2">
      <c r="A4781">
        <v>1987</v>
      </c>
      <c r="B4781">
        <v>125</v>
      </c>
      <c r="C4781" t="s">
        <v>2536</v>
      </c>
      <c r="D4781" s="8" t="s">
        <v>12</v>
      </c>
      <c r="E4781" s="8" t="s">
        <v>9321</v>
      </c>
      <c r="F4781" t="s">
        <v>2505</v>
      </c>
      <c r="G4781">
        <f>VLOOKUP(Table_tdf_finishers[[#This Row],[Year]],Table_tdf_tours[#All],3,0)</f>
        <v>25</v>
      </c>
    </row>
    <row r="4782" spans="1:7" x14ac:dyDescent="0.2">
      <c r="A4782">
        <v>1987</v>
      </c>
      <c r="B4782">
        <v>126</v>
      </c>
      <c r="C4782" t="s">
        <v>2396</v>
      </c>
      <c r="D4782" s="8" t="s">
        <v>12</v>
      </c>
      <c r="E4782" s="8" t="s">
        <v>9322</v>
      </c>
      <c r="F4782" t="s">
        <v>2502</v>
      </c>
      <c r="G4782">
        <f>VLOOKUP(Table_tdf_finishers[[#This Row],[Year]],Table_tdf_tours[#All],3,0)</f>
        <v>25</v>
      </c>
    </row>
    <row r="4783" spans="1:7" x14ac:dyDescent="0.2">
      <c r="A4783">
        <v>1987</v>
      </c>
      <c r="B4783">
        <v>127</v>
      </c>
      <c r="C4783" t="s">
        <v>2405</v>
      </c>
      <c r="D4783" s="8" t="s">
        <v>12</v>
      </c>
      <c r="E4783" s="8" t="s">
        <v>9323</v>
      </c>
      <c r="F4783" t="s">
        <v>2512</v>
      </c>
      <c r="G4783">
        <f>VLOOKUP(Table_tdf_finishers[[#This Row],[Year]],Table_tdf_tours[#All],3,0)</f>
        <v>25</v>
      </c>
    </row>
    <row r="4784" spans="1:7" x14ac:dyDescent="0.2">
      <c r="A4784">
        <v>1987</v>
      </c>
      <c r="B4784">
        <v>128</v>
      </c>
      <c r="C4784" t="s">
        <v>2289</v>
      </c>
      <c r="D4784" s="8" t="s">
        <v>12</v>
      </c>
      <c r="E4784" s="8" t="s">
        <v>9324</v>
      </c>
      <c r="F4784" t="s">
        <v>2014</v>
      </c>
      <c r="G4784">
        <f>VLOOKUP(Table_tdf_finishers[[#This Row],[Year]],Table_tdf_tours[#All],3,0)</f>
        <v>25</v>
      </c>
    </row>
    <row r="4785" spans="1:7" x14ac:dyDescent="0.2">
      <c r="A4785">
        <v>1987</v>
      </c>
      <c r="B4785">
        <v>129</v>
      </c>
      <c r="C4785" t="s">
        <v>2537</v>
      </c>
      <c r="D4785" s="8" t="s">
        <v>12</v>
      </c>
      <c r="E4785" s="8" t="s">
        <v>9325</v>
      </c>
      <c r="F4785" t="s">
        <v>2495</v>
      </c>
      <c r="G4785">
        <f>VLOOKUP(Table_tdf_finishers[[#This Row],[Year]],Table_tdf_tours[#All],3,0)</f>
        <v>25</v>
      </c>
    </row>
    <row r="4786" spans="1:7" x14ac:dyDescent="0.2">
      <c r="A4786">
        <v>1987</v>
      </c>
      <c r="B4786">
        <v>130</v>
      </c>
      <c r="C4786" t="s">
        <v>2538</v>
      </c>
      <c r="D4786" s="8" t="s">
        <v>12</v>
      </c>
      <c r="E4786" s="8" t="s">
        <v>7904</v>
      </c>
      <c r="F4786" t="s">
        <v>2512</v>
      </c>
      <c r="G4786">
        <f>VLOOKUP(Table_tdf_finishers[[#This Row],[Year]],Table_tdf_tours[#All],3,0)</f>
        <v>25</v>
      </c>
    </row>
    <row r="4787" spans="1:7" x14ac:dyDescent="0.2">
      <c r="A4787">
        <v>1987</v>
      </c>
      <c r="B4787">
        <v>131</v>
      </c>
      <c r="C4787" t="s">
        <v>2539</v>
      </c>
      <c r="D4787" s="8" t="s">
        <v>12</v>
      </c>
      <c r="E4787" s="8" t="s">
        <v>9326</v>
      </c>
      <c r="F4787" t="s">
        <v>2502</v>
      </c>
      <c r="G4787">
        <f>VLOOKUP(Table_tdf_finishers[[#This Row],[Year]],Table_tdf_tours[#All],3,0)</f>
        <v>25</v>
      </c>
    </row>
    <row r="4788" spans="1:7" x14ac:dyDescent="0.2">
      <c r="A4788">
        <v>1987</v>
      </c>
      <c r="B4788">
        <v>132</v>
      </c>
      <c r="C4788" t="s">
        <v>2415</v>
      </c>
      <c r="D4788" s="8" t="s">
        <v>12</v>
      </c>
      <c r="E4788" s="8" t="s">
        <v>9327</v>
      </c>
      <c r="F4788" t="s">
        <v>2502</v>
      </c>
      <c r="G4788">
        <f>VLOOKUP(Table_tdf_finishers[[#This Row],[Year]],Table_tdf_tours[#All],3,0)</f>
        <v>25</v>
      </c>
    </row>
    <row r="4789" spans="1:7" x14ac:dyDescent="0.2">
      <c r="A4789">
        <v>1987</v>
      </c>
      <c r="B4789">
        <v>133</v>
      </c>
      <c r="C4789" t="s">
        <v>2303</v>
      </c>
      <c r="D4789" s="8" t="s">
        <v>12</v>
      </c>
      <c r="E4789" s="8" t="s">
        <v>9328</v>
      </c>
      <c r="F4789" t="s">
        <v>2518</v>
      </c>
      <c r="G4789">
        <f>VLOOKUP(Table_tdf_finishers[[#This Row],[Year]],Table_tdf_tours[#All],3,0)</f>
        <v>25</v>
      </c>
    </row>
    <row r="4790" spans="1:7" x14ac:dyDescent="0.2">
      <c r="A4790">
        <v>1987</v>
      </c>
      <c r="B4790">
        <v>134</v>
      </c>
      <c r="C4790" t="s">
        <v>2058</v>
      </c>
      <c r="D4790" s="8" t="s">
        <v>12</v>
      </c>
      <c r="E4790" s="8" t="s">
        <v>9329</v>
      </c>
      <c r="F4790" t="s">
        <v>2499</v>
      </c>
      <c r="G4790">
        <f>VLOOKUP(Table_tdf_finishers[[#This Row],[Year]],Table_tdf_tours[#All],3,0)</f>
        <v>25</v>
      </c>
    </row>
    <row r="4791" spans="1:7" x14ac:dyDescent="0.2">
      <c r="A4791">
        <v>1987</v>
      </c>
      <c r="B4791">
        <v>135</v>
      </c>
      <c r="C4791" t="s">
        <v>2540</v>
      </c>
      <c r="D4791" s="8" t="s">
        <v>12</v>
      </c>
      <c r="E4791" s="8" t="s">
        <v>9330</v>
      </c>
      <c r="F4791" t="s">
        <v>2492</v>
      </c>
      <c r="G4791">
        <f>VLOOKUP(Table_tdf_finishers[[#This Row],[Year]],Table_tdf_tours[#All],3,0)</f>
        <v>25</v>
      </c>
    </row>
    <row r="4792" spans="1:7" x14ac:dyDescent="0.2">
      <c r="A4792">
        <v>1988</v>
      </c>
      <c r="B4792">
        <v>1</v>
      </c>
      <c r="C4792" t="s">
        <v>2272</v>
      </c>
      <c r="D4792" s="8" t="s">
        <v>6404</v>
      </c>
      <c r="F4792" t="s">
        <v>2267</v>
      </c>
      <c r="G4792">
        <f>VLOOKUP(Table_tdf_finishers[[#This Row],[Year]],Table_tdf_tours[#All],3,0)</f>
        <v>22</v>
      </c>
    </row>
    <row r="4793" spans="1:7" x14ac:dyDescent="0.2">
      <c r="A4793">
        <v>1988</v>
      </c>
      <c r="B4793">
        <v>2</v>
      </c>
      <c r="C4793" t="s">
        <v>2370</v>
      </c>
      <c r="D4793" s="8" t="s">
        <v>12</v>
      </c>
      <c r="E4793" s="8" t="s">
        <v>12325</v>
      </c>
      <c r="F4793" t="s">
        <v>2433</v>
      </c>
      <c r="G4793">
        <f>VLOOKUP(Table_tdf_finishers[[#This Row],[Year]],Table_tdf_tours[#All],3,0)</f>
        <v>22</v>
      </c>
    </row>
    <row r="4794" spans="1:7" x14ac:dyDescent="0.2">
      <c r="A4794">
        <v>1988</v>
      </c>
      <c r="B4794">
        <v>3</v>
      </c>
      <c r="C4794" t="s">
        <v>2362</v>
      </c>
      <c r="D4794" s="8" t="s">
        <v>12</v>
      </c>
      <c r="E4794" s="8" t="s">
        <v>13178</v>
      </c>
      <c r="F4794" t="s">
        <v>2541</v>
      </c>
      <c r="G4794">
        <f>VLOOKUP(Table_tdf_finishers[[#This Row],[Year]],Table_tdf_tours[#All],3,0)</f>
        <v>22</v>
      </c>
    </row>
    <row r="4795" spans="1:7" x14ac:dyDescent="0.2">
      <c r="A4795">
        <v>1988</v>
      </c>
      <c r="B4795">
        <v>4</v>
      </c>
      <c r="C4795" t="s">
        <v>2364</v>
      </c>
      <c r="D4795" s="8" t="s">
        <v>12</v>
      </c>
      <c r="E4795" s="8" t="s">
        <v>13179</v>
      </c>
      <c r="F4795" t="s">
        <v>2542</v>
      </c>
      <c r="G4795">
        <f>VLOOKUP(Table_tdf_finishers[[#This Row],[Year]],Table_tdf_tours[#All],3,0)</f>
        <v>22</v>
      </c>
    </row>
    <row r="4796" spans="1:7" x14ac:dyDescent="0.2">
      <c r="A4796">
        <v>1988</v>
      </c>
      <c r="B4796">
        <v>5</v>
      </c>
      <c r="C4796" t="s">
        <v>2475</v>
      </c>
      <c r="D4796" s="8" t="s">
        <v>12</v>
      </c>
      <c r="E4796" s="8" t="s">
        <v>13180</v>
      </c>
      <c r="F4796" t="s">
        <v>2543</v>
      </c>
      <c r="G4796">
        <f>VLOOKUP(Table_tdf_finishers[[#This Row],[Year]],Table_tdf_tours[#All],3,0)</f>
        <v>22</v>
      </c>
    </row>
    <row r="4797" spans="1:7" x14ac:dyDescent="0.2">
      <c r="A4797">
        <v>1988</v>
      </c>
      <c r="B4797">
        <v>6</v>
      </c>
      <c r="C4797" t="s">
        <v>2321</v>
      </c>
      <c r="D4797" s="8" t="s">
        <v>12</v>
      </c>
      <c r="E4797" s="8" t="s">
        <v>13181</v>
      </c>
      <c r="F4797" t="s">
        <v>2544</v>
      </c>
      <c r="G4797">
        <f>VLOOKUP(Table_tdf_finishers[[#This Row],[Year]],Table_tdf_tours[#All],3,0)</f>
        <v>22</v>
      </c>
    </row>
    <row r="4798" spans="1:7" x14ac:dyDescent="0.2">
      <c r="A4798">
        <v>1988</v>
      </c>
      <c r="B4798">
        <v>7</v>
      </c>
      <c r="C4798" t="s">
        <v>2430</v>
      </c>
      <c r="D4798" s="8" t="s">
        <v>12</v>
      </c>
      <c r="E4798" s="8" t="s">
        <v>12504</v>
      </c>
      <c r="F4798" t="s">
        <v>2545</v>
      </c>
      <c r="G4798">
        <f>VLOOKUP(Table_tdf_finishers[[#This Row],[Year]],Table_tdf_tours[#All],3,0)</f>
        <v>22</v>
      </c>
    </row>
    <row r="4799" spans="1:7" x14ac:dyDescent="0.2">
      <c r="A4799">
        <v>1988</v>
      </c>
      <c r="B4799">
        <v>8</v>
      </c>
      <c r="C4799" t="s">
        <v>2368</v>
      </c>
      <c r="D4799" s="8" t="s">
        <v>12</v>
      </c>
      <c r="E4799" s="8" t="s">
        <v>12269</v>
      </c>
      <c r="F4799" t="s">
        <v>2491</v>
      </c>
      <c r="G4799">
        <f>VLOOKUP(Table_tdf_finishers[[#This Row],[Year]],Table_tdf_tours[#All],3,0)</f>
        <v>22</v>
      </c>
    </row>
    <row r="4800" spans="1:7" x14ac:dyDescent="0.2">
      <c r="A4800">
        <v>1988</v>
      </c>
      <c r="B4800">
        <v>9</v>
      </c>
      <c r="C4800" t="s">
        <v>2153</v>
      </c>
      <c r="D4800" s="8" t="s">
        <v>12</v>
      </c>
      <c r="E4800" s="8" t="s">
        <v>13182</v>
      </c>
      <c r="F4800" t="s">
        <v>2546</v>
      </c>
      <c r="G4800">
        <f>VLOOKUP(Table_tdf_finishers[[#This Row],[Year]],Table_tdf_tours[#All],3,0)</f>
        <v>22</v>
      </c>
    </row>
    <row r="4801" spans="1:7" x14ac:dyDescent="0.2">
      <c r="A4801">
        <v>1988</v>
      </c>
      <c r="B4801">
        <v>10</v>
      </c>
      <c r="C4801" t="s">
        <v>2384</v>
      </c>
      <c r="D4801" s="8" t="s">
        <v>12</v>
      </c>
      <c r="E4801" s="8" t="s">
        <v>12794</v>
      </c>
      <c r="F4801" t="s">
        <v>2545</v>
      </c>
      <c r="G4801">
        <f>VLOOKUP(Table_tdf_finishers[[#This Row],[Year]],Table_tdf_tours[#All],3,0)</f>
        <v>22</v>
      </c>
    </row>
    <row r="4802" spans="1:7" x14ac:dyDescent="0.2">
      <c r="A4802">
        <v>1988</v>
      </c>
      <c r="B4802">
        <v>11</v>
      </c>
      <c r="C4802" t="s">
        <v>2510</v>
      </c>
      <c r="D4802" s="8" t="s">
        <v>12</v>
      </c>
      <c r="E4802" s="8" t="s">
        <v>13183</v>
      </c>
      <c r="F4802" t="s">
        <v>2433</v>
      </c>
      <c r="G4802">
        <f>VLOOKUP(Table_tdf_finishers[[#This Row],[Year]],Table_tdf_tours[#All],3,0)</f>
        <v>22</v>
      </c>
    </row>
    <row r="4803" spans="1:7" x14ac:dyDescent="0.2">
      <c r="A4803">
        <v>1988</v>
      </c>
      <c r="B4803">
        <v>12</v>
      </c>
      <c r="C4803" t="s">
        <v>2500</v>
      </c>
      <c r="D4803" s="8" t="s">
        <v>12</v>
      </c>
      <c r="E4803" s="8" t="s">
        <v>12750</v>
      </c>
      <c r="F4803" t="s">
        <v>2546</v>
      </c>
      <c r="G4803">
        <f>VLOOKUP(Table_tdf_finishers[[#This Row],[Year]],Table_tdf_tours[#All],3,0)</f>
        <v>22</v>
      </c>
    </row>
    <row r="4804" spans="1:7" x14ac:dyDescent="0.2">
      <c r="A4804">
        <v>1988</v>
      </c>
      <c r="B4804">
        <v>13</v>
      </c>
      <c r="C4804" t="s">
        <v>2547</v>
      </c>
      <c r="D4804" s="8" t="s">
        <v>12</v>
      </c>
      <c r="E4804" s="8" t="s">
        <v>13184</v>
      </c>
      <c r="F4804" t="s">
        <v>2491</v>
      </c>
      <c r="G4804">
        <f>VLOOKUP(Table_tdf_finishers[[#This Row],[Year]],Table_tdf_tours[#All],3,0)</f>
        <v>22</v>
      </c>
    </row>
    <row r="4805" spans="1:7" x14ac:dyDescent="0.2">
      <c r="A4805">
        <v>1988</v>
      </c>
      <c r="B4805">
        <v>14</v>
      </c>
      <c r="C4805" t="s">
        <v>2074</v>
      </c>
      <c r="D4805" s="8" t="s">
        <v>12</v>
      </c>
      <c r="E4805" s="8" t="s">
        <v>13185</v>
      </c>
      <c r="F4805" t="s">
        <v>2548</v>
      </c>
      <c r="G4805">
        <f>VLOOKUP(Table_tdf_finishers[[#This Row],[Year]],Table_tdf_tours[#All],3,0)</f>
        <v>22</v>
      </c>
    </row>
    <row r="4806" spans="1:7" x14ac:dyDescent="0.2">
      <c r="A4806">
        <v>1988</v>
      </c>
      <c r="B4806">
        <v>15</v>
      </c>
      <c r="C4806" t="s">
        <v>2428</v>
      </c>
      <c r="D4806" s="8" t="s">
        <v>12</v>
      </c>
      <c r="E4806" s="8" t="s">
        <v>13186</v>
      </c>
      <c r="F4806" t="s">
        <v>2549</v>
      </c>
      <c r="G4806">
        <f>VLOOKUP(Table_tdf_finishers[[#This Row],[Year]],Table_tdf_tours[#All],3,0)</f>
        <v>22</v>
      </c>
    </row>
    <row r="4807" spans="1:7" x14ac:dyDescent="0.2">
      <c r="A4807">
        <v>1988</v>
      </c>
      <c r="B4807">
        <v>16</v>
      </c>
      <c r="C4807" t="s">
        <v>2168</v>
      </c>
      <c r="D4807" s="8" t="s">
        <v>12</v>
      </c>
      <c r="E4807" s="8" t="s">
        <v>13187</v>
      </c>
      <c r="F4807" t="s">
        <v>2492</v>
      </c>
      <c r="G4807">
        <f>VLOOKUP(Table_tdf_finishers[[#This Row],[Year]],Table_tdf_tours[#All],3,0)</f>
        <v>22</v>
      </c>
    </row>
    <row r="4808" spans="1:7" x14ac:dyDescent="0.2">
      <c r="A4808">
        <v>1988</v>
      </c>
      <c r="B4808">
        <v>17</v>
      </c>
      <c r="C4808" t="s">
        <v>2130</v>
      </c>
      <c r="D4808" s="8" t="s">
        <v>12</v>
      </c>
      <c r="E4808" s="8" t="s">
        <v>13188</v>
      </c>
      <c r="F4808" t="s">
        <v>2543</v>
      </c>
      <c r="G4808">
        <f>VLOOKUP(Table_tdf_finishers[[#This Row],[Year]],Table_tdf_tours[#All],3,0)</f>
        <v>22</v>
      </c>
    </row>
    <row r="4809" spans="1:7" x14ac:dyDescent="0.2">
      <c r="A4809">
        <v>1988</v>
      </c>
      <c r="B4809">
        <v>18</v>
      </c>
      <c r="C4809" t="s">
        <v>2277</v>
      </c>
      <c r="D4809" s="8" t="s">
        <v>12</v>
      </c>
      <c r="E4809" s="8" t="s">
        <v>13189</v>
      </c>
      <c r="F4809" t="s">
        <v>2550</v>
      </c>
      <c r="G4809">
        <f>VLOOKUP(Table_tdf_finishers[[#This Row],[Year]],Table_tdf_tours[#All],3,0)</f>
        <v>22</v>
      </c>
    </row>
    <row r="4810" spans="1:7" x14ac:dyDescent="0.2">
      <c r="A4810">
        <v>1988</v>
      </c>
      <c r="B4810">
        <v>19</v>
      </c>
      <c r="C4810" t="s">
        <v>2325</v>
      </c>
      <c r="D4810" s="8" t="s">
        <v>12</v>
      </c>
      <c r="E4810" s="8" t="s">
        <v>13190</v>
      </c>
      <c r="F4810" t="s">
        <v>2545</v>
      </c>
      <c r="G4810">
        <f>VLOOKUP(Table_tdf_finishers[[#This Row],[Year]],Table_tdf_tours[#All],3,0)</f>
        <v>22</v>
      </c>
    </row>
    <row r="4811" spans="1:7" x14ac:dyDescent="0.2">
      <c r="A4811">
        <v>1988</v>
      </c>
      <c r="B4811">
        <v>20</v>
      </c>
      <c r="C4811" t="s">
        <v>2481</v>
      </c>
      <c r="D4811" s="8" t="s">
        <v>12</v>
      </c>
      <c r="E4811" s="8" t="s">
        <v>12435</v>
      </c>
      <c r="F4811" t="s">
        <v>2549</v>
      </c>
      <c r="G4811">
        <f>VLOOKUP(Table_tdf_finishers[[#This Row],[Year]],Table_tdf_tours[#All],3,0)</f>
        <v>22</v>
      </c>
    </row>
    <row r="4812" spans="1:7" x14ac:dyDescent="0.2">
      <c r="A4812">
        <v>1988</v>
      </c>
      <c r="B4812">
        <v>21</v>
      </c>
      <c r="C4812" t="s">
        <v>2494</v>
      </c>
      <c r="D4812" s="8" t="s">
        <v>12</v>
      </c>
      <c r="E4812" s="8" t="s">
        <v>12648</v>
      </c>
      <c r="F4812" t="s">
        <v>2542</v>
      </c>
      <c r="G4812">
        <f>VLOOKUP(Table_tdf_finishers[[#This Row],[Year]],Table_tdf_tours[#All],3,0)</f>
        <v>22</v>
      </c>
    </row>
    <row r="4813" spans="1:7" x14ac:dyDescent="0.2">
      <c r="A4813">
        <v>1988</v>
      </c>
      <c r="B4813">
        <v>22</v>
      </c>
      <c r="C4813" t="s">
        <v>2380</v>
      </c>
      <c r="D4813" s="8" t="s">
        <v>12</v>
      </c>
      <c r="E4813" s="8" t="s">
        <v>13191</v>
      </c>
      <c r="F4813" t="s">
        <v>2427</v>
      </c>
      <c r="G4813">
        <f>VLOOKUP(Table_tdf_finishers[[#This Row],[Year]],Table_tdf_tours[#All],3,0)</f>
        <v>22</v>
      </c>
    </row>
    <row r="4814" spans="1:7" x14ac:dyDescent="0.2">
      <c r="A4814">
        <v>1988</v>
      </c>
      <c r="B4814">
        <v>23</v>
      </c>
      <c r="C4814" t="s">
        <v>2372</v>
      </c>
      <c r="D4814" s="8" t="s">
        <v>12</v>
      </c>
      <c r="E4814" s="8" t="s">
        <v>13092</v>
      </c>
      <c r="F4814" t="s">
        <v>2436</v>
      </c>
      <c r="G4814">
        <f>VLOOKUP(Table_tdf_finishers[[#This Row],[Year]],Table_tdf_tours[#All],3,0)</f>
        <v>22</v>
      </c>
    </row>
    <row r="4815" spans="1:7" x14ac:dyDescent="0.2">
      <c r="A4815">
        <v>1988</v>
      </c>
      <c r="B4815">
        <v>24</v>
      </c>
      <c r="C4815" t="s">
        <v>2551</v>
      </c>
      <c r="D4815" s="8" t="s">
        <v>12</v>
      </c>
      <c r="E4815" s="8" t="s">
        <v>12801</v>
      </c>
      <c r="F4815" t="s">
        <v>2552</v>
      </c>
      <c r="G4815">
        <f>VLOOKUP(Table_tdf_finishers[[#This Row],[Year]],Table_tdf_tours[#All],3,0)</f>
        <v>22</v>
      </c>
    </row>
    <row r="4816" spans="1:7" x14ac:dyDescent="0.2">
      <c r="A4816">
        <v>1988</v>
      </c>
      <c r="B4816">
        <v>25</v>
      </c>
      <c r="C4816" t="s">
        <v>2327</v>
      </c>
      <c r="D4816" s="8" t="s">
        <v>12</v>
      </c>
      <c r="E4816" s="8" t="s">
        <v>13192</v>
      </c>
      <c r="F4816" t="s">
        <v>2491</v>
      </c>
      <c r="G4816">
        <f>VLOOKUP(Table_tdf_finishers[[#This Row],[Year]],Table_tdf_tours[#All],3,0)</f>
        <v>22</v>
      </c>
    </row>
    <row r="4817" spans="1:7" x14ac:dyDescent="0.2">
      <c r="A4817">
        <v>1988</v>
      </c>
      <c r="B4817">
        <v>26</v>
      </c>
      <c r="C4817" t="s">
        <v>2381</v>
      </c>
      <c r="D4817" s="8" t="s">
        <v>12</v>
      </c>
      <c r="E4817" s="8" t="s">
        <v>13193</v>
      </c>
      <c r="F4817" t="s">
        <v>2491</v>
      </c>
      <c r="G4817">
        <f>VLOOKUP(Table_tdf_finishers[[#This Row],[Year]],Table_tdf_tours[#All],3,0)</f>
        <v>22</v>
      </c>
    </row>
    <row r="4818" spans="1:7" x14ac:dyDescent="0.2">
      <c r="A4818">
        <v>1988</v>
      </c>
      <c r="B4818">
        <v>27</v>
      </c>
      <c r="C4818" t="s">
        <v>2476</v>
      </c>
      <c r="D4818" s="8" t="s">
        <v>12</v>
      </c>
      <c r="E4818" s="8" t="s">
        <v>13194</v>
      </c>
      <c r="F4818" t="s">
        <v>2433</v>
      </c>
      <c r="G4818">
        <f>VLOOKUP(Table_tdf_finishers[[#This Row],[Year]],Table_tdf_tours[#All],3,0)</f>
        <v>22</v>
      </c>
    </row>
    <row r="4819" spans="1:7" x14ac:dyDescent="0.2">
      <c r="A4819">
        <v>1988</v>
      </c>
      <c r="B4819">
        <v>28</v>
      </c>
      <c r="C4819" t="s">
        <v>2319</v>
      </c>
      <c r="D4819" s="8" t="s">
        <v>12</v>
      </c>
      <c r="E4819" s="8" t="s">
        <v>12679</v>
      </c>
      <c r="F4819" t="s">
        <v>2542</v>
      </c>
      <c r="G4819">
        <f>VLOOKUP(Table_tdf_finishers[[#This Row],[Year]],Table_tdf_tours[#All],3,0)</f>
        <v>22</v>
      </c>
    </row>
    <row r="4820" spans="1:7" x14ac:dyDescent="0.2">
      <c r="A4820">
        <v>1988</v>
      </c>
      <c r="B4820">
        <v>29</v>
      </c>
      <c r="C4820" t="s">
        <v>2440</v>
      </c>
      <c r="D4820" s="8" t="s">
        <v>12</v>
      </c>
      <c r="E4820" s="8" t="s">
        <v>13195</v>
      </c>
      <c r="F4820" t="s">
        <v>2433</v>
      </c>
      <c r="G4820">
        <f>VLOOKUP(Table_tdf_finishers[[#This Row],[Year]],Table_tdf_tours[#All],3,0)</f>
        <v>22</v>
      </c>
    </row>
    <row r="4821" spans="1:7" x14ac:dyDescent="0.2">
      <c r="A4821">
        <v>1988</v>
      </c>
      <c r="B4821">
        <v>30</v>
      </c>
      <c r="C4821" t="s">
        <v>2363</v>
      </c>
      <c r="D4821" s="8" t="s">
        <v>12</v>
      </c>
      <c r="E4821" s="8" t="s">
        <v>13196</v>
      </c>
      <c r="F4821" t="s">
        <v>2541</v>
      </c>
      <c r="G4821">
        <f>VLOOKUP(Table_tdf_finishers[[#This Row],[Year]],Table_tdf_tours[#All],3,0)</f>
        <v>22</v>
      </c>
    </row>
    <row r="4822" spans="1:7" x14ac:dyDescent="0.2">
      <c r="A4822">
        <v>1988</v>
      </c>
      <c r="B4822">
        <v>31</v>
      </c>
      <c r="C4822" t="s">
        <v>2290</v>
      </c>
      <c r="D4822" s="8" t="s">
        <v>12</v>
      </c>
      <c r="E4822" s="8" t="s">
        <v>13197</v>
      </c>
      <c r="F4822" t="s">
        <v>2544</v>
      </c>
      <c r="G4822">
        <f>VLOOKUP(Table_tdf_finishers[[#This Row],[Year]],Table_tdf_tours[#All],3,0)</f>
        <v>22</v>
      </c>
    </row>
    <row r="4823" spans="1:7" x14ac:dyDescent="0.2">
      <c r="A4823">
        <v>1988</v>
      </c>
      <c r="B4823">
        <v>32</v>
      </c>
      <c r="C4823" t="s">
        <v>2515</v>
      </c>
      <c r="D4823" s="8" t="s">
        <v>12</v>
      </c>
      <c r="E4823" s="8" t="s">
        <v>13198</v>
      </c>
      <c r="F4823" t="s">
        <v>2491</v>
      </c>
      <c r="G4823">
        <f>VLOOKUP(Table_tdf_finishers[[#This Row],[Year]],Table_tdf_tours[#All],3,0)</f>
        <v>22</v>
      </c>
    </row>
    <row r="4824" spans="1:7" x14ac:dyDescent="0.2">
      <c r="A4824">
        <v>1988</v>
      </c>
      <c r="B4824">
        <v>33</v>
      </c>
      <c r="C4824" t="s">
        <v>2331</v>
      </c>
      <c r="D4824" s="8" t="s">
        <v>12</v>
      </c>
      <c r="E4824" s="8" t="s">
        <v>12867</v>
      </c>
      <c r="F4824" t="s">
        <v>2548</v>
      </c>
      <c r="G4824">
        <f>VLOOKUP(Table_tdf_finishers[[#This Row],[Year]],Table_tdf_tours[#All],3,0)</f>
        <v>22</v>
      </c>
    </row>
    <row r="4825" spans="1:7" x14ac:dyDescent="0.2">
      <c r="A4825">
        <v>1988</v>
      </c>
      <c r="B4825">
        <v>34</v>
      </c>
      <c r="C4825" t="s">
        <v>2443</v>
      </c>
      <c r="D4825" s="8" t="s">
        <v>12</v>
      </c>
      <c r="E4825" s="8" t="s">
        <v>13199</v>
      </c>
      <c r="F4825" t="s">
        <v>2549</v>
      </c>
      <c r="G4825">
        <f>VLOOKUP(Table_tdf_finishers[[#This Row],[Year]],Table_tdf_tours[#All],3,0)</f>
        <v>22</v>
      </c>
    </row>
    <row r="4826" spans="1:7" x14ac:dyDescent="0.2">
      <c r="A4826">
        <v>1988</v>
      </c>
      <c r="B4826">
        <v>35</v>
      </c>
      <c r="C4826" t="s">
        <v>2553</v>
      </c>
      <c r="D4826" s="8" t="s">
        <v>12</v>
      </c>
      <c r="E4826" s="8" t="s">
        <v>13200</v>
      </c>
      <c r="F4826" t="s">
        <v>2014</v>
      </c>
      <c r="G4826">
        <f>VLOOKUP(Table_tdf_finishers[[#This Row],[Year]],Table_tdf_tours[#All],3,0)</f>
        <v>22</v>
      </c>
    </row>
    <row r="4827" spans="1:7" x14ac:dyDescent="0.2">
      <c r="A4827">
        <v>1988</v>
      </c>
      <c r="B4827">
        <v>36</v>
      </c>
      <c r="C4827" t="s">
        <v>2092</v>
      </c>
      <c r="D4827" s="8" t="s">
        <v>12</v>
      </c>
      <c r="E4827" s="8" t="s">
        <v>12268</v>
      </c>
      <c r="F4827" t="s">
        <v>2545</v>
      </c>
      <c r="G4827">
        <f>VLOOKUP(Table_tdf_finishers[[#This Row],[Year]],Table_tdf_tours[#All],3,0)</f>
        <v>22</v>
      </c>
    </row>
    <row r="4828" spans="1:7" x14ac:dyDescent="0.2">
      <c r="A4828">
        <v>1988</v>
      </c>
      <c r="B4828">
        <v>37</v>
      </c>
      <c r="C4828" t="s">
        <v>2223</v>
      </c>
      <c r="D4828" s="8" t="s">
        <v>12</v>
      </c>
      <c r="E4828" s="8" t="s">
        <v>13201</v>
      </c>
      <c r="F4828" t="s">
        <v>2548</v>
      </c>
      <c r="G4828">
        <f>VLOOKUP(Table_tdf_finishers[[#This Row],[Year]],Table_tdf_tours[#All],3,0)</f>
        <v>22</v>
      </c>
    </row>
    <row r="4829" spans="1:7" x14ac:dyDescent="0.2">
      <c r="A4829">
        <v>1988</v>
      </c>
      <c r="B4829">
        <v>38</v>
      </c>
      <c r="C4829" t="s">
        <v>2173</v>
      </c>
      <c r="D4829" s="8" t="s">
        <v>12</v>
      </c>
      <c r="E4829" s="8" t="s">
        <v>12992</v>
      </c>
      <c r="F4829" t="s">
        <v>2546</v>
      </c>
      <c r="G4829">
        <f>VLOOKUP(Table_tdf_finishers[[#This Row],[Year]],Table_tdf_tours[#All],3,0)</f>
        <v>22</v>
      </c>
    </row>
    <row r="4830" spans="1:7" x14ac:dyDescent="0.2">
      <c r="A4830">
        <v>1988</v>
      </c>
      <c r="B4830">
        <v>39</v>
      </c>
      <c r="C4830" t="s">
        <v>2386</v>
      </c>
      <c r="D4830" s="8" t="s">
        <v>12</v>
      </c>
      <c r="E4830" s="8" t="s">
        <v>13202</v>
      </c>
      <c r="F4830" t="s">
        <v>2497</v>
      </c>
      <c r="G4830">
        <f>VLOOKUP(Table_tdf_finishers[[#This Row],[Year]],Table_tdf_tours[#All],3,0)</f>
        <v>22</v>
      </c>
    </row>
    <row r="4831" spans="1:7" x14ac:dyDescent="0.2">
      <c r="A4831">
        <v>1988</v>
      </c>
      <c r="B4831">
        <v>40</v>
      </c>
      <c r="C4831" t="s">
        <v>2166</v>
      </c>
      <c r="D4831" s="8" t="s">
        <v>12</v>
      </c>
      <c r="E4831" s="8" t="s">
        <v>9331</v>
      </c>
      <c r="F4831" t="s">
        <v>2497</v>
      </c>
      <c r="G4831">
        <f>VLOOKUP(Table_tdf_finishers[[#This Row],[Year]],Table_tdf_tours[#All],3,0)</f>
        <v>22</v>
      </c>
    </row>
    <row r="4832" spans="1:7" x14ac:dyDescent="0.2">
      <c r="A4832">
        <v>1988</v>
      </c>
      <c r="B4832">
        <v>41</v>
      </c>
      <c r="C4832" t="s">
        <v>2273</v>
      </c>
      <c r="D4832" s="8" t="s">
        <v>12</v>
      </c>
      <c r="E4832" s="8" t="s">
        <v>9332</v>
      </c>
      <c r="F4832" t="s">
        <v>2544</v>
      </c>
      <c r="G4832">
        <f>VLOOKUP(Table_tdf_finishers[[#This Row],[Year]],Table_tdf_tours[#All],3,0)</f>
        <v>22</v>
      </c>
    </row>
    <row r="4833" spans="1:7" x14ac:dyDescent="0.2">
      <c r="A4833">
        <v>1988</v>
      </c>
      <c r="B4833">
        <v>42</v>
      </c>
      <c r="C4833" t="s">
        <v>2509</v>
      </c>
      <c r="D4833" s="8" t="s">
        <v>12</v>
      </c>
      <c r="E4833" s="8" t="s">
        <v>9333</v>
      </c>
      <c r="F4833" t="s">
        <v>2544</v>
      </c>
      <c r="G4833">
        <f>VLOOKUP(Table_tdf_finishers[[#This Row],[Year]],Table_tdf_tours[#All],3,0)</f>
        <v>22</v>
      </c>
    </row>
    <row r="4834" spans="1:7" x14ac:dyDescent="0.2">
      <c r="A4834">
        <v>1988</v>
      </c>
      <c r="B4834">
        <v>43</v>
      </c>
      <c r="C4834" t="s">
        <v>2310</v>
      </c>
      <c r="D4834" s="8" t="s">
        <v>12</v>
      </c>
      <c r="E4834" s="8" t="s">
        <v>9334</v>
      </c>
      <c r="F4834" t="s">
        <v>2542</v>
      </c>
      <c r="G4834">
        <f>VLOOKUP(Table_tdf_finishers[[#This Row],[Year]],Table_tdf_tours[#All],3,0)</f>
        <v>22</v>
      </c>
    </row>
    <row r="4835" spans="1:7" x14ac:dyDescent="0.2">
      <c r="A4835">
        <v>1988</v>
      </c>
      <c r="B4835">
        <v>44</v>
      </c>
      <c r="C4835" t="s">
        <v>2554</v>
      </c>
      <c r="D4835" s="8" t="s">
        <v>12</v>
      </c>
      <c r="E4835" s="8" t="s">
        <v>8598</v>
      </c>
      <c r="F4835" t="s">
        <v>2545</v>
      </c>
      <c r="G4835">
        <f>VLOOKUP(Table_tdf_finishers[[#This Row],[Year]],Table_tdf_tours[#All],3,0)</f>
        <v>22</v>
      </c>
    </row>
    <row r="4836" spans="1:7" x14ac:dyDescent="0.2">
      <c r="A4836">
        <v>1988</v>
      </c>
      <c r="B4836">
        <v>45</v>
      </c>
      <c r="C4836" t="s">
        <v>2215</v>
      </c>
      <c r="D4836" s="8" t="s">
        <v>12</v>
      </c>
      <c r="E4836" s="8" t="s">
        <v>9335</v>
      </c>
      <c r="F4836" t="s">
        <v>2542</v>
      </c>
      <c r="G4836">
        <f>VLOOKUP(Table_tdf_finishers[[#This Row],[Year]],Table_tdf_tours[#All],3,0)</f>
        <v>22</v>
      </c>
    </row>
    <row r="4837" spans="1:7" x14ac:dyDescent="0.2">
      <c r="A4837">
        <v>1988</v>
      </c>
      <c r="B4837">
        <v>46</v>
      </c>
      <c r="C4837" t="s">
        <v>2040</v>
      </c>
      <c r="D4837" s="8" t="s">
        <v>12</v>
      </c>
      <c r="E4837" s="8" t="s">
        <v>8644</v>
      </c>
      <c r="F4837" t="s">
        <v>2550</v>
      </c>
      <c r="G4837">
        <f>VLOOKUP(Table_tdf_finishers[[#This Row],[Year]],Table_tdf_tours[#All],3,0)</f>
        <v>22</v>
      </c>
    </row>
    <row r="4838" spans="1:7" x14ac:dyDescent="0.2">
      <c r="A4838">
        <v>1988</v>
      </c>
      <c r="B4838">
        <v>47</v>
      </c>
      <c r="C4838" t="s">
        <v>2523</v>
      </c>
      <c r="D4838" s="8" t="s">
        <v>12</v>
      </c>
      <c r="E4838" s="8" t="s">
        <v>9336</v>
      </c>
      <c r="F4838" t="s">
        <v>2267</v>
      </c>
      <c r="G4838">
        <f>VLOOKUP(Table_tdf_finishers[[#This Row],[Year]],Table_tdf_tours[#All],3,0)</f>
        <v>22</v>
      </c>
    </row>
    <row r="4839" spans="1:7" x14ac:dyDescent="0.2">
      <c r="A4839">
        <v>1988</v>
      </c>
      <c r="B4839">
        <v>48</v>
      </c>
      <c r="C4839" t="s">
        <v>2164</v>
      </c>
      <c r="D4839" s="8" t="s">
        <v>12</v>
      </c>
      <c r="E4839" s="8" t="s">
        <v>9337</v>
      </c>
      <c r="F4839" t="s">
        <v>2267</v>
      </c>
      <c r="G4839">
        <f>VLOOKUP(Table_tdf_finishers[[#This Row],[Year]],Table_tdf_tours[#All],3,0)</f>
        <v>22</v>
      </c>
    </row>
    <row r="4840" spans="1:7" x14ac:dyDescent="0.2">
      <c r="A4840">
        <v>1988</v>
      </c>
      <c r="B4840">
        <v>49</v>
      </c>
      <c r="C4840" t="s">
        <v>2341</v>
      </c>
      <c r="D4840" s="8" t="s">
        <v>12</v>
      </c>
      <c r="E4840" s="8" t="s">
        <v>8666</v>
      </c>
      <c r="F4840" t="s">
        <v>2544</v>
      </c>
      <c r="G4840">
        <f>VLOOKUP(Table_tdf_finishers[[#This Row],[Year]],Table_tdf_tours[#All],3,0)</f>
        <v>22</v>
      </c>
    </row>
    <row r="4841" spans="1:7" x14ac:dyDescent="0.2">
      <c r="A4841">
        <v>1988</v>
      </c>
      <c r="B4841">
        <v>50</v>
      </c>
      <c r="C4841" t="s">
        <v>2555</v>
      </c>
      <c r="D4841" s="8" t="s">
        <v>12</v>
      </c>
      <c r="E4841" s="8" t="s">
        <v>9338</v>
      </c>
      <c r="F4841" t="s">
        <v>2542</v>
      </c>
      <c r="G4841">
        <f>VLOOKUP(Table_tdf_finishers[[#This Row],[Year]],Table_tdf_tours[#All],3,0)</f>
        <v>22</v>
      </c>
    </row>
    <row r="4842" spans="1:7" x14ac:dyDescent="0.2">
      <c r="A4842">
        <v>1988</v>
      </c>
      <c r="B4842">
        <v>51</v>
      </c>
      <c r="C4842" t="s">
        <v>2275</v>
      </c>
      <c r="D4842" s="8" t="s">
        <v>12</v>
      </c>
      <c r="E4842" s="8" t="s">
        <v>9339</v>
      </c>
      <c r="F4842" t="s">
        <v>2544</v>
      </c>
      <c r="G4842">
        <f>VLOOKUP(Table_tdf_finishers[[#This Row],[Year]],Table_tdf_tours[#All],3,0)</f>
        <v>22</v>
      </c>
    </row>
    <row r="4843" spans="1:7" x14ac:dyDescent="0.2">
      <c r="A4843">
        <v>1988</v>
      </c>
      <c r="B4843">
        <v>52</v>
      </c>
      <c r="C4843" t="s">
        <v>2373</v>
      </c>
      <c r="D4843" s="8" t="s">
        <v>12</v>
      </c>
      <c r="E4843" s="8" t="s">
        <v>9340</v>
      </c>
      <c r="F4843" t="s">
        <v>2267</v>
      </c>
      <c r="G4843">
        <f>VLOOKUP(Table_tdf_finishers[[#This Row],[Year]],Table_tdf_tours[#All],3,0)</f>
        <v>22</v>
      </c>
    </row>
    <row r="4844" spans="1:7" x14ac:dyDescent="0.2">
      <c r="A4844">
        <v>1988</v>
      </c>
      <c r="B4844">
        <v>53</v>
      </c>
      <c r="C4844" t="s">
        <v>2556</v>
      </c>
      <c r="D4844" s="8" t="s">
        <v>12</v>
      </c>
      <c r="E4844" s="8" t="s">
        <v>9341</v>
      </c>
      <c r="F4844" t="s">
        <v>2550</v>
      </c>
      <c r="G4844">
        <f>VLOOKUP(Table_tdf_finishers[[#This Row],[Year]],Table_tdf_tours[#All],3,0)</f>
        <v>22</v>
      </c>
    </row>
    <row r="4845" spans="1:7" x14ac:dyDescent="0.2">
      <c r="A4845">
        <v>1988</v>
      </c>
      <c r="B4845">
        <v>54</v>
      </c>
      <c r="C4845" t="s">
        <v>2557</v>
      </c>
      <c r="D4845" s="8" t="s">
        <v>12</v>
      </c>
      <c r="E4845" s="8" t="s">
        <v>9342</v>
      </c>
      <c r="F4845" t="s">
        <v>2497</v>
      </c>
      <c r="G4845">
        <f>VLOOKUP(Table_tdf_finishers[[#This Row],[Year]],Table_tdf_tours[#All],3,0)</f>
        <v>22</v>
      </c>
    </row>
    <row r="4846" spans="1:7" x14ac:dyDescent="0.2">
      <c r="A4846">
        <v>1988</v>
      </c>
      <c r="B4846">
        <v>55</v>
      </c>
      <c r="C4846" t="s">
        <v>2558</v>
      </c>
      <c r="D4846" s="8" t="s">
        <v>12</v>
      </c>
      <c r="E4846" s="8" t="s">
        <v>9343</v>
      </c>
      <c r="F4846" t="s">
        <v>2436</v>
      </c>
      <c r="G4846">
        <f>VLOOKUP(Table_tdf_finishers[[#This Row],[Year]],Table_tdf_tours[#All],3,0)</f>
        <v>22</v>
      </c>
    </row>
    <row r="4847" spans="1:7" x14ac:dyDescent="0.2">
      <c r="A4847">
        <v>1988</v>
      </c>
      <c r="B4847">
        <v>56</v>
      </c>
      <c r="C4847" t="s">
        <v>2465</v>
      </c>
      <c r="D4847" s="8" t="s">
        <v>12</v>
      </c>
      <c r="E4847" s="8" t="s">
        <v>9344</v>
      </c>
      <c r="F4847" t="s">
        <v>2548</v>
      </c>
      <c r="G4847">
        <f>VLOOKUP(Table_tdf_finishers[[#This Row],[Year]],Table_tdf_tours[#All],3,0)</f>
        <v>22</v>
      </c>
    </row>
    <row r="4848" spans="1:7" x14ac:dyDescent="0.2">
      <c r="A4848">
        <v>1988</v>
      </c>
      <c r="B4848">
        <v>57</v>
      </c>
      <c r="C4848" t="s">
        <v>2559</v>
      </c>
      <c r="D4848" s="8" t="s">
        <v>12</v>
      </c>
      <c r="E4848" s="8" t="s">
        <v>9345</v>
      </c>
      <c r="F4848" t="s">
        <v>2014</v>
      </c>
      <c r="G4848">
        <f>VLOOKUP(Table_tdf_finishers[[#This Row],[Year]],Table_tdf_tours[#All],3,0)</f>
        <v>22</v>
      </c>
    </row>
    <row r="4849" spans="1:7" x14ac:dyDescent="0.2">
      <c r="A4849">
        <v>1988</v>
      </c>
      <c r="B4849">
        <v>58</v>
      </c>
      <c r="C4849" t="s">
        <v>2455</v>
      </c>
      <c r="D4849" s="8" t="s">
        <v>12</v>
      </c>
      <c r="E4849" s="8" t="s">
        <v>7304</v>
      </c>
      <c r="F4849" t="s">
        <v>2542</v>
      </c>
      <c r="G4849">
        <f>VLOOKUP(Table_tdf_finishers[[#This Row],[Year]],Table_tdf_tours[#All],3,0)</f>
        <v>22</v>
      </c>
    </row>
    <row r="4850" spans="1:7" x14ac:dyDescent="0.2">
      <c r="A4850">
        <v>1988</v>
      </c>
      <c r="B4850">
        <v>59</v>
      </c>
      <c r="C4850" t="s">
        <v>2345</v>
      </c>
      <c r="D4850" s="8" t="s">
        <v>12</v>
      </c>
      <c r="E4850" s="8" t="s">
        <v>9346</v>
      </c>
      <c r="F4850" t="s">
        <v>2497</v>
      </c>
      <c r="G4850">
        <f>VLOOKUP(Table_tdf_finishers[[#This Row],[Year]],Table_tdf_tours[#All],3,0)</f>
        <v>22</v>
      </c>
    </row>
    <row r="4851" spans="1:7" x14ac:dyDescent="0.2">
      <c r="A4851">
        <v>1988</v>
      </c>
      <c r="B4851">
        <v>60</v>
      </c>
      <c r="C4851" t="s">
        <v>2333</v>
      </c>
      <c r="D4851" s="8" t="s">
        <v>12</v>
      </c>
      <c r="E4851" s="8" t="s">
        <v>9347</v>
      </c>
      <c r="F4851" t="s">
        <v>2267</v>
      </c>
      <c r="G4851">
        <f>VLOOKUP(Table_tdf_finishers[[#This Row],[Year]],Table_tdf_tours[#All],3,0)</f>
        <v>22</v>
      </c>
    </row>
    <row r="4852" spans="1:7" x14ac:dyDescent="0.2">
      <c r="A4852">
        <v>1988</v>
      </c>
      <c r="B4852">
        <v>61</v>
      </c>
      <c r="C4852" t="s">
        <v>2453</v>
      </c>
      <c r="D4852" s="8" t="s">
        <v>12</v>
      </c>
      <c r="E4852" s="8" t="s">
        <v>8138</v>
      </c>
      <c r="F4852" t="s">
        <v>2560</v>
      </c>
      <c r="G4852">
        <f>VLOOKUP(Table_tdf_finishers[[#This Row],[Year]],Table_tdf_tours[#All],3,0)</f>
        <v>22</v>
      </c>
    </row>
    <row r="4853" spans="1:7" x14ac:dyDescent="0.2">
      <c r="A4853">
        <v>1988</v>
      </c>
      <c r="B4853">
        <v>62</v>
      </c>
      <c r="C4853" t="s">
        <v>2561</v>
      </c>
      <c r="D4853" s="8" t="s">
        <v>12</v>
      </c>
      <c r="E4853" s="8" t="s">
        <v>9348</v>
      </c>
      <c r="F4853" t="s">
        <v>2562</v>
      </c>
      <c r="G4853">
        <f>VLOOKUP(Table_tdf_finishers[[#This Row],[Year]],Table_tdf_tours[#All],3,0)</f>
        <v>22</v>
      </c>
    </row>
    <row r="4854" spans="1:7" x14ac:dyDescent="0.2">
      <c r="A4854">
        <v>1988</v>
      </c>
      <c r="B4854">
        <v>63</v>
      </c>
      <c r="C4854" t="s">
        <v>2379</v>
      </c>
      <c r="D4854" s="8" t="s">
        <v>12</v>
      </c>
      <c r="E4854" s="8" t="s">
        <v>8167</v>
      </c>
      <c r="F4854" t="s">
        <v>2492</v>
      </c>
      <c r="G4854">
        <f>VLOOKUP(Table_tdf_finishers[[#This Row],[Year]],Table_tdf_tours[#All],3,0)</f>
        <v>22</v>
      </c>
    </row>
    <row r="4855" spans="1:7" x14ac:dyDescent="0.2">
      <c r="A4855">
        <v>1988</v>
      </c>
      <c r="B4855">
        <v>64</v>
      </c>
      <c r="C4855" t="s">
        <v>2299</v>
      </c>
      <c r="D4855" s="8" t="s">
        <v>12</v>
      </c>
      <c r="E4855" s="8" t="s">
        <v>9349</v>
      </c>
      <c r="F4855" t="s">
        <v>2014</v>
      </c>
      <c r="G4855">
        <f>VLOOKUP(Table_tdf_finishers[[#This Row],[Year]],Table_tdf_tours[#All],3,0)</f>
        <v>22</v>
      </c>
    </row>
    <row r="4856" spans="1:7" x14ac:dyDescent="0.2">
      <c r="A4856">
        <v>1988</v>
      </c>
      <c r="B4856">
        <v>65</v>
      </c>
      <c r="C4856" t="s">
        <v>2281</v>
      </c>
      <c r="D4856" s="8" t="s">
        <v>12</v>
      </c>
      <c r="E4856" s="8" t="s">
        <v>8168</v>
      </c>
      <c r="F4856" t="s">
        <v>2490</v>
      </c>
      <c r="G4856">
        <f>VLOOKUP(Table_tdf_finishers[[#This Row],[Year]],Table_tdf_tours[#All],3,0)</f>
        <v>22</v>
      </c>
    </row>
    <row r="4857" spans="1:7" x14ac:dyDescent="0.2">
      <c r="A4857">
        <v>1988</v>
      </c>
      <c r="B4857">
        <v>66</v>
      </c>
      <c r="C4857" t="s">
        <v>2214</v>
      </c>
      <c r="D4857" s="8" t="s">
        <v>12</v>
      </c>
      <c r="E4857" s="8" t="s">
        <v>9350</v>
      </c>
      <c r="F4857" t="s">
        <v>2490</v>
      </c>
      <c r="G4857">
        <f>VLOOKUP(Table_tdf_finishers[[#This Row],[Year]],Table_tdf_tours[#All],3,0)</f>
        <v>22</v>
      </c>
    </row>
    <row r="4858" spans="1:7" x14ac:dyDescent="0.2">
      <c r="A4858">
        <v>1988</v>
      </c>
      <c r="B4858">
        <v>67</v>
      </c>
      <c r="C4858" t="s">
        <v>2470</v>
      </c>
      <c r="D4858" s="8" t="s">
        <v>12</v>
      </c>
      <c r="E4858" s="8" t="s">
        <v>9350</v>
      </c>
      <c r="F4858" t="s">
        <v>2543</v>
      </c>
      <c r="G4858">
        <f>VLOOKUP(Table_tdf_finishers[[#This Row],[Year]],Table_tdf_tours[#All],3,0)</f>
        <v>22</v>
      </c>
    </row>
    <row r="4859" spans="1:7" x14ac:dyDescent="0.2">
      <c r="A4859">
        <v>1988</v>
      </c>
      <c r="B4859">
        <v>68</v>
      </c>
      <c r="C4859" t="s">
        <v>2563</v>
      </c>
      <c r="D4859" s="8" t="s">
        <v>12</v>
      </c>
      <c r="E4859" s="8" t="s">
        <v>9351</v>
      </c>
      <c r="F4859" t="s">
        <v>2562</v>
      </c>
      <c r="G4859">
        <f>VLOOKUP(Table_tdf_finishers[[#This Row],[Year]],Table_tdf_tours[#All],3,0)</f>
        <v>22</v>
      </c>
    </row>
    <row r="4860" spans="1:7" x14ac:dyDescent="0.2">
      <c r="A4860">
        <v>1988</v>
      </c>
      <c r="B4860">
        <v>69</v>
      </c>
      <c r="C4860" t="s">
        <v>2474</v>
      </c>
      <c r="D4860" s="8" t="s">
        <v>12</v>
      </c>
      <c r="E4860" s="8" t="s">
        <v>9352</v>
      </c>
      <c r="F4860" t="s">
        <v>2549</v>
      </c>
      <c r="G4860">
        <f>VLOOKUP(Table_tdf_finishers[[#This Row],[Year]],Table_tdf_tours[#All],3,0)</f>
        <v>22</v>
      </c>
    </row>
    <row r="4861" spans="1:7" x14ac:dyDescent="0.2">
      <c r="A4861">
        <v>1988</v>
      </c>
      <c r="B4861">
        <v>70</v>
      </c>
      <c r="C4861" t="s">
        <v>2527</v>
      </c>
      <c r="D4861" s="8" t="s">
        <v>12</v>
      </c>
      <c r="E4861" s="8" t="s">
        <v>8504</v>
      </c>
      <c r="F4861" t="s">
        <v>2492</v>
      </c>
      <c r="G4861">
        <f>VLOOKUP(Table_tdf_finishers[[#This Row],[Year]],Table_tdf_tours[#All],3,0)</f>
        <v>22</v>
      </c>
    </row>
    <row r="4862" spans="1:7" x14ac:dyDescent="0.2">
      <c r="A4862">
        <v>1988</v>
      </c>
      <c r="B4862">
        <v>71</v>
      </c>
      <c r="C4862" t="s">
        <v>2506</v>
      </c>
      <c r="D4862" s="8" t="s">
        <v>12</v>
      </c>
      <c r="E4862" s="8" t="s">
        <v>8317</v>
      </c>
      <c r="F4862" t="s">
        <v>2490</v>
      </c>
      <c r="G4862">
        <f>VLOOKUP(Table_tdf_finishers[[#This Row],[Year]],Table_tdf_tours[#All],3,0)</f>
        <v>22</v>
      </c>
    </row>
    <row r="4863" spans="1:7" x14ac:dyDescent="0.2">
      <c r="A4863">
        <v>1988</v>
      </c>
      <c r="B4863">
        <v>72</v>
      </c>
      <c r="C4863" t="s">
        <v>2564</v>
      </c>
      <c r="D4863" s="8" t="s">
        <v>12</v>
      </c>
      <c r="E4863" s="8" t="s">
        <v>8792</v>
      </c>
      <c r="F4863" t="s">
        <v>2543</v>
      </c>
      <c r="G4863">
        <f>VLOOKUP(Table_tdf_finishers[[#This Row],[Year]],Table_tdf_tours[#All],3,0)</f>
        <v>22</v>
      </c>
    </row>
    <row r="4864" spans="1:7" x14ac:dyDescent="0.2">
      <c r="A4864">
        <v>1988</v>
      </c>
      <c r="B4864">
        <v>73</v>
      </c>
      <c r="C4864" t="s">
        <v>2468</v>
      </c>
      <c r="D4864" s="8" t="s">
        <v>12</v>
      </c>
      <c r="E4864" s="8" t="s">
        <v>9353</v>
      </c>
      <c r="F4864" t="s">
        <v>2544</v>
      </c>
      <c r="G4864">
        <f>VLOOKUP(Table_tdf_finishers[[#This Row],[Year]],Table_tdf_tours[#All],3,0)</f>
        <v>22</v>
      </c>
    </row>
    <row r="4865" spans="1:7" x14ac:dyDescent="0.2">
      <c r="A4865">
        <v>1988</v>
      </c>
      <c r="B4865">
        <v>74</v>
      </c>
      <c r="C4865" t="s">
        <v>2471</v>
      </c>
      <c r="D4865" s="8" t="s">
        <v>12</v>
      </c>
      <c r="E4865" s="8" t="s">
        <v>9354</v>
      </c>
      <c r="F4865" t="s">
        <v>2546</v>
      </c>
      <c r="G4865">
        <f>VLOOKUP(Table_tdf_finishers[[#This Row],[Year]],Table_tdf_tours[#All],3,0)</f>
        <v>22</v>
      </c>
    </row>
    <row r="4866" spans="1:7" x14ac:dyDescent="0.2">
      <c r="A4866">
        <v>1988</v>
      </c>
      <c r="B4866">
        <v>75</v>
      </c>
      <c r="C4866" t="s">
        <v>2122</v>
      </c>
      <c r="D4866" s="8" t="s">
        <v>12</v>
      </c>
      <c r="E4866" s="8" t="s">
        <v>6895</v>
      </c>
      <c r="F4866" t="s">
        <v>2541</v>
      </c>
      <c r="G4866">
        <f>VLOOKUP(Table_tdf_finishers[[#This Row],[Year]],Table_tdf_tours[#All],3,0)</f>
        <v>22</v>
      </c>
    </row>
    <row r="4867" spans="1:7" x14ac:dyDescent="0.2">
      <c r="A4867">
        <v>1988</v>
      </c>
      <c r="B4867">
        <v>76</v>
      </c>
      <c r="C4867" t="s">
        <v>2565</v>
      </c>
      <c r="D4867" s="8" t="s">
        <v>12</v>
      </c>
      <c r="E4867" s="8" t="s">
        <v>9355</v>
      </c>
      <c r="F4867" t="s">
        <v>2433</v>
      </c>
      <c r="G4867">
        <f>VLOOKUP(Table_tdf_finishers[[#This Row],[Year]],Table_tdf_tours[#All],3,0)</f>
        <v>22</v>
      </c>
    </row>
    <row r="4868" spans="1:7" x14ac:dyDescent="0.2">
      <c r="A4868">
        <v>1988</v>
      </c>
      <c r="B4868">
        <v>77</v>
      </c>
      <c r="C4868" t="s">
        <v>2108</v>
      </c>
      <c r="D4868" s="8" t="s">
        <v>12</v>
      </c>
      <c r="E4868" s="8" t="s">
        <v>9356</v>
      </c>
      <c r="F4868" t="s">
        <v>2427</v>
      </c>
      <c r="G4868">
        <f>VLOOKUP(Table_tdf_finishers[[#This Row],[Year]],Table_tdf_tours[#All],3,0)</f>
        <v>22</v>
      </c>
    </row>
    <row r="4869" spans="1:7" x14ac:dyDescent="0.2">
      <c r="A4869">
        <v>1988</v>
      </c>
      <c r="B4869">
        <v>78</v>
      </c>
      <c r="C4869" t="s">
        <v>2566</v>
      </c>
      <c r="D4869" s="8" t="s">
        <v>12</v>
      </c>
      <c r="E4869" s="8" t="s">
        <v>9357</v>
      </c>
      <c r="F4869" t="s">
        <v>2436</v>
      </c>
      <c r="G4869">
        <f>VLOOKUP(Table_tdf_finishers[[#This Row],[Year]],Table_tdf_tours[#All],3,0)</f>
        <v>22</v>
      </c>
    </row>
    <row r="4870" spans="1:7" x14ac:dyDescent="0.2">
      <c r="A4870">
        <v>1988</v>
      </c>
      <c r="B4870">
        <v>79</v>
      </c>
      <c r="C4870" t="s">
        <v>2083</v>
      </c>
      <c r="D4870" s="8" t="s">
        <v>12</v>
      </c>
      <c r="E4870" s="8" t="s">
        <v>9358</v>
      </c>
      <c r="F4870" t="s">
        <v>2562</v>
      </c>
      <c r="G4870">
        <f>VLOOKUP(Table_tdf_finishers[[#This Row],[Year]],Table_tdf_tours[#All],3,0)</f>
        <v>22</v>
      </c>
    </row>
    <row r="4871" spans="1:7" x14ac:dyDescent="0.2">
      <c r="A4871">
        <v>1988</v>
      </c>
      <c r="B4871">
        <v>80</v>
      </c>
      <c r="C4871" t="s">
        <v>2460</v>
      </c>
      <c r="D4871" s="8" t="s">
        <v>12</v>
      </c>
      <c r="E4871" s="8" t="s">
        <v>9359</v>
      </c>
      <c r="F4871" t="s">
        <v>2548</v>
      </c>
      <c r="G4871">
        <f>VLOOKUP(Table_tdf_finishers[[#This Row],[Year]],Table_tdf_tours[#All],3,0)</f>
        <v>22</v>
      </c>
    </row>
    <row r="4872" spans="1:7" x14ac:dyDescent="0.2">
      <c r="A4872">
        <v>1988</v>
      </c>
      <c r="B4872">
        <v>81</v>
      </c>
      <c r="C4872" t="s">
        <v>2146</v>
      </c>
      <c r="D4872" s="8" t="s">
        <v>12</v>
      </c>
      <c r="E4872" s="8" t="s">
        <v>9360</v>
      </c>
      <c r="F4872" t="s">
        <v>2545</v>
      </c>
      <c r="G4872">
        <f>VLOOKUP(Table_tdf_finishers[[#This Row],[Year]],Table_tdf_tours[#All],3,0)</f>
        <v>22</v>
      </c>
    </row>
    <row r="4873" spans="1:7" x14ac:dyDescent="0.2">
      <c r="A4873">
        <v>1988</v>
      </c>
      <c r="B4873">
        <v>82</v>
      </c>
      <c r="C4873" t="s">
        <v>2567</v>
      </c>
      <c r="D4873" s="8" t="s">
        <v>12</v>
      </c>
      <c r="E4873" s="8" t="s">
        <v>9361</v>
      </c>
      <c r="F4873" t="s">
        <v>2267</v>
      </c>
      <c r="G4873">
        <f>VLOOKUP(Table_tdf_finishers[[#This Row],[Year]],Table_tdf_tours[#All],3,0)</f>
        <v>22</v>
      </c>
    </row>
    <row r="4874" spans="1:7" x14ac:dyDescent="0.2">
      <c r="A4874">
        <v>1988</v>
      </c>
      <c r="B4874">
        <v>83</v>
      </c>
      <c r="C4874" t="s">
        <v>2336</v>
      </c>
      <c r="D4874" s="8" t="s">
        <v>12</v>
      </c>
      <c r="E4874" s="8" t="s">
        <v>9362</v>
      </c>
      <c r="F4874" t="s">
        <v>2014</v>
      </c>
      <c r="G4874">
        <f>VLOOKUP(Table_tdf_finishers[[#This Row],[Year]],Table_tdf_tours[#All],3,0)</f>
        <v>22</v>
      </c>
    </row>
    <row r="4875" spans="1:7" x14ac:dyDescent="0.2">
      <c r="A4875">
        <v>1988</v>
      </c>
      <c r="B4875">
        <v>84</v>
      </c>
      <c r="C4875" t="s">
        <v>2248</v>
      </c>
      <c r="D4875" s="8" t="s">
        <v>12</v>
      </c>
      <c r="E4875" s="8" t="s">
        <v>9363</v>
      </c>
      <c r="F4875" t="s">
        <v>2433</v>
      </c>
      <c r="G4875">
        <f>VLOOKUP(Table_tdf_finishers[[#This Row],[Year]],Table_tdf_tours[#All],3,0)</f>
        <v>22</v>
      </c>
    </row>
    <row r="4876" spans="1:7" x14ac:dyDescent="0.2">
      <c r="A4876">
        <v>1988</v>
      </c>
      <c r="B4876">
        <v>85</v>
      </c>
      <c r="C4876" t="s">
        <v>2528</v>
      </c>
      <c r="D4876" s="8" t="s">
        <v>12</v>
      </c>
      <c r="E4876" s="8" t="s">
        <v>9364</v>
      </c>
      <c r="F4876" t="s">
        <v>2427</v>
      </c>
      <c r="G4876">
        <f>VLOOKUP(Table_tdf_finishers[[#This Row],[Year]],Table_tdf_tours[#All],3,0)</f>
        <v>22</v>
      </c>
    </row>
    <row r="4877" spans="1:7" x14ac:dyDescent="0.2">
      <c r="A4877">
        <v>1988</v>
      </c>
      <c r="B4877">
        <v>86</v>
      </c>
      <c r="C4877" t="s">
        <v>2462</v>
      </c>
      <c r="D4877" s="8" t="s">
        <v>12</v>
      </c>
      <c r="E4877" s="8" t="s">
        <v>7117</v>
      </c>
      <c r="F4877" t="s">
        <v>2562</v>
      </c>
      <c r="G4877">
        <f>VLOOKUP(Table_tdf_finishers[[#This Row],[Year]],Table_tdf_tours[#All],3,0)</f>
        <v>22</v>
      </c>
    </row>
    <row r="4878" spans="1:7" x14ac:dyDescent="0.2">
      <c r="A4878">
        <v>1988</v>
      </c>
      <c r="B4878">
        <v>87</v>
      </c>
      <c r="C4878" t="s">
        <v>2400</v>
      </c>
      <c r="D4878" s="8" t="s">
        <v>12</v>
      </c>
      <c r="E4878" s="8" t="s">
        <v>8680</v>
      </c>
      <c r="F4878" t="s">
        <v>2433</v>
      </c>
      <c r="G4878">
        <f>VLOOKUP(Table_tdf_finishers[[#This Row],[Year]],Table_tdf_tours[#All],3,0)</f>
        <v>22</v>
      </c>
    </row>
    <row r="4879" spans="1:7" x14ac:dyDescent="0.2">
      <c r="A4879">
        <v>1988</v>
      </c>
      <c r="B4879">
        <v>88</v>
      </c>
      <c r="C4879" t="s">
        <v>2417</v>
      </c>
      <c r="D4879" s="8" t="s">
        <v>12</v>
      </c>
      <c r="E4879" s="8" t="s">
        <v>9365</v>
      </c>
      <c r="F4879" t="s">
        <v>2436</v>
      </c>
      <c r="G4879">
        <f>VLOOKUP(Table_tdf_finishers[[#This Row],[Year]],Table_tdf_tours[#All],3,0)</f>
        <v>22</v>
      </c>
    </row>
    <row r="4880" spans="1:7" x14ac:dyDescent="0.2">
      <c r="A4880">
        <v>1988</v>
      </c>
      <c r="B4880">
        <v>89</v>
      </c>
      <c r="C4880" t="s">
        <v>2085</v>
      </c>
      <c r="D4880" s="8" t="s">
        <v>12</v>
      </c>
      <c r="E4880" s="8" t="s">
        <v>8333</v>
      </c>
      <c r="F4880" t="s">
        <v>2568</v>
      </c>
      <c r="G4880">
        <f>VLOOKUP(Table_tdf_finishers[[#This Row],[Year]],Table_tdf_tours[#All],3,0)</f>
        <v>22</v>
      </c>
    </row>
    <row r="4881" spans="1:7" x14ac:dyDescent="0.2">
      <c r="A4881">
        <v>1988</v>
      </c>
      <c r="B4881">
        <v>90</v>
      </c>
      <c r="C4881" t="s">
        <v>2522</v>
      </c>
      <c r="D4881" s="8" t="s">
        <v>12</v>
      </c>
      <c r="E4881" s="8" t="s">
        <v>9366</v>
      </c>
      <c r="F4881" t="s">
        <v>2497</v>
      </c>
      <c r="G4881">
        <f>VLOOKUP(Table_tdf_finishers[[#This Row],[Year]],Table_tdf_tours[#All],3,0)</f>
        <v>22</v>
      </c>
    </row>
    <row r="4882" spans="1:7" x14ac:dyDescent="0.2">
      <c r="A4882">
        <v>1988</v>
      </c>
      <c r="B4882">
        <v>91</v>
      </c>
      <c r="C4882" t="s">
        <v>2511</v>
      </c>
      <c r="D4882" s="8" t="s">
        <v>12</v>
      </c>
      <c r="E4882" s="8" t="s">
        <v>9367</v>
      </c>
      <c r="F4882" t="s">
        <v>2568</v>
      </c>
      <c r="G4882">
        <f>VLOOKUP(Table_tdf_finishers[[#This Row],[Year]],Table_tdf_tours[#All],3,0)</f>
        <v>22</v>
      </c>
    </row>
    <row r="4883" spans="1:7" x14ac:dyDescent="0.2">
      <c r="A4883">
        <v>1988</v>
      </c>
      <c r="B4883">
        <v>92</v>
      </c>
      <c r="C4883" t="s">
        <v>2467</v>
      </c>
      <c r="D4883" s="8" t="s">
        <v>12</v>
      </c>
      <c r="E4883" s="8" t="s">
        <v>9368</v>
      </c>
      <c r="F4883" t="s">
        <v>2550</v>
      </c>
      <c r="G4883">
        <f>VLOOKUP(Table_tdf_finishers[[#This Row],[Year]],Table_tdf_tours[#All],3,0)</f>
        <v>22</v>
      </c>
    </row>
    <row r="4884" spans="1:7" x14ac:dyDescent="0.2">
      <c r="A4884">
        <v>1988</v>
      </c>
      <c r="B4884">
        <v>93</v>
      </c>
      <c r="C4884" t="s">
        <v>2228</v>
      </c>
      <c r="D4884" s="8" t="s">
        <v>12</v>
      </c>
      <c r="E4884" s="8" t="s">
        <v>9369</v>
      </c>
      <c r="F4884" t="s">
        <v>2543</v>
      </c>
      <c r="G4884">
        <f>VLOOKUP(Table_tdf_finishers[[#This Row],[Year]],Table_tdf_tours[#All],3,0)</f>
        <v>22</v>
      </c>
    </row>
    <row r="4885" spans="1:7" x14ac:dyDescent="0.2">
      <c r="A4885">
        <v>1988</v>
      </c>
      <c r="B4885">
        <v>94</v>
      </c>
      <c r="C4885" t="s">
        <v>2172</v>
      </c>
      <c r="D4885" s="8" t="s">
        <v>12</v>
      </c>
      <c r="E4885" s="8" t="s">
        <v>9370</v>
      </c>
      <c r="F4885" t="s">
        <v>2014</v>
      </c>
      <c r="G4885">
        <f>VLOOKUP(Table_tdf_finishers[[#This Row],[Year]],Table_tdf_tours[#All],3,0)</f>
        <v>22</v>
      </c>
    </row>
    <row r="4886" spans="1:7" x14ac:dyDescent="0.2">
      <c r="A4886">
        <v>1988</v>
      </c>
      <c r="B4886">
        <v>95</v>
      </c>
      <c r="C4886" t="s">
        <v>1937</v>
      </c>
      <c r="D4886" s="8" t="s">
        <v>12</v>
      </c>
      <c r="E4886" s="8" t="s">
        <v>9371</v>
      </c>
      <c r="F4886" t="s">
        <v>2560</v>
      </c>
      <c r="G4886">
        <f>VLOOKUP(Table_tdf_finishers[[#This Row],[Year]],Table_tdf_tours[#All],3,0)</f>
        <v>22</v>
      </c>
    </row>
    <row r="4887" spans="1:7" x14ac:dyDescent="0.2">
      <c r="A4887">
        <v>1988</v>
      </c>
      <c r="B4887">
        <v>96</v>
      </c>
      <c r="C4887" t="s">
        <v>2296</v>
      </c>
      <c r="D4887" s="8" t="s">
        <v>12</v>
      </c>
      <c r="E4887" s="8" t="s">
        <v>9372</v>
      </c>
      <c r="F4887" t="s">
        <v>2548</v>
      </c>
      <c r="G4887">
        <f>VLOOKUP(Table_tdf_finishers[[#This Row],[Year]],Table_tdf_tours[#All],3,0)</f>
        <v>22</v>
      </c>
    </row>
    <row r="4888" spans="1:7" x14ac:dyDescent="0.2">
      <c r="A4888">
        <v>1988</v>
      </c>
      <c r="B4888">
        <v>97</v>
      </c>
      <c r="C4888" t="s">
        <v>2569</v>
      </c>
      <c r="D4888" s="8" t="s">
        <v>12</v>
      </c>
      <c r="E4888" s="8" t="s">
        <v>9373</v>
      </c>
      <c r="F4888" t="s">
        <v>2014</v>
      </c>
      <c r="G4888">
        <f>VLOOKUP(Table_tdf_finishers[[#This Row],[Year]],Table_tdf_tours[#All],3,0)</f>
        <v>22</v>
      </c>
    </row>
    <row r="4889" spans="1:7" x14ac:dyDescent="0.2">
      <c r="A4889">
        <v>1988</v>
      </c>
      <c r="B4889">
        <v>98</v>
      </c>
      <c r="C4889" t="s">
        <v>2387</v>
      </c>
      <c r="D4889" s="8" t="s">
        <v>12</v>
      </c>
      <c r="E4889" s="8" t="s">
        <v>9374</v>
      </c>
      <c r="F4889" t="s">
        <v>2543</v>
      </c>
      <c r="G4889">
        <f>VLOOKUP(Table_tdf_finishers[[#This Row],[Year]],Table_tdf_tours[#All],3,0)</f>
        <v>22</v>
      </c>
    </row>
    <row r="4890" spans="1:7" x14ac:dyDescent="0.2">
      <c r="A4890">
        <v>1988</v>
      </c>
      <c r="B4890">
        <v>99</v>
      </c>
      <c r="C4890" t="s">
        <v>2570</v>
      </c>
      <c r="D4890" s="8" t="s">
        <v>12</v>
      </c>
      <c r="E4890" s="8" t="s">
        <v>9375</v>
      </c>
      <c r="F4890" t="s">
        <v>2560</v>
      </c>
      <c r="G4890">
        <f>VLOOKUP(Table_tdf_finishers[[#This Row],[Year]],Table_tdf_tours[#All],3,0)</f>
        <v>22</v>
      </c>
    </row>
    <row r="4891" spans="1:7" x14ac:dyDescent="0.2">
      <c r="A4891">
        <v>1988</v>
      </c>
      <c r="B4891">
        <v>100</v>
      </c>
      <c r="C4891" t="s">
        <v>2571</v>
      </c>
      <c r="D4891" s="8" t="s">
        <v>12</v>
      </c>
      <c r="E4891" s="8" t="s">
        <v>9376</v>
      </c>
      <c r="F4891" t="s">
        <v>2436</v>
      </c>
      <c r="G4891">
        <f>VLOOKUP(Table_tdf_finishers[[#This Row],[Year]],Table_tdf_tours[#All],3,0)</f>
        <v>22</v>
      </c>
    </row>
    <row r="4892" spans="1:7" x14ac:dyDescent="0.2">
      <c r="A4892">
        <v>1988</v>
      </c>
      <c r="B4892">
        <v>101</v>
      </c>
      <c r="C4892" t="s">
        <v>2521</v>
      </c>
      <c r="D4892" s="8" t="s">
        <v>12</v>
      </c>
      <c r="E4892" s="8" t="s">
        <v>9377</v>
      </c>
      <c r="F4892" t="s">
        <v>2548</v>
      </c>
      <c r="G4892">
        <f>VLOOKUP(Table_tdf_finishers[[#This Row],[Year]],Table_tdf_tours[#All],3,0)</f>
        <v>22</v>
      </c>
    </row>
    <row r="4893" spans="1:7" x14ac:dyDescent="0.2">
      <c r="A4893">
        <v>1988</v>
      </c>
      <c r="B4893">
        <v>102</v>
      </c>
      <c r="C4893" t="s">
        <v>2157</v>
      </c>
      <c r="D4893" s="8" t="s">
        <v>12</v>
      </c>
      <c r="E4893" s="8" t="s">
        <v>7875</v>
      </c>
      <c r="F4893" t="s">
        <v>2552</v>
      </c>
      <c r="G4893">
        <f>VLOOKUP(Table_tdf_finishers[[#This Row],[Year]],Table_tdf_tours[#All],3,0)</f>
        <v>22</v>
      </c>
    </row>
    <row r="4894" spans="1:7" x14ac:dyDescent="0.2">
      <c r="A4894">
        <v>1988</v>
      </c>
      <c r="B4894">
        <v>103</v>
      </c>
      <c r="C4894" t="s">
        <v>2572</v>
      </c>
      <c r="D4894" s="8" t="s">
        <v>12</v>
      </c>
      <c r="E4894" s="8" t="s">
        <v>9378</v>
      </c>
      <c r="F4894" t="s">
        <v>2560</v>
      </c>
      <c r="G4894">
        <f>VLOOKUP(Table_tdf_finishers[[#This Row],[Year]],Table_tdf_tours[#All],3,0)</f>
        <v>22</v>
      </c>
    </row>
    <row r="4895" spans="1:7" x14ac:dyDescent="0.2">
      <c r="A4895">
        <v>1988</v>
      </c>
      <c r="B4895">
        <v>104</v>
      </c>
      <c r="C4895" t="s">
        <v>2514</v>
      </c>
      <c r="D4895" s="8" t="s">
        <v>12</v>
      </c>
      <c r="E4895" s="8" t="s">
        <v>9379</v>
      </c>
      <c r="F4895" t="s">
        <v>2492</v>
      </c>
      <c r="G4895">
        <f>VLOOKUP(Table_tdf_finishers[[#This Row],[Year]],Table_tdf_tours[#All],3,0)</f>
        <v>22</v>
      </c>
    </row>
    <row r="4896" spans="1:7" x14ac:dyDescent="0.2">
      <c r="A4896">
        <v>1988</v>
      </c>
      <c r="B4896">
        <v>105</v>
      </c>
      <c r="C4896" t="s">
        <v>2573</v>
      </c>
      <c r="D4896" s="8" t="s">
        <v>12</v>
      </c>
      <c r="E4896" s="8" t="s">
        <v>9380</v>
      </c>
      <c r="F4896" t="s">
        <v>2549</v>
      </c>
      <c r="G4896">
        <f>VLOOKUP(Table_tdf_finishers[[#This Row],[Year]],Table_tdf_tours[#All],3,0)</f>
        <v>22</v>
      </c>
    </row>
    <row r="4897" spans="1:7" x14ac:dyDescent="0.2">
      <c r="A4897">
        <v>1988</v>
      </c>
      <c r="B4897">
        <v>106</v>
      </c>
      <c r="C4897" t="s">
        <v>2407</v>
      </c>
      <c r="D4897" s="8" t="s">
        <v>12</v>
      </c>
      <c r="E4897" s="8" t="s">
        <v>9381</v>
      </c>
      <c r="F4897" t="s">
        <v>2427</v>
      </c>
      <c r="G4897">
        <f>VLOOKUP(Table_tdf_finishers[[#This Row],[Year]],Table_tdf_tours[#All],3,0)</f>
        <v>22</v>
      </c>
    </row>
    <row r="4898" spans="1:7" x14ac:dyDescent="0.2">
      <c r="A4898">
        <v>1988</v>
      </c>
      <c r="B4898">
        <v>107</v>
      </c>
      <c r="C4898" t="s">
        <v>2574</v>
      </c>
      <c r="D4898" s="8" t="s">
        <v>12</v>
      </c>
      <c r="E4898" s="8" t="s">
        <v>9266</v>
      </c>
      <c r="F4898" t="s">
        <v>2492</v>
      </c>
      <c r="G4898">
        <f>VLOOKUP(Table_tdf_finishers[[#This Row],[Year]],Table_tdf_tours[#All],3,0)</f>
        <v>22</v>
      </c>
    </row>
    <row r="4899" spans="1:7" x14ac:dyDescent="0.2">
      <c r="A4899">
        <v>1988</v>
      </c>
      <c r="B4899">
        <v>108</v>
      </c>
      <c r="C4899" t="s">
        <v>2575</v>
      </c>
      <c r="D4899" s="8" t="s">
        <v>12</v>
      </c>
      <c r="E4899" s="8" t="s">
        <v>7361</v>
      </c>
      <c r="F4899" t="s">
        <v>2490</v>
      </c>
      <c r="G4899">
        <f>VLOOKUP(Table_tdf_finishers[[#This Row],[Year]],Table_tdf_tours[#All],3,0)</f>
        <v>22</v>
      </c>
    </row>
    <row r="4900" spans="1:7" x14ac:dyDescent="0.2">
      <c r="A4900">
        <v>1988</v>
      </c>
      <c r="B4900">
        <v>109</v>
      </c>
      <c r="C4900" t="s">
        <v>2576</v>
      </c>
      <c r="D4900" s="8" t="s">
        <v>12</v>
      </c>
      <c r="E4900" s="8" t="s">
        <v>9382</v>
      </c>
      <c r="F4900" t="s">
        <v>2427</v>
      </c>
      <c r="G4900">
        <f>VLOOKUP(Table_tdf_finishers[[#This Row],[Year]],Table_tdf_tours[#All],3,0)</f>
        <v>22</v>
      </c>
    </row>
    <row r="4901" spans="1:7" x14ac:dyDescent="0.2">
      <c r="A4901">
        <v>1988</v>
      </c>
      <c r="B4901">
        <v>110</v>
      </c>
      <c r="C4901" t="s">
        <v>2577</v>
      </c>
      <c r="D4901" s="8" t="s">
        <v>12</v>
      </c>
      <c r="E4901" s="8" t="s">
        <v>9383</v>
      </c>
      <c r="F4901" t="s">
        <v>2490</v>
      </c>
      <c r="G4901">
        <f>VLOOKUP(Table_tdf_finishers[[#This Row],[Year]],Table_tdf_tours[#All],3,0)</f>
        <v>22</v>
      </c>
    </row>
    <row r="4902" spans="1:7" x14ac:dyDescent="0.2">
      <c r="A4902">
        <v>1988</v>
      </c>
      <c r="B4902">
        <v>111</v>
      </c>
      <c r="C4902" t="s">
        <v>2414</v>
      </c>
      <c r="D4902" s="8" t="s">
        <v>12</v>
      </c>
      <c r="E4902" s="8" t="s">
        <v>9384</v>
      </c>
      <c r="F4902" t="s">
        <v>2492</v>
      </c>
      <c r="G4902">
        <f>VLOOKUP(Table_tdf_finishers[[#This Row],[Year]],Table_tdf_tours[#All],3,0)</f>
        <v>22</v>
      </c>
    </row>
    <row r="4903" spans="1:7" x14ac:dyDescent="0.2">
      <c r="A4903">
        <v>1988</v>
      </c>
      <c r="B4903">
        <v>112</v>
      </c>
      <c r="C4903" t="s">
        <v>2376</v>
      </c>
      <c r="D4903" s="8" t="s">
        <v>12</v>
      </c>
      <c r="E4903" s="8" t="s">
        <v>9385</v>
      </c>
      <c r="F4903" t="s">
        <v>2541</v>
      </c>
      <c r="G4903">
        <f>VLOOKUP(Table_tdf_finishers[[#This Row],[Year]],Table_tdf_tours[#All],3,0)</f>
        <v>22</v>
      </c>
    </row>
    <row r="4904" spans="1:7" x14ac:dyDescent="0.2">
      <c r="A4904">
        <v>1988</v>
      </c>
      <c r="B4904">
        <v>113</v>
      </c>
      <c r="C4904" t="s">
        <v>2578</v>
      </c>
      <c r="D4904" s="8" t="s">
        <v>12</v>
      </c>
      <c r="E4904" s="8" t="s">
        <v>9386</v>
      </c>
      <c r="F4904" t="s">
        <v>2549</v>
      </c>
      <c r="G4904">
        <f>VLOOKUP(Table_tdf_finishers[[#This Row],[Year]],Table_tdf_tours[#All],3,0)</f>
        <v>22</v>
      </c>
    </row>
    <row r="4905" spans="1:7" x14ac:dyDescent="0.2">
      <c r="A4905">
        <v>1988</v>
      </c>
      <c r="B4905">
        <v>114</v>
      </c>
      <c r="C4905" t="s">
        <v>2579</v>
      </c>
      <c r="D4905" s="8" t="s">
        <v>12</v>
      </c>
      <c r="E4905" s="8" t="s">
        <v>9387</v>
      </c>
      <c r="F4905" t="s">
        <v>2491</v>
      </c>
      <c r="G4905">
        <f>VLOOKUP(Table_tdf_finishers[[#This Row],[Year]],Table_tdf_tours[#All],3,0)</f>
        <v>22</v>
      </c>
    </row>
    <row r="4906" spans="1:7" x14ac:dyDescent="0.2">
      <c r="A4906">
        <v>1988</v>
      </c>
      <c r="B4906">
        <v>115</v>
      </c>
      <c r="C4906" t="s">
        <v>2580</v>
      </c>
      <c r="D4906" s="8" t="s">
        <v>12</v>
      </c>
      <c r="E4906" s="8" t="s">
        <v>8279</v>
      </c>
      <c r="F4906" t="s">
        <v>2552</v>
      </c>
      <c r="G4906">
        <f>VLOOKUP(Table_tdf_finishers[[#This Row],[Year]],Table_tdf_tours[#All],3,0)</f>
        <v>22</v>
      </c>
    </row>
    <row r="4907" spans="1:7" x14ac:dyDescent="0.2">
      <c r="A4907">
        <v>1988</v>
      </c>
      <c r="B4907">
        <v>116</v>
      </c>
      <c r="C4907" t="s">
        <v>2581</v>
      </c>
      <c r="D4907" s="8" t="s">
        <v>12</v>
      </c>
      <c r="E4907" s="8" t="s">
        <v>8984</v>
      </c>
      <c r="F4907" t="s">
        <v>2014</v>
      </c>
      <c r="G4907">
        <f>VLOOKUP(Table_tdf_finishers[[#This Row],[Year]],Table_tdf_tours[#All],3,0)</f>
        <v>22</v>
      </c>
    </row>
    <row r="4908" spans="1:7" x14ac:dyDescent="0.2">
      <c r="A4908">
        <v>1988</v>
      </c>
      <c r="B4908">
        <v>117</v>
      </c>
      <c r="C4908" t="s">
        <v>2283</v>
      </c>
      <c r="D4908" s="8" t="s">
        <v>12</v>
      </c>
      <c r="E4908" s="8" t="s">
        <v>9388</v>
      </c>
      <c r="F4908" t="s">
        <v>2550</v>
      </c>
      <c r="G4908">
        <f>VLOOKUP(Table_tdf_finishers[[#This Row],[Year]],Table_tdf_tours[#All],3,0)</f>
        <v>22</v>
      </c>
    </row>
    <row r="4909" spans="1:7" x14ac:dyDescent="0.2">
      <c r="A4909">
        <v>1988</v>
      </c>
      <c r="B4909">
        <v>118</v>
      </c>
      <c r="C4909" t="s">
        <v>2582</v>
      </c>
      <c r="D4909" s="8" t="s">
        <v>12</v>
      </c>
      <c r="E4909" s="8" t="s">
        <v>9389</v>
      </c>
      <c r="F4909" t="s">
        <v>2267</v>
      </c>
      <c r="G4909">
        <f>VLOOKUP(Table_tdf_finishers[[#This Row],[Year]],Table_tdf_tours[#All],3,0)</f>
        <v>22</v>
      </c>
    </row>
    <row r="4910" spans="1:7" x14ac:dyDescent="0.2">
      <c r="A4910">
        <v>1988</v>
      </c>
      <c r="B4910">
        <v>119</v>
      </c>
      <c r="C4910" t="s">
        <v>2350</v>
      </c>
      <c r="D4910" s="8" t="s">
        <v>12</v>
      </c>
      <c r="E4910" s="8" t="s">
        <v>9390</v>
      </c>
      <c r="F4910" t="s">
        <v>2490</v>
      </c>
      <c r="G4910">
        <f>VLOOKUP(Table_tdf_finishers[[#This Row],[Year]],Table_tdf_tours[#All],3,0)</f>
        <v>22</v>
      </c>
    </row>
    <row r="4911" spans="1:7" x14ac:dyDescent="0.2">
      <c r="A4911">
        <v>1988</v>
      </c>
      <c r="B4911">
        <v>120</v>
      </c>
      <c r="C4911" t="s">
        <v>2390</v>
      </c>
      <c r="D4911" s="8" t="s">
        <v>12</v>
      </c>
      <c r="E4911" s="8" t="s">
        <v>9391</v>
      </c>
      <c r="F4911" t="s">
        <v>2543</v>
      </c>
      <c r="G4911">
        <f>VLOOKUP(Table_tdf_finishers[[#This Row],[Year]],Table_tdf_tours[#All],3,0)</f>
        <v>22</v>
      </c>
    </row>
    <row r="4912" spans="1:7" x14ac:dyDescent="0.2">
      <c r="A4912">
        <v>1988</v>
      </c>
      <c r="B4912">
        <v>121</v>
      </c>
      <c r="C4912" t="s">
        <v>2532</v>
      </c>
      <c r="D4912" s="8" t="s">
        <v>12</v>
      </c>
      <c r="E4912" s="8" t="s">
        <v>9392</v>
      </c>
      <c r="F4912" t="s">
        <v>2491</v>
      </c>
      <c r="G4912">
        <f>VLOOKUP(Table_tdf_finishers[[#This Row],[Year]],Table_tdf_tours[#All],3,0)</f>
        <v>22</v>
      </c>
    </row>
    <row r="4913" spans="1:7" x14ac:dyDescent="0.2">
      <c r="A4913">
        <v>1988</v>
      </c>
      <c r="B4913">
        <v>122</v>
      </c>
      <c r="C4913" t="s">
        <v>2408</v>
      </c>
      <c r="D4913" s="8" t="s">
        <v>12</v>
      </c>
      <c r="E4913" s="8" t="s">
        <v>7281</v>
      </c>
      <c r="F4913" t="s">
        <v>2568</v>
      </c>
      <c r="G4913">
        <f>VLOOKUP(Table_tdf_finishers[[#This Row],[Year]],Table_tdf_tours[#All],3,0)</f>
        <v>22</v>
      </c>
    </row>
    <row r="4914" spans="1:7" x14ac:dyDescent="0.2">
      <c r="A4914">
        <v>1988</v>
      </c>
      <c r="B4914">
        <v>123</v>
      </c>
      <c r="C4914" t="s">
        <v>2353</v>
      </c>
      <c r="D4914" s="8" t="s">
        <v>12</v>
      </c>
      <c r="E4914" s="8" t="s">
        <v>9393</v>
      </c>
      <c r="F4914" t="s">
        <v>2436</v>
      </c>
      <c r="G4914">
        <f>VLOOKUP(Table_tdf_finishers[[#This Row],[Year]],Table_tdf_tours[#All],3,0)</f>
        <v>22</v>
      </c>
    </row>
    <row r="4915" spans="1:7" x14ac:dyDescent="0.2">
      <c r="A4915">
        <v>1988</v>
      </c>
      <c r="B4915">
        <v>124</v>
      </c>
      <c r="C4915" t="s">
        <v>2185</v>
      </c>
      <c r="D4915" s="8" t="s">
        <v>12</v>
      </c>
      <c r="E4915" s="8" t="s">
        <v>9394</v>
      </c>
      <c r="F4915" t="s">
        <v>2552</v>
      </c>
      <c r="G4915">
        <f>VLOOKUP(Table_tdf_finishers[[#This Row],[Year]],Table_tdf_tours[#All],3,0)</f>
        <v>22</v>
      </c>
    </row>
    <row r="4916" spans="1:7" x14ac:dyDescent="0.2">
      <c r="A4916">
        <v>1988</v>
      </c>
      <c r="B4916">
        <v>125</v>
      </c>
      <c r="C4916" t="s">
        <v>2520</v>
      </c>
      <c r="D4916" s="8" t="s">
        <v>12</v>
      </c>
      <c r="E4916" s="8" t="s">
        <v>7736</v>
      </c>
      <c r="F4916" t="s">
        <v>2550</v>
      </c>
      <c r="G4916">
        <f>VLOOKUP(Table_tdf_finishers[[#This Row],[Year]],Table_tdf_tours[#All],3,0)</f>
        <v>22</v>
      </c>
    </row>
    <row r="4917" spans="1:7" x14ac:dyDescent="0.2">
      <c r="A4917">
        <v>1988</v>
      </c>
      <c r="B4917">
        <v>126</v>
      </c>
      <c r="C4917" t="s">
        <v>2583</v>
      </c>
      <c r="D4917" s="8" t="s">
        <v>12</v>
      </c>
      <c r="E4917" s="8" t="s">
        <v>9395</v>
      </c>
      <c r="F4917" t="s">
        <v>2568</v>
      </c>
      <c r="G4917">
        <f>VLOOKUP(Table_tdf_finishers[[#This Row],[Year]],Table_tdf_tours[#All],3,0)</f>
        <v>22</v>
      </c>
    </row>
    <row r="4918" spans="1:7" x14ac:dyDescent="0.2">
      <c r="A4918">
        <v>1988</v>
      </c>
      <c r="B4918">
        <v>127</v>
      </c>
      <c r="C4918" t="s">
        <v>2461</v>
      </c>
      <c r="D4918" s="8" t="s">
        <v>12</v>
      </c>
      <c r="E4918" s="8" t="s">
        <v>9396</v>
      </c>
      <c r="F4918" t="s">
        <v>2568</v>
      </c>
      <c r="G4918">
        <f>VLOOKUP(Table_tdf_finishers[[#This Row],[Year]],Table_tdf_tours[#All],3,0)</f>
        <v>22</v>
      </c>
    </row>
    <row r="4919" spans="1:7" x14ac:dyDescent="0.2">
      <c r="A4919">
        <v>1988</v>
      </c>
      <c r="B4919">
        <v>128</v>
      </c>
      <c r="C4919" t="s">
        <v>2533</v>
      </c>
      <c r="D4919" s="8" t="s">
        <v>12</v>
      </c>
      <c r="E4919" s="8" t="s">
        <v>9397</v>
      </c>
      <c r="F4919" t="s">
        <v>2491</v>
      </c>
      <c r="G4919">
        <f>VLOOKUP(Table_tdf_finishers[[#This Row],[Year]],Table_tdf_tours[#All],3,0)</f>
        <v>22</v>
      </c>
    </row>
    <row r="4920" spans="1:7" x14ac:dyDescent="0.2">
      <c r="A4920">
        <v>1988</v>
      </c>
      <c r="B4920">
        <v>129</v>
      </c>
      <c r="C4920" t="s">
        <v>2584</v>
      </c>
      <c r="D4920" s="8" t="s">
        <v>12</v>
      </c>
      <c r="E4920" s="8" t="s">
        <v>9398</v>
      </c>
      <c r="F4920" t="s">
        <v>2545</v>
      </c>
      <c r="G4920">
        <f>VLOOKUP(Table_tdf_finishers[[#This Row],[Year]],Table_tdf_tours[#All],3,0)</f>
        <v>22</v>
      </c>
    </row>
    <row r="4921" spans="1:7" x14ac:dyDescent="0.2">
      <c r="A4921">
        <v>1988</v>
      </c>
      <c r="B4921">
        <v>130</v>
      </c>
      <c r="C4921" t="s">
        <v>2297</v>
      </c>
      <c r="D4921" s="8" t="s">
        <v>12</v>
      </c>
      <c r="E4921" s="8" t="s">
        <v>9399</v>
      </c>
      <c r="F4921" t="s">
        <v>2490</v>
      </c>
      <c r="G4921">
        <f>VLOOKUP(Table_tdf_finishers[[#This Row],[Year]],Table_tdf_tours[#All],3,0)</f>
        <v>22</v>
      </c>
    </row>
    <row r="4922" spans="1:7" x14ac:dyDescent="0.2">
      <c r="A4922">
        <v>1988</v>
      </c>
      <c r="B4922">
        <v>131</v>
      </c>
      <c r="C4922" t="s">
        <v>2037</v>
      </c>
      <c r="D4922" s="8" t="s">
        <v>12</v>
      </c>
      <c r="E4922" s="8" t="s">
        <v>9400</v>
      </c>
      <c r="F4922" t="s">
        <v>2552</v>
      </c>
      <c r="G4922">
        <f>VLOOKUP(Table_tdf_finishers[[#This Row],[Year]],Table_tdf_tours[#All],3,0)</f>
        <v>22</v>
      </c>
    </row>
    <row r="4923" spans="1:7" x14ac:dyDescent="0.2">
      <c r="A4923">
        <v>1988</v>
      </c>
      <c r="B4923">
        <v>132</v>
      </c>
      <c r="C4923" t="s">
        <v>2405</v>
      </c>
      <c r="D4923" s="8" t="s">
        <v>12</v>
      </c>
      <c r="E4923" s="8" t="s">
        <v>9401</v>
      </c>
      <c r="F4923" t="s">
        <v>2568</v>
      </c>
      <c r="G4923">
        <f>VLOOKUP(Table_tdf_finishers[[#This Row],[Year]],Table_tdf_tours[#All],3,0)</f>
        <v>22</v>
      </c>
    </row>
    <row r="4924" spans="1:7" x14ac:dyDescent="0.2">
      <c r="A4924">
        <v>1988</v>
      </c>
      <c r="B4924">
        <v>133</v>
      </c>
      <c r="C4924" t="s">
        <v>2585</v>
      </c>
      <c r="D4924" s="8" t="s">
        <v>12</v>
      </c>
      <c r="E4924" s="8" t="s">
        <v>9402</v>
      </c>
      <c r="F4924" t="s">
        <v>2436</v>
      </c>
      <c r="G4924">
        <f>VLOOKUP(Table_tdf_finishers[[#This Row],[Year]],Table_tdf_tours[#All],3,0)</f>
        <v>22</v>
      </c>
    </row>
    <row r="4925" spans="1:7" x14ac:dyDescent="0.2">
      <c r="A4925">
        <v>1988</v>
      </c>
      <c r="B4925">
        <v>134</v>
      </c>
      <c r="C4925" t="s">
        <v>2586</v>
      </c>
      <c r="D4925" s="8" t="s">
        <v>12</v>
      </c>
      <c r="E4925" s="8" t="s">
        <v>9403</v>
      </c>
      <c r="F4925" t="s">
        <v>2541</v>
      </c>
      <c r="G4925">
        <f>VLOOKUP(Table_tdf_finishers[[#This Row],[Year]],Table_tdf_tours[#All],3,0)</f>
        <v>22</v>
      </c>
    </row>
    <row r="4926" spans="1:7" x14ac:dyDescent="0.2">
      <c r="A4926">
        <v>1988</v>
      </c>
      <c r="B4926">
        <v>135</v>
      </c>
      <c r="C4926" t="s">
        <v>2587</v>
      </c>
      <c r="D4926" s="8" t="s">
        <v>12</v>
      </c>
      <c r="E4926" s="8" t="s">
        <v>9404</v>
      </c>
      <c r="F4926" t="s">
        <v>2433</v>
      </c>
      <c r="G4926">
        <f>VLOOKUP(Table_tdf_finishers[[#This Row],[Year]],Table_tdf_tours[#All],3,0)</f>
        <v>22</v>
      </c>
    </row>
    <row r="4927" spans="1:7" x14ac:dyDescent="0.2">
      <c r="A4927">
        <v>1988</v>
      </c>
      <c r="B4927">
        <v>136</v>
      </c>
      <c r="C4927" t="s">
        <v>2302</v>
      </c>
      <c r="D4927" s="8" t="s">
        <v>12</v>
      </c>
      <c r="E4927" s="8" t="s">
        <v>9405</v>
      </c>
      <c r="F4927" t="s">
        <v>2427</v>
      </c>
      <c r="G4927">
        <f>VLOOKUP(Table_tdf_finishers[[#This Row],[Year]],Table_tdf_tours[#All],3,0)</f>
        <v>22</v>
      </c>
    </row>
    <row r="4928" spans="1:7" x14ac:dyDescent="0.2">
      <c r="A4928">
        <v>1988</v>
      </c>
      <c r="B4928">
        <v>137</v>
      </c>
      <c r="C4928" t="s">
        <v>2588</v>
      </c>
      <c r="D4928" s="8" t="s">
        <v>12</v>
      </c>
      <c r="E4928" s="8" t="s">
        <v>9406</v>
      </c>
      <c r="F4928" t="s">
        <v>2560</v>
      </c>
      <c r="G4928">
        <f>VLOOKUP(Table_tdf_finishers[[#This Row],[Year]],Table_tdf_tours[#All],3,0)</f>
        <v>22</v>
      </c>
    </row>
    <row r="4929" spans="1:7" x14ac:dyDescent="0.2">
      <c r="A4929">
        <v>1988</v>
      </c>
      <c r="B4929">
        <v>138</v>
      </c>
      <c r="C4929" t="s">
        <v>2538</v>
      </c>
      <c r="D4929" s="8" t="s">
        <v>12</v>
      </c>
      <c r="E4929" s="8" t="s">
        <v>7853</v>
      </c>
      <c r="F4929" t="s">
        <v>2568</v>
      </c>
      <c r="G4929">
        <f>VLOOKUP(Table_tdf_finishers[[#This Row],[Year]],Table_tdf_tours[#All],3,0)</f>
        <v>22</v>
      </c>
    </row>
    <row r="4930" spans="1:7" x14ac:dyDescent="0.2">
      <c r="A4930">
        <v>1988</v>
      </c>
      <c r="B4930">
        <v>139</v>
      </c>
      <c r="C4930" t="s">
        <v>2589</v>
      </c>
      <c r="D4930" s="8" t="s">
        <v>12</v>
      </c>
      <c r="E4930" s="8" t="s">
        <v>8874</v>
      </c>
      <c r="F4930" t="s">
        <v>2562</v>
      </c>
      <c r="G4930">
        <f>VLOOKUP(Table_tdf_finishers[[#This Row],[Year]],Table_tdf_tours[#All],3,0)</f>
        <v>22</v>
      </c>
    </row>
    <row r="4931" spans="1:7" x14ac:dyDescent="0.2">
      <c r="A4931">
        <v>1988</v>
      </c>
      <c r="B4931">
        <v>140</v>
      </c>
      <c r="C4931" t="s">
        <v>2590</v>
      </c>
      <c r="D4931" s="8" t="s">
        <v>12</v>
      </c>
      <c r="E4931" s="8" t="s">
        <v>9407</v>
      </c>
      <c r="F4931" t="s">
        <v>2436</v>
      </c>
      <c r="G4931">
        <f>VLOOKUP(Table_tdf_finishers[[#This Row],[Year]],Table_tdf_tours[#All],3,0)</f>
        <v>22</v>
      </c>
    </row>
    <row r="4932" spans="1:7" x14ac:dyDescent="0.2">
      <c r="A4932">
        <v>1988</v>
      </c>
      <c r="B4932">
        <v>141</v>
      </c>
      <c r="C4932" t="s">
        <v>2591</v>
      </c>
      <c r="D4932" s="8" t="s">
        <v>12</v>
      </c>
      <c r="E4932" s="8" t="s">
        <v>9408</v>
      </c>
      <c r="F4932" t="s">
        <v>2427</v>
      </c>
      <c r="G4932">
        <f>VLOOKUP(Table_tdf_finishers[[#This Row],[Year]],Table_tdf_tours[#All],3,0)</f>
        <v>22</v>
      </c>
    </row>
    <row r="4933" spans="1:7" x14ac:dyDescent="0.2">
      <c r="A4933">
        <v>1988</v>
      </c>
      <c r="B4933">
        <v>142</v>
      </c>
      <c r="C4933" t="s">
        <v>2592</v>
      </c>
      <c r="D4933" s="8" t="s">
        <v>12</v>
      </c>
      <c r="E4933" s="8" t="s">
        <v>9409</v>
      </c>
      <c r="F4933" t="s">
        <v>2562</v>
      </c>
      <c r="G4933">
        <f>VLOOKUP(Table_tdf_finishers[[#This Row],[Year]],Table_tdf_tours[#All],3,0)</f>
        <v>22</v>
      </c>
    </row>
    <row r="4934" spans="1:7" x14ac:dyDescent="0.2">
      <c r="A4934">
        <v>1988</v>
      </c>
      <c r="B4934">
        <v>143</v>
      </c>
      <c r="C4934" t="s">
        <v>2593</v>
      </c>
      <c r="D4934" s="8" t="s">
        <v>12</v>
      </c>
      <c r="E4934" s="8" t="s">
        <v>9410</v>
      </c>
      <c r="F4934" t="s">
        <v>2568</v>
      </c>
      <c r="G4934">
        <f>VLOOKUP(Table_tdf_finishers[[#This Row],[Year]],Table_tdf_tours[#All],3,0)</f>
        <v>22</v>
      </c>
    </row>
    <row r="4935" spans="1:7" x14ac:dyDescent="0.2">
      <c r="A4935">
        <v>1988</v>
      </c>
      <c r="B4935">
        <v>144</v>
      </c>
      <c r="C4935" t="s">
        <v>2594</v>
      </c>
      <c r="D4935" s="8" t="s">
        <v>12</v>
      </c>
      <c r="E4935" s="8" t="s">
        <v>7284</v>
      </c>
      <c r="F4935" t="s">
        <v>2549</v>
      </c>
      <c r="G4935">
        <f>VLOOKUP(Table_tdf_finishers[[#This Row],[Year]],Table_tdf_tours[#All],3,0)</f>
        <v>22</v>
      </c>
    </row>
    <row r="4936" spans="1:7" x14ac:dyDescent="0.2">
      <c r="A4936">
        <v>1988</v>
      </c>
      <c r="B4936">
        <v>145</v>
      </c>
      <c r="C4936" t="s">
        <v>2595</v>
      </c>
      <c r="D4936" s="8" t="s">
        <v>12</v>
      </c>
      <c r="E4936" s="8" t="s">
        <v>8218</v>
      </c>
      <c r="F4936" t="s">
        <v>2568</v>
      </c>
      <c r="G4936">
        <f>VLOOKUP(Table_tdf_finishers[[#This Row],[Year]],Table_tdf_tours[#All],3,0)</f>
        <v>22</v>
      </c>
    </row>
    <row r="4937" spans="1:7" x14ac:dyDescent="0.2">
      <c r="A4937">
        <v>1988</v>
      </c>
      <c r="B4937">
        <v>146</v>
      </c>
      <c r="C4937" t="s">
        <v>2596</v>
      </c>
      <c r="D4937" s="8" t="s">
        <v>12</v>
      </c>
      <c r="E4937" s="8" t="s">
        <v>9411</v>
      </c>
      <c r="F4937" t="s">
        <v>2427</v>
      </c>
      <c r="G4937">
        <f>VLOOKUP(Table_tdf_finishers[[#This Row],[Year]],Table_tdf_tours[#All],3,0)</f>
        <v>22</v>
      </c>
    </row>
    <row r="4938" spans="1:7" x14ac:dyDescent="0.2">
      <c r="A4938">
        <v>1988</v>
      </c>
      <c r="B4938">
        <v>147</v>
      </c>
      <c r="C4938" t="s">
        <v>2540</v>
      </c>
      <c r="D4938" s="8" t="s">
        <v>12</v>
      </c>
      <c r="E4938" s="8" t="s">
        <v>9412</v>
      </c>
      <c r="F4938" t="s">
        <v>2492</v>
      </c>
      <c r="G4938">
        <f>VLOOKUP(Table_tdf_finishers[[#This Row],[Year]],Table_tdf_tours[#All],3,0)</f>
        <v>22</v>
      </c>
    </row>
    <row r="4939" spans="1:7" x14ac:dyDescent="0.2">
      <c r="A4939">
        <v>1988</v>
      </c>
      <c r="B4939">
        <v>148</v>
      </c>
      <c r="C4939" t="s">
        <v>2597</v>
      </c>
      <c r="D4939" s="8" t="s">
        <v>12</v>
      </c>
      <c r="E4939" s="8" t="s">
        <v>9413</v>
      </c>
      <c r="F4939" t="s">
        <v>2560</v>
      </c>
      <c r="G4939">
        <f>VLOOKUP(Table_tdf_finishers[[#This Row],[Year]],Table_tdf_tours[#All],3,0)</f>
        <v>22</v>
      </c>
    </row>
    <row r="4940" spans="1:7" x14ac:dyDescent="0.2">
      <c r="A4940">
        <v>1988</v>
      </c>
      <c r="B4940">
        <v>149</v>
      </c>
      <c r="C4940" t="s">
        <v>2598</v>
      </c>
      <c r="D4940" s="8" t="s">
        <v>12</v>
      </c>
      <c r="E4940" s="8" t="s">
        <v>9414</v>
      </c>
      <c r="F4940" t="s">
        <v>2552</v>
      </c>
      <c r="G4940">
        <f>VLOOKUP(Table_tdf_finishers[[#This Row],[Year]],Table_tdf_tours[#All],3,0)</f>
        <v>22</v>
      </c>
    </row>
    <row r="4941" spans="1:7" x14ac:dyDescent="0.2">
      <c r="A4941">
        <v>1988</v>
      </c>
      <c r="B4941">
        <v>150</v>
      </c>
      <c r="C4941" t="s">
        <v>2599</v>
      </c>
      <c r="D4941" s="8" t="s">
        <v>12</v>
      </c>
      <c r="E4941" s="8" t="s">
        <v>9415</v>
      </c>
      <c r="F4941" t="s">
        <v>2546</v>
      </c>
      <c r="G4941">
        <f>VLOOKUP(Table_tdf_finishers[[#This Row],[Year]],Table_tdf_tours[#All],3,0)</f>
        <v>22</v>
      </c>
    </row>
    <row r="4942" spans="1:7" x14ac:dyDescent="0.2">
      <c r="A4942">
        <v>1988</v>
      </c>
      <c r="B4942">
        <v>151</v>
      </c>
      <c r="C4942" t="s">
        <v>2142</v>
      </c>
      <c r="D4942" s="8" t="s">
        <v>12</v>
      </c>
      <c r="E4942" s="8" t="s">
        <v>9416</v>
      </c>
      <c r="F4942" t="s">
        <v>2552</v>
      </c>
      <c r="G4942">
        <f>VLOOKUP(Table_tdf_finishers[[#This Row],[Year]],Table_tdf_tours[#All],3,0)</f>
        <v>22</v>
      </c>
    </row>
    <row r="4943" spans="1:7" x14ac:dyDescent="0.2">
      <c r="A4943">
        <v>1989</v>
      </c>
      <c r="B4943">
        <v>1</v>
      </c>
      <c r="C4943" t="s">
        <v>2305</v>
      </c>
      <c r="D4943" s="8" t="s">
        <v>6405</v>
      </c>
      <c r="F4943" t="s">
        <v>2600</v>
      </c>
      <c r="G4943">
        <f>VLOOKUP(Table_tdf_finishers[[#This Row],[Year]],Table_tdf_tours[#All],3,0)</f>
        <v>21</v>
      </c>
    </row>
    <row r="4944" spans="1:7" x14ac:dyDescent="0.2">
      <c r="A4944">
        <v>1989</v>
      </c>
      <c r="B4944">
        <v>2</v>
      </c>
      <c r="C4944" t="s">
        <v>2264</v>
      </c>
      <c r="D4944" s="8" t="s">
        <v>12</v>
      </c>
      <c r="E4944" s="8" t="s">
        <v>13203</v>
      </c>
      <c r="F4944" t="s">
        <v>2601</v>
      </c>
      <c r="G4944">
        <f>VLOOKUP(Table_tdf_finishers[[#This Row],[Year]],Table_tdf_tours[#All],3,0)</f>
        <v>21</v>
      </c>
    </row>
    <row r="4945" spans="1:7" x14ac:dyDescent="0.2">
      <c r="A4945">
        <v>1989</v>
      </c>
      <c r="B4945">
        <v>3</v>
      </c>
      <c r="C4945" t="s">
        <v>2272</v>
      </c>
      <c r="D4945" s="8" t="s">
        <v>12</v>
      </c>
      <c r="E4945" s="8" t="s">
        <v>13204</v>
      </c>
      <c r="F4945" t="s">
        <v>2267</v>
      </c>
      <c r="G4945">
        <f>VLOOKUP(Table_tdf_finishers[[#This Row],[Year]],Table_tdf_tours[#All],3,0)</f>
        <v>21</v>
      </c>
    </row>
    <row r="4946" spans="1:7" x14ac:dyDescent="0.2">
      <c r="A4946">
        <v>1989</v>
      </c>
      <c r="B4946">
        <v>4</v>
      </c>
      <c r="C4946" t="s">
        <v>2510</v>
      </c>
      <c r="D4946" s="8" t="s">
        <v>12</v>
      </c>
      <c r="E4946" s="8" t="s">
        <v>13205</v>
      </c>
      <c r="F4946" t="s">
        <v>2433</v>
      </c>
      <c r="G4946">
        <f>VLOOKUP(Table_tdf_finishers[[#This Row],[Year]],Table_tdf_tours[#All],3,0)</f>
        <v>21</v>
      </c>
    </row>
    <row r="4947" spans="1:7" x14ac:dyDescent="0.2">
      <c r="A4947">
        <v>1989</v>
      </c>
      <c r="B4947">
        <v>5</v>
      </c>
      <c r="C4947" t="s">
        <v>2168</v>
      </c>
      <c r="D4947" s="8" t="s">
        <v>12</v>
      </c>
      <c r="E4947" s="8" t="s">
        <v>13206</v>
      </c>
      <c r="F4947" t="s">
        <v>2602</v>
      </c>
      <c r="G4947">
        <f>VLOOKUP(Table_tdf_finishers[[#This Row],[Year]],Table_tdf_tours[#All],3,0)</f>
        <v>21</v>
      </c>
    </row>
    <row r="4948" spans="1:7" x14ac:dyDescent="0.2">
      <c r="A4948">
        <v>1989</v>
      </c>
      <c r="B4948">
        <v>6</v>
      </c>
      <c r="C4948" t="s">
        <v>2375</v>
      </c>
      <c r="D4948" s="8" t="s">
        <v>12</v>
      </c>
      <c r="E4948" s="8" t="s">
        <v>13207</v>
      </c>
      <c r="F4948" t="s">
        <v>2603</v>
      </c>
      <c r="G4948">
        <f>VLOOKUP(Table_tdf_finishers[[#This Row],[Year]],Table_tdf_tours[#All],3,0)</f>
        <v>21</v>
      </c>
    </row>
    <row r="4949" spans="1:7" x14ac:dyDescent="0.2">
      <c r="A4949">
        <v>1989</v>
      </c>
      <c r="B4949">
        <v>7</v>
      </c>
      <c r="C4949" t="s">
        <v>2370</v>
      </c>
      <c r="D4949" s="8" t="s">
        <v>12</v>
      </c>
      <c r="E4949" s="8" t="s">
        <v>13208</v>
      </c>
      <c r="F4949" t="s">
        <v>2433</v>
      </c>
      <c r="G4949">
        <f>VLOOKUP(Table_tdf_finishers[[#This Row],[Year]],Table_tdf_tours[#All],3,0)</f>
        <v>21</v>
      </c>
    </row>
    <row r="4950" spans="1:7" x14ac:dyDescent="0.2">
      <c r="A4950">
        <v>1989</v>
      </c>
      <c r="B4950">
        <v>8</v>
      </c>
      <c r="C4950" t="s">
        <v>2481</v>
      </c>
      <c r="D4950" s="8" t="s">
        <v>12</v>
      </c>
      <c r="E4950" s="8" t="s">
        <v>13209</v>
      </c>
      <c r="F4950" t="s">
        <v>2433</v>
      </c>
      <c r="G4950">
        <f>VLOOKUP(Table_tdf_finishers[[#This Row],[Year]],Table_tdf_tours[#All],3,0)</f>
        <v>21</v>
      </c>
    </row>
    <row r="4951" spans="1:7" x14ac:dyDescent="0.2">
      <c r="A4951">
        <v>1989</v>
      </c>
      <c r="B4951">
        <v>9</v>
      </c>
      <c r="C4951" t="s">
        <v>2040</v>
      </c>
      <c r="D4951" s="8" t="s">
        <v>12</v>
      </c>
      <c r="E4951" s="8" t="s">
        <v>13210</v>
      </c>
      <c r="F4951" t="s">
        <v>2433</v>
      </c>
      <c r="G4951">
        <f>VLOOKUP(Table_tdf_finishers[[#This Row],[Year]],Table_tdf_tours[#All],3,0)</f>
        <v>21</v>
      </c>
    </row>
    <row r="4952" spans="1:7" x14ac:dyDescent="0.2">
      <c r="A4952">
        <v>1989</v>
      </c>
      <c r="B4952">
        <v>10</v>
      </c>
      <c r="C4952" t="s">
        <v>2271</v>
      </c>
      <c r="D4952" s="8" t="s">
        <v>12</v>
      </c>
      <c r="E4952" s="8" t="s">
        <v>13211</v>
      </c>
      <c r="F4952" t="s">
        <v>2545</v>
      </c>
      <c r="G4952">
        <f>VLOOKUP(Table_tdf_finishers[[#This Row],[Year]],Table_tdf_tours[#All],3,0)</f>
        <v>21</v>
      </c>
    </row>
    <row r="4953" spans="1:7" x14ac:dyDescent="0.2">
      <c r="A4953">
        <v>1989</v>
      </c>
      <c r="B4953">
        <v>11</v>
      </c>
      <c r="C4953" t="s">
        <v>2561</v>
      </c>
      <c r="D4953" s="8" t="s">
        <v>12</v>
      </c>
      <c r="E4953" s="8" t="s">
        <v>13212</v>
      </c>
      <c r="F4953" t="s">
        <v>2562</v>
      </c>
      <c r="G4953">
        <f>VLOOKUP(Table_tdf_finishers[[#This Row],[Year]],Table_tdf_tours[#All],3,0)</f>
        <v>21</v>
      </c>
    </row>
    <row r="4954" spans="1:7" x14ac:dyDescent="0.2">
      <c r="A4954">
        <v>1989</v>
      </c>
      <c r="B4954">
        <v>12</v>
      </c>
      <c r="C4954" t="s">
        <v>2277</v>
      </c>
      <c r="D4954" s="8" t="s">
        <v>12</v>
      </c>
      <c r="E4954" s="8" t="s">
        <v>13213</v>
      </c>
      <c r="F4954" t="s">
        <v>2603</v>
      </c>
      <c r="G4954">
        <f>VLOOKUP(Table_tdf_finishers[[#This Row],[Year]],Table_tdf_tours[#All],3,0)</f>
        <v>21</v>
      </c>
    </row>
    <row r="4955" spans="1:7" x14ac:dyDescent="0.2">
      <c r="A4955">
        <v>1989</v>
      </c>
      <c r="B4955">
        <v>13</v>
      </c>
      <c r="C4955" t="s">
        <v>2130</v>
      </c>
      <c r="D4955" s="8" t="s">
        <v>12</v>
      </c>
      <c r="E4955" s="8" t="s">
        <v>13214</v>
      </c>
      <c r="F4955" t="s">
        <v>2601</v>
      </c>
      <c r="G4955">
        <f>VLOOKUP(Table_tdf_finishers[[#This Row],[Year]],Table_tdf_tours[#All],3,0)</f>
        <v>21</v>
      </c>
    </row>
    <row r="4956" spans="1:7" x14ac:dyDescent="0.2">
      <c r="A4956">
        <v>1989</v>
      </c>
      <c r="B4956">
        <v>14</v>
      </c>
      <c r="C4956" t="s">
        <v>2508</v>
      </c>
      <c r="D4956" s="8" t="s">
        <v>12</v>
      </c>
      <c r="E4956" s="8" t="s">
        <v>12715</v>
      </c>
      <c r="F4956" t="s">
        <v>2545</v>
      </c>
      <c r="G4956">
        <f>VLOOKUP(Table_tdf_finishers[[#This Row],[Year]],Table_tdf_tours[#All],3,0)</f>
        <v>21</v>
      </c>
    </row>
    <row r="4957" spans="1:7" x14ac:dyDescent="0.2">
      <c r="A4957">
        <v>1989</v>
      </c>
      <c r="B4957">
        <v>15</v>
      </c>
      <c r="C4957" t="s">
        <v>2364</v>
      </c>
      <c r="D4957" s="8" t="s">
        <v>12</v>
      </c>
      <c r="E4957" s="8" t="s">
        <v>13215</v>
      </c>
      <c r="F4957" t="s">
        <v>2604</v>
      </c>
      <c r="G4957">
        <f>VLOOKUP(Table_tdf_finishers[[#This Row],[Year]],Table_tdf_tours[#All],3,0)</f>
        <v>21</v>
      </c>
    </row>
    <row r="4958" spans="1:7" x14ac:dyDescent="0.2">
      <c r="A4958">
        <v>1989</v>
      </c>
      <c r="B4958">
        <v>16</v>
      </c>
      <c r="C4958" t="s">
        <v>2368</v>
      </c>
      <c r="D4958" s="8" t="s">
        <v>12</v>
      </c>
      <c r="E4958" s="8" t="s">
        <v>13216</v>
      </c>
      <c r="F4958" t="s">
        <v>2491</v>
      </c>
      <c r="G4958">
        <f>VLOOKUP(Table_tdf_finishers[[#This Row],[Year]],Table_tdf_tours[#All],3,0)</f>
        <v>21</v>
      </c>
    </row>
    <row r="4959" spans="1:7" x14ac:dyDescent="0.2">
      <c r="A4959">
        <v>1989</v>
      </c>
      <c r="B4959">
        <v>17</v>
      </c>
      <c r="C4959" t="s">
        <v>2523</v>
      </c>
      <c r="D4959" s="8" t="s">
        <v>12</v>
      </c>
      <c r="E4959" s="8" t="s">
        <v>13217</v>
      </c>
      <c r="F4959" t="s">
        <v>2267</v>
      </c>
      <c r="G4959">
        <f>VLOOKUP(Table_tdf_finishers[[#This Row],[Year]],Table_tdf_tours[#All],3,0)</f>
        <v>21</v>
      </c>
    </row>
    <row r="4960" spans="1:7" x14ac:dyDescent="0.2">
      <c r="A4960">
        <v>1989</v>
      </c>
      <c r="B4960">
        <v>18</v>
      </c>
      <c r="C4960" t="s">
        <v>2325</v>
      </c>
      <c r="D4960" s="8" t="s">
        <v>12</v>
      </c>
      <c r="E4960" s="8" t="s">
        <v>13218</v>
      </c>
      <c r="F4960" t="s">
        <v>2545</v>
      </c>
      <c r="G4960">
        <f>VLOOKUP(Table_tdf_finishers[[#This Row],[Year]],Table_tdf_tours[#All],3,0)</f>
        <v>21</v>
      </c>
    </row>
    <row r="4961" spans="1:7" x14ac:dyDescent="0.2">
      <c r="A4961">
        <v>1989</v>
      </c>
      <c r="B4961">
        <v>19</v>
      </c>
      <c r="C4961" t="s">
        <v>2321</v>
      </c>
      <c r="D4961" s="8" t="s">
        <v>12</v>
      </c>
      <c r="E4961" s="8" t="s">
        <v>13219</v>
      </c>
      <c r="F4961" t="s">
        <v>2544</v>
      </c>
      <c r="G4961">
        <f>VLOOKUP(Table_tdf_finishers[[#This Row],[Year]],Table_tdf_tours[#All],3,0)</f>
        <v>21</v>
      </c>
    </row>
    <row r="4962" spans="1:7" x14ac:dyDescent="0.2">
      <c r="A4962">
        <v>1989</v>
      </c>
      <c r="B4962">
        <v>20</v>
      </c>
      <c r="C4962" t="s">
        <v>2605</v>
      </c>
      <c r="D4962" s="8" t="s">
        <v>12</v>
      </c>
      <c r="E4962" s="8" t="s">
        <v>13220</v>
      </c>
      <c r="F4962" t="s">
        <v>2544</v>
      </c>
      <c r="G4962">
        <f>VLOOKUP(Table_tdf_finishers[[#This Row],[Year]],Table_tdf_tours[#All],3,0)</f>
        <v>21</v>
      </c>
    </row>
    <row r="4963" spans="1:7" x14ac:dyDescent="0.2">
      <c r="A4963">
        <v>1989</v>
      </c>
      <c r="B4963">
        <v>21</v>
      </c>
      <c r="C4963" t="s">
        <v>2206</v>
      </c>
      <c r="D4963" s="8" t="s">
        <v>12</v>
      </c>
      <c r="E4963" s="8" t="s">
        <v>13221</v>
      </c>
      <c r="F4963" t="s">
        <v>2606</v>
      </c>
      <c r="G4963">
        <f>VLOOKUP(Table_tdf_finishers[[#This Row],[Year]],Table_tdf_tours[#All],3,0)</f>
        <v>21</v>
      </c>
    </row>
    <row r="4964" spans="1:7" x14ac:dyDescent="0.2">
      <c r="A4964">
        <v>1989</v>
      </c>
      <c r="B4964">
        <v>22</v>
      </c>
      <c r="C4964" t="s">
        <v>2428</v>
      </c>
      <c r="D4964" s="8" t="s">
        <v>12</v>
      </c>
      <c r="E4964" s="8" t="s">
        <v>13222</v>
      </c>
      <c r="F4964" t="s">
        <v>2459</v>
      </c>
      <c r="G4964">
        <f>VLOOKUP(Table_tdf_finishers[[#This Row],[Year]],Table_tdf_tours[#All],3,0)</f>
        <v>21</v>
      </c>
    </row>
    <row r="4965" spans="1:7" x14ac:dyDescent="0.2">
      <c r="A4965">
        <v>1989</v>
      </c>
      <c r="B4965">
        <v>23</v>
      </c>
      <c r="C4965" t="s">
        <v>2607</v>
      </c>
      <c r="D4965" s="8" t="s">
        <v>12</v>
      </c>
      <c r="E4965" s="8" t="s">
        <v>13223</v>
      </c>
      <c r="F4965" t="s">
        <v>2604</v>
      </c>
      <c r="G4965">
        <f>VLOOKUP(Table_tdf_finishers[[#This Row],[Year]],Table_tdf_tours[#All],3,0)</f>
        <v>21</v>
      </c>
    </row>
    <row r="4966" spans="1:7" x14ac:dyDescent="0.2">
      <c r="A4966">
        <v>1989</v>
      </c>
      <c r="B4966">
        <v>24</v>
      </c>
      <c r="C4966" t="s">
        <v>2608</v>
      </c>
      <c r="D4966" s="8" t="s">
        <v>12</v>
      </c>
      <c r="E4966" s="8" t="s">
        <v>13224</v>
      </c>
      <c r="F4966" t="s">
        <v>2609</v>
      </c>
      <c r="G4966">
        <f>VLOOKUP(Table_tdf_finishers[[#This Row],[Year]],Table_tdf_tours[#All],3,0)</f>
        <v>21</v>
      </c>
    </row>
    <row r="4967" spans="1:7" x14ac:dyDescent="0.2">
      <c r="A4967">
        <v>1989</v>
      </c>
      <c r="B4967">
        <v>25</v>
      </c>
      <c r="C4967" t="s">
        <v>2610</v>
      </c>
      <c r="D4967" s="8" t="s">
        <v>12</v>
      </c>
      <c r="E4967" s="8" t="s">
        <v>12363</v>
      </c>
      <c r="F4967" t="s">
        <v>2267</v>
      </c>
      <c r="G4967">
        <f>VLOOKUP(Table_tdf_finishers[[#This Row],[Year]],Table_tdf_tours[#All],3,0)</f>
        <v>21</v>
      </c>
    </row>
    <row r="4968" spans="1:7" x14ac:dyDescent="0.2">
      <c r="A4968">
        <v>1989</v>
      </c>
      <c r="B4968">
        <v>26</v>
      </c>
      <c r="C4968" t="s">
        <v>2404</v>
      </c>
      <c r="D4968" s="8" t="s">
        <v>12</v>
      </c>
      <c r="E4968" s="8" t="s">
        <v>12938</v>
      </c>
      <c r="F4968" t="s">
        <v>2491</v>
      </c>
      <c r="G4968">
        <f>VLOOKUP(Table_tdf_finishers[[#This Row],[Year]],Table_tdf_tours[#All],3,0)</f>
        <v>21</v>
      </c>
    </row>
    <row r="4969" spans="1:7" x14ac:dyDescent="0.2">
      <c r="A4969">
        <v>1989</v>
      </c>
      <c r="B4969">
        <v>27</v>
      </c>
      <c r="C4969" t="s">
        <v>2478</v>
      </c>
      <c r="D4969" s="8" t="s">
        <v>12</v>
      </c>
      <c r="E4969" s="8" t="s">
        <v>13225</v>
      </c>
      <c r="F4969" t="s">
        <v>2611</v>
      </c>
      <c r="G4969">
        <f>VLOOKUP(Table_tdf_finishers[[#This Row],[Year]],Table_tdf_tours[#All],3,0)</f>
        <v>21</v>
      </c>
    </row>
    <row r="4970" spans="1:7" x14ac:dyDescent="0.2">
      <c r="A4970">
        <v>1989</v>
      </c>
      <c r="B4970">
        <v>28</v>
      </c>
      <c r="C4970" t="s">
        <v>2612</v>
      </c>
      <c r="D4970" s="8" t="s">
        <v>12</v>
      </c>
      <c r="E4970" s="8" t="s">
        <v>13226</v>
      </c>
      <c r="F4970" t="s">
        <v>2267</v>
      </c>
      <c r="G4970">
        <f>VLOOKUP(Table_tdf_finishers[[#This Row],[Year]],Table_tdf_tours[#All],3,0)</f>
        <v>21</v>
      </c>
    </row>
    <row r="4971" spans="1:7" x14ac:dyDescent="0.2">
      <c r="A4971">
        <v>1989</v>
      </c>
      <c r="B4971">
        <v>29</v>
      </c>
      <c r="C4971" t="s">
        <v>2476</v>
      </c>
      <c r="D4971" s="8" t="s">
        <v>12</v>
      </c>
      <c r="E4971" s="8" t="s">
        <v>13227</v>
      </c>
      <c r="F4971" t="s">
        <v>2433</v>
      </c>
      <c r="G4971">
        <f>VLOOKUP(Table_tdf_finishers[[#This Row],[Year]],Table_tdf_tours[#All],3,0)</f>
        <v>21</v>
      </c>
    </row>
    <row r="4972" spans="1:7" x14ac:dyDescent="0.2">
      <c r="A4972">
        <v>1989</v>
      </c>
      <c r="B4972">
        <v>30</v>
      </c>
      <c r="C4972" t="s">
        <v>2164</v>
      </c>
      <c r="D4972" s="8" t="s">
        <v>12</v>
      </c>
      <c r="E4972" s="8" t="s">
        <v>12426</v>
      </c>
      <c r="F4972" t="s">
        <v>2267</v>
      </c>
      <c r="G4972">
        <f>VLOOKUP(Table_tdf_finishers[[#This Row],[Year]],Table_tdf_tours[#All],3,0)</f>
        <v>21</v>
      </c>
    </row>
    <row r="4973" spans="1:7" x14ac:dyDescent="0.2">
      <c r="A4973">
        <v>1989</v>
      </c>
      <c r="B4973">
        <v>31</v>
      </c>
      <c r="C4973" t="s">
        <v>2300</v>
      </c>
      <c r="D4973" s="8" t="s">
        <v>12</v>
      </c>
      <c r="E4973" s="8" t="s">
        <v>9417</v>
      </c>
      <c r="F4973" t="s">
        <v>2497</v>
      </c>
      <c r="G4973">
        <f>VLOOKUP(Table_tdf_finishers[[#This Row],[Year]],Table_tdf_tours[#All],3,0)</f>
        <v>21</v>
      </c>
    </row>
    <row r="4974" spans="1:7" x14ac:dyDescent="0.2">
      <c r="A4974">
        <v>1989</v>
      </c>
      <c r="B4974">
        <v>32</v>
      </c>
      <c r="C4974" t="s">
        <v>2506</v>
      </c>
      <c r="D4974" s="8" t="s">
        <v>12</v>
      </c>
      <c r="E4974" s="8" t="s">
        <v>9418</v>
      </c>
      <c r="F4974" t="s">
        <v>2609</v>
      </c>
      <c r="G4974">
        <f>VLOOKUP(Table_tdf_finishers[[#This Row],[Year]],Table_tdf_tours[#All],3,0)</f>
        <v>21</v>
      </c>
    </row>
    <row r="4975" spans="1:7" x14ac:dyDescent="0.2">
      <c r="A4975">
        <v>1989</v>
      </c>
      <c r="B4975">
        <v>33</v>
      </c>
      <c r="C4975" t="s">
        <v>2446</v>
      </c>
      <c r="D4975" s="8" t="s">
        <v>12</v>
      </c>
      <c r="E4975" s="8" t="s">
        <v>8128</v>
      </c>
      <c r="F4975" t="s">
        <v>2267</v>
      </c>
      <c r="G4975">
        <f>VLOOKUP(Table_tdf_finishers[[#This Row],[Year]],Table_tdf_tours[#All],3,0)</f>
        <v>21</v>
      </c>
    </row>
    <row r="4976" spans="1:7" x14ac:dyDescent="0.2">
      <c r="A4976">
        <v>1989</v>
      </c>
      <c r="B4976">
        <v>34</v>
      </c>
      <c r="C4976" t="s">
        <v>2214</v>
      </c>
      <c r="D4976" s="8" t="s">
        <v>12</v>
      </c>
      <c r="E4976" s="8" t="s">
        <v>8813</v>
      </c>
      <c r="F4976" t="s">
        <v>2609</v>
      </c>
      <c r="G4976">
        <f>VLOOKUP(Table_tdf_finishers[[#This Row],[Year]],Table_tdf_tours[#All],3,0)</f>
        <v>21</v>
      </c>
    </row>
    <row r="4977" spans="1:7" x14ac:dyDescent="0.2">
      <c r="A4977">
        <v>1989</v>
      </c>
      <c r="B4977">
        <v>35</v>
      </c>
      <c r="C4977" t="s">
        <v>2613</v>
      </c>
      <c r="D4977" s="8" t="s">
        <v>12</v>
      </c>
      <c r="E4977" s="8" t="s">
        <v>9419</v>
      </c>
      <c r="F4977" t="s">
        <v>2601</v>
      </c>
      <c r="G4977">
        <f>VLOOKUP(Table_tdf_finishers[[#This Row],[Year]],Table_tdf_tours[#All],3,0)</f>
        <v>21</v>
      </c>
    </row>
    <row r="4978" spans="1:7" x14ac:dyDescent="0.2">
      <c r="A4978">
        <v>1989</v>
      </c>
      <c r="B4978">
        <v>36</v>
      </c>
      <c r="C4978" t="s">
        <v>2074</v>
      </c>
      <c r="D4978" s="8" t="s">
        <v>12</v>
      </c>
      <c r="E4978" s="8" t="s">
        <v>9420</v>
      </c>
      <c r="F4978" t="s">
        <v>2614</v>
      </c>
      <c r="G4978">
        <f>VLOOKUP(Table_tdf_finishers[[#This Row],[Year]],Table_tdf_tours[#All],3,0)</f>
        <v>21</v>
      </c>
    </row>
    <row r="4979" spans="1:7" x14ac:dyDescent="0.2">
      <c r="A4979">
        <v>1989</v>
      </c>
      <c r="B4979">
        <v>37</v>
      </c>
      <c r="C4979" t="s">
        <v>2319</v>
      </c>
      <c r="D4979" s="8" t="s">
        <v>12</v>
      </c>
      <c r="E4979" s="8" t="s">
        <v>9421</v>
      </c>
      <c r="F4979" t="s">
        <v>2604</v>
      </c>
      <c r="G4979">
        <f>VLOOKUP(Table_tdf_finishers[[#This Row],[Year]],Table_tdf_tours[#All],3,0)</f>
        <v>21</v>
      </c>
    </row>
    <row r="4980" spans="1:7" x14ac:dyDescent="0.2">
      <c r="A4980">
        <v>1989</v>
      </c>
      <c r="B4980">
        <v>38</v>
      </c>
      <c r="C4980" t="s">
        <v>2156</v>
      </c>
      <c r="D4980" s="8" t="s">
        <v>12</v>
      </c>
      <c r="E4980" s="8" t="s">
        <v>7349</v>
      </c>
      <c r="F4980" t="s">
        <v>2615</v>
      </c>
      <c r="G4980">
        <f>VLOOKUP(Table_tdf_finishers[[#This Row],[Year]],Table_tdf_tours[#All],3,0)</f>
        <v>21</v>
      </c>
    </row>
    <row r="4981" spans="1:7" x14ac:dyDescent="0.2">
      <c r="A4981">
        <v>1989</v>
      </c>
      <c r="B4981">
        <v>39</v>
      </c>
      <c r="C4981" t="s">
        <v>2392</v>
      </c>
      <c r="D4981" s="8" t="s">
        <v>12</v>
      </c>
      <c r="E4981" s="8" t="s">
        <v>9422</v>
      </c>
      <c r="F4981" t="s">
        <v>2606</v>
      </c>
      <c r="G4981">
        <f>VLOOKUP(Table_tdf_finishers[[#This Row],[Year]],Table_tdf_tours[#All],3,0)</f>
        <v>21</v>
      </c>
    </row>
    <row r="4982" spans="1:7" x14ac:dyDescent="0.2">
      <c r="A4982">
        <v>1989</v>
      </c>
      <c r="B4982">
        <v>40</v>
      </c>
      <c r="C4982" t="s">
        <v>2441</v>
      </c>
      <c r="D4982" s="8" t="s">
        <v>12</v>
      </c>
      <c r="E4982" s="8" t="s">
        <v>8111</v>
      </c>
      <c r="F4982" t="s">
        <v>2427</v>
      </c>
      <c r="G4982">
        <f>VLOOKUP(Table_tdf_finishers[[#This Row],[Year]],Table_tdf_tours[#All],3,0)</f>
        <v>21</v>
      </c>
    </row>
    <row r="4983" spans="1:7" x14ac:dyDescent="0.2">
      <c r="A4983">
        <v>1989</v>
      </c>
      <c r="B4983">
        <v>41</v>
      </c>
      <c r="C4983" t="s">
        <v>2504</v>
      </c>
      <c r="D4983" s="8" t="s">
        <v>12</v>
      </c>
      <c r="E4983" s="8" t="s">
        <v>9423</v>
      </c>
      <c r="F4983" t="s">
        <v>2615</v>
      </c>
      <c r="G4983">
        <f>VLOOKUP(Table_tdf_finishers[[#This Row],[Year]],Table_tdf_tours[#All],3,0)</f>
        <v>21</v>
      </c>
    </row>
    <row r="4984" spans="1:7" x14ac:dyDescent="0.2">
      <c r="A4984">
        <v>1989</v>
      </c>
      <c r="B4984">
        <v>42</v>
      </c>
      <c r="C4984" t="s">
        <v>2616</v>
      </c>
      <c r="D4984" s="8" t="s">
        <v>12</v>
      </c>
      <c r="E4984" s="8" t="s">
        <v>7152</v>
      </c>
      <c r="F4984" t="s">
        <v>2602</v>
      </c>
      <c r="G4984">
        <f>VLOOKUP(Table_tdf_finishers[[#This Row],[Year]],Table_tdf_tours[#All],3,0)</f>
        <v>21</v>
      </c>
    </row>
    <row r="4985" spans="1:7" x14ac:dyDescent="0.2">
      <c r="A4985">
        <v>1989</v>
      </c>
      <c r="B4985">
        <v>43</v>
      </c>
      <c r="C4985" t="s">
        <v>2617</v>
      </c>
      <c r="D4985" s="8" t="s">
        <v>12</v>
      </c>
      <c r="E4985" s="8" t="s">
        <v>9424</v>
      </c>
      <c r="F4985" t="s">
        <v>2609</v>
      </c>
      <c r="G4985">
        <f>VLOOKUP(Table_tdf_finishers[[#This Row],[Year]],Table_tdf_tours[#All],3,0)</f>
        <v>21</v>
      </c>
    </row>
    <row r="4986" spans="1:7" x14ac:dyDescent="0.2">
      <c r="A4986">
        <v>1989</v>
      </c>
      <c r="B4986">
        <v>44</v>
      </c>
      <c r="C4986" t="s">
        <v>2385</v>
      </c>
      <c r="D4986" s="8" t="s">
        <v>12</v>
      </c>
      <c r="E4986" s="8" t="s">
        <v>9425</v>
      </c>
      <c r="F4986" t="s">
        <v>2433</v>
      </c>
      <c r="G4986">
        <f>VLOOKUP(Table_tdf_finishers[[#This Row],[Year]],Table_tdf_tours[#All],3,0)</f>
        <v>21</v>
      </c>
    </row>
    <row r="4987" spans="1:7" x14ac:dyDescent="0.2">
      <c r="A4987">
        <v>1989</v>
      </c>
      <c r="B4987">
        <v>45</v>
      </c>
      <c r="C4987" t="s">
        <v>2345</v>
      </c>
      <c r="D4987" s="8" t="s">
        <v>12</v>
      </c>
      <c r="E4987" s="8" t="s">
        <v>8259</v>
      </c>
      <c r="F4987" t="s">
        <v>2459</v>
      </c>
      <c r="G4987">
        <f>VLOOKUP(Table_tdf_finishers[[#This Row],[Year]],Table_tdf_tours[#All],3,0)</f>
        <v>21</v>
      </c>
    </row>
    <row r="4988" spans="1:7" x14ac:dyDescent="0.2">
      <c r="A4988">
        <v>1989</v>
      </c>
      <c r="B4988">
        <v>46</v>
      </c>
      <c r="C4988" t="s">
        <v>2618</v>
      </c>
      <c r="D4988" s="8" t="s">
        <v>12</v>
      </c>
      <c r="E4988" s="8" t="s">
        <v>9426</v>
      </c>
      <c r="F4988" t="s">
        <v>2545</v>
      </c>
      <c r="G4988">
        <f>VLOOKUP(Table_tdf_finishers[[#This Row],[Year]],Table_tdf_tours[#All],3,0)</f>
        <v>21</v>
      </c>
    </row>
    <row r="4989" spans="1:7" x14ac:dyDescent="0.2">
      <c r="A4989">
        <v>1989</v>
      </c>
      <c r="B4989">
        <v>47</v>
      </c>
      <c r="C4989" t="s">
        <v>2330</v>
      </c>
      <c r="D4989" s="8" t="s">
        <v>12</v>
      </c>
      <c r="E4989" s="8" t="s">
        <v>9427</v>
      </c>
      <c r="F4989" t="s">
        <v>2609</v>
      </c>
      <c r="G4989">
        <f>VLOOKUP(Table_tdf_finishers[[#This Row],[Year]],Table_tdf_tours[#All],3,0)</f>
        <v>21</v>
      </c>
    </row>
    <row r="4990" spans="1:7" x14ac:dyDescent="0.2">
      <c r="A4990">
        <v>1989</v>
      </c>
      <c r="B4990">
        <v>48</v>
      </c>
      <c r="C4990" t="s">
        <v>2579</v>
      </c>
      <c r="D4990" s="8" t="s">
        <v>12</v>
      </c>
      <c r="E4990" s="8" t="s">
        <v>9428</v>
      </c>
      <c r="F4990" t="s">
        <v>2491</v>
      </c>
      <c r="G4990">
        <f>VLOOKUP(Table_tdf_finishers[[#This Row],[Year]],Table_tdf_tours[#All],3,0)</f>
        <v>21</v>
      </c>
    </row>
    <row r="4991" spans="1:7" x14ac:dyDescent="0.2">
      <c r="A4991">
        <v>1989</v>
      </c>
      <c r="B4991">
        <v>49</v>
      </c>
      <c r="C4991" t="s">
        <v>2290</v>
      </c>
      <c r="D4991" s="8" t="s">
        <v>12</v>
      </c>
      <c r="E4991" s="8" t="s">
        <v>7075</v>
      </c>
      <c r="F4991" t="s">
        <v>2544</v>
      </c>
      <c r="G4991">
        <f>VLOOKUP(Table_tdf_finishers[[#This Row],[Year]],Table_tdf_tours[#All],3,0)</f>
        <v>21</v>
      </c>
    </row>
    <row r="4992" spans="1:7" x14ac:dyDescent="0.2">
      <c r="A4992">
        <v>1989</v>
      </c>
      <c r="B4992">
        <v>50</v>
      </c>
      <c r="C4992" t="s">
        <v>2440</v>
      </c>
      <c r="D4992" s="8" t="s">
        <v>12</v>
      </c>
      <c r="E4992" s="8" t="s">
        <v>9429</v>
      </c>
      <c r="F4992" t="s">
        <v>2604</v>
      </c>
      <c r="G4992">
        <f>VLOOKUP(Table_tdf_finishers[[#This Row],[Year]],Table_tdf_tours[#All],3,0)</f>
        <v>21</v>
      </c>
    </row>
    <row r="4993" spans="1:7" x14ac:dyDescent="0.2">
      <c r="A4993">
        <v>1989</v>
      </c>
      <c r="B4993">
        <v>51</v>
      </c>
      <c r="C4993" t="s">
        <v>2619</v>
      </c>
      <c r="D4993" s="8" t="s">
        <v>12</v>
      </c>
      <c r="E4993" s="8" t="s">
        <v>9430</v>
      </c>
      <c r="F4993" t="s">
        <v>2606</v>
      </c>
      <c r="G4993">
        <f>VLOOKUP(Table_tdf_finishers[[#This Row],[Year]],Table_tdf_tours[#All],3,0)</f>
        <v>21</v>
      </c>
    </row>
    <row r="4994" spans="1:7" x14ac:dyDescent="0.2">
      <c r="A4994">
        <v>1989</v>
      </c>
      <c r="B4994">
        <v>52</v>
      </c>
      <c r="C4994" t="s">
        <v>2228</v>
      </c>
      <c r="D4994" s="8" t="s">
        <v>12</v>
      </c>
      <c r="E4994" s="8" t="s">
        <v>9431</v>
      </c>
      <c r="F4994" t="s">
        <v>2601</v>
      </c>
      <c r="G4994">
        <f>VLOOKUP(Table_tdf_finishers[[#This Row],[Year]],Table_tdf_tours[#All],3,0)</f>
        <v>21</v>
      </c>
    </row>
    <row r="4995" spans="1:7" x14ac:dyDescent="0.2">
      <c r="A4995">
        <v>1989</v>
      </c>
      <c r="B4995">
        <v>53</v>
      </c>
      <c r="C4995" t="s">
        <v>2620</v>
      </c>
      <c r="D4995" s="8" t="s">
        <v>12</v>
      </c>
      <c r="E4995" s="8" t="s">
        <v>8796</v>
      </c>
      <c r="F4995" t="s">
        <v>2497</v>
      </c>
      <c r="G4995">
        <f>VLOOKUP(Table_tdf_finishers[[#This Row],[Year]],Table_tdf_tours[#All],3,0)</f>
        <v>21</v>
      </c>
    </row>
    <row r="4996" spans="1:7" x14ac:dyDescent="0.2">
      <c r="A4996">
        <v>1989</v>
      </c>
      <c r="B4996">
        <v>54</v>
      </c>
      <c r="C4996" t="s">
        <v>2503</v>
      </c>
      <c r="D4996" s="8" t="s">
        <v>12</v>
      </c>
      <c r="E4996" s="8" t="s">
        <v>9432</v>
      </c>
      <c r="F4996" t="s">
        <v>2603</v>
      </c>
      <c r="G4996">
        <f>VLOOKUP(Table_tdf_finishers[[#This Row],[Year]],Table_tdf_tours[#All],3,0)</f>
        <v>21</v>
      </c>
    </row>
    <row r="4997" spans="1:7" x14ac:dyDescent="0.2">
      <c r="A4997">
        <v>1989</v>
      </c>
      <c r="B4997">
        <v>55</v>
      </c>
      <c r="C4997" t="s">
        <v>2173</v>
      </c>
      <c r="D4997" s="8" t="s">
        <v>12</v>
      </c>
      <c r="E4997" s="8" t="s">
        <v>8119</v>
      </c>
      <c r="F4997" t="s">
        <v>2546</v>
      </c>
      <c r="G4997">
        <f>VLOOKUP(Table_tdf_finishers[[#This Row],[Year]],Table_tdf_tours[#All],3,0)</f>
        <v>21</v>
      </c>
    </row>
    <row r="4998" spans="1:7" x14ac:dyDescent="0.2">
      <c r="A4998">
        <v>1989</v>
      </c>
      <c r="B4998">
        <v>56</v>
      </c>
      <c r="C4998" t="s">
        <v>2567</v>
      </c>
      <c r="D4998" s="8" t="s">
        <v>12</v>
      </c>
      <c r="E4998" s="8" t="s">
        <v>8261</v>
      </c>
      <c r="F4998" t="s">
        <v>2267</v>
      </c>
      <c r="G4998">
        <f>VLOOKUP(Table_tdf_finishers[[#This Row],[Year]],Table_tdf_tours[#All],3,0)</f>
        <v>21</v>
      </c>
    </row>
    <row r="4999" spans="1:7" x14ac:dyDescent="0.2">
      <c r="A4999">
        <v>1989</v>
      </c>
      <c r="B4999">
        <v>57</v>
      </c>
      <c r="C4999" t="s">
        <v>2621</v>
      </c>
      <c r="D4999" s="8" t="s">
        <v>12</v>
      </c>
      <c r="E4999" s="8" t="s">
        <v>8324</v>
      </c>
      <c r="F4999" t="s">
        <v>2603</v>
      </c>
      <c r="G4999">
        <f>VLOOKUP(Table_tdf_finishers[[#This Row],[Year]],Table_tdf_tours[#All],3,0)</f>
        <v>21</v>
      </c>
    </row>
    <row r="5000" spans="1:7" x14ac:dyDescent="0.2">
      <c r="A5000">
        <v>1989</v>
      </c>
      <c r="B5000">
        <v>58</v>
      </c>
      <c r="C5000" t="s">
        <v>2430</v>
      </c>
      <c r="D5000" s="8" t="s">
        <v>12</v>
      </c>
      <c r="E5000" s="8" t="s">
        <v>9364</v>
      </c>
      <c r="F5000" t="s">
        <v>2545</v>
      </c>
      <c r="G5000">
        <f>VLOOKUP(Table_tdf_finishers[[#This Row],[Year]],Table_tdf_tours[#All],3,0)</f>
        <v>21</v>
      </c>
    </row>
    <row r="5001" spans="1:7" x14ac:dyDescent="0.2">
      <c r="A5001">
        <v>1989</v>
      </c>
      <c r="B5001">
        <v>59</v>
      </c>
      <c r="C5001" t="s">
        <v>2622</v>
      </c>
      <c r="D5001" s="8" t="s">
        <v>12</v>
      </c>
      <c r="E5001" s="8" t="s">
        <v>9433</v>
      </c>
      <c r="F5001" t="s">
        <v>2545</v>
      </c>
      <c r="G5001">
        <f>VLOOKUP(Table_tdf_finishers[[#This Row],[Year]],Table_tdf_tours[#All],3,0)</f>
        <v>21</v>
      </c>
    </row>
    <row r="5002" spans="1:7" x14ac:dyDescent="0.2">
      <c r="A5002">
        <v>1989</v>
      </c>
      <c r="B5002">
        <v>60</v>
      </c>
      <c r="C5002" t="s">
        <v>2494</v>
      </c>
      <c r="D5002" s="8" t="s">
        <v>12</v>
      </c>
      <c r="E5002" s="8" t="s">
        <v>7155</v>
      </c>
      <c r="F5002" t="s">
        <v>2459</v>
      </c>
      <c r="G5002">
        <f>VLOOKUP(Table_tdf_finishers[[#This Row],[Year]],Table_tdf_tours[#All],3,0)</f>
        <v>21</v>
      </c>
    </row>
    <row r="5003" spans="1:7" x14ac:dyDescent="0.2">
      <c r="A5003">
        <v>1989</v>
      </c>
      <c r="B5003">
        <v>61</v>
      </c>
      <c r="C5003" t="s">
        <v>2331</v>
      </c>
      <c r="D5003" s="8" t="s">
        <v>12</v>
      </c>
      <c r="E5003" s="8" t="s">
        <v>9434</v>
      </c>
      <c r="F5003" t="s">
        <v>2614</v>
      </c>
      <c r="G5003">
        <f>VLOOKUP(Table_tdf_finishers[[#This Row],[Year]],Table_tdf_tours[#All],3,0)</f>
        <v>21</v>
      </c>
    </row>
    <row r="5004" spans="1:7" x14ac:dyDescent="0.2">
      <c r="A5004">
        <v>1989</v>
      </c>
      <c r="B5004">
        <v>62</v>
      </c>
      <c r="C5004" t="s">
        <v>2333</v>
      </c>
      <c r="D5004" s="8" t="s">
        <v>12</v>
      </c>
      <c r="E5004" s="8" t="s">
        <v>9435</v>
      </c>
      <c r="F5004" t="s">
        <v>2267</v>
      </c>
      <c r="G5004">
        <f>VLOOKUP(Table_tdf_finishers[[#This Row],[Year]],Table_tdf_tours[#All],3,0)</f>
        <v>21</v>
      </c>
    </row>
    <row r="5005" spans="1:7" x14ac:dyDescent="0.2">
      <c r="A5005">
        <v>1989</v>
      </c>
      <c r="B5005">
        <v>63</v>
      </c>
      <c r="C5005" t="s">
        <v>2085</v>
      </c>
      <c r="D5005" s="8" t="s">
        <v>12</v>
      </c>
      <c r="E5005" s="8" t="s">
        <v>9436</v>
      </c>
      <c r="F5005" t="s">
        <v>2602</v>
      </c>
      <c r="G5005">
        <f>VLOOKUP(Table_tdf_finishers[[#This Row],[Year]],Table_tdf_tours[#All],3,0)</f>
        <v>21</v>
      </c>
    </row>
    <row r="5006" spans="1:7" x14ac:dyDescent="0.2">
      <c r="A5006">
        <v>1989</v>
      </c>
      <c r="B5006">
        <v>64</v>
      </c>
      <c r="C5006" t="s">
        <v>2470</v>
      </c>
      <c r="D5006" s="8" t="s">
        <v>12</v>
      </c>
      <c r="E5006" s="8" t="s">
        <v>7517</v>
      </c>
      <c r="F5006" t="s">
        <v>2601</v>
      </c>
      <c r="G5006">
        <f>VLOOKUP(Table_tdf_finishers[[#This Row],[Year]],Table_tdf_tours[#All],3,0)</f>
        <v>21</v>
      </c>
    </row>
    <row r="5007" spans="1:7" x14ac:dyDescent="0.2">
      <c r="A5007">
        <v>1989</v>
      </c>
      <c r="B5007">
        <v>65</v>
      </c>
      <c r="C5007" t="s">
        <v>2623</v>
      </c>
      <c r="D5007" s="8" t="s">
        <v>12</v>
      </c>
      <c r="E5007" s="8" t="s">
        <v>8387</v>
      </c>
      <c r="F5007" t="s">
        <v>2497</v>
      </c>
      <c r="G5007">
        <f>VLOOKUP(Table_tdf_finishers[[#This Row],[Year]],Table_tdf_tours[#All],3,0)</f>
        <v>21</v>
      </c>
    </row>
    <row r="5008" spans="1:7" x14ac:dyDescent="0.2">
      <c r="A5008">
        <v>1989</v>
      </c>
      <c r="B5008">
        <v>66</v>
      </c>
      <c r="C5008" t="s">
        <v>2460</v>
      </c>
      <c r="D5008" s="8" t="s">
        <v>12</v>
      </c>
      <c r="E5008" s="8" t="s">
        <v>9253</v>
      </c>
      <c r="F5008" t="s">
        <v>2614</v>
      </c>
      <c r="G5008">
        <f>VLOOKUP(Table_tdf_finishers[[#This Row],[Year]],Table_tdf_tours[#All],3,0)</f>
        <v>21</v>
      </c>
    </row>
    <row r="5009" spans="1:7" x14ac:dyDescent="0.2">
      <c r="A5009">
        <v>1989</v>
      </c>
      <c r="B5009">
        <v>67</v>
      </c>
      <c r="C5009" t="s">
        <v>2558</v>
      </c>
      <c r="D5009" s="8" t="s">
        <v>12</v>
      </c>
      <c r="E5009" s="8" t="s">
        <v>9437</v>
      </c>
      <c r="F5009" t="s">
        <v>2603</v>
      </c>
      <c r="G5009">
        <f>VLOOKUP(Table_tdf_finishers[[#This Row],[Year]],Table_tdf_tours[#All],3,0)</f>
        <v>21</v>
      </c>
    </row>
    <row r="5010" spans="1:7" x14ac:dyDescent="0.2">
      <c r="A5010">
        <v>1989</v>
      </c>
      <c r="B5010">
        <v>68</v>
      </c>
      <c r="C5010" t="s">
        <v>2455</v>
      </c>
      <c r="D5010" s="8" t="s">
        <v>12</v>
      </c>
      <c r="E5010" s="8" t="s">
        <v>8088</v>
      </c>
      <c r="F5010" t="s">
        <v>2604</v>
      </c>
      <c r="G5010">
        <f>VLOOKUP(Table_tdf_finishers[[#This Row],[Year]],Table_tdf_tours[#All],3,0)</f>
        <v>21</v>
      </c>
    </row>
    <row r="5011" spans="1:7" x14ac:dyDescent="0.2">
      <c r="A5011">
        <v>1989</v>
      </c>
      <c r="B5011">
        <v>69</v>
      </c>
      <c r="C5011" t="s">
        <v>2555</v>
      </c>
      <c r="D5011" s="8" t="s">
        <v>12</v>
      </c>
      <c r="E5011" s="8" t="s">
        <v>9438</v>
      </c>
      <c r="F5011" t="s">
        <v>2604</v>
      </c>
      <c r="G5011">
        <f>VLOOKUP(Table_tdf_finishers[[#This Row],[Year]],Table_tdf_tours[#All],3,0)</f>
        <v>21</v>
      </c>
    </row>
    <row r="5012" spans="1:7" x14ac:dyDescent="0.2">
      <c r="A5012">
        <v>1989</v>
      </c>
      <c r="B5012">
        <v>70</v>
      </c>
      <c r="C5012" t="s">
        <v>2585</v>
      </c>
      <c r="D5012" s="8" t="s">
        <v>12</v>
      </c>
      <c r="E5012" s="8" t="s">
        <v>8336</v>
      </c>
      <c r="F5012" t="s">
        <v>2603</v>
      </c>
      <c r="G5012">
        <f>VLOOKUP(Table_tdf_finishers[[#This Row],[Year]],Table_tdf_tours[#All],3,0)</f>
        <v>21</v>
      </c>
    </row>
    <row r="5013" spans="1:7" x14ac:dyDescent="0.2">
      <c r="A5013">
        <v>1989</v>
      </c>
      <c r="B5013">
        <v>71</v>
      </c>
      <c r="C5013" t="s">
        <v>2220</v>
      </c>
      <c r="D5013" s="8" t="s">
        <v>12</v>
      </c>
      <c r="E5013" s="8" t="s">
        <v>7311</v>
      </c>
      <c r="F5013" t="s">
        <v>2609</v>
      </c>
      <c r="G5013">
        <f>VLOOKUP(Table_tdf_finishers[[#This Row],[Year]],Table_tdf_tours[#All],3,0)</f>
        <v>21</v>
      </c>
    </row>
    <row r="5014" spans="1:7" x14ac:dyDescent="0.2">
      <c r="A5014">
        <v>1989</v>
      </c>
      <c r="B5014">
        <v>72</v>
      </c>
      <c r="C5014" t="s">
        <v>2387</v>
      </c>
      <c r="D5014" s="8" t="s">
        <v>12</v>
      </c>
      <c r="E5014" s="8" t="s">
        <v>9106</v>
      </c>
      <c r="F5014" t="s">
        <v>2601</v>
      </c>
      <c r="G5014">
        <f>VLOOKUP(Table_tdf_finishers[[#This Row],[Year]],Table_tdf_tours[#All],3,0)</f>
        <v>21</v>
      </c>
    </row>
    <row r="5015" spans="1:7" x14ac:dyDescent="0.2">
      <c r="A5015">
        <v>1989</v>
      </c>
      <c r="B5015">
        <v>73</v>
      </c>
      <c r="C5015" t="s">
        <v>2474</v>
      </c>
      <c r="D5015" s="8" t="s">
        <v>12</v>
      </c>
      <c r="E5015" s="8" t="s">
        <v>9030</v>
      </c>
      <c r="F5015" t="s">
        <v>2459</v>
      </c>
      <c r="G5015">
        <f>VLOOKUP(Table_tdf_finishers[[#This Row],[Year]],Table_tdf_tours[#All],3,0)</f>
        <v>21</v>
      </c>
    </row>
    <row r="5016" spans="1:7" x14ac:dyDescent="0.2">
      <c r="A5016">
        <v>1989</v>
      </c>
      <c r="B5016">
        <v>74</v>
      </c>
      <c r="C5016" t="s">
        <v>2624</v>
      </c>
      <c r="D5016" s="8" t="s">
        <v>12</v>
      </c>
      <c r="E5016" s="8" t="s">
        <v>8193</v>
      </c>
      <c r="F5016" t="s">
        <v>2427</v>
      </c>
      <c r="G5016">
        <f>VLOOKUP(Table_tdf_finishers[[#This Row],[Year]],Table_tdf_tours[#All],3,0)</f>
        <v>21</v>
      </c>
    </row>
    <row r="5017" spans="1:7" x14ac:dyDescent="0.2">
      <c r="A5017">
        <v>1989</v>
      </c>
      <c r="B5017">
        <v>75</v>
      </c>
      <c r="C5017" t="s">
        <v>2366</v>
      </c>
      <c r="D5017" s="8" t="s">
        <v>12</v>
      </c>
      <c r="E5017" s="8" t="s">
        <v>9439</v>
      </c>
      <c r="F5017" t="s">
        <v>2497</v>
      </c>
      <c r="G5017">
        <f>VLOOKUP(Table_tdf_finishers[[#This Row],[Year]],Table_tdf_tours[#All],3,0)</f>
        <v>21</v>
      </c>
    </row>
    <row r="5018" spans="1:7" x14ac:dyDescent="0.2">
      <c r="A5018">
        <v>1989</v>
      </c>
      <c r="B5018">
        <v>76</v>
      </c>
      <c r="C5018" t="s">
        <v>2625</v>
      </c>
      <c r="D5018" s="8" t="s">
        <v>12</v>
      </c>
      <c r="E5018" s="8" t="s">
        <v>9440</v>
      </c>
      <c r="F5018" t="s">
        <v>2544</v>
      </c>
      <c r="G5018">
        <f>VLOOKUP(Table_tdf_finishers[[#This Row],[Year]],Table_tdf_tours[#All],3,0)</f>
        <v>21</v>
      </c>
    </row>
    <row r="5019" spans="1:7" x14ac:dyDescent="0.2">
      <c r="A5019">
        <v>1989</v>
      </c>
      <c r="B5019">
        <v>77</v>
      </c>
      <c r="C5019" t="s">
        <v>2223</v>
      </c>
      <c r="D5019" s="8" t="s">
        <v>12</v>
      </c>
      <c r="E5019" s="8" t="s">
        <v>9441</v>
      </c>
      <c r="F5019" t="s">
        <v>2615</v>
      </c>
      <c r="G5019">
        <f>VLOOKUP(Table_tdf_finishers[[#This Row],[Year]],Table_tdf_tours[#All],3,0)</f>
        <v>21</v>
      </c>
    </row>
    <row r="5020" spans="1:7" x14ac:dyDescent="0.2">
      <c r="A5020">
        <v>1989</v>
      </c>
      <c r="B5020">
        <v>78</v>
      </c>
      <c r="C5020" t="s">
        <v>2379</v>
      </c>
      <c r="D5020" s="8" t="s">
        <v>12</v>
      </c>
      <c r="E5020" s="8" t="s">
        <v>9442</v>
      </c>
      <c r="F5020" t="s">
        <v>2602</v>
      </c>
      <c r="G5020">
        <f>VLOOKUP(Table_tdf_finishers[[#This Row],[Year]],Table_tdf_tours[#All],3,0)</f>
        <v>21</v>
      </c>
    </row>
    <row r="5021" spans="1:7" x14ac:dyDescent="0.2">
      <c r="A5021">
        <v>1989</v>
      </c>
      <c r="B5021">
        <v>79</v>
      </c>
      <c r="C5021" t="s">
        <v>2626</v>
      </c>
      <c r="D5021" s="8" t="s">
        <v>12</v>
      </c>
      <c r="E5021" s="8" t="s">
        <v>9443</v>
      </c>
      <c r="F5021" t="s">
        <v>2497</v>
      </c>
      <c r="G5021">
        <f>VLOOKUP(Table_tdf_finishers[[#This Row],[Year]],Table_tdf_tours[#All],3,0)</f>
        <v>21</v>
      </c>
    </row>
    <row r="5022" spans="1:7" x14ac:dyDescent="0.2">
      <c r="A5022">
        <v>1989</v>
      </c>
      <c r="B5022">
        <v>80</v>
      </c>
      <c r="C5022" t="s">
        <v>2520</v>
      </c>
      <c r="D5022" s="8" t="s">
        <v>12</v>
      </c>
      <c r="E5022" s="8" t="s">
        <v>9444</v>
      </c>
      <c r="F5022" t="s">
        <v>2606</v>
      </c>
      <c r="G5022">
        <f>VLOOKUP(Table_tdf_finishers[[#This Row],[Year]],Table_tdf_tours[#All],3,0)</f>
        <v>21</v>
      </c>
    </row>
    <row r="5023" spans="1:7" x14ac:dyDescent="0.2">
      <c r="A5023">
        <v>1989</v>
      </c>
      <c r="B5023">
        <v>81</v>
      </c>
      <c r="C5023" t="s">
        <v>2627</v>
      </c>
      <c r="D5023" s="8" t="s">
        <v>12</v>
      </c>
      <c r="E5023" s="8" t="s">
        <v>9445</v>
      </c>
      <c r="F5023" t="s">
        <v>2427</v>
      </c>
      <c r="G5023">
        <f>VLOOKUP(Table_tdf_finishers[[#This Row],[Year]],Table_tdf_tours[#All],3,0)</f>
        <v>21</v>
      </c>
    </row>
    <row r="5024" spans="1:7" x14ac:dyDescent="0.2">
      <c r="A5024">
        <v>1989</v>
      </c>
      <c r="B5024">
        <v>82</v>
      </c>
      <c r="C5024" t="s">
        <v>2628</v>
      </c>
      <c r="D5024" s="8" t="s">
        <v>12</v>
      </c>
      <c r="E5024" s="8" t="s">
        <v>9446</v>
      </c>
      <c r="F5024" t="s">
        <v>2544</v>
      </c>
      <c r="G5024">
        <f>VLOOKUP(Table_tdf_finishers[[#This Row],[Year]],Table_tdf_tours[#All],3,0)</f>
        <v>21</v>
      </c>
    </row>
    <row r="5025" spans="1:7" x14ac:dyDescent="0.2">
      <c r="A5025">
        <v>1989</v>
      </c>
      <c r="B5025">
        <v>83</v>
      </c>
      <c r="C5025" t="s">
        <v>2629</v>
      </c>
      <c r="D5025" s="8" t="s">
        <v>12</v>
      </c>
      <c r="E5025" s="8" t="s">
        <v>9447</v>
      </c>
      <c r="F5025" t="s">
        <v>2602</v>
      </c>
      <c r="G5025">
        <f>VLOOKUP(Table_tdf_finishers[[#This Row],[Year]],Table_tdf_tours[#All],3,0)</f>
        <v>21</v>
      </c>
    </row>
    <row r="5026" spans="1:7" x14ac:dyDescent="0.2">
      <c r="A5026">
        <v>1989</v>
      </c>
      <c r="B5026">
        <v>84</v>
      </c>
      <c r="C5026" t="s">
        <v>2467</v>
      </c>
      <c r="D5026" s="8" t="s">
        <v>12</v>
      </c>
      <c r="E5026" s="8" t="s">
        <v>7874</v>
      </c>
      <c r="F5026" t="s">
        <v>2427</v>
      </c>
      <c r="G5026">
        <f>VLOOKUP(Table_tdf_finishers[[#This Row],[Year]],Table_tdf_tours[#All],3,0)</f>
        <v>21</v>
      </c>
    </row>
    <row r="5027" spans="1:7" x14ac:dyDescent="0.2">
      <c r="A5027">
        <v>1989</v>
      </c>
      <c r="B5027">
        <v>85</v>
      </c>
      <c r="C5027" t="s">
        <v>2630</v>
      </c>
      <c r="D5027" s="8" t="s">
        <v>12</v>
      </c>
      <c r="E5027" s="8" t="s">
        <v>9448</v>
      </c>
      <c r="F5027" t="s">
        <v>2603</v>
      </c>
      <c r="G5027">
        <f>VLOOKUP(Table_tdf_finishers[[#This Row],[Year]],Table_tdf_tours[#All],3,0)</f>
        <v>21</v>
      </c>
    </row>
    <row r="5028" spans="1:7" x14ac:dyDescent="0.2">
      <c r="A5028">
        <v>1989</v>
      </c>
      <c r="B5028">
        <v>86</v>
      </c>
      <c r="C5028" t="s">
        <v>2466</v>
      </c>
      <c r="D5028" s="8" t="s">
        <v>12</v>
      </c>
      <c r="E5028" s="8" t="s">
        <v>9449</v>
      </c>
      <c r="F5028" t="s">
        <v>2459</v>
      </c>
      <c r="G5028">
        <f>VLOOKUP(Table_tdf_finishers[[#This Row],[Year]],Table_tdf_tours[#All],3,0)</f>
        <v>21</v>
      </c>
    </row>
    <row r="5029" spans="1:7" x14ac:dyDescent="0.2">
      <c r="A5029">
        <v>1989</v>
      </c>
      <c r="B5029">
        <v>87</v>
      </c>
      <c r="C5029" t="s">
        <v>2565</v>
      </c>
      <c r="D5029" s="8" t="s">
        <v>12</v>
      </c>
      <c r="E5029" s="8" t="s">
        <v>9450</v>
      </c>
      <c r="F5029" t="s">
        <v>2433</v>
      </c>
      <c r="G5029">
        <f>VLOOKUP(Table_tdf_finishers[[#This Row],[Year]],Table_tdf_tours[#All],3,0)</f>
        <v>21</v>
      </c>
    </row>
    <row r="5030" spans="1:7" x14ac:dyDescent="0.2">
      <c r="A5030">
        <v>1989</v>
      </c>
      <c r="B5030">
        <v>88</v>
      </c>
      <c r="C5030" t="s">
        <v>2631</v>
      </c>
      <c r="D5030" s="8" t="s">
        <v>12</v>
      </c>
      <c r="E5030" s="8" t="s">
        <v>9451</v>
      </c>
      <c r="F5030" t="s">
        <v>2544</v>
      </c>
      <c r="G5030">
        <f>VLOOKUP(Table_tdf_finishers[[#This Row],[Year]],Table_tdf_tours[#All],3,0)</f>
        <v>21</v>
      </c>
    </row>
    <row r="5031" spans="1:7" x14ac:dyDescent="0.2">
      <c r="A5031">
        <v>1989</v>
      </c>
      <c r="B5031">
        <v>89</v>
      </c>
      <c r="C5031" t="s">
        <v>2391</v>
      </c>
      <c r="D5031" s="8" t="s">
        <v>12</v>
      </c>
      <c r="E5031" s="8" t="s">
        <v>8529</v>
      </c>
      <c r="F5031" t="s">
        <v>2545</v>
      </c>
      <c r="G5031">
        <f>VLOOKUP(Table_tdf_finishers[[#This Row],[Year]],Table_tdf_tours[#All],3,0)</f>
        <v>21</v>
      </c>
    </row>
    <row r="5032" spans="1:7" x14ac:dyDescent="0.2">
      <c r="A5032">
        <v>1989</v>
      </c>
      <c r="B5032">
        <v>90</v>
      </c>
      <c r="C5032" t="s">
        <v>2281</v>
      </c>
      <c r="D5032" s="8" t="s">
        <v>12</v>
      </c>
      <c r="E5032" s="8" t="s">
        <v>7620</v>
      </c>
      <c r="F5032" t="s">
        <v>2609</v>
      </c>
      <c r="G5032">
        <f>VLOOKUP(Table_tdf_finishers[[#This Row],[Year]],Table_tdf_tours[#All],3,0)</f>
        <v>21</v>
      </c>
    </row>
    <row r="5033" spans="1:7" x14ac:dyDescent="0.2">
      <c r="A5033">
        <v>1989</v>
      </c>
      <c r="B5033">
        <v>91</v>
      </c>
      <c r="C5033" t="s">
        <v>2037</v>
      </c>
      <c r="D5033" s="8" t="s">
        <v>12</v>
      </c>
      <c r="E5033" s="8" t="s">
        <v>9452</v>
      </c>
      <c r="F5033" t="s">
        <v>2600</v>
      </c>
      <c r="G5033">
        <f>VLOOKUP(Table_tdf_finishers[[#This Row],[Year]],Table_tdf_tours[#All],3,0)</f>
        <v>21</v>
      </c>
    </row>
    <row r="5034" spans="1:7" x14ac:dyDescent="0.2">
      <c r="A5034">
        <v>1989</v>
      </c>
      <c r="B5034">
        <v>92</v>
      </c>
      <c r="C5034" t="s">
        <v>2632</v>
      </c>
      <c r="D5034" s="8" t="s">
        <v>12</v>
      </c>
      <c r="E5034" s="8" t="s">
        <v>9453</v>
      </c>
      <c r="F5034" t="s">
        <v>2267</v>
      </c>
      <c r="G5034">
        <f>VLOOKUP(Table_tdf_finishers[[#This Row],[Year]],Table_tdf_tours[#All],3,0)</f>
        <v>21</v>
      </c>
    </row>
    <row r="5035" spans="1:7" x14ac:dyDescent="0.2">
      <c r="A5035">
        <v>1989</v>
      </c>
      <c r="B5035">
        <v>93</v>
      </c>
      <c r="C5035" t="s">
        <v>2584</v>
      </c>
      <c r="D5035" s="8" t="s">
        <v>12</v>
      </c>
      <c r="E5035" s="8" t="s">
        <v>7933</v>
      </c>
      <c r="F5035" t="s">
        <v>2545</v>
      </c>
      <c r="G5035">
        <f>VLOOKUP(Table_tdf_finishers[[#This Row],[Year]],Table_tdf_tours[#All],3,0)</f>
        <v>21</v>
      </c>
    </row>
    <row r="5036" spans="1:7" x14ac:dyDescent="0.2">
      <c r="A5036">
        <v>1989</v>
      </c>
      <c r="B5036">
        <v>94</v>
      </c>
      <c r="C5036" t="s">
        <v>2633</v>
      </c>
      <c r="D5036" s="8" t="s">
        <v>12</v>
      </c>
      <c r="E5036" s="8" t="s">
        <v>9454</v>
      </c>
      <c r="F5036" t="s">
        <v>2562</v>
      </c>
      <c r="G5036">
        <f>VLOOKUP(Table_tdf_finishers[[#This Row],[Year]],Table_tdf_tours[#All],3,0)</f>
        <v>21</v>
      </c>
    </row>
    <row r="5037" spans="1:7" x14ac:dyDescent="0.2">
      <c r="A5037">
        <v>1989</v>
      </c>
      <c r="B5037">
        <v>95</v>
      </c>
      <c r="C5037" t="s">
        <v>2634</v>
      </c>
      <c r="D5037" s="8" t="s">
        <v>12</v>
      </c>
      <c r="E5037" s="8" t="s">
        <v>9455</v>
      </c>
      <c r="F5037" t="s">
        <v>2601</v>
      </c>
      <c r="G5037">
        <f>VLOOKUP(Table_tdf_finishers[[#This Row],[Year]],Table_tdf_tours[#All],3,0)</f>
        <v>21</v>
      </c>
    </row>
    <row r="5038" spans="1:7" x14ac:dyDescent="0.2">
      <c r="A5038">
        <v>1989</v>
      </c>
      <c r="B5038">
        <v>96</v>
      </c>
      <c r="C5038" t="s">
        <v>2577</v>
      </c>
      <c r="D5038" s="8" t="s">
        <v>12</v>
      </c>
      <c r="E5038" s="8" t="s">
        <v>8618</v>
      </c>
      <c r="F5038" t="s">
        <v>2609</v>
      </c>
      <c r="G5038">
        <f>VLOOKUP(Table_tdf_finishers[[#This Row],[Year]],Table_tdf_tours[#All],3,0)</f>
        <v>21</v>
      </c>
    </row>
    <row r="5039" spans="1:7" x14ac:dyDescent="0.2">
      <c r="A5039">
        <v>1989</v>
      </c>
      <c r="B5039">
        <v>97</v>
      </c>
      <c r="C5039" t="s">
        <v>2322</v>
      </c>
      <c r="D5039" s="8" t="s">
        <v>12</v>
      </c>
      <c r="E5039" s="8" t="s">
        <v>9456</v>
      </c>
      <c r="F5039" t="s">
        <v>2601</v>
      </c>
      <c r="G5039">
        <f>VLOOKUP(Table_tdf_finishers[[#This Row],[Year]],Table_tdf_tours[#All],3,0)</f>
        <v>21</v>
      </c>
    </row>
    <row r="5040" spans="1:7" x14ac:dyDescent="0.2">
      <c r="A5040">
        <v>1989</v>
      </c>
      <c r="B5040">
        <v>98</v>
      </c>
      <c r="C5040" t="s">
        <v>2588</v>
      </c>
      <c r="D5040" s="8" t="s">
        <v>12</v>
      </c>
      <c r="E5040" s="8" t="s">
        <v>7837</v>
      </c>
      <c r="F5040" t="s">
        <v>2611</v>
      </c>
      <c r="G5040">
        <f>VLOOKUP(Table_tdf_finishers[[#This Row],[Year]],Table_tdf_tours[#All],3,0)</f>
        <v>21</v>
      </c>
    </row>
    <row r="5041" spans="1:7" x14ac:dyDescent="0.2">
      <c r="A5041">
        <v>1989</v>
      </c>
      <c r="B5041">
        <v>99</v>
      </c>
      <c r="C5041" t="s">
        <v>2635</v>
      </c>
      <c r="D5041" s="8" t="s">
        <v>12</v>
      </c>
      <c r="E5041" s="8" t="s">
        <v>8657</v>
      </c>
      <c r="F5041" t="s">
        <v>2568</v>
      </c>
      <c r="G5041">
        <f>VLOOKUP(Table_tdf_finishers[[#This Row],[Year]],Table_tdf_tours[#All],3,0)</f>
        <v>21</v>
      </c>
    </row>
    <row r="5042" spans="1:7" x14ac:dyDescent="0.2">
      <c r="A5042">
        <v>1989</v>
      </c>
      <c r="B5042">
        <v>100</v>
      </c>
      <c r="C5042" t="s">
        <v>2636</v>
      </c>
      <c r="D5042" s="8" t="s">
        <v>12</v>
      </c>
      <c r="E5042" s="8" t="s">
        <v>7364</v>
      </c>
      <c r="F5042" t="s">
        <v>2606</v>
      </c>
      <c r="G5042">
        <f>VLOOKUP(Table_tdf_finishers[[#This Row],[Year]],Table_tdf_tours[#All],3,0)</f>
        <v>21</v>
      </c>
    </row>
    <row r="5043" spans="1:7" x14ac:dyDescent="0.2">
      <c r="A5043">
        <v>1989</v>
      </c>
      <c r="B5043">
        <v>101</v>
      </c>
      <c r="C5043" t="s">
        <v>2572</v>
      </c>
      <c r="D5043" s="8" t="s">
        <v>12</v>
      </c>
      <c r="E5043" s="8" t="s">
        <v>8984</v>
      </c>
      <c r="F5043" t="s">
        <v>2611</v>
      </c>
      <c r="G5043">
        <f>VLOOKUP(Table_tdf_finishers[[#This Row],[Year]],Table_tdf_tours[#All],3,0)</f>
        <v>21</v>
      </c>
    </row>
    <row r="5044" spans="1:7" x14ac:dyDescent="0.2">
      <c r="A5044">
        <v>1989</v>
      </c>
      <c r="B5044">
        <v>102</v>
      </c>
      <c r="C5044" t="s">
        <v>2342</v>
      </c>
      <c r="D5044" s="8" t="s">
        <v>12</v>
      </c>
      <c r="E5044" s="8" t="s">
        <v>9457</v>
      </c>
      <c r="F5044" t="s">
        <v>2427</v>
      </c>
      <c r="G5044">
        <f>VLOOKUP(Table_tdf_finishers[[#This Row],[Year]],Table_tdf_tours[#All],3,0)</f>
        <v>21</v>
      </c>
    </row>
    <row r="5045" spans="1:7" x14ac:dyDescent="0.2">
      <c r="A5045">
        <v>1989</v>
      </c>
      <c r="B5045">
        <v>103</v>
      </c>
      <c r="C5045" t="s">
        <v>2583</v>
      </c>
      <c r="D5045" s="8" t="s">
        <v>12</v>
      </c>
      <c r="E5045" s="8" t="s">
        <v>9458</v>
      </c>
      <c r="F5045" t="s">
        <v>2568</v>
      </c>
      <c r="G5045">
        <f>VLOOKUP(Table_tdf_finishers[[#This Row],[Year]],Table_tdf_tours[#All],3,0)</f>
        <v>21</v>
      </c>
    </row>
    <row r="5046" spans="1:7" x14ac:dyDescent="0.2">
      <c r="A5046">
        <v>1989</v>
      </c>
      <c r="B5046">
        <v>104</v>
      </c>
      <c r="C5046" t="s">
        <v>2301</v>
      </c>
      <c r="D5046" s="8" t="s">
        <v>12</v>
      </c>
      <c r="E5046" s="8" t="s">
        <v>9459</v>
      </c>
      <c r="F5046" t="s">
        <v>2604</v>
      </c>
      <c r="G5046">
        <f>VLOOKUP(Table_tdf_finishers[[#This Row],[Year]],Table_tdf_tours[#All],3,0)</f>
        <v>21</v>
      </c>
    </row>
    <row r="5047" spans="1:7" x14ac:dyDescent="0.2">
      <c r="A5047">
        <v>1989</v>
      </c>
      <c r="B5047">
        <v>105</v>
      </c>
      <c r="C5047" t="s">
        <v>2637</v>
      </c>
      <c r="D5047" s="8" t="s">
        <v>12</v>
      </c>
      <c r="E5047" s="8" t="s">
        <v>8732</v>
      </c>
      <c r="F5047" t="s">
        <v>2611</v>
      </c>
      <c r="G5047">
        <f>VLOOKUP(Table_tdf_finishers[[#This Row],[Year]],Table_tdf_tours[#All],3,0)</f>
        <v>21</v>
      </c>
    </row>
    <row r="5048" spans="1:7" x14ac:dyDescent="0.2">
      <c r="A5048">
        <v>1989</v>
      </c>
      <c r="B5048">
        <v>106</v>
      </c>
      <c r="C5048" t="s">
        <v>2638</v>
      </c>
      <c r="D5048" s="8" t="s">
        <v>12</v>
      </c>
      <c r="E5048" s="8" t="s">
        <v>8863</v>
      </c>
      <c r="F5048" t="s">
        <v>2600</v>
      </c>
      <c r="G5048">
        <f>VLOOKUP(Table_tdf_finishers[[#This Row],[Year]],Table_tdf_tours[#All],3,0)</f>
        <v>21</v>
      </c>
    </row>
    <row r="5049" spans="1:7" x14ac:dyDescent="0.2">
      <c r="A5049">
        <v>1989</v>
      </c>
      <c r="B5049">
        <v>107</v>
      </c>
      <c r="C5049" t="s">
        <v>2405</v>
      </c>
      <c r="D5049" s="8" t="s">
        <v>12</v>
      </c>
      <c r="E5049" s="8" t="s">
        <v>9460</v>
      </c>
      <c r="F5049" t="s">
        <v>2568</v>
      </c>
      <c r="G5049">
        <f>VLOOKUP(Table_tdf_finishers[[#This Row],[Year]],Table_tdf_tours[#All],3,0)</f>
        <v>21</v>
      </c>
    </row>
    <row r="5050" spans="1:7" x14ac:dyDescent="0.2">
      <c r="A5050">
        <v>1989</v>
      </c>
      <c r="B5050">
        <v>108</v>
      </c>
      <c r="C5050" t="s">
        <v>2398</v>
      </c>
      <c r="D5050" s="8" t="s">
        <v>12</v>
      </c>
      <c r="E5050" s="8" t="s">
        <v>9224</v>
      </c>
      <c r="F5050" t="s">
        <v>2606</v>
      </c>
      <c r="G5050">
        <f>VLOOKUP(Table_tdf_finishers[[#This Row],[Year]],Table_tdf_tours[#All],3,0)</f>
        <v>21</v>
      </c>
    </row>
    <row r="5051" spans="1:7" x14ac:dyDescent="0.2">
      <c r="A5051">
        <v>1989</v>
      </c>
      <c r="B5051">
        <v>109</v>
      </c>
      <c r="C5051" t="s">
        <v>2529</v>
      </c>
      <c r="D5051" s="8" t="s">
        <v>12</v>
      </c>
      <c r="E5051" s="8" t="s">
        <v>7783</v>
      </c>
      <c r="F5051" t="s">
        <v>2611</v>
      </c>
      <c r="G5051">
        <f>VLOOKUP(Table_tdf_finishers[[#This Row],[Year]],Table_tdf_tours[#All],3,0)</f>
        <v>21</v>
      </c>
    </row>
    <row r="5052" spans="1:7" x14ac:dyDescent="0.2">
      <c r="A5052">
        <v>1989</v>
      </c>
      <c r="B5052">
        <v>110</v>
      </c>
      <c r="C5052" t="s">
        <v>2639</v>
      </c>
      <c r="D5052" s="8" t="s">
        <v>12</v>
      </c>
      <c r="E5052" s="8" t="s">
        <v>9461</v>
      </c>
      <c r="F5052" t="s">
        <v>2568</v>
      </c>
      <c r="G5052">
        <f>VLOOKUP(Table_tdf_finishers[[#This Row],[Year]],Table_tdf_tours[#All],3,0)</f>
        <v>21</v>
      </c>
    </row>
    <row r="5053" spans="1:7" x14ac:dyDescent="0.2">
      <c r="A5053">
        <v>1989</v>
      </c>
      <c r="B5053">
        <v>111</v>
      </c>
      <c r="C5053" t="s">
        <v>2473</v>
      </c>
      <c r="D5053" s="8" t="s">
        <v>12</v>
      </c>
      <c r="E5053" s="8" t="s">
        <v>9046</v>
      </c>
      <c r="F5053" t="s">
        <v>2491</v>
      </c>
      <c r="G5053">
        <f>VLOOKUP(Table_tdf_finishers[[#This Row],[Year]],Table_tdf_tours[#All],3,0)</f>
        <v>21</v>
      </c>
    </row>
    <row r="5054" spans="1:7" x14ac:dyDescent="0.2">
      <c r="A5054">
        <v>1989</v>
      </c>
      <c r="B5054">
        <v>112</v>
      </c>
      <c r="C5054" t="s">
        <v>2539</v>
      </c>
      <c r="D5054" s="8" t="s">
        <v>12</v>
      </c>
      <c r="E5054" s="8" t="s">
        <v>8009</v>
      </c>
      <c r="F5054" t="s">
        <v>2606</v>
      </c>
      <c r="G5054">
        <f>VLOOKUP(Table_tdf_finishers[[#This Row],[Year]],Table_tdf_tours[#All],3,0)</f>
        <v>21</v>
      </c>
    </row>
    <row r="5055" spans="1:7" x14ac:dyDescent="0.2">
      <c r="A5055">
        <v>1989</v>
      </c>
      <c r="B5055">
        <v>113</v>
      </c>
      <c r="C5055" t="s">
        <v>2082</v>
      </c>
      <c r="D5055" s="8" t="s">
        <v>12</v>
      </c>
      <c r="E5055" s="8" t="s">
        <v>9462</v>
      </c>
      <c r="F5055" t="s">
        <v>2614</v>
      </c>
      <c r="G5055">
        <f>VLOOKUP(Table_tdf_finishers[[#This Row],[Year]],Table_tdf_tours[#All],3,0)</f>
        <v>21</v>
      </c>
    </row>
    <row r="5056" spans="1:7" x14ac:dyDescent="0.2">
      <c r="A5056">
        <v>1989</v>
      </c>
      <c r="B5056">
        <v>114</v>
      </c>
      <c r="C5056" t="s">
        <v>2461</v>
      </c>
      <c r="D5056" s="8" t="s">
        <v>12</v>
      </c>
      <c r="E5056" s="8" t="s">
        <v>7211</v>
      </c>
      <c r="F5056" t="s">
        <v>2568</v>
      </c>
      <c r="G5056">
        <f>VLOOKUP(Table_tdf_finishers[[#This Row],[Year]],Table_tdf_tours[#All],3,0)</f>
        <v>21</v>
      </c>
    </row>
    <row r="5057" spans="1:7" x14ac:dyDescent="0.2">
      <c r="A5057">
        <v>1989</v>
      </c>
      <c r="B5057">
        <v>115</v>
      </c>
      <c r="C5057" t="s">
        <v>2640</v>
      </c>
      <c r="D5057" s="8" t="s">
        <v>12</v>
      </c>
      <c r="E5057" s="8" t="s">
        <v>9463</v>
      </c>
      <c r="F5057" t="s">
        <v>2604</v>
      </c>
      <c r="G5057">
        <f>VLOOKUP(Table_tdf_finishers[[#This Row],[Year]],Table_tdf_tours[#All],3,0)</f>
        <v>21</v>
      </c>
    </row>
    <row r="5058" spans="1:7" x14ac:dyDescent="0.2">
      <c r="A5058">
        <v>1989</v>
      </c>
      <c r="B5058">
        <v>116</v>
      </c>
      <c r="C5058" t="s">
        <v>2527</v>
      </c>
      <c r="D5058" s="8" t="s">
        <v>12</v>
      </c>
      <c r="E5058" s="8" t="s">
        <v>9464</v>
      </c>
      <c r="F5058" t="s">
        <v>2602</v>
      </c>
      <c r="G5058">
        <f>VLOOKUP(Table_tdf_finishers[[#This Row],[Year]],Table_tdf_tours[#All],3,0)</f>
        <v>21</v>
      </c>
    </row>
    <row r="5059" spans="1:7" x14ac:dyDescent="0.2">
      <c r="A5059">
        <v>1989</v>
      </c>
      <c r="B5059">
        <v>117</v>
      </c>
      <c r="C5059" t="s">
        <v>2451</v>
      </c>
      <c r="D5059" s="8" t="s">
        <v>12</v>
      </c>
      <c r="E5059" s="8" t="s">
        <v>9278</v>
      </c>
      <c r="F5059" t="s">
        <v>2427</v>
      </c>
      <c r="G5059">
        <f>VLOOKUP(Table_tdf_finishers[[#This Row],[Year]],Table_tdf_tours[#All],3,0)</f>
        <v>21</v>
      </c>
    </row>
    <row r="5060" spans="1:7" x14ac:dyDescent="0.2">
      <c r="A5060">
        <v>1989</v>
      </c>
      <c r="B5060">
        <v>118</v>
      </c>
      <c r="C5060" t="s">
        <v>2101</v>
      </c>
      <c r="D5060" s="8" t="s">
        <v>12</v>
      </c>
      <c r="E5060" s="8" t="s">
        <v>9465</v>
      </c>
      <c r="F5060" t="s">
        <v>2603</v>
      </c>
      <c r="G5060">
        <f>VLOOKUP(Table_tdf_finishers[[#This Row],[Year]],Table_tdf_tours[#All],3,0)</f>
        <v>21</v>
      </c>
    </row>
    <row r="5061" spans="1:7" x14ac:dyDescent="0.2">
      <c r="A5061">
        <v>1989</v>
      </c>
      <c r="B5061">
        <v>119</v>
      </c>
      <c r="C5061" t="s">
        <v>2018</v>
      </c>
      <c r="D5061" s="8" t="s">
        <v>12</v>
      </c>
      <c r="E5061" s="8" t="s">
        <v>9466</v>
      </c>
      <c r="F5061" t="s">
        <v>2546</v>
      </c>
      <c r="G5061">
        <f>VLOOKUP(Table_tdf_finishers[[#This Row],[Year]],Table_tdf_tours[#All],3,0)</f>
        <v>21</v>
      </c>
    </row>
    <row r="5062" spans="1:7" x14ac:dyDescent="0.2">
      <c r="A5062">
        <v>1989</v>
      </c>
      <c r="B5062">
        <v>120</v>
      </c>
      <c r="C5062" t="s">
        <v>2641</v>
      </c>
      <c r="D5062" s="8" t="s">
        <v>12</v>
      </c>
      <c r="E5062" s="8" t="s">
        <v>9467</v>
      </c>
      <c r="F5062" t="s">
        <v>2615</v>
      </c>
      <c r="G5062">
        <f>VLOOKUP(Table_tdf_finishers[[#This Row],[Year]],Table_tdf_tours[#All],3,0)</f>
        <v>21</v>
      </c>
    </row>
    <row r="5063" spans="1:7" x14ac:dyDescent="0.2">
      <c r="A5063">
        <v>1989</v>
      </c>
      <c r="B5063">
        <v>121</v>
      </c>
      <c r="C5063" t="s">
        <v>2408</v>
      </c>
      <c r="D5063" s="8" t="s">
        <v>12</v>
      </c>
      <c r="E5063" s="8" t="s">
        <v>9468</v>
      </c>
      <c r="F5063" t="s">
        <v>2568</v>
      </c>
      <c r="G5063">
        <f>VLOOKUP(Table_tdf_finishers[[#This Row],[Year]],Table_tdf_tours[#All],3,0)</f>
        <v>21</v>
      </c>
    </row>
    <row r="5064" spans="1:7" x14ac:dyDescent="0.2">
      <c r="A5064">
        <v>1989</v>
      </c>
      <c r="B5064">
        <v>122</v>
      </c>
      <c r="C5064" t="s">
        <v>2642</v>
      </c>
      <c r="D5064" s="8" t="s">
        <v>12</v>
      </c>
      <c r="E5064" s="8" t="s">
        <v>7539</v>
      </c>
      <c r="F5064" t="s">
        <v>2562</v>
      </c>
      <c r="G5064">
        <f>VLOOKUP(Table_tdf_finishers[[#This Row],[Year]],Table_tdf_tours[#All],3,0)</f>
        <v>21</v>
      </c>
    </row>
    <row r="5065" spans="1:7" x14ac:dyDescent="0.2">
      <c r="A5065">
        <v>1989</v>
      </c>
      <c r="B5065">
        <v>123</v>
      </c>
      <c r="C5065" t="s">
        <v>2297</v>
      </c>
      <c r="D5065" s="8" t="s">
        <v>12</v>
      </c>
      <c r="E5065" s="8" t="s">
        <v>7320</v>
      </c>
      <c r="F5065" t="s">
        <v>2600</v>
      </c>
      <c r="G5065">
        <f>VLOOKUP(Table_tdf_finishers[[#This Row],[Year]],Table_tdf_tours[#All],3,0)</f>
        <v>21</v>
      </c>
    </row>
    <row r="5066" spans="1:7" x14ac:dyDescent="0.2">
      <c r="A5066">
        <v>1989</v>
      </c>
      <c r="B5066">
        <v>124</v>
      </c>
      <c r="C5066" t="s">
        <v>2519</v>
      </c>
      <c r="D5066" s="8" t="s">
        <v>12</v>
      </c>
      <c r="E5066" s="8" t="s">
        <v>8210</v>
      </c>
      <c r="F5066" t="s">
        <v>2546</v>
      </c>
      <c r="G5066">
        <f>VLOOKUP(Table_tdf_finishers[[#This Row],[Year]],Table_tdf_tours[#All],3,0)</f>
        <v>21</v>
      </c>
    </row>
    <row r="5067" spans="1:7" x14ac:dyDescent="0.2">
      <c r="A5067">
        <v>1989</v>
      </c>
      <c r="B5067">
        <v>125</v>
      </c>
      <c r="C5067" t="s">
        <v>2169</v>
      </c>
      <c r="D5067" s="8" t="s">
        <v>12</v>
      </c>
      <c r="E5067" s="8" t="s">
        <v>9469</v>
      </c>
      <c r="F5067" t="s">
        <v>2546</v>
      </c>
      <c r="G5067">
        <f>VLOOKUP(Table_tdf_finishers[[#This Row],[Year]],Table_tdf_tours[#All],3,0)</f>
        <v>21</v>
      </c>
    </row>
    <row r="5068" spans="1:7" x14ac:dyDescent="0.2">
      <c r="A5068">
        <v>1989</v>
      </c>
      <c r="B5068">
        <v>126</v>
      </c>
      <c r="C5068" t="s">
        <v>2462</v>
      </c>
      <c r="D5068" s="8" t="s">
        <v>12</v>
      </c>
      <c r="E5068" s="8" t="s">
        <v>8211</v>
      </c>
      <c r="F5068" t="s">
        <v>2562</v>
      </c>
      <c r="G5068">
        <f>VLOOKUP(Table_tdf_finishers[[#This Row],[Year]],Table_tdf_tours[#All],3,0)</f>
        <v>21</v>
      </c>
    </row>
    <row r="5069" spans="1:7" x14ac:dyDescent="0.2">
      <c r="A5069">
        <v>1989</v>
      </c>
      <c r="B5069">
        <v>127</v>
      </c>
      <c r="C5069" t="s">
        <v>2643</v>
      </c>
      <c r="D5069" s="8" t="s">
        <v>12</v>
      </c>
      <c r="E5069" s="8" t="s">
        <v>8212</v>
      </c>
      <c r="F5069" t="s">
        <v>2562</v>
      </c>
      <c r="G5069">
        <f>VLOOKUP(Table_tdf_finishers[[#This Row],[Year]],Table_tdf_tours[#All],3,0)</f>
        <v>21</v>
      </c>
    </row>
    <row r="5070" spans="1:7" x14ac:dyDescent="0.2">
      <c r="A5070">
        <v>1989</v>
      </c>
      <c r="B5070">
        <v>128</v>
      </c>
      <c r="C5070" t="s">
        <v>2390</v>
      </c>
      <c r="D5070" s="8" t="s">
        <v>12</v>
      </c>
      <c r="E5070" s="8" t="s">
        <v>9470</v>
      </c>
      <c r="F5070" t="s">
        <v>2491</v>
      </c>
      <c r="G5070">
        <f>VLOOKUP(Table_tdf_finishers[[#This Row],[Year]],Table_tdf_tours[#All],3,0)</f>
        <v>21</v>
      </c>
    </row>
    <row r="5071" spans="1:7" x14ac:dyDescent="0.2">
      <c r="A5071">
        <v>1989</v>
      </c>
      <c r="B5071">
        <v>129</v>
      </c>
      <c r="C5071" t="s">
        <v>2350</v>
      </c>
      <c r="D5071" s="8" t="s">
        <v>12</v>
      </c>
      <c r="E5071" s="8" t="s">
        <v>9471</v>
      </c>
      <c r="F5071" t="s">
        <v>2615</v>
      </c>
      <c r="G5071">
        <f>VLOOKUP(Table_tdf_finishers[[#This Row],[Year]],Table_tdf_tours[#All],3,0)</f>
        <v>21</v>
      </c>
    </row>
    <row r="5072" spans="1:7" x14ac:dyDescent="0.2">
      <c r="A5072">
        <v>1989</v>
      </c>
      <c r="B5072">
        <v>130</v>
      </c>
      <c r="C5072" t="s">
        <v>2644</v>
      </c>
      <c r="D5072" s="8" t="s">
        <v>12</v>
      </c>
      <c r="E5072" s="8" t="s">
        <v>9472</v>
      </c>
      <c r="F5072" t="s">
        <v>2433</v>
      </c>
      <c r="G5072">
        <f>VLOOKUP(Table_tdf_finishers[[#This Row],[Year]],Table_tdf_tours[#All],3,0)</f>
        <v>21</v>
      </c>
    </row>
    <row r="5073" spans="1:7" x14ac:dyDescent="0.2">
      <c r="A5073">
        <v>1989</v>
      </c>
      <c r="B5073">
        <v>131</v>
      </c>
      <c r="C5073" t="s">
        <v>2645</v>
      </c>
      <c r="D5073" s="8" t="s">
        <v>12</v>
      </c>
      <c r="E5073" s="8" t="s">
        <v>9473</v>
      </c>
      <c r="F5073" t="s">
        <v>2491</v>
      </c>
      <c r="G5073">
        <f>VLOOKUP(Table_tdf_finishers[[#This Row],[Year]],Table_tdf_tours[#All],3,0)</f>
        <v>21</v>
      </c>
    </row>
    <row r="5074" spans="1:7" x14ac:dyDescent="0.2">
      <c r="A5074">
        <v>1989</v>
      </c>
      <c r="B5074">
        <v>132</v>
      </c>
      <c r="C5074" t="s">
        <v>2646</v>
      </c>
      <c r="D5074" s="8" t="s">
        <v>12</v>
      </c>
      <c r="E5074" s="8" t="s">
        <v>9474</v>
      </c>
      <c r="F5074" t="s">
        <v>2615</v>
      </c>
      <c r="G5074">
        <f>VLOOKUP(Table_tdf_finishers[[#This Row],[Year]],Table_tdf_tours[#All],3,0)</f>
        <v>21</v>
      </c>
    </row>
    <row r="5075" spans="1:7" x14ac:dyDescent="0.2">
      <c r="A5075">
        <v>1989</v>
      </c>
      <c r="B5075">
        <v>133</v>
      </c>
      <c r="C5075" t="s">
        <v>2409</v>
      </c>
      <c r="D5075" s="8" t="s">
        <v>12</v>
      </c>
      <c r="E5075" s="8" t="s">
        <v>8425</v>
      </c>
      <c r="F5075" t="s">
        <v>2546</v>
      </c>
      <c r="G5075">
        <f>VLOOKUP(Table_tdf_finishers[[#This Row],[Year]],Table_tdf_tours[#All],3,0)</f>
        <v>21</v>
      </c>
    </row>
    <row r="5076" spans="1:7" x14ac:dyDescent="0.2">
      <c r="A5076">
        <v>1989</v>
      </c>
      <c r="B5076">
        <v>134</v>
      </c>
      <c r="C5076" t="s">
        <v>2591</v>
      </c>
      <c r="D5076" s="8" t="s">
        <v>12</v>
      </c>
      <c r="E5076" s="8" t="s">
        <v>9475</v>
      </c>
      <c r="F5076" t="s">
        <v>2427</v>
      </c>
      <c r="G5076">
        <f>VLOOKUP(Table_tdf_finishers[[#This Row],[Year]],Table_tdf_tours[#All],3,0)</f>
        <v>21</v>
      </c>
    </row>
    <row r="5077" spans="1:7" x14ac:dyDescent="0.2">
      <c r="A5077">
        <v>1989</v>
      </c>
      <c r="B5077">
        <v>135</v>
      </c>
      <c r="C5077" t="s">
        <v>2647</v>
      </c>
      <c r="D5077" s="8" t="s">
        <v>12</v>
      </c>
      <c r="E5077" s="8" t="s">
        <v>9476</v>
      </c>
      <c r="F5077" t="s">
        <v>2602</v>
      </c>
      <c r="G5077">
        <f>VLOOKUP(Table_tdf_finishers[[#This Row],[Year]],Table_tdf_tours[#All],3,0)</f>
        <v>21</v>
      </c>
    </row>
    <row r="5078" spans="1:7" x14ac:dyDescent="0.2">
      <c r="A5078">
        <v>1989</v>
      </c>
      <c r="B5078">
        <v>136</v>
      </c>
      <c r="C5078" t="s">
        <v>2595</v>
      </c>
      <c r="D5078" s="8" t="s">
        <v>12</v>
      </c>
      <c r="E5078" s="8" t="s">
        <v>9477</v>
      </c>
      <c r="F5078" t="s">
        <v>2568</v>
      </c>
      <c r="G5078">
        <f>VLOOKUP(Table_tdf_finishers[[#This Row],[Year]],Table_tdf_tours[#All],3,0)</f>
        <v>21</v>
      </c>
    </row>
    <row r="5079" spans="1:7" x14ac:dyDescent="0.2">
      <c r="A5079">
        <v>1989</v>
      </c>
      <c r="B5079">
        <v>137</v>
      </c>
      <c r="C5079" t="s">
        <v>2648</v>
      </c>
      <c r="D5079" s="8" t="s">
        <v>12</v>
      </c>
      <c r="E5079" s="8" t="s">
        <v>9478</v>
      </c>
      <c r="F5079" t="s">
        <v>2606</v>
      </c>
      <c r="G5079">
        <f>VLOOKUP(Table_tdf_finishers[[#This Row],[Year]],Table_tdf_tours[#All],3,0)</f>
        <v>21</v>
      </c>
    </row>
    <row r="5080" spans="1:7" x14ac:dyDescent="0.2">
      <c r="A5080">
        <v>1989</v>
      </c>
      <c r="B5080">
        <v>138</v>
      </c>
      <c r="C5080" t="s">
        <v>2540</v>
      </c>
      <c r="D5080" s="8" t="s">
        <v>12</v>
      </c>
      <c r="E5080" s="8" t="s">
        <v>9479</v>
      </c>
      <c r="F5080" t="s">
        <v>2602</v>
      </c>
      <c r="G5080">
        <f>VLOOKUP(Table_tdf_finishers[[#This Row],[Year]],Table_tdf_tours[#All],3,0)</f>
        <v>21</v>
      </c>
    </row>
    <row r="5081" spans="1:7" x14ac:dyDescent="0.2">
      <c r="A5081">
        <v>1990</v>
      </c>
      <c r="B5081">
        <v>1</v>
      </c>
      <c r="C5081" t="s">
        <v>2305</v>
      </c>
      <c r="D5081" s="8" t="s">
        <v>6406</v>
      </c>
      <c r="F5081" t="s">
        <v>2649</v>
      </c>
      <c r="G5081">
        <f>VLOOKUP(Table_tdf_finishers[[#This Row],[Year]],Table_tdf_tours[#All],3,0)</f>
        <v>21</v>
      </c>
    </row>
    <row r="5082" spans="1:7" x14ac:dyDescent="0.2">
      <c r="A5082">
        <v>1990</v>
      </c>
      <c r="B5082">
        <v>2</v>
      </c>
      <c r="C5082" t="s">
        <v>2627</v>
      </c>
      <c r="D5082" s="8" t="s">
        <v>12</v>
      </c>
      <c r="E5082" s="8" t="s">
        <v>12327</v>
      </c>
      <c r="F5082" t="s">
        <v>2427</v>
      </c>
      <c r="G5082">
        <f>VLOOKUP(Table_tdf_finishers[[#This Row],[Year]],Table_tdf_tours[#All],3,0)</f>
        <v>21</v>
      </c>
    </row>
    <row r="5083" spans="1:7" x14ac:dyDescent="0.2">
      <c r="A5083">
        <v>1990</v>
      </c>
      <c r="B5083">
        <v>3</v>
      </c>
      <c r="C5083" t="s">
        <v>2500</v>
      </c>
      <c r="D5083" s="8" t="s">
        <v>12</v>
      </c>
      <c r="E5083" s="8" t="s">
        <v>13228</v>
      </c>
      <c r="F5083" t="s">
        <v>2650</v>
      </c>
      <c r="G5083">
        <f>VLOOKUP(Table_tdf_finishers[[#This Row],[Year]],Table_tdf_tours[#All],3,0)</f>
        <v>21</v>
      </c>
    </row>
    <row r="5084" spans="1:7" x14ac:dyDescent="0.2">
      <c r="A5084">
        <v>1990</v>
      </c>
      <c r="B5084">
        <v>4</v>
      </c>
      <c r="C5084" t="s">
        <v>2272</v>
      </c>
      <c r="D5084" s="8" t="s">
        <v>12</v>
      </c>
      <c r="E5084" s="8" t="s">
        <v>12909</v>
      </c>
      <c r="F5084" t="s">
        <v>2651</v>
      </c>
      <c r="G5084">
        <f>VLOOKUP(Table_tdf_finishers[[#This Row],[Year]],Table_tdf_tours[#All],3,0)</f>
        <v>21</v>
      </c>
    </row>
    <row r="5085" spans="1:7" x14ac:dyDescent="0.2">
      <c r="A5085">
        <v>1990</v>
      </c>
      <c r="B5085">
        <v>5</v>
      </c>
      <c r="C5085" t="s">
        <v>2168</v>
      </c>
      <c r="D5085" s="8" t="s">
        <v>12</v>
      </c>
      <c r="E5085" s="8" t="s">
        <v>12541</v>
      </c>
      <c r="F5085" t="s">
        <v>2652</v>
      </c>
      <c r="G5085">
        <f>VLOOKUP(Table_tdf_finishers[[#This Row],[Year]],Table_tdf_tours[#All],3,0)</f>
        <v>21</v>
      </c>
    </row>
    <row r="5086" spans="1:7" x14ac:dyDescent="0.2">
      <c r="A5086">
        <v>1990</v>
      </c>
      <c r="B5086">
        <v>6</v>
      </c>
      <c r="C5086" t="s">
        <v>2363</v>
      </c>
      <c r="D5086" s="8" t="s">
        <v>12</v>
      </c>
      <c r="E5086" s="8" t="s">
        <v>13229</v>
      </c>
      <c r="F5086" t="s">
        <v>2652</v>
      </c>
      <c r="G5086">
        <f>VLOOKUP(Table_tdf_finishers[[#This Row],[Year]],Table_tdf_tours[#All],3,0)</f>
        <v>21</v>
      </c>
    </row>
    <row r="5087" spans="1:7" x14ac:dyDescent="0.2">
      <c r="A5087">
        <v>1990</v>
      </c>
      <c r="B5087">
        <v>7</v>
      </c>
      <c r="C5087" t="s">
        <v>2561</v>
      </c>
      <c r="D5087" s="8" t="s">
        <v>12</v>
      </c>
      <c r="E5087" s="8" t="s">
        <v>13206</v>
      </c>
      <c r="F5087" t="s">
        <v>2653</v>
      </c>
      <c r="G5087">
        <f>VLOOKUP(Table_tdf_finishers[[#This Row],[Year]],Table_tdf_tours[#All],3,0)</f>
        <v>21</v>
      </c>
    </row>
    <row r="5088" spans="1:7" x14ac:dyDescent="0.2">
      <c r="A5088">
        <v>1990</v>
      </c>
      <c r="B5088">
        <v>8</v>
      </c>
      <c r="C5088" t="s">
        <v>2481</v>
      </c>
      <c r="D5088" s="8" t="s">
        <v>12</v>
      </c>
      <c r="E5088" s="8" t="s">
        <v>13230</v>
      </c>
      <c r="F5088" t="s">
        <v>2650</v>
      </c>
      <c r="G5088">
        <f>VLOOKUP(Table_tdf_finishers[[#This Row],[Year]],Table_tdf_tours[#All],3,0)</f>
        <v>21</v>
      </c>
    </row>
    <row r="5089" spans="1:7" x14ac:dyDescent="0.2">
      <c r="A5089">
        <v>1990</v>
      </c>
      <c r="B5089">
        <v>9</v>
      </c>
      <c r="C5089" t="s">
        <v>2074</v>
      </c>
      <c r="D5089" s="8" t="s">
        <v>12</v>
      </c>
      <c r="E5089" s="8" t="s">
        <v>13231</v>
      </c>
      <c r="F5089" t="s">
        <v>2654</v>
      </c>
      <c r="G5089">
        <f>VLOOKUP(Table_tdf_finishers[[#This Row],[Year]],Table_tdf_tours[#All],3,0)</f>
        <v>21</v>
      </c>
    </row>
    <row r="5090" spans="1:7" x14ac:dyDescent="0.2">
      <c r="A5090">
        <v>1990</v>
      </c>
      <c r="B5090">
        <v>10</v>
      </c>
      <c r="C5090" t="s">
        <v>2523</v>
      </c>
      <c r="D5090" s="8" t="s">
        <v>12</v>
      </c>
      <c r="E5090" s="8" t="s">
        <v>13232</v>
      </c>
      <c r="F5090" t="s">
        <v>2651</v>
      </c>
      <c r="G5090">
        <f>VLOOKUP(Table_tdf_finishers[[#This Row],[Year]],Table_tdf_tours[#All],3,0)</f>
        <v>21</v>
      </c>
    </row>
    <row r="5091" spans="1:7" x14ac:dyDescent="0.2">
      <c r="A5091">
        <v>1990</v>
      </c>
      <c r="B5091">
        <v>11</v>
      </c>
      <c r="C5091" t="s">
        <v>2428</v>
      </c>
      <c r="D5091" s="8" t="s">
        <v>12</v>
      </c>
      <c r="E5091" s="8" t="s">
        <v>13233</v>
      </c>
      <c r="F5091" t="s">
        <v>2459</v>
      </c>
      <c r="G5091">
        <f>VLOOKUP(Table_tdf_finishers[[#This Row],[Year]],Table_tdf_tours[#All],3,0)</f>
        <v>21</v>
      </c>
    </row>
    <row r="5092" spans="1:7" x14ac:dyDescent="0.2">
      <c r="A5092">
        <v>1990</v>
      </c>
      <c r="B5092">
        <v>12</v>
      </c>
      <c r="C5092" t="s">
        <v>2382</v>
      </c>
      <c r="D5092" s="8" t="s">
        <v>12</v>
      </c>
      <c r="E5092" s="8" t="s">
        <v>13234</v>
      </c>
      <c r="F5092" t="s">
        <v>2652</v>
      </c>
      <c r="G5092">
        <f>VLOOKUP(Table_tdf_finishers[[#This Row],[Year]],Table_tdf_tours[#All],3,0)</f>
        <v>21</v>
      </c>
    </row>
    <row r="5093" spans="1:7" x14ac:dyDescent="0.2">
      <c r="A5093">
        <v>1990</v>
      </c>
      <c r="B5093">
        <v>13</v>
      </c>
      <c r="C5093" t="s">
        <v>2362</v>
      </c>
      <c r="D5093" s="8" t="s">
        <v>12</v>
      </c>
      <c r="E5093" s="8" t="s">
        <v>13235</v>
      </c>
      <c r="F5093" t="s">
        <v>2655</v>
      </c>
      <c r="G5093">
        <f>VLOOKUP(Table_tdf_finishers[[#This Row],[Year]],Table_tdf_tours[#All],3,0)</f>
        <v>21</v>
      </c>
    </row>
    <row r="5094" spans="1:7" x14ac:dyDescent="0.2">
      <c r="A5094">
        <v>1990</v>
      </c>
      <c r="B5094">
        <v>14</v>
      </c>
      <c r="C5094" t="s">
        <v>2608</v>
      </c>
      <c r="D5094" s="8" t="s">
        <v>12</v>
      </c>
      <c r="E5094" s="8" t="s">
        <v>12293</v>
      </c>
      <c r="F5094" t="s">
        <v>2656</v>
      </c>
      <c r="G5094">
        <f>VLOOKUP(Table_tdf_finishers[[#This Row],[Year]],Table_tdf_tours[#All],3,0)</f>
        <v>21</v>
      </c>
    </row>
    <row r="5095" spans="1:7" x14ac:dyDescent="0.2">
      <c r="A5095">
        <v>1990</v>
      </c>
      <c r="B5095">
        <v>15</v>
      </c>
      <c r="C5095" t="s">
        <v>2657</v>
      </c>
      <c r="D5095" s="8" t="s">
        <v>12</v>
      </c>
      <c r="E5095" s="8" t="s">
        <v>13236</v>
      </c>
      <c r="F5095" t="s">
        <v>2604</v>
      </c>
      <c r="G5095">
        <f>VLOOKUP(Table_tdf_finishers[[#This Row],[Year]],Table_tdf_tours[#All],3,0)</f>
        <v>21</v>
      </c>
    </row>
    <row r="5096" spans="1:7" x14ac:dyDescent="0.2">
      <c r="A5096">
        <v>1990</v>
      </c>
      <c r="B5096">
        <v>16</v>
      </c>
      <c r="C5096" t="s">
        <v>2610</v>
      </c>
      <c r="D5096" s="8" t="s">
        <v>12</v>
      </c>
      <c r="E5096" s="8" t="s">
        <v>13237</v>
      </c>
      <c r="F5096" t="s">
        <v>2435</v>
      </c>
      <c r="G5096">
        <f>VLOOKUP(Table_tdf_finishers[[#This Row],[Year]],Table_tdf_tours[#All],3,0)</f>
        <v>21</v>
      </c>
    </row>
    <row r="5097" spans="1:7" x14ac:dyDescent="0.2">
      <c r="A5097">
        <v>1990</v>
      </c>
      <c r="B5097">
        <v>17</v>
      </c>
      <c r="C5097" t="s">
        <v>2658</v>
      </c>
      <c r="D5097" s="8" t="s">
        <v>12</v>
      </c>
      <c r="E5097" s="8" t="s">
        <v>13238</v>
      </c>
      <c r="F5097" t="s">
        <v>2654</v>
      </c>
      <c r="G5097">
        <f>VLOOKUP(Table_tdf_finishers[[#This Row],[Year]],Table_tdf_tours[#All],3,0)</f>
        <v>21</v>
      </c>
    </row>
    <row r="5098" spans="1:7" x14ac:dyDescent="0.2">
      <c r="A5098">
        <v>1990</v>
      </c>
      <c r="B5098">
        <v>18</v>
      </c>
      <c r="C5098" t="s">
        <v>2659</v>
      </c>
      <c r="D5098" s="8" t="s">
        <v>12</v>
      </c>
      <c r="E5098" s="8" t="s">
        <v>13239</v>
      </c>
      <c r="F5098" t="s">
        <v>2660</v>
      </c>
      <c r="G5098">
        <f>VLOOKUP(Table_tdf_finishers[[#This Row],[Year]],Table_tdf_tours[#All],3,0)</f>
        <v>21</v>
      </c>
    </row>
    <row r="5099" spans="1:7" x14ac:dyDescent="0.2">
      <c r="A5099">
        <v>1990</v>
      </c>
      <c r="B5099">
        <v>19</v>
      </c>
      <c r="C5099" t="s">
        <v>2475</v>
      </c>
      <c r="D5099" s="8" t="s">
        <v>12</v>
      </c>
      <c r="E5099" s="8" t="s">
        <v>13240</v>
      </c>
      <c r="F5099" t="s">
        <v>2649</v>
      </c>
      <c r="G5099">
        <f>VLOOKUP(Table_tdf_finishers[[#This Row],[Year]],Table_tdf_tours[#All],3,0)</f>
        <v>21</v>
      </c>
    </row>
    <row r="5100" spans="1:7" x14ac:dyDescent="0.2">
      <c r="A5100">
        <v>1990</v>
      </c>
      <c r="B5100">
        <v>20</v>
      </c>
      <c r="C5100" t="s">
        <v>2430</v>
      </c>
      <c r="D5100" s="8" t="s">
        <v>12</v>
      </c>
      <c r="E5100" s="8" t="s">
        <v>13241</v>
      </c>
      <c r="F5100" t="s">
        <v>2649</v>
      </c>
      <c r="G5100">
        <f>VLOOKUP(Table_tdf_finishers[[#This Row],[Year]],Table_tdf_tours[#All],3,0)</f>
        <v>21</v>
      </c>
    </row>
    <row r="5101" spans="1:7" x14ac:dyDescent="0.2">
      <c r="A5101">
        <v>1990</v>
      </c>
      <c r="B5101">
        <v>21</v>
      </c>
      <c r="C5101" t="s">
        <v>2372</v>
      </c>
      <c r="D5101" s="8" t="s">
        <v>12</v>
      </c>
      <c r="E5101" s="8" t="s">
        <v>12600</v>
      </c>
      <c r="F5101" t="s">
        <v>2603</v>
      </c>
      <c r="G5101">
        <f>VLOOKUP(Table_tdf_finishers[[#This Row],[Year]],Table_tdf_tours[#All],3,0)</f>
        <v>21</v>
      </c>
    </row>
    <row r="5102" spans="1:7" x14ac:dyDescent="0.2">
      <c r="A5102">
        <v>1990</v>
      </c>
      <c r="B5102">
        <v>22</v>
      </c>
      <c r="C5102" t="s">
        <v>2325</v>
      </c>
      <c r="D5102" s="8" t="s">
        <v>12</v>
      </c>
      <c r="E5102" s="8" t="s">
        <v>13242</v>
      </c>
      <c r="F5102" t="s">
        <v>2649</v>
      </c>
      <c r="G5102">
        <f>VLOOKUP(Table_tdf_finishers[[#This Row],[Year]],Table_tdf_tours[#All],3,0)</f>
        <v>21</v>
      </c>
    </row>
    <row r="5103" spans="1:7" x14ac:dyDescent="0.2">
      <c r="A5103">
        <v>1990</v>
      </c>
      <c r="B5103">
        <v>23</v>
      </c>
      <c r="C5103" t="s">
        <v>2661</v>
      </c>
      <c r="D5103" s="8" t="s">
        <v>12</v>
      </c>
      <c r="E5103" s="8" t="s">
        <v>12285</v>
      </c>
      <c r="F5103" t="s">
        <v>2603</v>
      </c>
      <c r="G5103">
        <f>VLOOKUP(Table_tdf_finishers[[#This Row],[Year]],Table_tdf_tours[#All],3,0)</f>
        <v>21</v>
      </c>
    </row>
    <row r="5104" spans="1:7" x14ac:dyDescent="0.2">
      <c r="A5104">
        <v>1990</v>
      </c>
      <c r="B5104">
        <v>24</v>
      </c>
      <c r="C5104" t="s">
        <v>2404</v>
      </c>
      <c r="D5104" s="8" t="s">
        <v>12</v>
      </c>
      <c r="E5104" s="8" t="s">
        <v>13243</v>
      </c>
      <c r="F5104" t="s">
        <v>2652</v>
      </c>
      <c r="G5104">
        <f>VLOOKUP(Table_tdf_finishers[[#This Row],[Year]],Table_tdf_tours[#All],3,0)</f>
        <v>21</v>
      </c>
    </row>
    <row r="5105" spans="1:7" x14ac:dyDescent="0.2">
      <c r="A5105">
        <v>1990</v>
      </c>
      <c r="B5105">
        <v>25</v>
      </c>
      <c r="C5105" t="s">
        <v>2662</v>
      </c>
      <c r="D5105" s="8" t="s">
        <v>12</v>
      </c>
      <c r="E5105" s="8" t="s">
        <v>13217</v>
      </c>
      <c r="F5105" t="s">
        <v>2663</v>
      </c>
      <c r="G5105">
        <f>VLOOKUP(Table_tdf_finishers[[#This Row],[Year]],Table_tdf_tours[#All],3,0)</f>
        <v>21</v>
      </c>
    </row>
    <row r="5106" spans="1:7" x14ac:dyDescent="0.2">
      <c r="A5106">
        <v>1990</v>
      </c>
      <c r="B5106">
        <v>26</v>
      </c>
      <c r="C5106" t="s">
        <v>2618</v>
      </c>
      <c r="D5106" s="8" t="s">
        <v>12</v>
      </c>
      <c r="E5106" s="8" t="s">
        <v>13244</v>
      </c>
      <c r="F5106" t="s">
        <v>2649</v>
      </c>
      <c r="G5106">
        <f>VLOOKUP(Table_tdf_finishers[[#This Row],[Year]],Table_tdf_tours[#All],3,0)</f>
        <v>21</v>
      </c>
    </row>
    <row r="5107" spans="1:7" x14ac:dyDescent="0.2">
      <c r="A5107">
        <v>1990</v>
      </c>
      <c r="B5107">
        <v>27</v>
      </c>
      <c r="C5107" t="s">
        <v>2364</v>
      </c>
      <c r="D5107" s="8" t="s">
        <v>12</v>
      </c>
      <c r="E5107" s="8" t="s">
        <v>13245</v>
      </c>
      <c r="F5107" t="s">
        <v>2459</v>
      </c>
      <c r="G5107">
        <f>VLOOKUP(Table_tdf_finishers[[#This Row],[Year]],Table_tdf_tours[#All],3,0)</f>
        <v>21</v>
      </c>
    </row>
    <row r="5108" spans="1:7" x14ac:dyDescent="0.2">
      <c r="A5108">
        <v>1990</v>
      </c>
      <c r="B5108">
        <v>28</v>
      </c>
      <c r="C5108" t="s">
        <v>2664</v>
      </c>
      <c r="D5108" s="8" t="s">
        <v>12</v>
      </c>
      <c r="E5108" s="8" t="s">
        <v>13246</v>
      </c>
      <c r="F5108" t="s">
        <v>2651</v>
      </c>
      <c r="G5108">
        <f>VLOOKUP(Table_tdf_finishers[[#This Row],[Year]],Table_tdf_tours[#All],3,0)</f>
        <v>21</v>
      </c>
    </row>
    <row r="5109" spans="1:7" x14ac:dyDescent="0.2">
      <c r="A5109">
        <v>1990</v>
      </c>
      <c r="B5109">
        <v>29</v>
      </c>
      <c r="C5109" t="s">
        <v>2665</v>
      </c>
      <c r="D5109" s="8" t="s">
        <v>12</v>
      </c>
      <c r="E5109" s="8" t="s">
        <v>13247</v>
      </c>
      <c r="F5109" t="s">
        <v>2652</v>
      </c>
      <c r="G5109">
        <f>VLOOKUP(Table_tdf_finishers[[#This Row],[Year]],Table_tdf_tours[#All],3,0)</f>
        <v>21</v>
      </c>
    </row>
    <row r="5110" spans="1:7" x14ac:dyDescent="0.2">
      <c r="A5110">
        <v>1990</v>
      </c>
      <c r="B5110">
        <v>30</v>
      </c>
      <c r="C5110" t="s">
        <v>2040</v>
      </c>
      <c r="D5110" s="8" t="s">
        <v>12</v>
      </c>
      <c r="E5110" s="8" t="s">
        <v>13248</v>
      </c>
      <c r="F5110" t="s">
        <v>2650</v>
      </c>
      <c r="G5110">
        <f>VLOOKUP(Table_tdf_finishers[[#This Row],[Year]],Table_tdf_tours[#All],3,0)</f>
        <v>21</v>
      </c>
    </row>
    <row r="5111" spans="1:7" x14ac:dyDescent="0.2">
      <c r="A5111">
        <v>1990</v>
      </c>
      <c r="B5111">
        <v>31</v>
      </c>
      <c r="C5111" t="s">
        <v>2476</v>
      </c>
      <c r="D5111" s="8" t="s">
        <v>12</v>
      </c>
      <c r="E5111" s="8" t="s">
        <v>12725</v>
      </c>
      <c r="F5111" t="s">
        <v>2666</v>
      </c>
      <c r="G5111">
        <f>VLOOKUP(Table_tdf_finishers[[#This Row],[Year]],Table_tdf_tours[#All],3,0)</f>
        <v>21</v>
      </c>
    </row>
    <row r="5112" spans="1:7" x14ac:dyDescent="0.2">
      <c r="A5112">
        <v>1990</v>
      </c>
      <c r="B5112">
        <v>32</v>
      </c>
      <c r="C5112" t="s">
        <v>2667</v>
      </c>
      <c r="D5112" s="8" t="s">
        <v>12</v>
      </c>
      <c r="E5112" s="8" t="s">
        <v>12803</v>
      </c>
      <c r="F5112" t="s">
        <v>2655</v>
      </c>
      <c r="G5112">
        <f>VLOOKUP(Table_tdf_finishers[[#This Row],[Year]],Table_tdf_tours[#All],3,0)</f>
        <v>21</v>
      </c>
    </row>
    <row r="5113" spans="1:7" x14ac:dyDescent="0.2">
      <c r="A5113">
        <v>1990</v>
      </c>
      <c r="B5113">
        <v>33</v>
      </c>
      <c r="C5113" t="s">
        <v>2370</v>
      </c>
      <c r="D5113" s="8" t="s">
        <v>12</v>
      </c>
      <c r="E5113" s="8" t="s">
        <v>13249</v>
      </c>
      <c r="F5113" t="s">
        <v>2668</v>
      </c>
      <c r="G5113">
        <f>VLOOKUP(Table_tdf_finishers[[#This Row],[Year]],Table_tdf_tours[#All],3,0)</f>
        <v>21</v>
      </c>
    </row>
    <row r="5114" spans="1:7" x14ac:dyDescent="0.2">
      <c r="A5114">
        <v>1990</v>
      </c>
      <c r="B5114">
        <v>34</v>
      </c>
      <c r="C5114" t="s">
        <v>2629</v>
      </c>
      <c r="D5114" s="8" t="s">
        <v>12</v>
      </c>
      <c r="E5114" s="8" t="s">
        <v>13250</v>
      </c>
      <c r="F5114" t="s">
        <v>2652</v>
      </c>
      <c r="G5114">
        <f>VLOOKUP(Table_tdf_finishers[[#This Row],[Year]],Table_tdf_tours[#All],3,0)</f>
        <v>21</v>
      </c>
    </row>
    <row r="5115" spans="1:7" x14ac:dyDescent="0.2">
      <c r="A5115">
        <v>1990</v>
      </c>
      <c r="B5115">
        <v>35</v>
      </c>
      <c r="C5115" t="s">
        <v>2130</v>
      </c>
      <c r="D5115" s="8" t="s">
        <v>12</v>
      </c>
      <c r="E5115" s="8" t="s">
        <v>13251</v>
      </c>
      <c r="F5115" t="s">
        <v>2656</v>
      </c>
      <c r="G5115">
        <f>VLOOKUP(Table_tdf_finishers[[#This Row],[Year]],Table_tdf_tours[#All],3,0)</f>
        <v>21</v>
      </c>
    </row>
    <row r="5116" spans="1:7" x14ac:dyDescent="0.2">
      <c r="A5116">
        <v>1990</v>
      </c>
      <c r="B5116">
        <v>36</v>
      </c>
      <c r="C5116" t="s">
        <v>2619</v>
      </c>
      <c r="D5116" s="8" t="s">
        <v>12</v>
      </c>
      <c r="E5116" s="8" t="s">
        <v>13252</v>
      </c>
      <c r="F5116" t="s">
        <v>2669</v>
      </c>
      <c r="G5116">
        <f>VLOOKUP(Table_tdf_finishers[[#This Row],[Year]],Table_tdf_tours[#All],3,0)</f>
        <v>21</v>
      </c>
    </row>
    <row r="5117" spans="1:7" x14ac:dyDescent="0.2">
      <c r="A5117">
        <v>1990</v>
      </c>
      <c r="B5117">
        <v>37</v>
      </c>
      <c r="C5117" t="s">
        <v>2378</v>
      </c>
      <c r="D5117" s="8" t="s">
        <v>12</v>
      </c>
      <c r="E5117" s="8" t="s">
        <v>13253</v>
      </c>
      <c r="F5117" t="s">
        <v>2435</v>
      </c>
      <c r="G5117">
        <f>VLOOKUP(Table_tdf_finishers[[#This Row],[Year]],Table_tdf_tours[#All],3,0)</f>
        <v>21</v>
      </c>
    </row>
    <row r="5118" spans="1:7" x14ac:dyDescent="0.2">
      <c r="A5118">
        <v>1990</v>
      </c>
      <c r="B5118">
        <v>38</v>
      </c>
      <c r="C5118" t="s">
        <v>2670</v>
      </c>
      <c r="D5118" s="8" t="s">
        <v>12</v>
      </c>
      <c r="E5118" s="8" t="s">
        <v>13254</v>
      </c>
      <c r="F5118" t="s">
        <v>2435</v>
      </c>
      <c r="G5118">
        <f>VLOOKUP(Table_tdf_finishers[[#This Row],[Year]],Table_tdf_tours[#All],3,0)</f>
        <v>21</v>
      </c>
    </row>
    <row r="5119" spans="1:7" x14ac:dyDescent="0.2">
      <c r="A5119">
        <v>1990</v>
      </c>
      <c r="B5119">
        <v>39</v>
      </c>
      <c r="C5119" t="s">
        <v>2508</v>
      </c>
      <c r="D5119" s="8" t="s">
        <v>12</v>
      </c>
      <c r="E5119" s="8" t="s">
        <v>13255</v>
      </c>
      <c r="F5119" t="s">
        <v>2649</v>
      </c>
      <c r="G5119">
        <f>VLOOKUP(Table_tdf_finishers[[#This Row],[Year]],Table_tdf_tours[#All],3,0)</f>
        <v>21</v>
      </c>
    </row>
    <row r="5120" spans="1:7" x14ac:dyDescent="0.2">
      <c r="A5120">
        <v>1990</v>
      </c>
      <c r="B5120">
        <v>40</v>
      </c>
      <c r="C5120" t="s">
        <v>2671</v>
      </c>
      <c r="D5120" s="8" t="s">
        <v>12</v>
      </c>
      <c r="E5120" s="8" t="s">
        <v>13256</v>
      </c>
      <c r="F5120" t="s">
        <v>2435</v>
      </c>
      <c r="G5120">
        <f>VLOOKUP(Table_tdf_finishers[[#This Row],[Year]],Table_tdf_tours[#All],3,0)</f>
        <v>21</v>
      </c>
    </row>
    <row r="5121" spans="1:7" x14ac:dyDescent="0.2">
      <c r="A5121">
        <v>1990</v>
      </c>
      <c r="B5121">
        <v>41</v>
      </c>
      <c r="C5121" t="s">
        <v>2373</v>
      </c>
      <c r="D5121" s="8" t="s">
        <v>12</v>
      </c>
      <c r="E5121" s="8" t="s">
        <v>12692</v>
      </c>
      <c r="F5121" t="s">
        <v>2651</v>
      </c>
      <c r="G5121">
        <f>VLOOKUP(Table_tdf_finishers[[#This Row],[Year]],Table_tdf_tours[#All],3,0)</f>
        <v>21</v>
      </c>
    </row>
    <row r="5122" spans="1:7" x14ac:dyDescent="0.2">
      <c r="A5122">
        <v>1990</v>
      </c>
      <c r="B5122">
        <v>42</v>
      </c>
      <c r="C5122" t="s">
        <v>2206</v>
      </c>
      <c r="D5122" s="8" t="s">
        <v>12</v>
      </c>
      <c r="E5122" s="8" t="s">
        <v>12992</v>
      </c>
      <c r="F5122" t="s">
        <v>2669</v>
      </c>
      <c r="G5122">
        <f>VLOOKUP(Table_tdf_finishers[[#This Row],[Year]],Table_tdf_tours[#All],3,0)</f>
        <v>21</v>
      </c>
    </row>
    <row r="5123" spans="1:7" x14ac:dyDescent="0.2">
      <c r="A5123">
        <v>1990</v>
      </c>
      <c r="B5123">
        <v>43</v>
      </c>
      <c r="C5123" t="s">
        <v>2400</v>
      </c>
      <c r="D5123" s="8" t="s">
        <v>12</v>
      </c>
      <c r="E5123" s="8" t="s">
        <v>12993</v>
      </c>
      <c r="F5123" t="s">
        <v>2650</v>
      </c>
      <c r="G5123">
        <f>VLOOKUP(Table_tdf_finishers[[#This Row],[Year]],Table_tdf_tours[#All],3,0)</f>
        <v>21</v>
      </c>
    </row>
    <row r="5124" spans="1:7" x14ac:dyDescent="0.2">
      <c r="A5124">
        <v>1990</v>
      </c>
      <c r="B5124">
        <v>44</v>
      </c>
      <c r="C5124" t="s">
        <v>2270</v>
      </c>
      <c r="D5124" s="8" t="s">
        <v>12</v>
      </c>
      <c r="E5124" s="8" t="s">
        <v>9480</v>
      </c>
      <c r="F5124" t="s">
        <v>2611</v>
      </c>
      <c r="G5124">
        <f>VLOOKUP(Table_tdf_finishers[[#This Row],[Year]],Table_tdf_tours[#All],3,0)</f>
        <v>21</v>
      </c>
    </row>
    <row r="5125" spans="1:7" x14ac:dyDescent="0.2">
      <c r="A5125">
        <v>1990</v>
      </c>
      <c r="B5125">
        <v>45</v>
      </c>
      <c r="C5125" t="s">
        <v>2672</v>
      </c>
      <c r="D5125" s="8" t="s">
        <v>12</v>
      </c>
      <c r="E5125" s="8" t="s">
        <v>9481</v>
      </c>
      <c r="F5125" t="s">
        <v>2663</v>
      </c>
      <c r="G5125">
        <f>VLOOKUP(Table_tdf_finishers[[#This Row],[Year]],Table_tdf_tours[#All],3,0)</f>
        <v>21</v>
      </c>
    </row>
    <row r="5126" spans="1:7" x14ac:dyDescent="0.2">
      <c r="A5126">
        <v>1990</v>
      </c>
      <c r="B5126">
        <v>46</v>
      </c>
      <c r="C5126" t="s">
        <v>2501</v>
      </c>
      <c r="D5126" s="8" t="s">
        <v>12</v>
      </c>
      <c r="E5126" s="8" t="s">
        <v>8813</v>
      </c>
      <c r="F5126" t="s">
        <v>2435</v>
      </c>
      <c r="G5126">
        <f>VLOOKUP(Table_tdf_finishers[[#This Row],[Year]],Table_tdf_tours[#All],3,0)</f>
        <v>21</v>
      </c>
    </row>
    <row r="5127" spans="1:7" x14ac:dyDescent="0.2">
      <c r="A5127">
        <v>1990</v>
      </c>
      <c r="B5127">
        <v>47</v>
      </c>
      <c r="C5127" t="s">
        <v>2622</v>
      </c>
      <c r="D5127" s="8" t="s">
        <v>12</v>
      </c>
      <c r="E5127" s="8" t="s">
        <v>9482</v>
      </c>
      <c r="F5127" t="s">
        <v>2609</v>
      </c>
      <c r="G5127">
        <f>VLOOKUP(Table_tdf_finishers[[#This Row],[Year]],Table_tdf_tours[#All],3,0)</f>
        <v>21</v>
      </c>
    </row>
    <row r="5128" spans="1:7" x14ac:dyDescent="0.2">
      <c r="A5128">
        <v>1990</v>
      </c>
      <c r="B5128">
        <v>48</v>
      </c>
      <c r="C5128" t="s">
        <v>2673</v>
      </c>
      <c r="D5128" s="8" t="s">
        <v>12</v>
      </c>
      <c r="E5128" s="8" t="s">
        <v>9483</v>
      </c>
      <c r="F5128" t="s">
        <v>2435</v>
      </c>
      <c r="G5128">
        <f>VLOOKUP(Table_tdf_finishers[[#This Row],[Year]],Table_tdf_tours[#All],3,0)</f>
        <v>21</v>
      </c>
    </row>
    <row r="5129" spans="1:7" x14ac:dyDescent="0.2">
      <c r="A5129">
        <v>1990</v>
      </c>
      <c r="B5129">
        <v>49</v>
      </c>
      <c r="C5129" t="s">
        <v>2375</v>
      </c>
      <c r="D5129" s="8" t="s">
        <v>12</v>
      </c>
      <c r="E5129" s="8" t="s">
        <v>6923</v>
      </c>
      <c r="F5129" t="s">
        <v>2603</v>
      </c>
      <c r="G5129">
        <f>VLOOKUP(Table_tdf_finishers[[#This Row],[Year]],Table_tdf_tours[#All],3,0)</f>
        <v>21</v>
      </c>
    </row>
    <row r="5130" spans="1:7" x14ac:dyDescent="0.2">
      <c r="A5130">
        <v>1990</v>
      </c>
      <c r="B5130">
        <v>50</v>
      </c>
      <c r="C5130" t="s">
        <v>2558</v>
      </c>
      <c r="D5130" s="8" t="s">
        <v>12</v>
      </c>
      <c r="E5130" s="8" t="s">
        <v>9484</v>
      </c>
      <c r="F5130" t="s">
        <v>2603</v>
      </c>
      <c r="G5130">
        <f>VLOOKUP(Table_tdf_finishers[[#This Row],[Year]],Table_tdf_tours[#All],3,0)</f>
        <v>21</v>
      </c>
    </row>
    <row r="5131" spans="1:7" x14ac:dyDescent="0.2">
      <c r="A5131">
        <v>1990</v>
      </c>
      <c r="B5131">
        <v>51</v>
      </c>
      <c r="C5131" t="s">
        <v>2674</v>
      </c>
      <c r="D5131" s="8" t="s">
        <v>12</v>
      </c>
      <c r="E5131" s="8" t="s">
        <v>9485</v>
      </c>
      <c r="F5131" t="s">
        <v>2609</v>
      </c>
      <c r="G5131">
        <f>VLOOKUP(Table_tdf_finishers[[#This Row],[Year]],Table_tdf_tours[#All],3,0)</f>
        <v>21</v>
      </c>
    </row>
    <row r="5132" spans="1:7" x14ac:dyDescent="0.2">
      <c r="A5132">
        <v>1990</v>
      </c>
      <c r="B5132">
        <v>52</v>
      </c>
      <c r="C5132" t="s">
        <v>2386</v>
      </c>
      <c r="D5132" s="8" t="s">
        <v>12</v>
      </c>
      <c r="E5132" s="8" t="s">
        <v>9486</v>
      </c>
      <c r="F5132" t="s">
        <v>2603</v>
      </c>
      <c r="G5132">
        <f>VLOOKUP(Table_tdf_finishers[[#This Row],[Year]],Table_tdf_tours[#All],3,0)</f>
        <v>21</v>
      </c>
    </row>
    <row r="5133" spans="1:7" x14ac:dyDescent="0.2">
      <c r="A5133">
        <v>1990</v>
      </c>
      <c r="B5133">
        <v>53</v>
      </c>
      <c r="C5133" t="s">
        <v>2388</v>
      </c>
      <c r="D5133" s="8" t="s">
        <v>12</v>
      </c>
      <c r="E5133" s="8" t="s">
        <v>8894</v>
      </c>
      <c r="F5133" t="s">
        <v>2435</v>
      </c>
      <c r="G5133">
        <f>VLOOKUP(Table_tdf_finishers[[#This Row],[Year]],Table_tdf_tours[#All],3,0)</f>
        <v>21</v>
      </c>
    </row>
    <row r="5134" spans="1:7" x14ac:dyDescent="0.2">
      <c r="A5134">
        <v>1990</v>
      </c>
      <c r="B5134">
        <v>54</v>
      </c>
      <c r="C5134" t="s">
        <v>2173</v>
      </c>
      <c r="D5134" s="8" t="s">
        <v>12</v>
      </c>
      <c r="E5134" s="8" t="s">
        <v>9487</v>
      </c>
      <c r="F5134" t="s">
        <v>2668</v>
      </c>
      <c r="G5134">
        <f>VLOOKUP(Table_tdf_finishers[[#This Row],[Year]],Table_tdf_tours[#All],3,0)</f>
        <v>21</v>
      </c>
    </row>
    <row r="5135" spans="1:7" x14ac:dyDescent="0.2">
      <c r="A5135">
        <v>1990</v>
      </c>
      <c r="B5135">
        <v>55</v>
      </c>
      <c r="C5135" t="s">
        <v>2675</v>
      </c>
      <c r="D5135" s="8" t="s">
        <v>12</v>
      </c>
      <c r="E5135" s="8" t="s">
        <v>9488</v>
      </c>
      <c r="F5135" t="s">
        <v>2668</v>
      </c>
      <c r="G5135">
        <f>VLOOKUP(Table_tdf_finishers[[#This Row],[Year]],Table_tdf_tours[#All],3,0)</f>
        <v>21</v>
      </c>
    </row>
    <row r="5136" spans="1:7" x14ac:dyDescent="0.2">
      <c r="A5136">
        <v>1990</v>
      </c>
      <c r="B5136">
        <v>56</v>
      </c>
      <c r="C5136" t="s">
        <v>2443</v>
      </c>
      <c r="D5136" s="8" t="s">
        <v>12</v>
      </c>
      <c r="E5136" s="8" t="s">
        <v>9489</v>
      </c>
      <c r="F5136" t="s">
        <v>2459</v>
      </c>
      <c r="G5136">
        <f>VLOOKUP(Table_tdf_finishers[[#This Row],[Year]],Table_tdf_tours[#All],3,0)</f>
        <v>21</v>
      </c>
    </row>
    <row r="5137" spans="1:7" x14ac:dyDescent="0.2">
      <c r="A5137">
        <v>1990</v>
      </c>
      <c r="B5137">
        <v>57</v>
      </c>
      <c r="C5137" t="s">
        <v>2563</v>
      </c>
      <c r="D5137" s="8" t="s">
        <v>12</v>
      </c>
      <c r="E5137" s="8" t="s">
        <v>9490</v>
      </c>
      <c r="F5137" t="s">
        <v>2653</v>
      </c>
      <c r="G5137">
        <f>VLOOKUP(Table_tdf_finishers[[#This Row],[Year]],Table_tdf_tours[#All],3,0)</f>
        <v>21</v>
      </c>
    </row>
    <row r="5138" spans="1:7" x14ac:dyDescent="0.2">
      <c r="A5138">
        <v>1990</v>
      </c>
      <c r="B5138">
        <v>58</v>
      </c>
      <c r="C5138" t="s">
        <v>2398</v>
      </c>
      <c r="D5138" s="8" t="s">
        <v>12</v>
      </c>
      <c r="E5138" s="8" t="s">
        <v>8186</v>
      </c>
      <c r="F5138" t="s">
        <v>2669</v>
      </c>
      <c r="G5138">
        <f>VLOOKUP(Table_tdf_finishers[[#This Row],[Year]],Table_tdf_tours[#All],3,0)</f>
        <v>21</v>
      </c>
    </row>
    <row r="5139" spans="1:7" x14ac:dyDescent="0.2">
      <c r="A5139">
        <v>1990</v>
      </c>
      <c r="B5139">
        <v>59</v>
      </c>
      <c r="C5139" t="s">
        <v>2164</v>
      </c>
      <c r="D5139" s="8" t="s">
        <v>12</v>
      </c>
      <c r="E5139" s="8" t="s">
        <v>8499</v>
      </c>
      <c r="F5139" t="s">
        <v>2651</v>
      </c>
      <c r="G5139">
        <f>VLOOKUP(Table_tdf_finishers[[#This Row],[Year]],Table_tdf_tours[#All],3,0)</f>
        <v>21</v>
      </c>
    </row>
    <row r="5140" spans="1:7" x14ac:dyDescent="0.2">
      <c r="A5140">
        <v>1990</v>
      </c>
      <c r="B5140">
        <v>60</v>
      </c>
      <c r="C5140" t="s">
        <v>2529</v>
      </c>
      <c r="D5140" s="8" t="s">
        <v>12</v>
      </c>
      <c r="E5140" s="8" t="s">
        <v>9491</v>
      </c>
      <c r="F5140" t="s">
        <v>2611</v>
      </c>
      <c r="G5140">
        <f>VLOOKUP(Table_tdf_finishers[[#This Row],[Year]],Table_tdf_tours[#All],3,0)</f>
        <v>21</v>
      </c>
    </row>
    <row r="5141" spans="1:7" x14ac:dyDescent="0.2">
      <c r="A5141">
        <v>1990</v>
      </c>
      <c r="B5141">
        <v>61</v>
      </c>
      <c r="C5141" t="s">
        <v>2640</v>
      </c>
      <c r="D5141" s="8" t="s">
        <v>12</v>
      </c>
      <c r="E5141" s="8" t="s">
        <v>7865</v>
      </c>
      <c r="F5141" t="s">
        <v>2604</v>
      </c>
      <c r="G5141">
        <f>VLOOKUP(Table_tdf_finishers[[#This Row],[Year]],Table_tdf_tours[#All],3,0)</f>
        <v>21</v>
      </c>
    </row>
    <row r="5142" spans="1:7" x14ac:dyDescent="0.2">
      <c r="A5142">
        <v>1990</v>
      </c>
      <c r="B5142">
        <v>62</v>
      </c>
      <c r="C5142" t="s">
        <v>2331</v>
      </c>
      <c r="D5142" s="8" t="s">
        <v>12</v>
      </c>
      <c r="E5142" s="8" t="s">
        <v>9492</v>
      </c>
      <c r="F5142" t="s">
        <v>2668</v>
      </c>
      <c r="G5142">
        <f>VLOOKUP(Table_tdf_finishers[[#This Row],[Year]],Table_tdf_tours[#All],3,0)</f>
        <v>21</v>
      </c>
    </row>
    <row r="5143" spans="1:7" x14ac:dyDescent="0.2">
      <c r="A5143">
        <v>1990</v>
      </c>
      <c r="B5143">
        <v>63</v>
      </c>
      <c r="C5143" t="s">
        <v>2574</v>
      </c>
      <c r="D5143" s="8" t="s">
        <v>12</v>
      </c>
      <c r="E5143" s="8" t="s">
        <v>8787</v>
      </c>
      <c r="F5143" t="s">
        <v>2676</v>
      </c>
      <c r="G5143">
        <f>VLOOKUP(Table_tdf_finishers[[#This Row],[Year]],Table_tdf_tours[#All],3,0)</f>
        <v>21</v>
      </c>
    </row>
    <row r="5144" spans="1:7" x14ac:dyDescent="0.2">
      <c r="A5144">
        <v>1990</v>
      </c>
      <c r="B5144">
        <v>64</v>
      </c>
      <c r="C5144" t="s">
        <v>2583</v>
      </c>
      <c r="D5144" s="8" t="s">
        <v>12</v>
      </c>
      <c r="E5144" s="8" t="s">
        <v>9493</v>
      </c>
      <c r="F5144" t="s">
        <v>2677</v>
      </c>
      <c r="G5144">
        <f>VLOOKUP(Table_tdf_finishers[[#This Row],[Year]],Table_tdf_tours[#All],3,0)</f>
        <v>21</v>
      </c>
    </row>
    <row r="5145" spans="1:7" x14ac:dyDescent="0.2">
      <c r="A5145">
        <v>1990</v>
      </c>
      <c r="B5145">
        <v>65</v>
      </c>
      <c r="C5145" t="s">
        <v>2092</v>
      </c>
      <c r="D5145" s="8" t="s">
        <v>12</v>
      </c>
      <c r="E5145" s="8" t="s">
        <v>9350</v>
      </c>
      <c r="F5145" t="s">
        <v>2649</v>
      </c>
      <c r="G5145">
        <f>VLOOKUP(Table_tdf_finishers[[#This Row],[Year]],Table_tdf_tours[#All],3,0)</f>
        <v>21</v>
      </c>
    </row>
    <row r="5146" spans="1:7" x14ac:dyDescent="0.2">
      <c r="A5146">
        <v>1990</v>
      </c>
      <c r="B5146">
        <v>66</v>
      </c>
      <c r="C5146" t="s">
        <v>2392</v>
      </c>
      <c r="D5146" s="8" t="s">
        <v>12</v>
      </c>
      <c r="E5146" s="8" t="s">
        <v>9494</v>
      </c>
      <c r="F5146" t="s">
        <v>2666</v>
      </c>
      <c r="G5146">
        <f>VLOOKUP(Table_tdf_finishers[[#This Row],[Year]],Table_tdf_tours[#All],3,0)</f>
        <v>21</v>
      </c>
    </row>
    <row r="5147" spans="1:7" x14ac:dyDescent="0.2">
      <c r="A5147">
        <v>1990</v>
      </c>
      <c r="B5147">
        <v>67</v>
      </c>
      <c r="C5147" t="s">
        <v>2678</v>
      </c>
      <c r="D5147" s="8" t="s">
        <v>12</v>
      </c>
      <c r="E5147" s="8" t="s">
        <v>9495</v>
      </c>
      <c r="F5147" t="s">
        <v>2677</v>
      </c>
      <c r="G5147">
        <f>VLOOKUP(Table_tdf_finishers[[#This Row],[Year]],Table_tdf_tours[#All],3,0)</f>
        <v>21</v>
      </c>
    </row>
    <row r="5148" spans="1:7" x14ac:dyDescent="0.2">
      <c r="A5148">
        <v>1990</v>
      </c>
      <c r="B5148">
        <v>68</v>
      </c>
      <c r="C5148" t="s">
        <v>2465</v>
      </c>
      <c r="D5148" s="8" t="s">
        <v>12</v>
      </c>
      <c r="E5148" s="8" t="s">
        <v>9496</v>
      </c>
      <c r="F5148" t="s">
        <v>2654</v>
      </c>
      <c r="G5148">
        <f>VLOOKUP(Table_tdf_finishers[[#This Row],[Year]],Table_tdf_tours[#All],3,0)</f>
        <v>21</v>
      </c>
    </row>
    <row r="5149" spans="1:7" x14ac:dyDescent="0.2">
      <c r="A5149">
        <v>1990</v>
      </c>
      <c r="B5149">
        <v>69</v>
      </c>
      <c r="C5149" t="s">
        <v>2679</v>
      </c>
      <c r="D5149" s="8" t="s">
        <v>12</v>
      </c>
      <c r="E5149" s="8" t="s">
        <v>7352</v>
      </c>
      <c r="F5149" t="s">
        <v>2427</v>
      </c>
      <c r="G5149">
        <f>VLOOKUP(Table_tdf_finishers[[#This Row],[Year]],Table_tdf_tours[#All],3,0)</f>
        <v>21</v>
      </c>
    </row>
    <row r="5150" spans="1:7" x14ac:dyDescent="0.2">
      <c r="A5150">
        <v>1990</v>
      </c>
      <c r="B5150">
        <v>70</v>
      </c>
      <c r="C5150" t="s">
        <v>2680</v>
      </c>
      <c r="D5150" s="8" t="s">
        <v>12</v>
      </c>
      <c r="E5150" s="8" t="s">
        <v>8795</v>
      </c>
      <c r="F5150" t="s">
        <v>2435</v>
      </c>
      <c r="G5150">
        <f>VLOOKUP(Table_tdf_finishers[[#This Row],[Year]],Table_tdf_tours[#All],3,0)</f>
        <v>21</v>
      </c>
    </row>
    <row r="5151" spans="1:7" x14ac:dyDescent="0.2">
      <c r="A5151">
        <v>1990</v>
      </c>
      <c r="B5151">
        <v>71</v>
      </c>
      <c r="C5151" t="s">
        <v>2156</v>
      </c>
      <c r="D5151" s="8" t="s">
        <v>12</v>
      </c>
      <c r="E5151" s="8" t="s">
        <v>9497</v>
      </c>
      <c r="F5151" t="s">
        <v>2666</v>
      </c>
      <c r="G5151">
        <f>VLOOKUP(Table_tdf_finishers[[#This Row],[Year]],Table_tdf_tours[#All],3,0)</f>
        <v>21</v>
      </c>
    </row>
    <row r="5152" spans="1:7" x14ac:dyDescent="0.2">
      <c r="A5152">
        <v>1990</v>
      </c>
      <c r="B5152">
        <v>72</v>
      </c>
      <c r="C5152" t="s">
        <v>2681</v>
      </c>
      <c r="D5152" s="8" t="s">
        <v>12</v>
      </c>
      <c r="E5152" s="8" t="s">
        <v>9498</v>
      </c>
      <c r="F5152" t="s">
        <v>2660</v>
      </c>
      <c r="G5152">
        <f>VLOOKUP(Table_tdf_finishers[[#This Row],[Year]],Table_tdf_tours[#All],3,0)</f>
        <v>21</v>
      </c>
    </row>
    <row r="5153" spans="1:7" x14ac:dyDescent="0.2">
      <c r="A5153">
        <v>1990</v>
      </c>
      <c r="B5153">
        <v>73</v>
      </c>
      <c r="C5153" t="s">
        <v>2682</v>
      </c>
      <c r="D5153" s="8" t="s">
        <v>12</v>
      </c>
      <c r="E5153" s="8" t="s">
        <v>9020</v>
      </c>
      <c r="F5153" t="s">
        <v>2656</v>
      </c>
      <c r="G5153">
        <f>VLOOKUP(Table_tdf_finishers[[#This Row],[Year]],Table_tdf_tours[#All],3,0)</f>
        <v>21</v>
      </c>
    </row>
    <row r="5154" spans="1:7" x14ac:dyDescent="0.2">
      <c r="A5154">
        <v>1990</v>
      </c>
      <c r="B5154">
        <v>74</v>
      </c>
      <c r="C5154" t="s">
        <v>2683</v>
      </c>
      <c r="D5154" s="8" t="s">
        <v>12</v>
      </c>
      <c r="E5154" s="8" t="s">
        <v>9499</v>
      </c>
      <c r="F5154" t="s">
        <v>2653</v>
      </c>
      <c r="G5154">
        <f>VLOOKUP(Table_tdf_finishers[[#This Row],[Year]],Table_tdf_tours[#All],3,0)</f>
        <v>21</v>
      </c>
    </row>
    <row r="5155" spans="1:7" x14ac:dyDescent="0.2">
      <c r="A5155">
        <v>1990</v>
      </c>
      <c r="B5155">
        <v>75</v>
      </c>
      <c r="C5155" t="s">
        <v>2684</v>
      </c>
      <c r="D5155" s="8" t="s">
        <v>12</v>
      </c>
      <c r="E5155" s="8" t="s">
        <v>8019</v>
      </c>
      <c r="F5155" t="s">
        <v>2660</v>
      </c>
      <c r="G5155">
        <f>VLOOKUP(Table_tdf_finishers[[#This Row],[Year]],Table_tdf_tours[#All],3,0)</f>
        <v>21</v>
      </c>
    </row>
    <row r="5156" spans="1:7" x14ac:dyDescent="0.2">
      <c r="A5156">
        <v>1990</v>
      </c>
      <c r="B5156">
        <v>76</v>
      </c>
      <c r="C5156" t="s">
        <v>2685</v>
      </c>
      <c r="D5156" s="8" t="s">
        <v>12</v>
      </c>
      <c r="E5156" s="8" t="s">
        <v>9500</v>
      </c>
      <c r="F5156" t="s">
        <v>2653</v>
      </c>
      <c r="G5156">
        <f>VLOOKUP(Table_tdf_finishers[[#This Row],[Year]],Table_tdf_tours[#All],3,0)</f>
        <v>21</v>
      </c>
    </row>
    <row r="5157" spans="1:7" x14ac:dyDescent="0.2">
      <c r="A5157">
        <v>1990</v>
      </c>
      <c r="B5157">
        <v>77</v>
      </c>
      <c r="C5157" t="s">
        <v>2384</v>
      </c>
      <c r="D5157" s="8" t="s">
        <v>12</v>
      </c>
      <c r="E5157" s="8" t="s">
        <v>9501</v>
      </c>
      <c r="F5157" t="s">
        <v>2609</v>
      </c>
      <c r="G5157">
        <f>VLOOKUP(Table_tdf_finishers[[#This Row],[Year]],Table_tdf_tours[#All],3,0)</f>
        <v>21</v>
      </c>
    </row>
    <row r="5158" spans="1:7" x14ac:dyDescent="0.2">
      <c r="A5158">
        <v>1990</v>
      </c>
      <c r="B5158">
        <v>78</v>
      </c>
      <c r="C5158" t="s">
        <v>2632</v>
      </c>
      <c r="D5158" s="8" t="s">
        <v>12</v>
      </c>
      <c r="E5158" s="8" t="s">
        <v>9502</v>
      </c>
      <c r="F5158" t="s">
        <v>2652</v>
      </c>
      <c r="G5158">
        <f>VLOOKUP(Table_tdf_finishers[[#This Row],[Year]],Table_tdf_tours[#All],3,0)</f>
        <v>21</v>
      </c>
    </row>
    <row r="5159" spans="1:7" x14ac:dyDescent="0.2">
      <c r="A5159">
        <v>1990</v>
      </c>
      <c r="B5159">
        <v>79</v>
      </c>
      <c r="C5159" t="s">
        <v>2507</v>
      </c>
      <c r="D5159" s="8" t="s">
        <v>12</v>
      </c>
      <c r="E5159" s="8" t="s">
        <v>9503</v>
      </c>
      <c r="F5159" t="s">
        <v>2435</v>
      </c>
      <c r="G5159">
        <f>VLOOKUP(Table_tdf_finishers[[#This Row],[Year]],Table_tdf_tours[#All],3,0)</f>
        <v>21</v>
      </c>
    </row>
    <row r="5160" spans="1:7" x14ac:dyDescent="0.2">
      <c r="A5160">
        <v>1990</v>
      </c>
      <c r="B5160">
        <v>80</v>
      </c>
      <c r="C5160" t="s">
        <v>2530</v>
      </c>
      <c r="D5160" s="8" t="s">
        <v>12</v>
      </c>
      <c r="E5160" s="8" t="s">
        <v>9504</v>
      </c>
      <c r="F5160" t="s">
        <v>2660</v>
      </c>
      <c r="G5160">
        <f>VLOOKUP(Table_tdf_finishers[[#This Row],[Year]],Table_tdf_tours[#All],3,0)</f>
        <v>21</v>
      </c>
    </row>
    <row r="5161" spans="1:7" x14ac:dyDescent="0.2">
      <c r="A5161">
        <v>1990</v>
      </c>
      <c r="B5161">
        <v>81</v>
      </c>
      <c r="C5161" t="s">
        <v>2638</v>
      </c>
      <c r="D5161" s="8" t="s">
        <v>12</v>
      </c>
      <c r="E5161" s="8" t="s">
        <v>9505</v>
      </c>
      <c r="F5161" t="s">
        <v>2654</v>
      </c>
      <c r="G5161">
        <f>VLOOKUP(Table_tdf_finishers[[#This Row],[Year]],Table_tdf_tours[#All],3,0)</f>
        <v>21</v>
      </c>
    </row>
    <row r="5162" spans="1:7" x14ac:dyDescent="0.2">
      <c r="A5162">
        <v>1990</v>
      </c>
      <c r="B5162">
        <v>82</v>
      </c>
      <c r="C5162" t="s">
        <v>2300</v>
      </c>
      <c r="D5162" s="8" t="s">
        <v>12</v>
      </c>
      <c r="E5162" s="8" t="s">
        <v>9506</v>
      </c>
      <c r="F5162" t="s">
        <v>2611</v>
      </c>
      <c r="G5162">
        <f>VLOOKUP(Table_tdf_finishers[[#This Row],[Year]],Table_tdf_tours[#All],3,0)</f>
        <v>21</v>
      </c>
    </row>
    <row r="5163" spans="1:7" x14ac:dyDescent="0.2">
      <c r="A5163">
        <v>1990</v>
      </c>
      <c r="B5163">
        <v>83</v>
      </c>
      <c r="C5163" t="s">
        <v>2474</v>
      </c>
      <c r="D5163" s="8" t="s">
        <v>12</v>
      </c>
      <c r="E5163" s="8" t="s">
        <v>8384</v>
      </c>
      <c r="F5163" t="s">
        <v>2459</v>
      </c>
      <c r="G5163">
        <f>VLOOKUP(Table_tdf_finishers[[#This Row],[Year]],Table_tdf_tours[#All],3,0)</f>
        <v>21</v>
      </c>
    </row>
    <row r="5164" spans="1:7" x14ac:dyDescent="0.2">
      <c r="A5164">
        <v>1990</v>
      </c>
      <c r="B5164">
        <v>84</v>
      </c>
      <c r="C5164" t="s">
        <v>2527</v>
      </c>
      <c r="D5164" s="8" t="s">
        <v>12</v>
      </c>
      <c r="E5164" s="8" t="s">
        <v>9507</v>
      </c>
      <c r="F5164" t="s">
        <v>2609</v>
      </c>
      <c r="G5164">
        <f>VLOOKUP(Table_tdf_finishers[[#This Row],[Year]],Table_tdf_tours[#All],3,0)</f>
        <v>21</v>
      </c>
    </row>
    <row r="5165" spans="1:7" x14ac:dyDescent="0.2">
      <c r="A5165">
        <v>1990</v>
      </c>
      <c r="B5165">
        <v>85</v>
      </c>
      <c r="C5165" t="s">
        <v>2570</v>
      </c>
      <c r="D5165" s="8" t="s">
        <v>12</v>
      </c>
      <c r="E5165" s="8" t="s">
        <v>8515</v>
      </c>
      <c r="F5165" t="s">
        <v>2611</v>
      </c>
      <c r="G5165">
        <f>VLOOKUP(Table_tdf_finishers[[#This Row],[Year]],Table_tdf_tours[#All],3,0)</f>
        <v>21</v>
      </c>
    </row>
    <row r="5166" spans="1:7" x14ac:dyDescent="0.2">
      <c r="A5166">
        <v>1990</v>
      </c>
      <c r="B5166">
        <v>86</v>
      </c>
      <c r="C5166" t="s">
        <v>2410</v>
      </c>
      <c r="D5166" s="8" t="s">
        <v>12</v>
      </c>
      <c r="E5166" s="8" t="s">
        <v>8682</v>
      </c>
      <c r="F5166" t="s">
        <v>2655</v>
      </c>
      <c r="G5166">
        <f>VLOOKUP(Table_tdf_finishers[[#This Row],[Year]],Table_tdf_tours[#All],3,0)</f>
        <v>21</v>
      </c>
    </row>
    <row r="5167" spans="1:7" x14ac:dyDescent="0.2">
      <c r="A5167">
        <v>1990</v>
      </c>
      <c r="B5167">
        <v>87</v>
      </c>
      <c r="C5167" t="s">
        <v>2686</v>
      </c>
      <c r="D5167" s="8" t="s">
        <v>12</v>
      </c>
      <c r="E5167" s="8" t="s">
        <v>9508</v>
      </c>
      <c r="F5167" t="s">
        <v>2650</v>
      </c>
      <c r="G5167">
        <f>VLOOKUP(Table_tdf_finishers[[#This Row],[Year]],Table_tdf_tours[#All],3,0)</f>
        <v>21</v>
      </c>
    </row>
    <row r="5168" spans="1:7" x14ac:dyDescent="0.2">
      <c r="A5168">
        <v>1990</v>
      </c>
      <c r="B5168">
        <v>88</v>
      </c>
      <c r="C5168" t="s">
        <v>2687</v>
      </c>
      <c r="D5168" s="8" t="s">
        <v>12</v>
      </c>
      <c r="E5168" s="8" t="s">
        <v>9509</v>
      </c>
      <c r="F5168" t="s">
        <v>2653</v>
      </c>
      <c r="G5168">
        <f>VLOOKUP(Table_tdf_finishers[[#This Row],[Year]],Table_tdf_tours[#All],3,0)</f>
        <v>21</v>
      </c>
    </row>
    <row r="5169" spans="1:7" x14ac:dyDescent="0.2">
      <c r="A5169">
        <v>1990</v>
      </c>
      <c r="B5169">
        <v>89</v>
      </c>
      <c r="C5169" t="s">
        <v>2688</v>
      </c>
      <c r="D5169" s="8" t="s">
        <v>12</v>
      </c>
      <c r="E5169" s="8" t="s">
        <v>9510</v>
      </c>
      <c r="F5169" t="s">
        <v>2676</v>
      </c>
      <c r="G5169">
        <f>VLOOKUP(Table_tdf_finishers[[#This Row],[Year]],Table_tdf_tours[#All],3,0)</f>
        <v>21</v>
      </c>
    </row>
    <row r="5170" spans="1:7" x14ac:dyDescent="0.2">
      <c r="A5170">
        <v>1990</v>
      </c>
      <c r="B5170">
        <v>90</v>
      </c>
      <c r="C5170" t="s">
        <v>2582</v>
      </c>
      <c r="D5170" s="8" t="s">
        <v>12</v>
      </c>
      <c r="E5170" s="8" t="s">
        <v>7926</v>
      </c>
      <c r="F5170" t="s">
        <v>2652</v>
      </c>
      <c r="G5170">
        <f>VLOOKUP(Table_tdf_finishers[[#This Row],[Year]],Table_tdf_tours[#All],3,0)</f>
        <v>21</v>
      </c>
    </row>
    <row r="5171" spans="1:7" x14ac:dyDescent="0.2">
      <c r="A5171">
        <v>1990</v>
      </c>
      <c r="B5171">
        <v>91</v>
      </c>
      <c r="C5171" t="s">
        <v>2146</v>
      </c>
      <c r="D5171" s="8" t="s">
        <v>12</v>
      </c>
      <c r="E5171" s="8" t="s">
        <v>9511</v>
      </c>
      <c r="F5171" t="s">
        <v>2603</v>
      </c>
      <c r="G5171">
        <f>VLOOKUP(Table_tdf_finishers[[#This Row],[Year]],Table_tdf_tours[#All],3,0)</f>
        <v>21</v>
      </c>
    </row>
    <row r="5172" spans="1:7" x14ac:dyDescent="0.2">
      <c r="A5172">
        <v>1990</v>
      </c>
      <c r="B5172">
        <v>92</v>
      </c>
      <c r="C5172" t="s">
        <v>2689</v>
      </c>
      <c r="D5172" s="8" t="s">
        <v>12</v>
      </c>
      <c r="E5172" s="8" t="s">
        <v>9512</v>
      </c>
      <c r="F5172" t="s">
        <v>2676</v>
      </c>
      <c r="G5172">
        <f>VLOOKUP(Table_tdf_finishers[[#This Row],[Year]],Table_tdf_tours[#All],3,0)</f>
        <v>21</v>
      </c>
    </row>
    <row r="5173" spans="1:7" x14ac:dyDescent="0.2">
      <c r="A5173">
        <v>1990</v>
      </c>
      <c r="B5173">
        <v>93</v>
      </c>
      <c r="C5173" t="s">
        <v>2690</v>
      </c>
      <c r="D5173" s="8" t="s">
        <v>12</v>
      </c>
      <c r="E5173" s="8" t="s">
        <v>9513</v>
      </c>
      <c r="F5173" t="s">
        <v>2654</v>
      </c>
      <c r="G5173">
        <f>VLOOKUP(Table_tdf_finishers[[#This Row],[Year]],Table_tdf_tours[#All],3,0)</f>
        <v>21</v>
      </c>
    </row>
    <row r="5174" spans="1:7" x14ac:dyDescent="0.2">
      <c r="A5174">
        <v>1990</v>
      </c>
      <c r="B5174">
        <v>94</v>
      </c>
      <c r="C5174" t="s">
        <v>2691</v>
      </c>
      <c r="D5174" s="8" t="s">
        <v>12</v>
      </c>
      <c r="E5174" s="8" t="s">
        <v>9514</v>
      </c>
      <c r="F5174" t="s">
        <v>2669</v>
      </c>
      <c r="G5174">
        <f>VLOOKUP(Table_tdf_finishers[[#This Row],[Year]],Table_tdf_tours[#All],3,0)</f>
        <v>21</v>
      </c>
    </row>
    <row r="5175" spans="1:7" x14ac:dyDescent="0.2">
      <c r="A5175">
        <v>1990</v>
      </c>
      <c r="B5175">
        <v>95</v>
      </c>
      <c r="C5175" t="s">
        <v>2528</v>
      </c>
      <c r="D5175" s="8" t="s">
        <v>12</v>
      </c>
      <c r="E5175" s="8" t="s">
        <v>9515</v>
      </c>
      <c r="F5175" t="s">
        <v>2427</v>
      </c>
      <c r="G5175">
        <f>VLOOKUP(Table_tdf_finishers[[#This Row],[Year]],Table_tdf_tours[#All],3,0)</f>
        <v>21</v>
      </c>
    </row>
    <row r="5176" spans="1:7" x14ac:dyDescent="0.2">
      <c r="A5176">
        <v>1990</v>
      </c>
      <c r="B5176">
        <v>96</v>
      </c>
      <c r="C5176" t="s">
        <v>2692</v>
      </c>
      <c r="D5176" s="8" t="s">
        <v>12</v>
      </c>
      <c r="E5176" s="8" t="s">
        <v>7159</v>
      </c>
      <c r="F5176" t="s">
        <v>2651</v>
      </c>
      <c r="G5176">
        <f>VLOOKUP(Table_tdf_finishers[[#This Row],[Year]],Table_tdf_tours[#All],3,0)</f>
        <v>21</v>
      </c>
    </row>
    <row r="5177" spans="1:7" x14ac:dyDescent="0.2">
      <c r="A5177">
        <v>1990</v>
      </c>
      <c r="B5177">
        <v>97</v>
      </c>
      <c r="C5177" t="s">
        <v>2396</v>
      </c>
      <c r="D5177" s="8" t="s">
        <v>12</v>
      </c>
      <c r="E5177" s="8" t="s">
        <v>9516</v>
      </c>
      <c r="F5177" t="s">
        <v>2654</v>
      </c>
      <c r="G5177">
        <f>VLOOKUP(Table_tdf_finishers[[#This Row],[Year]],Table_tdf_tours[#All],3,0)</f>
        <v>21</v>
      </c>
    </row>
    <row r="5178" spans="1:7" x14ac:dyDescent="0.2">
      <c r="A5178">
        <v>1990</v>
      </c>
      <c r="B5178">
        <v>98</v>
      </c>
      <c r="C5178" t="s">
        <v>2586</v>
      </c>
      <c r="D5178" s="8" t="s">
        <v>12</v>
      </c>
      <c r="E5178" s="8" t="s">
        <v>9517</v>
      </c>
      <c r="F5178" t="s">
        <v>2651</v>
      </c>
      <c r="G5178">
        <f>VLOOKUP(Table_tdf_finishers[[#This Row],[Year]],Table_tdf_tours[#All],3,0)</f>
        <v>21</v>
      </c>
    </row>
    <row r="5179" spans="1:7" x14ac:dyDescent="0.2">
      <c r="A5179">
        <v>1990</v>
      </c>
      <c r="B5179">
        <v>99</v>
      </c>
      <c r="C5179" t="s">
        <v>2342</v>
      </c>
      <c r="D5179" s="8" t="s">
        <v>12</v>
      </c>
      <c r="E5179" s="8" t="s">
        <v>9518</v>
      </c>
      <c r="F5179" t="s">
        <v>2427</v>
      </c>
      <c r="G5179">
        <f>VLOOKUP(Table_tdf_finishers[[#This Row],[Year]],Table_tdf_tours[#All],3,0)</f>
        <v>21</v>
      </c>
    </row>
    <row r="5180" spans="1:7" x14ac:dyDescent="0.2">
      <c r="A5180">
        <v>1990</v>
      </c>
      <c r="B5180">
        <v>100</v>
      </c>
      <c r="C5180" t="s">
        <v>2471</v>
      </c>
      <c r="D5180" s="8" t="s">
        <v>12</v>
      </c>
      <c r="E5180" s="8" t="s">
        <v>8272</v>
      </c>
      <c r="F5180" t="s">
        <v>2668</v>
      </c>
      <c r="G5180">
        <f>VLOOKUP(Table_tdf_finishers[[#This Row],[Year]],Table_tdf_tours[#All],3,0)</f>
        <v>21</v>
      </c>
    </row>
    <row r="5181" spans="1:7" x14ac:dyDescent="0.2">
      <c r="A5181">
        <v>1990</v>
      </c>
      <c r="B5181">
        <v>101</v>
      </c>
      <c r="C5181" t="s">
        <v>2639</v>
      </c>
      <c r="D5181" s="8" t="s">
        <v>12</v>
      </c>
      <c r="E5181" s="8" t="s">
        <v>9255</v>
      </c>
      <c r="F5181" t="s">
        <v>2677</v>
      </c>
      <c r="G5181">
        <f>VLOOKUP(Table_tdf_finishers[[#This Row],[Year]],Table_tdf_tours[#All],3,0)</f>
        <v>21</v>
      </c>
    </row>
    <row r="5182" spans="1:7" x14ac:dyDescent="0.2">
      <c r="A5182">
        <v>1990</v>
      </c>
      <c r="B5182">
        <v>102</v>
      </c>
      <c r="C5182" t="s">
        <v>2693</v>
      </c>
      <c r="D5182" s="8" t="s">
        <v>12</v>
      </c>
      <c r="E5182" s="8" t="s">
        <v>8688</v>
      </c>
      <c r="F5182" t="s">
        <v>2660</v>
      </c>
      <c r="G5182">
        <f>VLOOKUP(Table_tdf_finishers[[#This Row],[Year]],Table_tdf_tours[#All],3,0)</f>
        <v>21</v>
      </c>
    </row>
    <row r="5183" spans="1:7" x14ac:dyDescent="0.2">
      <c r="A5183">
        <v>1990</v>
      </c>
      <c r="B5183">
        <v>103</v>
      </c>
      <c r="C5183" t="s">
        <v>2694</v>
      </c>
      <c r="D5183" s="8" t="s">
        <v>12</v>
      </c>
      <c r="E5183" s="8" t="s">
        <v>9035</v>
      </c>
      <c r="F5183" t="s">
        <v>2611</v>
      </c>
      <c r="G5183">
        <f>VLOOKUP(Table_tdf_finishers[[#This Row],[Year]],Table_tdf_tours[#All],3,0)</f>
        <v>21</v>
      </c>
    </row>
    <row r="5184" spans="1:7" x14ac:dyDescent="0.2">
      <c r="A5184">
        <v>1990</v>
      </c>
      <c r="B5184">
        <v>104</v>
      </c>
      <c r="C5184" t="s">
        <v>2391</v>
      </c>
      <c r="D5184" s="8" t="s">
        <v>12</v>
      </c>
      <c r="E5184" s="8" t="s">
        <v>9519</v>
      </c>
      <c r="F5184" t="s">
        <v>2649</v>
      </c>
      <c r="G5184">
        <f>VLOOKUP(Table_tdf_finishers[[#This Row],[Year]],Table_tdf_tours[#All],3,0)</f>
        <v>21</v>
      </c>
    </row>
    <row r="5185" spans="1:7" x14ac:dyDescent="0.2">
      <c r="A5185">
        <v>1990</v>
      </c>
      <c r="B5185">
        <v>105</v>
      </c>
      <c r="C5185" t="s">
        <v>2695</v>
      </c>
      <c r="D5185" s="8" t="s">
        <v>12</v>
      </c>
      <c r="E5185" s="8" t="s">
        <v>9111</v>
      </c>
      <c r="F5185" t="s">
        <v>2653</v>
      </c>
      <c r="G5185">
        <f>VLOOKUP(Table_tdf_finishers[[#This Row],[Year]],Table_tdf_tours[#All],3,0)</f>
        <v>21</v>
      </c>
    </row>
    <row r="5186" spans="1:7" x14ac:dyDescent="0.2">
      <c r="A5186">
        <v>1990</v>
      </c>
      <c r="B5186">
        <v>106</v>
      </c>
      <c r="C5186" t="s">
        <v>2286</v>
      </c>
      <c r="D5186" s="8" t="s">
        <v>12</v>
      </c>
      <c r="E5186" s="8" t="s">
        <v>9520</v>
      </c>
      <c r="F5186" t="s">
        <v>2611</v>
      </c>
      <c r="G5186">
        <f>VLOOKUP(Table_tdf_finishers[[#This Row],[Year]],Table_tdf_tours[#All],3,0)</f>
        <v>21</v>
      </c>
    </row>
    <row r="5187" spans="1:7" x14ac:dyDescent="0.2">
      <c r="A5187">
        <v>1990</v>
      </c>
      <c r="B5187">
        <v>107</v>
      </c>
      <c r="C5187" t="s">
        <v>2696</v>
      </c>
      <c r="D5187" s="8" t="s">
        <v>12</v>
      </c>
      <c r="E5187" s="8" t="s">
        <v>9521</v>
      </c>
      <c r="F5187" t="s">
        <v>2603</v>
      </c>
      <c r="G5187">
        <f>VLOOKUP(Table_tdf_finishers[[#This Row],[Year]],Table_tdf_tours[#All],3,0)</f>
        <v>21</v>
      </c>
    </row>
    <row r="5188" spans="1:7" x14ac:dyDescent="0.2">
      <c r="A5188">
        <v>1990</v>
      </c>
      <c r="B5188">
        <v>108</v>
      </c>
      <c r="C5188" t="s">
        <v>2467</v>
      </c>
      <c r="D5188" s="8" t="s">
        <v>12</v>
      </c>
      <c r="E5188" s="8" t="s">
        <v>9522</v>
      </c>
      <c r="F5188" t="s">
        <v>2427</v>
      </c>
      <c r="G5188">
        <f>VLOOKUP(Table_tdf_finishers[[#This Row],[Year]],Table_tdf_tours[#All],3,0)</f>
        <v>21</v>
      </c>
    </row>
    <row r="5189" spans="1:7" x14ac:dyDescent="0.2">
      <c r="A5189">
        <v>1990</v>
      </c>
      <c r="B5189">
        <v>109</v>
      </c>
      <c r="C5189" t="s">
        <v>2697</v>
      </c>
      <c r="D5189" s="8" t="s">
        <v>12</v>
      </c>
      <c r="E5189" s="8" t="s">
        <v>9523</v>
      </c>
      <c r="F5189" t="s">
        <v>2660</v>
      </c>
      <c r="G5189">
        <f>VLOOKUP(Table_tdf_finishers[[#This Row],[Year]],Table_tdf_tours[#All],3,0)</f>
        <v>21</v>
      </c>
    </row>
    <row r="5190" spans="1:7" x14ac:dyDescent="0.2">
      <c r="A5190">
        <v>1990</v>
      </c>
      <c r="B5190">
        <v>110</v>
      </c>
      <c r="C5190" t="s">
        <v>2648</v>
      </c>
      <c r="D5190" s="8" t="s">
        <v>12</v>
      </c>
      <c r="E5190" s="8" t="s">
        <v>8196</v>
      </c>
      <c r="F5190" t="s">
        <v>2669</v>
      </c>
      <c r="G5190">
        <f>VLOOKUP(Table_tdf_finishers[[#This Row],[Year]],Table_tdf_tours[#All],3,0)</f>
        <v>21</v>
      </c>
    </row>
    <row r="5191" spans="1:7" x14ac:dyDescent="0.2">
      <c r="A5191">
        <v>1990</v>
      </c>
      <c r="B5191">
        <v>111</v>
      </c>
      <c r="C5191" t="s">
        <v>2248</v>
      </c>
      <c r="D5191" s="8" t="s">
        <v>12</v>
      </c>
      <c r="E5191" s="8" t="s">
        <v>9524</v>
      </c>
      <c r="F5191" t="s">
        <v>2669</v>
      </c>
      <c r="G5191">
        <f>VLOOKUP(Table_tdf_finishers[[#This Row],[Year]],Table_tdf_tours[#All],3,0)</f>
        <v>21</v>
      </c>
    </row>
    <row r="5192" spans="1:7" x14ac:dyDescent="0.2">
      <c r="A5192">
        <v>1990</v>
      </c>
      <c r="B5192">
        <v>112</v>
      </c>
      <c r="C5192" t="s">
        <v>2636</v>
      </c>
      <c r="D5192" s="8" t="s">
        <v>12</v>
      </c>
      <c r="E5192" s="8" t="s">
        <v>9525</v>
      </c>
      <c r="F5192" t="s">
        <v>2669</v>
      </c>
      <c r="G5192">
        <f>VLOOKUP(Table_tdf_finishers[[#This Row],[Year]],Table_tdf_tours[#All],3,0)</f>
        <v>21</v>
      </c>
    </row>
    <row r="5193" spans="1:7" x14ac:dyDescent="0.2">
      <c r="A5193">
        <v>1990</v>
      </c>
      <c r="B5193">
        <v>113</v>
      </c>
      <c r="C5193" t="s">
        <v>2301</v>
      </c>
      <c r="D5193" s="8" t="s">
        <v>12</v>
      </c>
      <c r="E5193" s="8" t="s">
        <v>9262</v>
      </c>
      <c r="F5193" t="s">
        <v>2604</v>
      </c>
      <c r="G5193">
        <f>VLOOKUP(Table_tdf_finishers[[#This Row],[Year]],Table_tdf_tours[#All],3,0)</f>
        <v>21</v>
      </c>
    </row>
    <row r="5194" spans="1:7" x14ac:dyDescent="0.2">
      <c r="A5194">
        <v>1990</v>
      </c>
      <c r="B5194">
        <v>114</v>
      </c>
      <c r="C5194" t="s">
        <v>2539</v>
      </c>
      <c r="D5194" s="8" t="s">
        <v>12</v>
      </c>
      <c r="E5194" s="8" t="s">
        <v>9526</v>
      </c>
      <c r="F5194" t="s">
        <v>2669</v>
      </c>
      <c r="G5194">
        <f>VLOOKUP(Table_tdf_finishers[[#This Row],[Year]],Table_tdf_tours[#All],3,0)</f>
        <v>21</v>
      </c>
    </row>
    <row r="5195" spans="1:7" x14ac:dyDescent="0.2">
      <c r="A5195">
        <v>1990</v>
      </c>
      <c r="B5195">
        <v>115</v>
      </c>
      <c r="C5195" t="s">
        <v>2461</v>
      </c>
      <c r="D5195" s="8" t="s">
        <v>12</v>
      </c>
      <c r="E5195" s="8" t="s">
        <v>9527</v>
      </c>
      <c r="F5195" t="s">
        <v>2677</v>
      </c>
      <c r="G5195">
        <f>VLOOKUP(Table_tdf_finishers[[#This Row],[Year]],Table_tdf_tours[#All],3,0)</f>
        <v>21</v>
      </c>
    </row>
    <row r="5196" spans="1:7" x14ac:dyDescent="0.2">
      <c r="A5196">
        <v>1990</v>
      </c>
      <c r="B5196">
        <v>116</v>
      </c>
      <c r="C5196" t="s">
        <v>2587</v>
      </c>
      <c r="D5196" s="8" t="s">
        <v>12</v>
      </c>
      <c r="E5196" s="8" t="s">
        <v>9454</v>
      </c>
      <c r="F5196" t="s">
        <v>2459</v>
      </c>
      <c r="G5196">
        <f>VLOOKUP(Table_tdf_finishers[[#This Row],[Year]],Table_tdf_tours[#All],3,0)</f>
        <v>21</v>
      </c>
    </row>
    <row r="5197" spans="1:7" x14ac:dyDescent="0.2">
      <c r="A5197">
        <v>1990</v>
      </c>
      <c r="B5197">
        <v>117</v>
      </c>
      <c r="C5197" t="s">
        <v>2405</v>
      </c>
      <c r="D5197" s="8" t="s">
        <v>12</v>
      </c>
      <c r="E5197" s="8" t="s">
        <v>8002</v>
      </c>
      <c r="F5197" t="s">
        <v>2677</v>
      </c>
      <c r="G5197">
        <f>VLOOKUP(Table_tdf_finishers[[#This Row],[Year]],Table_tdf_tours[#All],3,0)</f>
        <v>21</v>
      </c>
    </row>
    <row r="5198" spans="1:7" x14ac:dyDescent="0.2">
      <c r="A5198">
        <v>1990</v>
      </c>
      <c r="B5198">
        <v>118</v>
      </c>
      <c r="C5198" t="s">
        <v>2698</v>
      </c>
      <c r="D5198" s="8" t="s">
        <v>12</v>
      </c>
      <c r="E5198" s="8" t="s">
        <v>9528</v>
      </c>
      <c r="F5198" t="s">
        <v>2653</v>
      </c>
      <c r="G5198">
        <f>VLOOKUP(Table_tdf_finishers[[#This Row],[Year]],Table_tdf_tours[#All],3,0)</f>
        <v>21</v>
      </c>
    </row>
    <row r="5199" spans="1:7" x14ac:dyDescent="0.2">
      <c r="A5199">
        <v>1990</v>
      </c>
      <c r="B5199">
        <v>119</v>
      </c>
      <c r="C5199" t="s">
        <v>2345</v>
      </c>
      <c r="D5199" s="8" t="s">
        <v>12</v>
      </c>
      <c r="E5199" s="8" t="s">
        <v>9382</v>
      </c>
      <c r="F5199" t="s">
        <v>2459</v>
      </c>
      <c r="G5199">
        <f>VLOOKUP(Table_tdf_finishers[[#This Row],[Year]],Table_tdf_tours[#All],3,0)</f>
        <v>21</v>
      </c>
    </row>
    <row r="5200" spans="1:7" x14ac:dyDescent="0.2">
      <c r="A5200">
        <v>1990</v>
      </c>
      <c r="B5200">
        <v>120</v>
      </c>
      <c r="C5200" t="s">
        <v>2637</v>
      </c>
      <c r="D5200" s="8" t="s">
        <v>12</v>
      </c>
      <c r="E5200" s="8" t="s">
        <v>9382</v>
      </c>
      <c r="F5200" t="s">
        <v>2611</v>
      </c>
      <c r="G5200">
        <f>VLOOKUP(Table_tdf_finishers[[#This Row],[Year]],Table_tdf_tours[#All],3,0)</f>
        <v>21</v>
      </c>
    </row>
    <row r="5201" spans="1:7" x14ac:dyDescent="0.2">
      <c r="A5201">
        <v>1990</v>
      </c>
      <c r="B5201">
        <v>121</v>
      </c>
      <c r="C5201" t="s">
        <v>2387</v>
      </c>
      <c r="D5201" s="8" t="s">
        <v>12</v>
      </c>
      <c r="E5201" s="8" t="s">
        <v>9529</v>
      </c>
      <c r="F5201" t="s">
        <v>2656</v>
      </c>
      <c r="G5201">
        <f>VLOOKUP(Table_tdf_finishers[[#This Row],[Year]],Table_tdf_tours[#All],3,0)</f>
        <v>21</v>
      </c>
    </row>
    <row r="5202" spans="1:7" x14ac:dyDescent="0.2">
      <c r="A5202">
        <v>1990</v>
      </c>
      <c r="B5202">
        <v>122</v>
      </c>
      <c r="C5202" t="s">
        <v>2407</v>
      </c>
      <c r="D5202" s="8" t="s">
        <v>12</v>
      </c>
      <c r="E5202" s="8" t="s">
        <v>7403</v>
      </c>
      <c r="F5202" t="s">
        <v>2427</v>
      </c>
      <c r="G5202">
        <f>VLOOKUP(Table_tdf_finishers[[#This Row],[Year]],Table_tdf_tours[#All],3,0)</f>
        <v>21</v>
      </c>
    </row>
    <row r="5203" spans="1:7" x14ac:dyDescent="0.2">
      <c r="A5203">
        <v>1990</v>
      </c>
      <c r="B5203">
        <v>123</v>
      </c>
      <c r="C5203" t="s">
        <v>2635</v>
      </c>
      <c r="D5203" s="8" t="s">
        <v>12</v>
      </c>
      <c r="E5203" s="8" t="s">
        <v>9530</v>
      </c>
      <c r="F5203" t="s">
        <v>2677</v>
      </c>
      <c r="G5203">
        <f>VLOOKUP(Table_tdf_finishers[[#This Row],[Year]],Table_tdf_tours[#All],3,0)</f>
        <v>21</v>
      </c>
    </row>
    <row r="5204" spans="1:7" x14ac:dyDescent="0.2">
      <c r="A5204">
        <v>1990</v>
      </c>
      <c r="B5204">
        <v>124</v>
      </c>
      <c r="C5204" t="s">
        <v>2699</v>
      </c>
      <c r="D5204" s="8" t="s">
        <v>12</v>
      </c>
      <c r="E5204" s="8" t="s">
        <v>9531</v>
      </c>
      <c r="F5204" t="s">
        <v>2676</v>
      </c>
      <c r="G5204">
        <f>VLOOKUP(Table_tdf_finishers[[#This Row],[Year]],Table_tdf_tours[#All],3,0)</f>
        <v>21</v>
      </c>
    </row>
    <row r="5205" spans="1:7" x14ac:dyDescent="0.2">
      <c r="A5205">
        <v>1990</v>
      </c>
      <c r="B5205">
        <v>125</v>
      </c>
      <c r="C5205" t="s">
        <v>2700</v>
      </c>
      <c r="D5205" s="8" t="s">
        <v>12</v>
      </c>
      <c r="E5205" s="8" t="s">
        <v>9042</v>
      </c>
      <c r="F5205" t="s">
        <v>2650</v>
      </c>
      <c r="G5205">
        <f>VLOOKUP(Table_tdf_finishers[[#This Row],[Year]],Table_tdf_tours[#All],3,0)</f>
        <v>21</v>
      </c>
    </row>
    <row r="5206" spans="1:7" x14ac:dyDescent="0.2">
      <c r="A5206">
        <v>1990</v>
      </c>
      <c r="B5206">
        <v>126</v>
      </c>
      <c r="C5206" t="s">
        <v>2701</v>
      </c>
      <c r="D5206" s="8" t="s">
        <v>12</v>
      </c>
      <c r="E5206" s="8" t="s">
        <v>7682</v>
      </c>
      <c r="F5206" t="s">
        <v>2663</v>
      </c>
      <c r="G5206">
        <f>VLOOKUP(Table_tdf_finishers[[#This Row],[Year]],Table_tdf_tours[#All],3,0)</f>
        <v>21</v>
      </c>
    </row>
    <row r="5207" spans="1:7" x14ac:dyDescent="0.2">
      <c r="A5207">
        <v>1990</v>
      </c>
      <c r="B5207">
        <v>127</v>
      </c>
      <c r="C5207" t="s">
        <v>2408</v>
      </c>
      <c r="D5207" s="8" t="s">
        <v>12</v>
      </c>
      <c r="E5207" s="8" t="s">
        <v>6659</v>
      </c>
      <c r="F5207" t="s">
        <v>2677</v>
      </c>
      <c r="G5207">
        <f>VLOOKUP(Table_tdf_finishers[[#This Row],[Year]],Table_tdf_tours[#All],3,0)</f>
        <v>21</v>
      </c>
    </row>
    <row r="5208" spans="1:7" x14ac:dyDescent="0.2">
      <c r="A5208">
        <v>1990</v>
      </c>
      <c r="B5208">
        <v>128</v>
      </c>
      <c r="C5208" t="s">
        <v>2702</v>
      </c>
      <c r="D5208" s="8" t="s">
        <v>12</v>
      </c>
      <c r="E5208" s="8" t="s">
        <v>7936</v>
      </c>
      <c r="F5208" t="s">
        <v>2666</v>
      </c>
      <c r="G5208">
        <f>VLOOKUP(Table_tdf_finishers[[#This Row],[Year]],Table_tdf_tours[#All],3,0)</f>
        <v>21</v>
      </c>
    </row>
    <row r="5209" spans="1:7" x14ac:dyDescent="0.2">
      <c r="A5209">
        <v>1990</v>
      </c>
      <c r="B5209">
        <v>129</v>
      </c>
      <c r="C5209" t="s">
        <v>2536</v>
      </c>
      <c r="D5209" s="8" t="s">
        <v>12</v>
      </c>
      <c r="E5209" s="8" t="s">
        <v>9532</v>
      </c>
      <c r="F5209" t="s">
        <v>2654</v>
      </c>
      <c r="G5209">
        <f>VLOOKUP(Table_tdf_finishers[[#This Row],[Year]],Table_tdf_tours[#All],3,0)</f>
        <v>21</v>
      </c>
    </row>
    <row r="5210" spans="1:7" x14ac:dyDescent="0.2">
      <c r="A5210">
        <v>1990</v>
      </c>
      <c r="B5210">
        <v>130</v>
      </c>
      <c r="C5210" t="s">
        <v>2302</v>
      </c>
      <c r="D5210" s="8" t="s">
        <v>12</v>
      </c>
      <c r="E5210" s="8" t="s">
        <v>9533</v>
      </c>
      <c r="F5210" t="s">
        <v>2427</v>
      </c>
      <c r="G5210">
        <f>VLOOKUP(Table_tdf_finishers[[#This Row],[Year]],Table_tdf_tours[#All],3,0)</f>
        <v>21</v>
      </c>
    </row>
    <row r="5211" spans="1:7" x14ac:dyDescent="0.2">
      <c r="A5211">
        <v>1990</v>
      </c>
      <c r="B5211">
        <v>131</v>
      </c>
      <c r="C5211" t="s">
        <v>2703</v>
      </c>
      <c r="D5211" s="8" t="s">
        <v>12</v>
      </c>
      <c r="E5211" s="8" t="s">
        <v>9534</v>
      </c>
      <c r="F5211" t="s">
        <v>2653</v>
      </c>
      <c r="G5211">
        <f>VLOOKUP(Table_tdf_finishers[[#This Row],[Year]],Table_tdf_tours[#All],3,0)</f>
        <v>21</v>
      </c>
    </row>
    <row r="5212" spans="1:7" x14ac:dyDescent="0.2">
      <c r="A5212">
        <v>1990</v>
      </c>
      <c r="B5212">
        <v>132</v>
      </c>
      <c r="C5212" t="s">
        <v>2458</v>
      </c>
      <c r="D5212" s="8" t="s">
        <v>12</v>
      </c>
      <c r="E5212" s="8" t="s">
        <v>8628</v>
      </c>
      <c r="F5212" t="s">
        <v>2459</v>
      </c>
      <c r="G5212">
        <f>VLOOKUP(Table_tdf_finishers[[#This Row],[Year]],Table_tdf_tours[#All],3,0)</f>
        <v>21</v>
      </c>
    </row>
    <row r="5213" spans="1:7" x14ac:dyDescent="0.2">
      <c r="A5213">
        <v>1990</v>
      </c>
      <c r="B5213">
        <v>133</v>
      </c>
      <c r="C5213" t="s">
        <v>2322</v>
      </c>
      <c r="D5213" s="8" t="s">
        <v>12</v>
      </c>
      <c r="E5213" s="8" t="s">
        <v>9535</v>
      </c>
      <c r="F5213" t="s">
        <v>2656</v>
      </c>
      <c r="G5213">
        <f>VLOOKUP(Table_tdf_finishers[[#This Row],[Year]],Table_tdf_tours[#All],3,0)</f>
        <v>21</v>
      </c>
    </row>
    <row r="5214" spans="1:7" x14ac:dyDescent="0.2">
      <c r="A5214">
        <v>1990</v>
      </c>
      <c r="B5214">
        <v>134</v>
      </c>
      <c r="C5214" t="s">
        <v>2704</v>
      </c>
      <c r="D5214" s="8" t="s">
        <v>12</v>
      </c>
      <c r="E5214" s="8" t="s">
        <v>9536</v>
      </c>
      <c r="F5214" t="s">
        <v>2660</v>
      </c>
      <c r="G5214">
        <f>VLOOKUP(Table_tdf_finishers[[#This Row],[Year]],Table_tdf_tours[#All],3,0)</f>
        <v>21</v>
      </c>
    </row>
    <row r="5215" spans="1:7" x14ac:dyDescent="0.2">
      <c r="A5215">
        <v>1990</v>
      </c>
      <c r="B5215">
        <v>135</v>
      </c>
      <c r="C5215" t="s">
        <v>2705</v>
      </c>
      <c r="D5215" s="8" t="s">
        <v>12</v>
      </c>
      <c r="E5215" s="8" t="s">
        <v>8632</v>
      </c>
      <c r="F5215" t="s">
        <v>2655</v>
      </c>
      <c r="G5215">
        <f>VLOOKUP(Table_tdf_finishers[[#This Row],[Year]],Table_tdf_tours[#All],3,0)</f>
        <v>21</v>
      </c>
    </row>
    <row r="5216" spans="1:7" x14ac:dyDescent="0.2">
      <c r="A5216">
        <v>1990</v>
      </c>
      <c r="B5216">
        <v>136</v>
      </c>
      <c r="C5216" t="s">
        <v>2577</v>
      </c>
      <c r="D5216" s="8" t="s">
        <v>12</v>
      </c>
      <c r="E5216" s="8" t="s">
        <v>9537</v>
      </c>
      <c r="F5216" t="s">
        <v>2609</v>
      </c>
      <c r="G5216">
        <f>VLOOKUP(Table_tdf_finishers[[#This Row],[Year]],Table_tdf_tours[#All],3,0)</f>
        <v>21</v>
      </c>
    </row>
    <row r="5217" spans="1:7" x14ac:dyDescent="0.2">
      <c r="A5217">
        <v>1990</v>
      </c>
      <c r="B5217">
        <v>137</v>
      </c>
      <c r="C5217" t="s">
        <v>2706</v>
      </c>
      <c r="D5217" s="8" t="s">
        <v>12</v>
      </c>
      <c r="E5217" s="8" t="s">
        <v>9538</v>
      </c>
      <c r="F5217" t="s">
        <v>2654</v>
      </c>
      <c r="G5217">
        <f>VLOOKUP(Table_tdf_finishers[[#This Row],[Year]],Table_tdf_tours[#All],3,0)</f>
        <v>21</v>
      </c>
    </row>
    <row r="5218" spans="1:7" x14ac:dyDescent="0.2">
      <c r="A5218">
        <v>1990</v>
      </c>
      <c r="B5218">
        <v>138</v>
      </c>
      <c r="C5218" t="s">
        <v>2707</v>
      </c>
      <c r="D5218" s="8" t="s">
        <v>12</v>
      </c>
      <c r="E5218" s="8" t="s">
        <v>8991</v>
      </c>
      <c r="F5218" t="s">
        <v>2655</v>
      </c>
      <c r="G5218">
        <f>VLOOKUP(Table_tdf_finishers[[#This Row],[Year]],Table_tdf_tours[#All],3,0)</f>
        <v>21</v>
      </c>
    </row>
    <row r="5219" spans="1:7" x14ac:dyDescent="0.2">
      <c r="A5219">
        <v>1990</v>
      </c>
      <c r="B5219">
        <v>139</v>
      </c>
      <c r="C5219" t="s">
        <v>2455</v>
      </c>
      <c r="D5219" s="8" t="s">
        <v>12</v>
      </c>
      <c r="E5219" s="8" t="s">
        <v>9539</v>
      </c>
      <c r="F5219" t="s">
        <v>2604</v>
      </c>
      <c r="G5219">
        <f>VLOOKUP(Table_tdf_finishers[[#This Row],[Year]],Table_tdf_tours[#All],3,0)</f>
        <v>21</v>
      </c>
    </row>
    <row r="5220" spans="1:7" x14ac:dyDescent="0.2">
      <c r="A5220">
        <v>1990</v>
      </c>
      <c r="B5220">
        <v>140</v>
      </c>
      <c r="C5220" t="s">
        <v>2595</v>
      </c>
      <c r="D5220" s="8" t="s">
        <v>12</v>
      </c>
      <c r="E5220" s="8" t="s">
        <v>9540</v>
      </c>
      <c r="F5220" t="s">
        <v>2650</v>
      </c>
      <c r="G5220">
        <f>VLOOKUP(Table_tdf_finishers[[#This Row],[Year]],Table_tdf_tours[#All],3,0)</f>
        <v>21</v>
      </c>
    </row>
    <row r="5221" spans="1:7" x14ac:dyDescent="0.2">
      <c r="A5221">
        <v>1990</v>
      </c>
      <c r="B5221">
        <v>141</v>
      </c>
      <c r="C5221" t="s">
        <v>2708</v>
      </c>
      <c r="D5221" s="8" t="s">
        <v>12</v>
      </c>
      <c r="E5221" s="8" t="s">
        <v>9541</v>
      </c>
      <c r="F5221" t="s">
        <v>2668</v>
      </c>
      <c r="G5221">
        <f>VLOOKUP(Table_tdf_finishers[[#This Row],[Year]],Table_tdf_tours[#All],3,0)</f>
        <v>21</v>
      </c>
    </row>
    <row r="5222" spans="1:7" x14ac:dyDescent="0.2">
      <c r="A5222">
        <v>1990</v>
      </c>
      <c r="B5222">
        <v>142</v>
      </c>
      <c r="C5222" t="s">
        <v>2709</v>
      </c>
      <c r="D5222" s="8" t="s">
        <v>12</v>
      </c>
      <c r="E5222" s="8" t="s">
        <v>8945</v>
      </c>
      <c r="F5222" t="s">
        <v>2459</v>
      </c>
      <c r="G5222">
        <f>VLOOKUP(Table_tdf_finishers[[#This Row],[Year]],Table_tdf_tours[#All],3,0)</f>
        <v>21</v>
      </c>
    </row>
    <row r="5223" spans="1:7" x14ac:dyDescent="0.2">
      <c r="A5223">
        <v>1990</v>
      </c>
      <c r="B5223">
        <v>143</v>
      </c>
      <c r="C5223" t="s">
        <v>2641</v>
      </c>
      <c r="D5223" s="8" t="s">
        <v>12</v>
      </c>
      <c r="E5223" s="8" t="s">
        <v>9542</v>
      </c>
      <c r="F5223" t="s">
        <v>2666</v>
      </c>
      <c r="G5223">
        <f>VLOOKUP(Table_tdf_finishers[[#This Row],[Year]],Table_tdf_tours[#All],3,0)</f>
        <v>21</v>
      </c>
    </row>
    <row r="5224" spans="1:7" x14ac:dyDescent="0.2">
      <c r="A5224">
        <v>1990</v>
      </c>
      <c r="B5224">
        <v>144</v>
      </c>
      <c r="C5224" t="s">
        <v>2585</v>
      </c>
      <c r="D5224" s="8" t="s">
        <v>12</v>
      </c>
      <c r="E5224" s="8" t="s">
        <v>9543</v>
      </c>
      <c r="F5224" t="s">
        <v>2603</v>
      </c>
      <c r="G5224">
        <f>VLOOKUP(Table_tdf_finishers[[#This Row],[Year]],Table_tdf_tours[#All],3,0)</f>
        <v>21</v>
      </c>
    </row>
    <row r="5225" spans="1:7" x14ac:dyDescent="0.2">
      <c r="A5225">
        <v>1990</v>
      </c>
      <c r="B5225">
        <v>145</v>
      </c>
      <c r="C5225" t="s">
        <v>2710</v>
      </c>
      <c r="D5225" s="8" t="s">
        <v>12</v>
      </c>
      <c r="E5225" s="8" t="s">
        <v>9544</v>
      </c>
      <c r="F5225" t="s">
        <v>2663</v>
      </c>
      <c r="G5225">
        <f>VLOOKUP(Table_tdf_finishers[[#This Row],[Year]],Table_tdf_tours[#All],3,0)</f>
        <v>21</v>
      </c>
    </row>
    <row r="5226" spans="1:7" x14ac:dyDescent="0.2">
      <c r="A5226">
        <v>1990</v>
      </c>
      <c r="B5226">
        <v>146</v>
      </c>
      <c r="C5226" t="s">
        <v>2538</v>
      </c>
      <c r="D5226" s="8" t="s">
        <v>12</v>
      </c>
      <c r="E5226" s="8" t="s">
        <v>9545</v>
      </c>
      <c r="F5226" t="s">
        <v>2668</v>
      </c>
      <c r="G5226">
        <f>VLOOKUP(Table_tdf_finishers[[#This Row],[Year]],Table_tdf_tours[#All],3,0)</f>
        <v>21</v>
      </c>
    </row>
    <row r="5227" spans="1:7" x14ac:dyDescent="0.2">
      <c r="A5227">
        <v>1990</v>
      </c>
      <c r="B5227">
        <v>147</v>
      </c>
      <c r="C5227" t="s">
        <v>2643</v>
      </c>
      <c r="D5227" s="8" t="s">
        <v>12</v>
      </c>
      <c r="E5227" s="8" t="s">
        <v>7131</v>
      </c>
      <c r="F5227" t="s">
        <v>2653</v>
      </c>
      <c r="G5227">
        <f>VLOOKUP(Table_tdf_finishers[[#This Row],[Year]],Table_tdf_tours[#All],3,0)</f>
        <v>21</v>
      </c>
    </row>
    <row r="5228" spans="1:7" x14ac:dyDescent="0.2">
      <c r="A5228">
        <v>1990</v>
      </c>
      <c r="B5228">
        <v>148</v>
      </c>
      <c r="C5228" t="s">
        <v>2711</v>
      </c>
      <c r="D5228" s="8" t="s">
        <v>12</v>
      </c>
      <c r="E5228" s="8" t="s">
        <v>9546</v>
      </c>
      <c r="F5228" t="s">
        <v>2663</v>
      </c>
      <c r="G5228">
        <f>VLOOKUP(Table_tdf_finishers[[#This Row],[Year]],Table_tdf_tours[#All],3,0)</f>
        <v>21</v>
      </c>
    </row>
    <row r="5229" spans="1:7" x14ac:dyDescent="0.2">
      <c r="A5229">
        <v>1990</v>
      </c>
      <c r="B5229">
        <v>149</v>
      </c>
      <c r="C5229" t="s">
        <v>2626</v>
      </c>
      <c r="D5229" s="8" t="s">
        <v>12</v>
      </c>
      <c r="E5229" s="8" t="s">
        <v>9547</v>
      </c>
      <c r="F5229" t="s">
        <v>2609</v>
      </c>
      <c r="G5229">
        <f>VLOOKUP(Table_tdf_finishers[[#This Row],[Year]],Table_tdf_tours[#All],3,0)</f>
        <v>21</v>
      </c>
    </row>
    <row r="5230" spans="1:7" x14ac:dyDescent="0.2">
      <c r="A5230">
        <v>1990</v>
      </c>
      <c r="B5230">
        <v>150</v>
      </c>
      <c r="C5230" t="s">
        <v>2712</v>
      </c>
      <c r="D5230" s="8" t="s">
        <v>12</v>
      </c>
      <c r="E5230" s="8" t="s">
        <v>9548</v>
      </c>
      <c r="F5230" t="s">
        <v>2654</v>
      </c>
      <c r="G5230">
        <f>VLOOKUP(Table_tdf_finishers[[#This Row],[Year]],Table_tdf_tours[#All],3,0)</f>
        <v>21</v>
      </c>
    </row>
    <row r="5231" spans="1:7" x14ac:dyDescent="0.2">
      <c r="A5231">
        <v>1990</v>
      </c>
      <c r="B5231">
        <v>151</v>
      </c>
      <c r="C5231" t="s">
        <v>2713</v>
      </c>
      <c r="D5231" s="8" t="s">
        <v>12</v>
      </c>
      <c r="E5231" s="8" t="s">
        <v>9549</v>
      </c>
      <c r="F5231" t="s">
        <v>2663</v>
      </c>
      <c r="G5231">
        <f>VLOOKUP(Table_tdf_finishers[[#This Row],[Year]],Table_tdf_tours[#All],3,0)</f>
        <v>21</v>
      </c>
    </row>
    <row r="5232" spans="1:7" x14ac:dyDescent="0.2">
      <c r="A5232">
        <v>1990</v>
      </c>
      <c r="B5232">
        <v>152</v>
      </c>
      <c r="C5232" t="s">
        <v>2714</v>
      </c>
      <c r="D5232" s="8" t="s">
        <v>12</v>
      </c>
      <c r="E5232" s="8" t="s">
        <v>9550</v>
      </c>
      <c r="F5232" t="s">
        <v>2655</v>
      </c>
      <c r="G5232">
        <f>VLOOKUP(Table_tdf_finishers[[#This Row],[Year]],Table_tdf_tours[#All],3,0)</f>
        <v>21</v>
      </c>
    </row>
    <row r="5233" spans="1:7" x14ac:dyDescent="0.2">
      <c r="A5233">
        <v>1990</v>
      </c>
      <c r="B5233">
        <v>153</v>
      </c>
      <c r="C5233" t="s">
        <v>2573</v>
      </c>
      <c r="D5233" s="8" t="s">
        <v>12</v>
      </c>
      <c r="E5233" s="8" t="s">
        <v>9551</v>
      </c>
      <c r="F5233" t="s">
        <v>2459</v>
      </c>
      <c r="G5233">
        <f>VLOOKUP(Table_tdf_finishers[[#This Row],[Year]],Table_tdf_tours[#All],3,0)</f>
        <v>21</v>
      </c>
    </row>
    <row r="5234" spans="1:7" x14ac:dyDescent="0.2">
      <c r="A5234">
        <v>1990</v>
      </c>
      <c r="B5234">
        <v>154</v>
      </c>
      <c r="C5234" t="s">
        <v>2715</v>
      </c>
      <c r="D5234" s="8" t="s">
        <v>12</v>
      </c>
      <c r="E5234" s="8" t="s">
        <v>9552</v>
      </c>
      <c r="F5234" t="s">
        <v>2427</v>
      </c>
      <c r="G5234">
        <f>VLOOKUP(Table_tdf_finishers[[#This Row],[Year]],Table_tdf_tours[#All],3,0)</f>
        <v>21</v>
      </c>
    </row>
    <row r="5235" spans="1:7" x14ac:dyDescent="0.2">
      <c r="A5235">
        <v>1990</v>
      </c>
      <c r="B5235">
        <v>155</v>
      </c>
      <c r="C5235" t="s">
        <v>2716</v>
      </c>
      <c r="D5235" s="8" t="s">
        <v>12</v>
      </c>
      <c r="E5235" s="8" t="s">
        <v>9553</v>
      </c>
      <c r="F5235" t="s">
        <v>2655</v>
      </c>
      <c r="G5235">
        <f>VLOOKUP(Table_tdf_finishers[[#This Row],[Year]],Table_tdf_tours[#All],3,0)</f>
        <v>21</v>
      </c>
    </row>
    <row r="5236" spans="1:7" x14ac:dyDescent="0.2">
      <c r="A5236">
        <v>1990</v>
      </c>
      <c r="B5236">
        <v>156</v>
      </c>
      <c r="C5236" t="s">
        <v>2717</v>
      </c>
      <c r="D5236" s="8" t="s">
        <v>12</v>
      </c>
      <c r="E5236" s="8" t="s">
        <v>7326</v>
      </c>
      <c r="F5236" t="s">
        <v>2660</v>
      </c>
      <c r="G5236">
        <f>VLOOKUP(Table_tdf_finishers[[#This Row],[Year]],Table_tdf_tours[#All],3,0)</f>
        <v>21</v>
      </c>
    </row>
    <row r="5237" spans="1:7" x14ac:dyDescent="0.2">
      <c r="A5237">
        <v>1991</v>
      </c>
      <c r="B5237">
        <v>1</v>
      </c>
      <c r="C5237" t="s">
        <v>2523</v>
      </c>
      <c r="D5237" s="8" t="s">
        <v>6407</v>
      </c>
      <c r="F5237" t="s">
        <v>2651</v>
      </c>
      <c r="G5237">
        <f>VLOOKUP(Table_tdf_finishers[[#This Row],[Year]],Table_tdf_tours[#All],3,0)</f>
        <v>22</v>
      </c>
    </row>
    <row r="5238" spans="1:7" x14ac:dyDescent="0.2">
      <c r="A5238">
        <v>1991</v>
      </c>
      <c r="B5238">
        <v>2</v>
      </c>
      <c r="C5238" t="s">
        <v>2561</v>
      </c>
      <c r="D5238" s="8" t="s">
        <v>12</v>
      </c>
      <c r="E5238" s="8" t="s">
        <v>12328</v>
      </c>
      <c r="F5238" t="s">
        <v>2718</v>
      </c>
      <c r="G5238">
        <f>VLOOKUP(Table_tdf_finishers[[#This Row],[Year]],Table_tdf_tours[#All],3,0)</f>
        <v>22</v>
      </c>
    </row>
    <row r="5239" spans="1:7" x14ac:dyDescent="0.2">
      <c r="A5239">
        <v>1991</v>
      </c>
      <c r="B5239">
        <v>3</v>
      </c>
      <c r="C5239" t="s">
        <v>2627</v>
      </c>
      <c r="D5239" s="8" t="s">
        <v>12</v>
      </c>
      <c r="E5239" s="8" t="s">
        <v>13257</v>
      </c>
      <c r="F5239" t="s">
        <v>2719</v>
      </c>
      <c r="G5239">
        <f>VLOOKUP(Table_tdf_finishers[[#This Row],[Year]],Table_tdf_tours[#All],3,0)</f>
        <v>22</v>
      </c>
    </row>
    <row r="5240" spans="1:7" x14ac:dyDescent="0.2">
      <c r="A5240">
        <v>1991</v>
      </c>
      <c r="B5240">
        <v>4</v>
      </c>
      <c r="C5240" t="s">
        <v>2375</v>
      </c>
      <c r="D5240" s="8" t="s">
        <v>12</v>
      </c>
      <c r="E5240" s="8" t="s">
        <v>12341</v>
      </c>
      <c r="F5240" t="s">
        <v>2603</v>
      </c>
      <c r="G5240">
        <f>VLOOKUP(Table_tdf_finishers[[#This Row],[Year]],Table_tdf_tours[#All],3,0)</f>
        <v>22</v>
      </c>
    </row>
    <row r="5241" spans="1:7" x14ac:dyDescent="0.2">
      <c r="A5241">
        <v>1991</v>
      </c>
      <c r="B5241">
        <v>5</v>
      </c>
      <c r="C5241" t="s">
        <v>2682</v>
      </c>
      <c r="D5241" s="8" t="s">
        <v>12</v>
      </c>
      <c r="E5241" s="8" t="s">
        <v>13258</v>
      </c>
      <c r="F5241" t="s">
        <v>2720</v>
      </c>
      <c r="G5241">
        <f>VLOOKUP(Table_tdf_finishers[[#This Row],[Year]],Table_tdf_tours[#All],3,0)</f>
        <v>22</v>
      </c>
    </row>
    <row r="5242" spans="1:7" x14ac:dyDescent="0.2">
      <c r="A5242">
        <v>1991</v>
      </c>
      <c r="B5242">
        <v>6</v>
      </c>
      <c r="C5242" t="s">
        <v>2264</v>
      </c>
      <c r="D5242" s="8" t="s">
        <v>12</v>
      </c>
      <c r="E5242" s="8" t="s">
        <v>13259</v>
      </c>
      <c r="F5242" t="s">
        <v>2720</v>
      </c>
      <c r="G5242">
        <f>VLOOKUP(Table_tdf_finishers[[#This Row],[Year]],Table_tdf_tours[#All],3,0)</f>
        <v>22</v>
      </c>
    </row>
    <row r="5243" spans="1:7" x14ac:dyDescent="0.2">
      <c r="A5243">
        <v>1991</v>
      </c>
      <c r="B5243">
        <v>7</v>
      </c>
      <c r="C5243" t="s">
        <v>2305</v>
      </c>
      <c r="D5243" s="8" t="s">
        <v>12</v>
      </c>
      <c r="E5243" s="8" t="s">
        <v>13260</v>
      </c>
      <c r="F5243" t="s">
        <v>2721</v>
      </c>
      <c r="G5243">
        <f>VLOOKUP(Table_tdf_finishers[[#This Row],[Year]],Table_tdf_tours[#All],3,0)</f>
        <v>22</v>
      </c>
    </row>
    <row r="5244" spans="1:7" x14ac:dyDescent="0.2">
      <c r="A5244">
        <v>1991</v>
      </c>
      <c r="B5244">
        <v>8</v>
      </c>
      <c r="C5244" t="s">
        <v>2428</v>
      </c>
      <c r="D5244" s="8" t="s">
        <v>12</v>
      </c>
      <c r="E5244" s="8" t="s">
        <v>13261</v>
      </c>
      <c r="F5244" t="s">
        <v>2722</v>
      </c>
      <c r="G5244">
        <f>VLOOKUP(Table_tdf_finishers[[#This Row],[Year]],Table_tdf_tours[#All],3,0)</f>
        <v>22</v>
      </c>
    </row>
    <row r="5245" spans="1:7" x14ac:dyDescent="0.2">
      <c r="A5245">
        <v>1991</v>
      </c>
      <c r="B5245">
        <v>9</v>
      </c>
      <c r="C5245" t="s">
        <v>2272</v>
      </c>
      <c r="D5245" s="8" t="s">
        <v>12</v>
      </c>
      <c r="E5245" s="8" t="s">
        <v>13262</v>
      </c>
      <c r="F5245" t="s">
        <v>2651</v>
      </c>
      <c r="G5245">
        <f>VLOOKUP(Table_tdf_finishers[[#This Row],[Year]],Table_tdf_tours[#All],3,0)</f>
        <v>22</v>
      </c>
    </row>
    <row r="5246" spans="1:7" x14ac:dyDescent="0.2">
      <c r="A5246">
        <v>1991</v>
      </c>
      <c r="B5246">
        <v>10</v>
      </c>
      <c r="C5246" t="s">
        <v>2613</v>
      </c>
      <c r="D5246" s="8" t="s">
        <v>12</v>
      </c>
      <c r="E5246" s="8" t="s">
        <v>13263</v>
      </c>
      <c r="F5246" t="s">
        <v>2604</v>
      </c>
      <c r="G5246">
        <f>VLOOKUP(Table_tdf_finishers[[#This Row],[Year]],Table_tdf_tours[#All],3,0)</f>
        <v>22</v>
      </c>
    </row>
    <row r="5247" spans="1:7" x14ac:dyDescent="0.2">
      <c r="A5247">
        <v>1991</v>
      </c>
      <c r="B5247">
        <v>11</v>
      </c>
      <c r="C5247" t="s">
        <v>2363</v>
      </c>
      <c r="D5247" s="8" t="s">
        <v>12</v>
      </c>
      <c r="E5247" s="8" t="s">
        <v>12845</v>
      </c>
      <c r="F5247" t="s">
        <v>2652</v>
      </c>
      <c r="G5247">
        <f>VLOOKUP(Table_tdf_finishers[[#This Row],[Year]],Table_tdf_tours[#All],3,0)</f>
        <v>22</v>
      </c>
    </row>
    <row r="5248" spans="1:7" x14ac:dyDescent="0.2">
      <c r="A5248">
        <v>1991</v>
      </c>
      <c r="B5248">
        <v>12</v>
      </c>
      <c r="C5248" t="s">
        <v>2664</v>
      </c>
      <c r="D5248" s="8" t="s">
        <v>12</v>
      </c>
      <c r="E5248" s="8" t="s">
        <v>12714</v>
      </c>
      <c r="F5248" t="s">
        <v>2651</v>
      </c>
      <c r="G5248">
        <f>VLOOKUP(Table_tdf_finishers[[#This Row],[Year]],Table_tdf_tours[#All],3,0)</f>
        <v>22</v>
      </c>
    </row>
    <row r="5249" spans="1:7" x14ac:dyDescent="0.2">
      <c r="A5249">
        <v>1991</v>
      </c>
      <c r="B5249">
        <v>13</v>
      </c>
      <c r="C5249" t="s">
        <v>2510</v>
      </c>
      <c r="D5249" s="8" t="s">
        <v>12</v>
      </c>
      <c r="E5249" s="8" t="s">
        <v>13264</v>
      </c>
      <c r="F5249" t="s">
        <v>2723</v>
      </c>
      <c r="G5249">
        <f>VLOOKUP(Table_tdf_finishers[[#This Row],[Year]],Table_tdf_tours[#All],3,0)</f>
        <v>22</v>
      </c>
    </row>
    <row r="5250" spans="1:7" x14ac:dyDescent="0.2">
      <c r="A5250">
        <v>1991</v>
      </c>
      <c r="B5250">
        <v>14</v>
      </c>
      <c r="C5250" t="s">
        <v>2434</v>
      </c>
      <c r="D5250" s="8" t="s">
        <v>12</v>
      </c>
      <c r="E5250" s="8" t="s">
        <v>13265</v>
      </c>
      <c r="F5250" t="s">
        <v>2651</v>
      </c>
      <c r="G5250">
        <f>VLOOKUP(Table_tdf_finishers[[#This Row],[Year]],Table_tdf_tours[#All],3,0)</f>
        <v>22</v>
      </c>
    </row>
    <row r="5251" spans="1:7" x14ac:dyDescent="0.2">
      <c r="A5251">
        <v>1991</v>
      </c>
      <c r="B5251">
        <v>15</v>
      </c>
      <c r="C5251" t="s">
        <v>2724</v>
      </c>
      <c r="D5251" s="8" t="s">
        <v>12</v>
      </c>
      <c r="E5251" s="8" t="s">
        <v>13266</v>
      </c>
      <c r="F5251" t="s">
        <v>2668</v>
      </c>
      <c r="G5251">
        <f>VLOOKUP(Table_tdf_finishers[[#This Row],[Year]],Table_tdf_tours[#All],3,0)</f>
        <v>22</v>
      </c>
    </row>
    <row r="5252" spans="1:7" x14ac:dyDescent="0.2">
      <c r="A5252">
        <v>1991</v>
      </c>
      <c r="B5252">
        <v>16</v>
      </c>
      <c r="C5252" t="s">
        <v>2384</v>
      </c>
      <c r="D5252" s="8" t="s">
        <v>12</v>
      </c>
      <c r="E5252" s="8" t="s">
        <v>13267</v>
      </c>
      <c r="F5252" t="s">
        <v>2609</v>
      </c>
      <c r="G5252">
        <f>VLOOKUP(Table_tdf_finishers[[#This Row],[Year]],Table_tdf_tours[#All],3,0)</f>
        <v>22</v>
      </c>
    </row>
    <row r="5253" spans="1:7" x14ac:dyDescent="0.2">
      <c r="A5253">
        <v>1991</v>
      </c>
      <c r="B5253">
        <v>17</v>
      </c>
      <c r="C5253" t="s">
        <v>2277</v>
      </c>
      <c r="D5253" s="8" t="s">
        <v>12</v>
      </c>
      <c r="E5253" s="8" t="s">
        <v>13268</v>
      </c>
      <c r="F5253" t="s">
        <v>2603</v>
      </c>
      <c r="G5253">
        <f>VLOOKUP(Table_tdf_finishers[[#This Row],[Year]],Table_tdf_tours[#All],3,0)</f>
        <v>22</v>
      </c>
    </row>
    <row r="5254" spans="1:7" x14ac:dyDescent="0.2">
      <c r="A5254">
        <v>1991</v>
      </c>
      <c r="B5254">
        <v>18</v>
      </c>
      <c r="C5254" t="s">
        <v>2725</v>
      </c>
      <c r="D5254" s="8" t="s">
        <v>12</v>
      </c>
      <c r="E5254" s="8" t="s">
        <v>13269</v>
      </c>
      <c r="F5254" t="s">
        <v>2435</v>
      </c>
      <c r="G5254">
        <f>VLOOKUP(Table_tdf_finishers[[#This Row],[Year]],Table_tdf_tours[#All],3,0)</f>
        <v>22</v>
      </c>
    </row>
    <row r="5255" spans="1:7" x14ac:dyDescent="0.2">
      <c r="A5255">
        <v>1991</v>
      </c>
      <c r="B5255">
        <v>19</v>
      </c>
      <c r="C5255" t="s">
        <v>2673</v>
      </c>
      <c r="D5255" s="8" t="s">
        <v>12</v>
      </c>
      <c r="E5255" s="8" t="s">
        <v>13270</v>
      </c>
      <c r="F5255" t="s">
        <v>2435</v>
      </c>
      <c r="G5255">
        <f>VLOOKUP(Table_tdf_finishers[[#This Row],[Year]],Table_tdf_tours[#All],3,0)</f>
        <v>22</v>
      </c>
    </row>
    <row r="5256" spans="1:7" x14ac:dyDescent="0.2">
      <c r="A5256">
        <v>1991</v>
      </c>
      <c r="B5256">
        <v>20</v>
      </c>
      <c r="C5256" t="s">
        <v>2319</v>
      </c>
      <c r="D5256" s="8" t="s">
        <v>12</v>
      </c>
      <c r="E5256" s="8" t="s">
        <v>13271</v>
      </c>
      <c r="F5256" t="s">
        <v>2720</v>
      </c>
      <c r="G5256">
        <f>VLOOKUP(Table_tdf_finishers[[#This Row],[Year]],Table_tdf_tours[#All],3,0)</f>
        <v>22</v>
      </c>
    </row>
    <row r="5257" spans="1:7" x14ac:dyDescent="0.2">
      <c r="A5257">
        <v>1991</v>
      </c>
      <c r="B5257">
        <v>21</v>
      </c>
      <c r="C5257" t="s">
        <v>2657</v>
      </c>
      <c r="D5257" s="8" t="s">
        <v>12</v>
      </c>
      <c r="E5257" s="8" t="s">
        <v>13272</v>
      </c>
      <c r="F5257" t="s">
        <v>2604</v>
      </c>
      <c r="G5257">
        <f>VLOOKUP(Table_tdf_finishers[[#This Row],[Year]],Table_tdf_tours[#All],3,0)</f>
        <v>22</v>
      </c>
    </row>
    <row r="5258" spans="1:7" x14ac:dyDescent="0.2">
      <c r="A5258">
        <v>1991</v>
      </c>
      <c r="B5258">
        <v>22</v>
      </c>
      <c r="C5258" t="s">
        <v>2579</v>
      </c>
      <c r="D5258" s="8" t="s">
        <v>12</v>
      </c>
      <c r="E5258" s="8" t="s">
        <v>13273</v>
      </c>
      <c r="F5258" t="s">
        <v>2726</v>
      </c>
      <c r="G5258">
        <f>VLOOKUP(Table_tdf_finishers[[#This Row],[Year]],Table_tdf_tours[#All],3,0)</f>
        <v>22</v>
      </c>
    </row>
    <row r="5259" spans="1:7" x14ac:dyDescent="0.2">
      <c r="A5259">
        <v>1991</v>
      </c>
      <c r="B5259">
        <v>23</v>
      </c>
      <c r="C5259" t="s">
        <v>2325</v>
      </c>
      <c r="D5259" s="8" t="s">
        <v>12</v>
      </c>
      <c r="E5259" s="8" t="s">
        <v>12447</v>
      </c>
      <c r="F5259" t="s">
        <v>2721</v>
      </c>
      <c r="G5259">
        <f>VLOOKUP(Table_tdf_finishers[[#This Row],[Year]],Table_tdf_tours[#All],3,0)</f>
        <v>22</v>
      </c>
    </row>
    <row r="5260" spans="1:7" x14ac:dyDescent="0.2">
      <c r="A5260">
        <v>1991</v>
      </c>
      <c r="B5260">
        <v>24</v>
      </c>
      <c r="C5260" t="s">
        <v>2608</v>
      </c>
      <c r="D5260" s="8" t="s">
        <v>12</v>
      </c>
      <c r="E5260" s="8" t="s">
        <v>13274</v>
      </c>
      <c r="F5260" t="s">
        <v>2651</v>
      </c>
      <c r="G5260">
        <f>VLOOKUP(Table_tdf_finishers[[#This Row],[Year]],Table_tdf_tours[#All],3,0)</f>
        <v>22</v>
      </c>
    </row>
    <row r="5261" spans="1:7" x14ac:dyDescent="0.2">
      <c r="A5261">
        <v>1991</v>
      </c>
      <c r="B5261">
        <v>25</v>
      </c>
      <c r="C5261" t="s">
        <v>2727</v>
      </c>
      <c r="D5261" s="8" t="s">
        <v>12</v>
      </c>
      <c r="E5261" s="8" t="s">
        <v>13275</v>
      </c>
      <c r="F5261" t="s">
        <v>2609</v>
      </c>
      <c r="G5261">
        <f>VLOOKUP(Table_tdf_finishers[[#This Row],[Year]],Table_tdf_tours[#All],3,0)</f>
        <v>22</v>
      </c>
    </row>
    <row r="5262" spans="1:7" x14ac:dyDescent="0.2">
      <c r="A5262">
        <v>1991</v>
      </c>
      <c r="B5262">
        <v>26</v>
      </c>
      <c r="C5262" t="s">
        <v>2370</v>
      </c>
      <c r="D5262" s="8" t="s">
        <v>12</v>
      </c>
      <c r="E5262" s="8" t="s">
        <v>12916</v>
      </c>
      <c r="F5262" t="s">
        <v>2677</v>
      </c>
      <c r="G5262">
        <f>VLOOKUP(Table_tdf_finishers[[#This Row],[Year]],Table_tdf_tours[#All],3,0)</f>
        <v>22</v>
      </c>
    </row>
    <row r="5263" spans="1:7" x14ac:dyDescent="0.2">
      <c r="A5263">
        <v>1991</v>
      </c>
      <c r="B5263">
        <v>27</v>
      </c>
      <c r="C5263" t="s">
        <v>2372</v>
      </c>
      <c r="D5263" s="8" t="s">
        <v>12</v>
      </c>
      <c r="E5263" s="8" t="s">
        <v>12916</v>
      </c>
      <c r="F5263" t="s">
        <v>2603</v>
      </c>
      <c r="G5263">
        <f>VLOOKUP(Table_tdf_finishers[[#This Row],[Year]],Table_tdf_tours[#All],3,0)</f>
        <v>22</v>
      </c>
    </row>
    <row r="5264" spans="1:7" x14ac:dyDescent="0.2">
      <c r="A5264">
        <v>1991</v>
      </c>
      <c r="B5264">
        <v>28</v>
      </c>
      <c r="C5264" t="s">
        <v>2566</v>
      </c>
      <c r="D5264" s="8" t="s">
        <v>12</v>
      </c>
      <c r="E5264" s="8" t="s">
        <v>13276</v>
      </c>
      <c r="F5264" t="s">
        <v>2726</v>
      </c>
      <c r="G5264">
        <f>VLOOKUP(Table_tdf_finishers[[#This Row],[Year]],Table_tdf_tours[#All],3,0)</f>
        <v>22</v>
      </c>
    </row>
    <row r="5265" spans="1:7" x14ac:dyDescent="0.2">
      <c r="A5265">
        <v>1991</v>
      </c>
      <c r="B5265">
        <v>29</v>
      </c>
      <c r="C5265" t="s">
        <v>2659</v>
      </c>
      <c r="D5265" s="8" t="s">
        <v>12</v>
      </c>
      <c r="E5265" s="8" t="s">
        <v>12474</v>
      </c>
      <c r="F5265" t="s">
        <v>2660</v>
      </c>
      <c r="G5265">
        <f>VLOOKUP(Table_tdf_finishers[[#This Row],[Year]],Table_tdf_tours[#All],3,0)</f>
        <v>22</v>
      </c>
    </row>
    <row r="5266" spans="1:7" x14ac:dyDescent="0.2">
      <c r="A5266">
        <v>1991</v>
      </c>
      <c r="B5266">
        <v>30</v>
      </c>
      <c r="C5266" t="s">
        <v>2728</v>
      </c>
      <c r="D5266" s="8" t="s">
        <v>12</v>
      </c>
      <c r="E5266" s="8" t="s">
        <v>13277</v>
      </c>
      <c r="F5266" t="s">
        <v>2718</v>
      </c>
      <c r="G5266">
        <f>VLOOKUP(Table_tdf_finishers[[#This Row],[Year]],Table_tdf_tours[#All],3,0)</f>
        <v>22</v>
      </c>
    </row>
    <row r="5267" spans="1:7" x14ac:dyDescent="0.2">
      <c r="A5267">
        <v>1991</v>
      </c>
      <c r="B5267">
        <v>31</v>
      </c>
      <c r="C5267" t="s">
        <v>2321</v>
      </c>
      <c r="D5267" s="8" t="s">
        <v>12</v>
      </c>
      <c r="E5267" s="8" t="s">
        <v>13278</v>
      </c>
      <c r="F5267" t="s">
        <v>2435</v>
      </c>
      <c r="G5267">
        <f>VLOOKUP(Table_tdf_finishers[[#This Row],[Year]],Table_tdf_tours[#All],3,0)</f>
        <v>22</v>
      </c>
    </row>
    <row r="5268" spans="1:7" x14ac:dyDescent="0.2">
      <c r="A5268">
        <v>1991</v>
      </c>
      <c r="B5268">
        <v>32</v>
      </c>
      <c r="C5268" t="s">
        <v>2729</v>
      </c>
      <c r="D5268" s="8" t="s">
        <v>12</v>
      </c>
      <c r="E5268" s="8" t="s">
        <v>13279</v>
      </c>
      <c r="F5268" t="s">
        <v>2611</v>
      </c>
      <c r="G5268">
        <f>VLOOKUP(Table_tdf_finishers[[#This Row],[Year]],Table_tdf_tours[#All],3,0)</f>
        <v>22</v>
      </c>
    </row>
    <row r="5269" spans="1:7" x14ac:dyDescent="0.2">
      <c r="A5269">
        <v>1991</v>
      </c>
      <c r="B5269">
        <v>33</v>
      </c>
      <c r="C5269" t="s">
        <v>2382</v>
      </c>
      <c r="D5269" s="8" t="s">
        <v>12</v>
      </c>
      <c r="E5269" s="8" t="s">
        <v>12737</v>
      </c>
      <c r="F5269" t="s">
        <v>2730</v>
      </c>
      <c r="G5269">
        <f>VLOOKUP(Table_tdf_finishers[[#This Row],[Year]],Table_tdf_tours[#All],3,0)</f>
        <v>22</v>
      </c>
    </row>
    <row r="5270" spans="1:7" x14ac:dyDescent="0.2">
      <c r="A5270">
        <v>1991</v>
      </c>
      <c r="B5270">
        <v>34</v>
      </c>
      <c r="C5270" t="s">
        <v>2678</v>
      </c>
      <c r="D5270" s="8" t="s">
        <v>12</v>
      </c>
      <c r="E5270" s="8" t="s">
        <v>12478</v>
      </c>
      <c r="F5270" t="s">
        <v>2677</v>
      </c>
      <c r="G5270">
        <f>VLOOKUP(Table_tdf_finishers[[#This Row],[Year]],Table_tdf_tours[#All],3,0)</f>
        <v>22</v>
      </c>
    </row>
    <row r="5271" spans="1:7" x14ac:dyDescent="0.2">
      <c r="A5271">
        <v>1991</v>
      </c>
      <c r="B5271">
        <v>35</v>
      </c>
      <c r="C5271" t="s">
        <v>2658</v>
      </c>
      <c r="D5271" s="8" t="s">
        <v>12</v>
      </c>
      <c r="E5271" s="8" t="s">
        <v>13280</v>
      </c>
      <c r="F5271" t="s">
        <v>2365</v>
      </c>
      <c r="G5271">
        <f>VLOOKUP(Table_tdf_finishers[[#This Row],[Year]],Table_tdf_tours[#All],3,0)</f>
        <v>22</v>
      </c>
    </row>
    <row r="5272" spans="1:7" x14ac:dyDescent="0.2">
      <c r="A5272">
        <v>1991</v>
      </c>
      <c r="B5272">
        <v>36</v>
      </c>
      <c r="C5272" t="s">
        <v>2386</v>
      </c>
      <c r="D5272" s="8" t="s">
        <v>12</v>
      </c>
      <c r="E5272" s="8" t="s">
        <v>12944</v>
      </c>
      <c r="F5272" t="s">
        <v>2720</v>
      </c>
      <c r="G5272">
        <f>VLOOKUP(Table_tdf_finishers[[#This Row],[Year]],Table_tdf_tours[#All],3,0)</f>
        <v>22</v>
      </c>
    </row>
    <row r="5273" spans="1:7" x14ac:dyDescent="0.2">
      <c r="A5273">
        <v>1991</v>
      </c>
      <c r="B5273">
        <v>37</v>
      </c>
      <c r="C5273" t="s">
        <v>2404</v>
      </c>
      <c r="D5273" s="8" t="s">
        <v>12</v>
      </c>
      <c r="E5273" s="8" t="s">
        <v>13281</v>
      </c>
      <c r="F5273" t="s">
        <v>2652</v>
      </c>
      <c r="G5273">
        <f>VLOOKUP(Table_tdf_finishers[[#This Row],[Year]],Table_tdf_tours[#All],3,0)</f>
        <v>22</v>
      </c>
    </row>
    <row r="5274" spans="1:7" x14ac:dyDescent="0.2">
      <c r="A5274">
        <v>1991</v>
      </c>
      <c r="B5274">
        <v>38</v>
      </c>
      <c r="C5274" t="s">
        <v>2475</v>
      </c>
      <c r="D5274" s="8" t="s">
        <v>12</v>
      </c>
      <c r="E5274" s="8" t="s">
        <v>12993</v>
      </c>
      <c r="F5274" t="s">
        <v>2721</v>
      </c>
      <c r="G5274">
        <f>VLOOKUP(Table_tdf_finishers[[#This Row],[Year]],Table_tdf_tours[#All],3,0)</f>
        <v>22</v>
      </c>
    </row>
    <row r="5275" spans="1:7" x14ac:dyDescent="0.2">
      <c r="A5275">
        <v>1991</v>
      </c>
      <c r="B5275">
        <v>39</v>
      </c>
      <c r="C5275" t="s">
        <v>2731</v>
      </c>
      <c r="D5275" s="8" t="s">
        <v>12</v>
      </c>
      <c r="E5275" s="8" t="s">
        <v>8708</v>
      </c>
      <c r="F5275" t="s">
        <v>2730</v>
      </c>
      <c r="G5275">
        <f>VLOOKUP(Table_tdf_finishers[[#This Row],[Year]],Table_tdf_tours[#All],3,0)</f>
        <v>22</v>
      </c>
    </row>
    <row r="5276" spans="1:7" x14ac:dyDescent="0.2">
      <c r="A5276">
        <v>1991</v>
      </c>
      <c r="B5276">
        <v>40</v>
      </c>
      <c r="C5276" t="s">
        <v>2679</v>
      </c>
      <c r="D5276" s="8" t="s">
        <v>12</v>
      </c>
      <c r="E5276" s="8" t="s">
        <v>9554</v>
      </c>
      <c r="F5276" t="s">
        <v>2719</v>
      </c>
      <c r="G5276">
        <f>VLOOKUP(Table_tdf_finishers[[#This Row],[Year]],Table_tdf_tours[#All],3,0)</f>
        <v>22</v>
      </c>
    </row>
    <row r="5277" spans="1:7" x14ac:dyDescent="0.2">
      <c r="A5277">
        <v>1991</v>
      </c>
      <c r="B5277">
        <v>41</v>
      </c>
      <c r="C5277" t="s">
        <v>2430</v>
      </c>
      <c r="D5277" s="8" t="s">
        <v>12</v>
      </c>
      <c r="E5277" s="8" t="s">
        <v>9555</v>
      </c>
      <c r="F5277" t="s">
        <v>2726</v>
      </c>
      <c r="G5277">
        <f>VLOOKUP(Table_tdf_finishers[[#This Row],[Year]],Table_tdf_tours[#All],3,0)</f>
        <v>22</v>
      </c>
    </row>
    <row r="5278" spans="1:7" x14ac:dyDescent="0.2">
      <c r="A5278">
        <v>1991</v>
      </c>
      <c r="B5278">
        <v>42</v>
      </c>
      <c r="C5278" t="s">
        <v>2675</v>
      </c>
      <c r="D5278" s="8" t="s">
        <v>12</v>
      </c>
      <c r="E5278" s="8" t="s">
        <v>9556</v>
      </c>
      <c r="F5278" t="s">
        <v>2668</v>
      </c>
      <c r="G5278">
        <f>VLOOKUP(Table_tdf_finishers[[#This Row],[Year]],Table_tdf_tours[#All],3,0)</f>
        <v>22</v>
      </c>
    </row>
    <row r="5279" spans="1:7" x14ac:dyDescent="0.2">
      <c r="A5279">
        <v>1991</v>
      </c>
      <c r="B5279">
        <v>43</v>
      </c>
      <c r="C5279" t="s">
        <v>2732</v>
      </c>
      <c r="D5279" s="8" t="s">
        <v>12</v>
      </c>
      <c r="E5279" s="8" t="s">
        <v>9557</v>
      </c>
      <c r="F5279" t="s">
        <v>2435</v>
      </c>
      <c r="G5279">
        <f>VLOOKUP(Table_tdf_finishers[[#This Row],[Year]],Table_tdf_tours[#All],3,0)</f>
        <v>22</v>
      </c>
    </row>
    <row r="5280" spans="1:7" x14ac:dyDescent="0.2">
      <c r="A5280">
        <v>1991</v>
      </c>
      <c r="B5280">
        <v>44</v>
      </c>
      <c r="C5280" t="s">
        <v>2622</v>
      </c>
      <c r="D5280" s="8" t="s">
        <v>12</v>
      </c>
      <c r="E5280" s="8" t="s">
        <v>9337</v>
      </c>
      <c r="F5280" t="s">
        <v>2609</v>
      </c>
      <c r="G5280">
        <f>VLOOKUP(Table_tdf_finishers[[#This Row],[Year]],Table_tdf_tours[#All],3,0)</f>
        <v>22</v>
      </c>
    </row>
    <row r="5281" spans="1:7" x14ac:dyDescent="0.2">
      <c r="A5281">
        <v>1991</v>
      </c>
      <c r="B5281">
        <v>45</v>
      </c>
      <c r="C5281" t="s">
        <v>2156</v>
      </c>
      <c r="D5281" s="8" t="s">
        <v>12</v>
      </c>
      <c r="E5281" s="8" t="s">
        <v>9558</v>
      </c>
      <c r="F5281" t="s">
        <v>2722</v>
      </c>
      <c r="G5281">
        <f>VLOOKUP(Table_tdf_finishers[[#This Row],[Year]],Table_tdf_tours[#All],3,0)</f>
        <v>22</v>
      </c>
    </row>
    <row r="5282" spans="1:7" x14ac:dyDescent="0.2">
      <c r="A5282">
        <v>1991</v>
      </c>
      <c r="B5282">
        <v>46</v>
      </c>
      <c r="C5282" t="s">
        <v>2671</v>
      </c>
      <c r="D5282" s="8" t="s">
        <v>12</v>
      </c>
      <c r="E5282" s="8" t="s">
        <v>9559</v>
      </c>
      <c r="F5282" t="s">
        <v>2435</v>
      </c>
      <c r="G5282">
        <f>VLOOKUP(Table_tdf_finishers[[#This Row],[Year]],Table_tdf_tours[#All],3,0)</f>
        <v>22</v>
      </c>
    </row>
    <row r="5283" spans="1:7" x14ac:dyDescent="0.2">
      <c r="A5283">
        <v>1991</v>
      </c>
      <c r="B5283">
        <v>47</v>
      </c>
      <c r="C5283" t="s">
        <v>2733</v>
      </c>
      <c r="D5283" s="8" t="s">
        <v>12</v>
      </c>
      <c r="E5283" s="8" t="s">
        <v>9560</v>
      </c>
      <c r="F5283" t="s">
        <v>2603</v>
      </c>
      <c r="G5283">
        <f>VLOOKUP(Table_tdf_finishers[[#This Row],[Year]],Table_tdf_tours[#All],3,0)</f>
        <v>22</v>
      </c>
    </row>
    <row r="5284" spans="1:7" x14ac:dyDescent="0.2">
      <c r="A5284">
        <v>1991</v>
      </c>
      <c r="B5284">
        <v>48</v>
      </c>
      <c r="C5284" t="s">
        <v>2670</v>
      </c>
      <c r="D5284" s="8" t="s">
        <v>12</v>
      </c>
      <c r="E5284" s="8" t="s">
        <v>9561</v>
      </c>
      <c r="F5284" t="s">
        <v>2435</v>
      </c>
      <c r="G5284">
        <f>VLOOKUP(Table_tdf_finishers[[#This Row],[Year]],Table_tdf_tours[#All],3,0)</f>
        <v>22</v>
      </c>
    </row>
    <row r="5285" spans="1:7" x14ac:dyDescent="0.2">
      <c r="A5285">
        <v>1991</v>
      </c>
      <c r="B5285">
        <v>49</v>
      </c>
      <c r="C5285" t="s">
        <v>2607</v>
      </c>
      <c r="D5285" s="8" t="s">
        <v>12</v>
      </c>
      <c r="E5285" s="8" t="s">
        <v>9562</v>
      </c>
      <c r="F5285" t="s">
        <v>2604</v>
      </c>
      <c r="G5285">
        <f>VLOOKUP(Table_tdf_finishers[[#This Row],[Year]],Table_tdf_tours[#All],3,0)</f>
        <v>22</v>
      </c>
    </row>
    <row r="5286" spans="1:7" x14ac:dyDescent="0.2">
      <c r="A5286">
        <v>1991</v>
      </c>
      <c r="B5286">
        <v>50</v>
      </c>
      <c r="C5286" t="s">
        <v>2734</v>
      </c>
      <c r="D5286" s="8" t="s">
        <v>12</v>
      </c>
      <c r="E5286" s="8" t="s">
        <v>8132</v>
      </c>
      <c r="F5286" t="s">
        <v>2611</v>
      </c>
      <c r="G5286">
        <f>VLOOKUP(Table_tdf_finishers[[#This Row],[Year]],Table_tdf_tours[#All],3,0)</f>
        <v>22</v>
      </c>
    </row>
    <row r="5287" spans="1:7" x14ac:dyDescent="0.2">
      <c r="A5287">
        <v>1991</v>
      </c>
      <c r="B5287">
        <v>51</v>
      </c>
      <c r="C5287" t="s">
        <v>2694</v>
      </c>
      <c r="D5287" s="8" t="s">
        <v>12</v>
      </c>
      <c r="E5287" s="8" t="s">
        <v>9563</v>
      </c>
      <c r="F5287" t="s">
        <v>2735</v>
      </c>
      <c r="G5287">
        <f>VLOOKUP(Table_tdf_finishers[[#This Row],[Year]],Table_tdf_tours[#All],3,0)</f>
        <v>22</v>
      </c>
    </row>
    <row r="5288" spans="1:7" x14ac:dyDescent="0.2">
      <c r="A5288">
        <v>1991</v>
      </c>
      <c r="B5288">
        <v>52</v>
      </c>
      <c r="C5288" t="s">
        <v>2662</v>
      </c>
      <c r="D5288" s="8" t="s">
        <v>12</v>
      </c>
      <c r="E5288" s="8" t="s">
        <v>9564</v>
      </c>
      <c r="F5288" t="s">
        <v>2723</v>
      </c>
      <c r="G5288">
        <f>VLOOKUP(Table_tdf_finishers[[#This Row],[Year]],Table_tdf_tours[#All],3,0)</f>
        <v>22</v>
      </c>
    </row>
    <row r="5289" spans="1:7" x14ac:dyDescent="0.2">
      <c r="A5289">
        <v>1991</v>
      </c>
      <c r="B5289">
        <v>53</v>
      </c>
      <c r="C5289" t="s">
        <v>2168</v>
      </c>
      <c r="D5289" s="8" t="s">
        <v>12</v>
      </c>
      <c r="E5289" s="8" t="s">
        <v>9565</v>
      </c>
      <c r="F5289" t="s">
        <v>2652</v>
      </c>
      <c r="G5289">
        <f>VLOOKUP(Table_tdf_finishers[[#This Row],[Year]],Table_tdf_tours[#All],3,0)</f>
        <v>22</v>
      </c>
    </row>
    <row r="5290" spans="1:7" x14ac:dyDescent="0.2">
      <c r="A5290">
        <v>1991</v>
      </c>
      <c r="B5290">
        <v>54</v>
      </c>
      <c r="C5290" t="s">
        <v>2508</v>
      </c>
      <c r="D5290" s="8" t="s">
        <v>12</v>
      </c>
      <c r="E5290" s="8" t="s">
        <v>9566</v>
      </c>
      <c r="F5290" t="s">
        <v>2721</v>
      </c>
      <c r="G5290">
        <f>VLOOKUP(Table_tdf_finishers[[#This Row],[Year]],Table_tdf_tours[#All],3,0)</f>
        <v>22</v>
      </c>
    </row>
    <row r="5291" spans="1:7" x14ac:dyDescent="0.2">
      <c r="A5291">
        <v>1991</v>
      </c>
      <c r="B5291">
        <v>55</v>
      </c>
      <c r="C5291" t="s">
        <v>2736</v>
      </c>
      <c r="D5291" s="8" t="s">
        <v>12</v>
      </c>
      <c r="E5291" s="8" t="s">
        <v>8141</v>
      </c>
      <c r="F5291" t="s">
        <v>2730</v>
      </c>
      <c r="G5291">
        <f>VLOOKUP(Table_tdf_finishers[[#This Row],[Year]],Table_tdf_tours[#All],3,0)</f>
        <v>22</v>
      </c>
    </row>
    <row r="5292" spans="1:7" x14ac:dyDescent="0.2">
      <c r="A5292">
        <v>1991</v>
      </c>
      <c r="B5292">
        <v>56</v>
      </c>
      <c r="C5292" t="s">
        <v>2693</v>
      </c>
      <c r="D5292" s="8" t="s">
        <v>12</v>
      </c>
      <c r="E5292" s="8" t="s">
        <v>9567</v>
      </c>
      <c r="F5292" t="s">
        <v>2660</v>
      </c>
      <c r="G5292">
        <f>VLOOKUP(Table_tdf_finishers[[#This Row],[Year]],Table_tdf_tours[#All],3,0)</f>
        <v>22</v>
      </c>
    </row>
    <row r="5293" spans="1:7" x14ac:dyDescent="0.2">
      <c r="A5293">
        <v>1991</v>
      </c>
      <c r="B5293">
        <v>57</v>
      </c>
      <c r="C5293" t="s">
        <v>2130</v>
      </c>
      <c r="D5293" s="8" t="s">
        <v>12</v>
      </c>
      <c r="E5293" s="8" t="s">
        <v>9568</v>
      </c>
      <c r="F5293" t="s">
        <v>2720</v>
      </c>
      <c r="G5293">
        <f>VLOOKUP(Table_tdf_finishers[[#This Row],[Year]],Table_tdf_tours[#All],3,0)</f>
        <v>22</v>
      </c>
    </row>
    <row r="5294" spans="1:7" x14ac:dyDescent="0.2">
      <c r="A5294">
        <v>1991</v>
      </c>
      <c r="B5294">
        <v>58</v>
      </c>
      <c r="C5294" t="s">
        <v>2378</v>
      </c>
      <c r="D5294" s="8" t="s">
        <v>12</v>
      </c>
      <c r="E5294" s="8" t="s">
        <v>9569</v>
      </c>
      <c r="F5294" t="s">
        <v>2435</v>
      </c>
      <c r="G5294">
        <f>VLOOKUP(Table_tdf_finishers[[#This Row],[Year]],Table_tdf_tours[#All],3,0)</f>
        <v>22</v>
      </c>
    </row>
    <row r="5295" spans="1:7" x14ac:dyDescent="0.2">
      <c r="A5295">
        <v>1991</v>
      </c>
      <c r="B5295">
        <v>59</v>
      </c>
      <c r="C5295" t="s">
        <v>2737</v>
      </c>
      <c r="D5295" s="8" t="s">
        <v>12</v>
      </c>
      <c r="E5295" s="8" t="s">
        <v>8257</v>
      </c>
      <c r="F5295" t="s">
        <v>2660</v>
      </c>
      <c r="G5295">
        <f>VLOOKUP(Table_tdf_finishers[[#This Row],[Year]],Table_tdf_tours[#All],3,0)</f>
        <v>22</v>
      </c>
    </row>
    <row r="5296" spans="1:7" x14ac:dyDescent="0.2">
      <c r="A5296">
        <v>1991</v>
      </c>
      <c r="B5296">
        <v>60</v>
      </c>
      <c r="C5296" t="s">
        <v>2092</v>
      </c>
      <c r="D5296" s="8" t="s">
        <v>12</v>
      </c>
      <c r="E5296" s="8" t="s">
        <v>9570</v>
      </c>
      <c r="F5296" t="s">
        <v>2721</v>
      </c>
      <c r="G5296">
        <f>VLOOKUP(Table_tdf_finishers[[#This Row],[Year]],Table_tdf_tours[#All],3,0)</f>
        <v>22</v>
      </c>
    </row>
    <row r="5297" spans="1:7" x14ac:dyDescent="0.2">
      <c r="A5297">
        <v>1991</v>
      </c>
      <c r="B5297">
        <v>61</v>
      </c>
      <c r="C5297" t="s">
        <v>2376</v>
      </c>
      <c r="D5297" s="8" t="s">
        <v>12</v>
      </c>
      <c r="E5297" s="8" t="s">
        <v>9571</v>
      </c>
      <c r="F5297" t="s">
        <v>2730</v>
      </c>
      <c r="G5297">
        <f>VLOOKUP(Table_tdf_finishers[[#This Row],[Year]],Table_tdf_tours[#All],3,0)</f>
        <v>22</v>
      </c>
    </row>
    <row r="5298" spans="1:7" x14ac:dyDescent="0.2">
      <c r="A5298">
        <v>1991</v>
      </c>
      <c r="B5298">
        <v>62</v>
      </c>
      <c r="C5298" t="s">
        <v>2173</v>
      </c>
      <c r="D5298" s="8" t="s">
        <v>12</v>
      </c>
      <c r="E5298" s="8" t="s">
        <v>9572</v>
      </c>
      <c r="F5298" t="s">
        <v>2668</v>
      </c>
      <c r="G5298">
        <f>VLOOKUP(Table_tdf_finishers[[#This Row],[Year]],Table_tdf_tours[#All],3,0)</f>
        <v>22</v>
      </c>
    </row>
    <row r="5299" spans="1:7" x14ac:dyDescent="0.2">
      <c r="A5299">
        <v>1991</v>
      </c>
      <c r="B5299">
        <v>63</v>
      </c>
      <c r="C5299" t="s">
        <v>2738</v>
      </c>
      <c r="D5299" s="8" t="s">
        <v>12</v>
      </c>
      <c r="E5299" s="8" t="s">
        <v>6930</v>
      </c>
      <c r="F5299" t="s">
        <v>2604</v>
      </c>
      <c r="G5299">
        <f>VLOOKUP(Table_tdf_finishers[[#This Row],[Year]],Table_tdf_tours[#All],3,0)</f>
        <v>22</v>
      </c>
    </row>
    <row r="5300" spans="1:7" x14ac:dyDescent="0.2">
      <c r="A5300">
        <v>1991</v>
      </c>
      <c r="B5300">
        <v>64</v>
      </c>
      <c r="C5300" t="s">
        <v>2632</v>
      </c>
      <c r="D5300" s="8" t="s">
        <v>12</v>
      </c>
      <c r="E5300" s="8" t="s">
        <v>9573</v>
      </c>
      <c r="F5300" t="s">
        <v>2652</v>
      </c>
      <c r="G5300">
        <f>VLOOKUP(Table_tdf_finishers[[#This Row],[Year]],Table_tdf_tours[#All],3,0)</f>
        <v>22</v>
      </c>
    </row>
    <row r="5301" spans="1:7" x14ac:dyDescent="0.2">
      <c r="A5301">
        <v>1991</v>
      </c>
      <c r="B5301">
        <v>65</v>
      </c>
      <c r="C5301" t="s">
        <v>2739</v>
      </c>
      <c r="D5301" s="8" t="s">
        <v>12</v>
      </c>
      <c r="E5301" s="8" t="s">
        <v>9574</v>
      </c>
      <c r="F5301" t="s">
        <v>2611</v>
      </c>
      <c r="G5301">
        <f>VLOOKUP(Table_tdf_finishers[[#This Row],[Year]],Table_tdf_tours[#All],3,0)</f>
        <v>22</v>
      </c>
    </row>
    <row r="5302" spans="1:7" x14ac:dyDescent="0.2">
      <c r="A5302">
        <v>1991</v>
      </c>
      <c r="B5302">
        <v>66</v>
      </c>
      <c r="C5302" t="s">
        <v>2740</v>
      </c>
      <c r="D5302" s="8" t="s">
        <v>12</v>
      </c>
      <c r="E5302" s="8" t="s">
        <v>9575</v>
      </c>
      <c r="F5302" t="s">
        <v>2730</v>
      </c>
      <c r="G5302">
        <f>VLOOKUP(Table_tdf_finishers[[#This Row],[Year]],Table_tdf_tours[#All],3,0)</f>
        <v>22</v>
      </c>
    </row>
    <row r="5303" spans="1:7" x14ac:dyDescent="0.2">
      <c r="A5303">
        <v>1991</v>
      </c>
      <c r="B5303">
        <v>67</v>
      </c>
      <c r="C5303" t="s">
        <v>2629</v>
      </c>
      <c r="D5303" s="8" t="s">
        <v>12</v>
      </c>
      <c r="E5303" s="8" t="s">
        <v>9576</v>
      </c>
      <c r="F5303" t="s">
        <v>2652</v>
      </c>
      <c r="G5303">
        <f>VLOOKUP(Table_tdf_finishers[[#This Row],[Year]],Table_tdf_tours[#All],3,0)</f>
        <v>22</v>
      </c>
    </row>
    <row r="5304" spans="1:7" x14ac:dyDescent="0.2">
      <c r="A5304">
        <v>1991</v>
      </c>
      <c r="B5304">
        <v>68</v>
      </c>
      <c r="C5304" t="s">
        <v>2741</v>
      </c>
      <c r="D5304" s="8" t="s">
        <v>12</v>
      </c>
      <c r="E5304" s="8" t="s">
        <v>9577</v>
      </c>
      <c r="F5304" t="s">
        <v>2720</v>
      </c>
      <c r="G5304">
        <f>VLOOKUP(Table_tdf_finishers[[#This Row],[Year]],Table_tdf_tours[#All],3,0)</f>
        <v>22</v>
      </c>
    </row>
    <row r="5305" spans="1:7" x14ac:dyDescent="0.2">
      <c r="A5305">
        <v>1991</v>
      </c>
      <c r="B5305">
        <v>69</v>
      </c>
      <c r="C5305" t="s">
        <v>2486</v>
      </c>
      <c r="D5305" s="8" t="s">
        <v>12</v>
      </c>
      <c r="E5305" s="8" t="s">
        <v>9578</v>
      </c>
      <c r="F5305" t="s">
        <v>2604</v>
      </c>
      <c r="G5305">
        <f>VLOOKUP(Table_tdf_finishers[[#This Row],[Year]],Table_tdf_tours[#All],3,0)</f>
        <v>22</v>
      </c>
    </row>
    <row r="5306" spans="1:7" x14ac:dyDescent="0.2">
      <c r="A5306">
        <v>1991</v>
      </c>
      <c r="B5306">
        <v>70</v>
      </c>
      <c r="C5306" t="s">
        <v>2661</v>
      </c>
      <c r="D5306" s="8" t="s">
        <v>12</v>
      </c>
      <c r="E5306" s="8" t="s">
        <v>9579</v>
      </c>
      <c r="F5306" t="s">
        <v>2603</v>
      </c>
      <c r="G5306">
        <f>VLOOKUP(Table_tdf_finishers[[#This Row],[Year]],Table_tdf_tours[#All],3,0)</f>
        <v>22</v>
      </c>
    </row>
    <row r="5307" spans="1:7" x14ac:dyDescent="0.2">
      <c r="A5307">
        <v>1991</v>
      </c>
      <c r="B5307">
        <v>71</v>
      </c>
      <c r="C5307" t="s">
        <v>2742</v>
      </c>
      <c r="D5307" s="8" t="s">
        <v>12</v>
      </c>
      <c r="E5307" s="8" t="s">
        <v>9580</v>
      </c>
      <c r="F5307" t="s">
        <v>2609</v>
      </c>
      <c r="G5307">
        <f>VLOOKUP(Table_tdf_finishers[[#This Row],[Year]],Table_tdf_tours[#All],3,0)</f>
        <v>22</v>
      </c>
    </row>
    <row r="5308" spans="1:7" x14ac:dyDescent="0.2">
      <c r="A5308">
        <v>1991</v>
      </c>
      <c r="B5308">
        <v>72</v>
      </c>
      <c r="C5308" t="s">
        <v>2271</v>
      </c>
      <c r="D5308" s="8" t="s">
        <v>12</v>
      </c>
      <c r="E5308" s="8" t="s">
        <v>8148</v>
      </c>
      <c r="F5308" t="s">
        <v>2721</v>
      </c>
      <c r="G5308">
        <f>VLOOKUP(Table_tdf_finishers[[#This Row],[Year]],Table_tdf_tours[#All],3,0)</f>
        <v>22</v>
      </c>
    </row>
    <row r="5309" spans="1:7" x14ac:dyDescent="0.2">
      <c r="A5309">
        <v>1991</v>
      </c>
      <c r="B5309">
        <v>73</v>
      </c>
      <c r="C5309" t="s">
        <v>2743</v>
      </c>
      <c r="D5309" s="8" t="s">
        <v>12</v>
      </c>
      <c r="E5309" s="8" t="s">
        <v>9435</v>
      </c>
      <c r="F5309" t="s">
        <v>2609</v>
      </c>
      <c r="G5309">
        <f>VLOOKUP(Table_tdf_finishers[[#This Row],[Year]],Table_tdf_tours[#All],3,0)</f>
        <v>22</v>
      </c>
    </row>
    <row r="5310" spans="1:7" x14ac:dyDescent="0.2">
      <c r="A5310">
        <v>1991</v>
      </c>
      <c r="B5310">
        <v>74</v>
      </c>
      <c r="C5310" t="s">
        <v>2744</v>
      </c>
      <c r="D5310" s="8" t="s">
        <v>12</v>
      </c>
      <c r="E5310" s="8" t="s">
        <v>7120</v>
      </c>
      <c r="F5310" t="s">
        <v>2726</v>
      </c>
      <c r="G5310">
        <f>VLOOKUP(Table_tdf_finishers[[#This Row],[Year]],Table_tdf_tours[#All],3,0)</f>
        <v>22</v>
      </c>
    </row>
    <row r="5311" spans="1:7" x14ac:dyDescent="0.2">
      <c r="A5311">
        <v>1991</v>
      </c>
      <c r="B5311">
        <v>75</v>
      </c>
      <c r="C5311" t="s">
        <v>2582</v>
      </c>
      <c r="D5311" s="8" t="s">
        <v>12</v>
      </c>
      <c r="E5311" s="8" t="s">
        <v>9581</v>
      </c>
      <c r="F5311" t="s">
        <v>2652</v>
      </c>
      <c r="G5311">
        <f>VLOOKUP(Table_tdf_finishers[[#This Row],[Year]],Table_tdf_tours[#All],3,0)</f>
        <v>22</v>
      </c>
    </row>
    <row r="5312" spans="1:7" x14ac:dyDescent="0.2">
      <c r="A5312">
        <v>1991</v>
      </c>
      <c r="B5312">
        <v>76</v>
      </c>
      <c r="C5312" t="s">
        <v>2745</v>
      </c>
      <c r="D5312" s="8" t="s">
        <v>12</v>
      </c>
      <c r="E5312" s="8" t="s">
        <v>9582</v>
      </c>
      <c r="F5312" t="s">
        <v>2652</v>
      </c>
      <c r="G5312">
        <f>VLOOKUP(Table_tdf_finishers[[#This Row],[Year]],Table_tdf_tours[#All],3,0)</f>
        <v>22</v>
      </c>
    </row>
    <row r="5313" spans="1:7" x14ac:dyDescent="0.2">
      <c r="A5313">
        <v>1991</v>
      </c>
      <c r="B5313">
        <v>77</v>
      </c>
      <c r="C5313" t="s">
        <v>2164</v>
      </c>
      <c r="D5313" s="8" t="s">
        <v>12</v>
      </c>
      <c r="E5313" s="8" t="s">
        <v>9188</v>
      </c>
      <c r="F5313" t="s">
        <v>2651</v>
      </c>
      <c r="G5313">
        <f>VLOOKUP(Table_tdf_finishers[[#This Row],[Year]],Table_tdf_tours[#All],3,0)</f>
        <v>22</v>
      </c>
    </row>
    <row r="5314" spans="1:7" x14ac:dyDescent="0.2">
      <c r="A5314">
        <v>1991</v>
      </c>
      <c r="B5314">
        <v>78</v>
      </c>
      <c r="C5314" t="s">
        <v>2565</v>
      </c>
      <c r="D5314" s="8" t="s">
        <v>12</v>
      </c>
      <c r="E5314" s="8" t="s">
        <v>8836</v>
      </c>
      <c r="F5314" t="s">
        <v>2668</v>
      </c>
      <c r="G5314">
        <f>VLOOKUP(Table_tdf_finishers[[#This Row],[Year]],Table_tdf_tours[#All],3,0)</f>
        <v>22</v>
      </c>
    </row>
    <row r="5315" spans="1:7" x14ac:dyDescent="0.2">
      <c r="A5315">
        <v>1991</v>
      </c>
      <c r="B5315">
        <v>79</v>
      </c>
      <c r="C5315" t="s">
        <v>2746</v>
      </c>
      <c r="D5315" s="8" t="s">
        <v>12</v>
      </c>
      <c r="E5315" s="8" t="s">
        <v>9583</v>
      </c>
      <c r="F5315" t="s">
        <v>2660</v>
      </c>
      <c r="G5315">
        <f>VLOOKUP(Table_tdf_finishers[[#This Row],[Year]],Table_tdf_tours[#All],3,0)</f>
        <v>22</v>
      </c>
    </row>
    <row r="5316" spans="1:7" x14ac:dyDescent="0.2">
      <c r="A5316">
        <v>1991</v>
      </c>
      <c r="B5316">
        <v>80</v>
      </c>
      <c r="C5316" t="s">
        <v>2558</v>
      </c>
      <c r="D5316" s="8" t="s">
        <v>12</v>
      </c>
      <c r="E5316" s="8" t="s">
        <v>8390</v>
      </c>
      <c r="F5316" t="s">
        <v>2735</v>
      </c>
      <c r="G5316">
        <f>VLOOKUP(Table_tdf_finishers[[#This Row],[Year]],Table_tdf_tours[#All],3,0)</f>
        <v>22</v>
      </c>
    </row>
    <row r="5317" spans="1:7" x14ac:dyDescent="0.2">
      <c r="A5317">
        <v>1991</v>
      </c>
      <c r="B5317">
        <v>81</v>
      </c>
      <c r="C5317" t="s">
        <v>2331</v>
      </c>
      <c r="D5317" s="8" t="s">
        <v>12</v>
      </c>
      <c r="E5317" s="8" t="s">
        <v>9584</v>
      </c>
      <c r="F5317" t="s">
        <v>2668</v>
      </c>
      <c r="G5317">
        <f>VLOOKUP(Table_tdf_finishers[[#This Row],[Year]],Table_tdf_tours[#All],3,0)</f>
        <v>22</v>
      </c>
    </row>
    <row r="5318" spans="1:7" x14ac:dyDescent="0.2">
      <c r="A5318">
        <v>1991</v>
      </c>
      <c r="B5318">
        <v>82</v>
      </c>
      <c r="C5318" t="s">
        <v>2747</v>
      </c>
      <c r="D5318" s="8" t="s">
        <v>12</v>
      </c>
      <c r="E5318" s="8" t="s">
        <v>7671</v>
      </c>
      <c r="F5318" t="s">
        <v>2735</v>
      </c>
      <c r="G5318">
        <f>VLOOKUP(Table_tdf_finishers[[#This Row],[Year]],Table_tdf_tours[#All],3,0)</f>
        <v>22</v>
      </c>
    </row>
    <row r="5319" spans="1:7" x14ac:dyDescent="0.2">
      <c r="A5319">
        <v>1991</v>
      </c>
      <c r="B5319">
        <v>83</v>
      </c>
      <c r="C5319" t="s">
        <v>2748</v>
      </c>
      <c r="D5319" s="8" t="s">
        <v>12</v>
      </c>
      <c r="E5319" s="8" t="s">
        <v>9585</v>
      </c>
      <c r="F5319" t="s">
        <v>2749</v>
      </c>
      <c r="G5319">
        <f>VLOOKUP(Table_tdf_finishers[[#This Row],[Year]],Table_tdf_tours[#All],3,0)</f>
        <v>22</v>
      </c>
    </row>
    <row r="5320" spans="1:7" x14ac:dyDescent="0.2">
      <c r="A5320">
        <v>1991</v>
      </c>
      <c r="B5320">
        <v>84</v>
      </c>
      <c r="C5320" t="s">
        <v>2471</v>
      </c>
      <c r="D5320" s="8" t="s">
        <v>12</v>
      </c>
      <c r="E5320" s="8" t="s">
        <v>7078</v>
      </c>
      <c r="F5320" t="s">
        <v>2668</v>
      </c>
      <c r="G5320">
        <f>VLOOKUP(Table_tdf_finishers[[#This Row],[Year]],Table_tdf_tours[#All],3,0)</f>
        <v>22</v>
      </c>
    </row>
    <row r="5321" spans="1:7" x14ac:dyDescent="0.2">
      <c r="A5321">
        <v>1991</v>
      </c>
      <c r="B5321">
        <v>85</v>
      </c>
      <c r="C5321" t="s">
        <v>2750</v>
      </c>
      <c r="D5321" s="8" t="s">
        <v>12</v>
      </c>
      <c r="E5321" s="8" t="s">
        <v>9194</v>
      </c>
      <c r="F5321" t="s">
        <v>2719</v>
      </c>
      <c r="G5321">
        <f>VLOOKUP(Table_tdf_finishers[[#This Row],[Year]],Table_tdf_tours[#All],3,0)</f>
        <v>22</v>
      </c>
    </row>
    <row r="5322" spans="1:7" x14ac:dyDescent="0.2">
      <c r="A5322">
        <v>1991</v>
      </c>
      <c r="B5322">
        <v>86</v>
      </c>
      <c r="C5322" t="s">
        <v>2751</v>
      </c>
      <c r="D5322" s="8" t="s">
        <v>12</v>
      </c>
      <c r="E5322" s="8" t="s">
        <v>9586</v>
      </c>
      <c r="F5322" t="s">
        <v>2668</v>
      </c>
      <c r="G5322">
        <f>VLOOKUP(Table_tdf_finishers[[#This Row],[Year]],Table_tdf_tours[#All],3,0)</f>
        <v>22</v>
      </c>
    </row>
    <row r="5323" spans="1:7" x14ac:dyDescent="0.2">
      <c r="A5323">
        <v>1991</v>
      </c>
      <c r="B5323">
        <v>87</v>
      </c>
      <c r="C5323" t="s">
        <v>2584</v>
      </c>
      <c r="D5323" s="8" t="s">
        <v>12</v>
      </c>
      <c r="E5323" s="8" t="s">
        <v>9586</v>
      </c>
      <c r="F5323" t="s">
        <v>2721</v>
      </c>
      <c r="G5323">
        <f>VLOOKUP(Table_tdf_finishers[[#This Row],[Year]],Table_tdf_tours[#All],3,0)</f>
        <v>22</v>
      </c>
    </row>
    <row r="5324" spans="1:7" x14ac:dyDescent="0.2">
      <c r="A5324">
        <v>1991</v>
      </c>
      <c r="B5324">
        <v>88</v>
      </c>
      <c r="C5324" t="s">
        <v>2752</v>
      </c>
      <c r="D5324" s="8" t="s">
        <v>12</v>
      </c>
      <c r="E5324" s="8" t="s">
        <v>9587</v>
      </c>
      <c r="F5324" t="s">
        <v>2719</v>
      </c>
      <c r="G5324">
        <f>VLOOKUP(Table_tdf_finishers[[#This Row],[Year]],Table_tdf_tours[#All],3,0)</f>
        <v>22</v>
      </c>
    </row>
    <row r="5325" spans="1:7" x14ac:dyDescent="0.2">
      <c r="A5325">
        <v>1991</v>
      </c>
      <c r="B5325">
        <v>89</v>
      </c>
      <c r="C5325" t="s">
        <v>2642</v>
      </c>
      <c r="D5325" s="8" t="s">
        <v>12</v>
      </c>
      <c r="E5325" s="8" t="s">
        <v>8274</v>
      </c>
      <c r="F5325" t="s">
        <v>2718</v>
      </c>
      <c r="G5325">
        <f>VLOOKUP(Table_tdf_finishers[[#This Row],[Year]],Table_tdf_tours[#All],3,0)</f>
        <v>22</v>
      </c>
    </row>
    <row r="5326" spans="1:7" x14ac:dyDescent="0.2">
      <c r="A5326">
        <v>1991</v>
      </c>
      <c r="B5326">
        <v>90</v>
      </c>
      <c r="C5326" t="s">
        <v>2753</v>
      </c>
      <c r="D5326" s="8" t="s">
        <v>12</v>
      </c>
      <c r="E5326" s="8" t="s">
        <v>9109</v>
      </c>
      <c r="F5326" t="s">
        <v>2365</v>
      </c>
      <c r="G5326">
        <f>VLOOKUP(Table_tdf_finishers[[#This Row],[Year]],Table_tdf_tours[#All],3,0)</f>
        <v>22</v>
      </c>
    </row>
    <row r="5327" spans="1:7" x14ac:dyDescent="0.2">
      <c r="A5327">
        <v>1991</v>
      </c>
      <c r="B5327">
        <v>91</v>
      </c>
      <c r="C5327" t="s">
        <v>2681</v>
      </c>
      <c r="D5327" s="8" t="s">
        <v>12</v>
      </c>
      <c r="E5327" s="8" t="s">
        <v>7399</v>
      </c>
      <c r="F5327" t="s">
        <v>2660</v>
      </c>
      <c r="G5327">
        <f>VLOOKUP(Table_tdf_finishers[[#This Row],[Year]],Table_tdf_tours[#All],3,0)</f>
        <v>22</v>
      </c>
    </row>
    <row r="5328" spans="1:7" x14ac:dyDescent="0.2">
      <c r="A5328">
        <v>1991</v>
      </c>
      <c r="B5328">
        <v>92</v>
      </c>
      <c r="C5328" t="s">
        <v>2470</v>
      </c>
      <c r="D5328" s="8" t="s">
        <v>12</v>
      </c>
      <c r="E5328" s="8" t="s">
        <v>8612</v>
      </c>
      <c r="F5328" t="s">
        <v>2720</v>
      </c>
      <c r="G5328">
        <f>VLOOKUP(Table_tdf_finishers[[#This Row],[Year]],Table_tdf_tours[#All],3,0)</f>
        <v>22</v>
      </c>
    </row>
    <row r="5329" spans="1:7" x14ac:dyDescent="0.2">
      <c r="A5329">
        <v>1991</v>
      </c>
      <c r="B5329">
        <v>93</v>
      </c>
      <c r="C5329" t="s">
        <v>2754</v>
      </c>
      <c r="D5329" s="8" t="s">
        <v>12</v>
      </c>
      <c r="E5329" s="8" t="s">
        <v>9588</v>
      </c>
      <c r="F5329" t="s">
        <v>2719</v>
      </c>
      <c r="G5329">
        <f>VLOOKUP(Table_tdf_finishers[[#This Row],[Year]],Table_tdf_tours[#All],3,0)</f>
        <v>22</v>
      </c>
    </row>
    <row r="5330" spans="1:7" x14ac:dyDescent="0.2">
      <c r="A5330">
        <v>1991</v>
      </c>
      <c r="B5330">
        <v>94</v>
      </c>
      <c r="C5330" t="s">
        <v>2440</v>
      </c>
      <c r="D5330" s="8" t="s">
        <v>12</v>
      </c>
      <c r="E5330" s="8" t="s">
        <v>7528</v>
      </c>
      <c r="F5330" t="s">
        <v>2604</v>
      </c>
      <c r="G5330">
        <f>VLOOKUP(Table_tdf_finishers[[#This Row],[Year]],Table_tdf_tours[#All],3,0)</f>
        <v>22</v>
      </c>
    </row>
    <row r="5331" spans="1:7" x14ac:dyDescent="0.2">
      <c r="A5331">
        <v>1991</v>
      </c>
      <c r="B5331">
        <v>95</v>
      </c>
      <c r="C5331" t="s">
        <v>2637</v>
      </c>
      <c r="D5331" s="8" t="s">
        <v>12</v>
      </c>
      <c r="E5331" s="8" t="s">
        <v>7774</v>
      </c>
      <c r="F5331" t="s">
        <v>2611</v>
      </c>
      <c r="G5331">
        <f>VLOOKUP(Table_tdf_finishers[[#This Row],[Year]],Table_tdf_tours[#All],3,0)</f>
        <v>22</v>
      </c>
    </row>
    <row r="5332" spans="1:7" x14ac:dyDescent="0.2">
      <c r="A5332">
        <v>1991</v>
      </c>
      <c r="B5332">
        <v>96</v>
      </c>
      <c r="C5332" t="s">
        <v>2407</v>
      </c>
      <c r="D5332" s="8" t="s">
        <v>12</v>
      </c>
      <c r="E5332" s="8" t="s">
        <v>9589</v>
      </c>
      <c r="F5332" t="s">
        <v>2719</v>
      </c>
      <c r="G5332">
        <f>VLOOKUP(Table_tdf_finishers[[#This Row],[Year]],Table_tdf_tours[#All],3,0)</f>
        <v>22</v>
      </c>
    </row>
    <row r="5333" spans="1:7" x14ac:dyDescent="0.2">
      <c r="A5333">
        <v>1991</v>
      </c>
      <c r="B5333">
        <v>97</v>
      </c>
      <c r="C5333" t="s">
        <v>2364</v>
      </c>
      <c r="D5333" s="8" t="s">
        <v>12</v>
      </c>
      <c r="E5333" s="8" t="s">
        <v>9590</v>
      </c>
      <c r="F5333" t="s">
        <v>2722</v>
      </c>
      <c r="G5333">
        <f>VLOOKUP(Table_tdf_finishers[[#This Row],[Year]],Table_tdf_tours[#All],3,0)</f>
        <v>22</v>
      </c>
    </row>
    <row r="5334" spans="1:7" x14ac:dyDescent="0.2">
      <c r="A5334">
        <v>1991</v>
      </c>
      <c r="B5334">
        <v>98</v>
      </c>
      <c r="C5334" t="s">
        <v>2640</v>
      </c>
      <c r="D5334" s="8" t="s">
        <v>12</v>
      </c>
      <c r="E5334" s="8" t="s">
        <v>9591</v>
      </c>
      <c r="F5334" t="s">
        <v>2604</v>
      </c>
      <c r="G5334">
        <f>VLOOKUP(Table_tdf_finishers[[#This Row],[Year]],Table_tdf_tours[#All],3,0)</f>
        <v>22</v>
      </c>
    </row>
    <row r="5335" spans="1:7" x14ac:dyDescent="0.2">
      <c r="A5335">
        <v>1991</v>
      </c>
      <c r="B5335">
        <v>99</v>
      </c>
      <c r="C5335" t="s">
        <v>2674</v>
      </c>
      <c r="D5335" s="8" t="s">
        <v>12</v>
      </c>
      <c r="E5335" s="8" t="s">
        <v>9592</v>
      </c>
      <c r="F5335" t="s">
        <v>2609</v>
      </c>
      <c r="G5335">
        <f>VLOOKUP(Table_tdf_finishers[[#This Row],[Year]],Table_tdf_tours[#All],3,0)</f>
        <v>22</v>
      </c>
    </row>
    <row r="5336" spans="1:7" x14ac:dyDescent="0.2">
      <c r="A5336">
        <v>1991</v>
      </c>
      <c r="B5336">
        <v>100</v>
      </c>
      <c r="C5336" t="s">
        <v>2373</v>
      </c>
      <c r="D5336" s="8" t="s">
        <v>12</v>
      </c>
      <c r="E5336" s="8" t="s">
        <v>9593</v>
      </c>
      <c r="F5336" t="s">
        <v>2651</v>
      </c>
      <c r="G5336">
        <f>VLOOKUP(Table_tdf_finishers[[#This Row],[Year]],Table_tdf_tours[#All],3,0)</f>
        <v>22</v>
      </c>
    </row>
    <row r="5337" spans="1:7" x14ac:dyDescent="0.2">
      <c r="A5337">
        <v>1991</v>
      </c>
      <c r="B5337">
        <v>101</v>
      </c>
      <c r="C5337" t="s">
        <v>2391</v>
      </c>
      <c r="D5337" s="8" t="s">
        <v>12</v>
      </c>
      <c r="E5337" s="8" t="s">
        <v>9594</v>
      </c>
      <c r="F5337" t="s">
        <v>2721</v>
      </c>
      <c r="G5337">
        <f>VLOOKUP(Table_tdf_finishers[[#This Row],[Year]],Table_tdf_tours[#All],3,0)</f>
        <v>22</v>
      </c>
    </row>
    <row r="5338" spans="1:7" x14ac:dyDescent="0.2">
      <c r="A5338">
        <v>1991</v>
      </c>
      <c r="B5338">
        <v>102</v>
      </c>
      <c r="C5338" t="s">
        <v>2696</v>
      </c>
      <c r="D5338" s="8" t="s">
        <v>12</v>
      </c>
      <c r="E5338" s="8" t="s">
        <v>7233</v>
      </c>
      <c r="F5338" t="s">
        <v>2603</v>
      </c>
      <c r="G5338">
        <f>VLOOKUP(Table_tdf_finishers[[#This Row],[Year]],Table_tdf_tours[#All],3,0)</f>
        <v>22</v>
      </c>
    </row>
    <row r="5339" spans="1:7" x14ac:dyDescent="0.2">
      <c r="A5339">
        <v>1991</v>
      </c>
      <c r="B5339">
        <v>103</v>
      </c>
      <c r="C5339" t="s">
        <v>2639</v>
      </c>
      <c r="D5339" s="8" t="s">
        <v>12</v>
      </c>
      <c r="E5339" s="8" t="s">
        <v>8533</v>
      </c>
      <c r="F5339" t="s">
        <v>2677</v>
      </c>
      <c r="G5339">
        <f>VLOOKUP(Table_tdf_finishers[[#This Row],[Year]],Table_tdf_tours[#All],3,0)</f>
        <v>22</v>
      </c>
    </row>
    <row r="5340" spans="1:7" x14ac:dyDescent="0.2">
      <c r="A5340">
        <v>1991</v>
      </c>
      <c r="B5340">
        <v>104</v>
      </c>
      <c r="C5340" t="s">
        <v>2755</v>
      </c>
      <c r="D5340" s="8" t="s">
        <v>12</v>
      </c>
      <c r="E5340" s="8" t="s">
        <v>9595</v>
      </c>
      <c r="F5340" t="s">
        <v>2435</v>
      </c>
      <c r="G5340">
        <f>VLOOKUP(Table_tdf_finishers[[#This Row],[Year]],Table_tdf_tours[#All],3,0)</f>
        <v>22</v>
      </c>
    </row>
    <row r="5341" spans="1:7" x14ac:dyDescent="0.2">
      <c r="A5341">
        <v>1991</v>
      </c>
      <c r="B5341">
        <v>105</v>
      </c>
      <c r="C5341" t="s">
        <v>2398</v>
      </c>
      <c r="D5341" s="8" t="s">
        <v>12</v>
      </c>
      <c r="E5341" s="8" t="s">
        <v>9214</v>
      </c>
      <c r="F5341" t="s">
        <v>2749</v>
      </c>
      <c r="G5341">
        <f>VLOOKUP(Table_tdf_finishers[[#This Row],[Year]],Table_tdf_tours[#All],3,0)</f>
        <v>22</v>
      </c>
    </row>
    <row r="5342" spans="1:7" x14ac:dyDescent="0.2">
      <c r="A5342">
        <v>1991</v>
      </c>
      <c r="B5342">
        <v>106</v>
      </c>
      <c r="C5342" t="s">
        <v>2527</v>
      </c>
      <c r="D5342" s="8" t="s">
        <v>12</v>
      </c>
      <c r="E5342" s="8" t="s">
        <v>9596</v>
      </c>
      <c r="F5342" t="s">
        <v>2726</v>
      </c>
      <c r="G5342">
        <f>VLOOKUP(Table_tdf_finishers[[#This Row],[Year]],Table_tdf_tours[#All],3,0)</f>
        <v>22</v>
      </c>
    </row>
    <row r="5343" spans="1:7" x14ac:dyDescent="0.2">
      <c r="A5343">
        <v>1991</v>
      </c>
      <c r="B5343">
        <v>107</v>
      </c>
      <c r="C5343" t="s">
        <v>2634</v>
      </c>
      <c r="D5343" s="8" t="s">
        <v>12</v>
      </c>
      <c r="E5343" s="8" t="s">
        <v>9597</v>
      </c>
      <c r="F5343" t="s">
        <v>2720</v>
      </c>
      <c r="G5343">
        <f>VLOOKUP(Table_tdf_finishers[[#This Row],[Year]],Table_tdf_tours[#All],3,0)</f>
        <v>22</v>
      </c>
    </row>
    <row r="5344" spans="1:7" x14ac:dyDescent="0.2">
      <c r="A5344">
        <v>1991</v>
      </c>
      <c r="B5344">
        <v>108</v>
      </c>
      <c r="C5344" t="s">
        <v>2554</v>
      </c>
      <c r="D5344" s="8" t="s">
        <v>12</v>
      </c>
      <c r="E5344" s="8" t="s">
        <v>9598</v>
      </c>
      <c r="F5344" t="s">
        <v>2609</v>
      </c>
      <c r="G5344">
        <f>VLOOKUP(Table_tdf_finishers[[#This Row],[Year]],Table_tdf_tours[#All],3,0)</f>
        <v>22</v>
      </c>
    </row>
    <row r="5345" spans="1:7" x14ac:dyDescent="0.2">
      <c r="A5345">
        <v>1991</v>
      </c>
      <c r="B5345">
        <v>109</v>
      </c>
      <c r="C5345" t="s">
        <v>2756</v>
      </c>
      <c r="D5345" s="8" t="s">
        <v>12</v>
      </c>
      <c r="E5345" s="8" t="s">
        <v>9599</v>
      </c>
      <c r="F5345" t="s">
        <v>2749</v>
      </c>
      <c r="G5345">
        <f>VLOOKUP(Table_tdf_finishers[[#This Row],[Year]],Table_tdf_tours[#All],3,0)</f>
        <v>22</v>
      </c>
    </row>
    <row r="5346" spans="1:7" x14ac:dyDescent="0.2">
      <c r="A5346">
        <v>1991</v>
      </c>
      <c r="B5346">
        <v>110</v>
      </c>
      <c r="C5346" t="s">
        <v>2626</v>
      </c>
      <c r="D5346" s="8" t="s">
        <v>12</v>
      </c>
      <c r="E5346" s="8" t="s">
        <v>9600</v>
      </c>
      <c r="F5346" t="s">
        <v>2609</v>
      </c>
      <c r="G5346">
        <f>VLOOKUP(Table_tdf_finishers[[#This Row],[Year]],Table_tdf_tours[#All],3,0)</f>
        <v>22</v>
      </c>
    </row>
    <row r="5347" spans="1:7" x14ac:dyDescent="0.2">
      <c r="A5347">
        <v>1991</v>
      </c>
      <c r="B5347">
        <v>111</v>
      </c>
      <c r="C5347" t="s">
        <v>2387</v>
      </c>
      <c r="D5347" s="8" t="s">
        <v>12</v>
      </c>
      <c r="E5347" s="8" t="s">
        <v>8535</v>
      </c>
      <c r="F5347" t="s">
        <v>2720</v>
      </c>
      <c r="G5347">
        <f>VLOOKUP(Table_tdf_finishers[[#This Row],[Year]],Table_tdf_tours[#All],3,0)</f>
        <v>22</v>
      </c>
    </row>
    <row r="5348" spans="1:7" x14ac:dyDescent="0.2">
      <c r="A5348">
        <v>1991</v>
      </c>
      <c r="B5348">
        <v>112</v>
      </c>
      <c r="C5348" t="s">
        <v>2530</v>
      </c>
      <c r="D5348" s="8" t="s">
        <v>12</v>
      </c>
      <c r="E5348" s="8" t="s">
        <v>9601</v>
      </c>
      <c r="F5348" t="s">
        <v>2660</v>
      </c>
      <c r="G5348">
        <f>VLOOKUP(Table_tdf_finishers[[#This Row],[Year]],Table_tdf_tours[#All],3,0)</f>
        <v>22</v>
      </c>
    </row>
    <row r="5349" spans="1:7" x14ac:dyDescent="0.2">
      <c r="A5349">
        <v>1991</v>
      </c>
      <c r="B5349">
        <v>113</v>
      </c>
      <c r="C5349" t="s">
        <v>2757</v>
      </c>
      <c r="D5349" s="8" t="s">
        <v>12</v>
      </c>
      <c r="E5349" s="8" t="s">
        <v>9602</v>
      </c>
      <c r="F5349" t="s">
        <v>2749</v>
      </c>
      <c r="G5349">
        <f>VLOOKUP(Table_tdf_finishers[[#This Row],[Year]],Table_tdf_tours[#All],3,0)</f>
        <v>22</v>
      </c>
    </row>
    <row r="5350" spans="1:7" x14ac:dyDescent="0.2">
      <c r="A5350">
        <v>1991</v>
      </c>
      <c r="B5350">
        <v>114</v>
      </c>
      <c r="C5350" t="s">
        <v>2758</v>
      </c>
      <c r="D5350" s="8" t="s">
        <v>12</v>
      </c>
      <c r="E5350" s="8" t="s">
        <v>9603</v>
      </c>
      <c r="F5350" t="s">
        <v>2668</v>
      </c>
      <c r="G5350">
        <f>VLOOKUP(Table_tdf_finishers[[#This Row],[Year]],Table_tdf_tours[#All],3,0)</f>
        <v>22</v>
      </c>
    </row>
    <row r="5351" spans="1:7" x14ac:dyDescent="0.2">
      <c r="A5351">
        <v>1991</v>
      </c>
      <c r="B5351">
        <v>115</v>
      </c>
      <c r="C5351" t="s">
        <v>2214</v>
      </c>
      <c r="D5351" s="8" t="s">
        <v>12</v>
      </c>
      <c r="E5351" s="8" t="s">
        <v>9604</v>
      </c>
      <c r="F5351" t="s">
        <v>2603</v>
      </c>
      <c r="G5351">
        <f>VLOOKUP(Table_tdf_finishers[[#This Row],[Year]],Table_tdf_tours[#All],3,0)</f>
        <v>22</v>
      </c>
    </row>
    <row r="5352" spans="1:7" x14ac:dyDescent="0.2">
      <c r="A5352">
        <v>1991</v>
      </c>
      <c r="B5352">
        <v>116</v>
      </c>
      <c r="C5352" t="s">
        <v>2334</v>
      </c>
      <c r="D5352" s="8" t="s">
        <v>12</v>
      </c>
      <c r="E5352" s="8" t="s">
        <v>9533</v>
      </c>
      <c r="F5352" t="s">
        <v>2722</v>
      </c>
      <c r="G5352">
        <f>VLOOKUP(Table_tdf_finishers[[#This Row],[Year]],Table_tdf_tours[#All],3,0)</f>
        <v>22</v>
      </c>
    </row>
    <row r="5353" spans="1:7" x14ac:dyDescent="0.2">
      <c r="A5353">
        <v>1991</v>
      </c>
      <c r="B5353">
        <v>117</v>
      </c>
      <c r="C5353" t="s">
        <v>2408</v>
      </c>
      <c r="D5353" s="8" t="s">
        <v>12</v>
      </c>
      <c r="E5353" s="8" t="s">
        <v>9605</v>
      </c>
      <c r="F5353" t="s">
        <v>2677</v>
      </c>
      <c r="G5353">
        <f>VLOOKUP(Table_tdf_finishers[[#This Row],[Year]],Table_tdf_tours[#All],3,0)</f>
        <v>22</v>
      </c>
    </row>
    <row r="5354" spans="1:7" x14ac:dyDescent="0.2">
      <c r="A5354">
        <v>1991</v>
      </c>
      <c r="B5354">
        <v>118</v>
      </c>
      <c r="C5354" t="s">
        <v>2585</v>
      </c>
      <c r="D5354" s="8" t="s">
        <v>12</v>
      </c>
      <c r="E5354" s="8" t="s">
        <v>9606</v>
      </c>
      <c r="F5354" t="s">
        <v>2603</v>
      </c>
      <c r="G5354">
        <f>VLOOKUP(Table_tdf_finishers[[#This Row],[Year]],Table_tdf_tours[#All],3,0)</f>
        <v>22</v>
      </c>
    </row>
    <row r="5355" spans="1:7" x14ac:dyDescent="0.2">
      <c r="A5355">
        <v>1991</v>
      </c>
      <c r="B5355">
        <v>119</v>
      </c>
      <c r="C5355" t="s">
        <v>2567</v>
      </c>
      <c r="D5355" s="8" t="s">
        <v>12</v>
      </c>
      <c r="E5355" s="8" t="s">
        <v>9607</v>
      </c>
      <c r="F5355" t="s">
        <v>2651</v>
      </c>
      <c r="G5355">
        <f>VLOOKUP(Table_tdf_finishers[[#This Row],[Year]],Table_tdf_tours[#All],3,0)</f>
        <v>22</v>
      </c>
    </row>
    <row r="5356" spans="1:7" x14ac:dyDescent="0.2">
      <c r="A5356">
        <v>1991</v>
      </c>
      <c r="B5356">
        <v>120</v>
      </c>
      <c r="C5356" t="s">
        <v>2342</v>
      </c>
      <c r="D5356" s="8" t="s">
        <v>12</v>
      </c>
      <c r="E5356" s="8" t="s">
        <v>9608</v>
      </c>
      <c r="F5356" t="s">
        <v>2719</v>
      </c>
      <c r="G5356">
        <f>VLOOKUP(Table_tdf_finishers[[#This Row],[Year]],Table_tdf_tours[#All],3,0)</f>
        <v>22</v>
      </c>
    </row>
    <row r="5357" spans="1:7" x14ac:dyDescent="0.2">
      <c r="A5357">
        <v>1991</v>
      </c>
      <c r="B5357">
        <v>121</v>
      </c>
      <c r="C5357" t="s">
        <v>2759</v>
      </c>
      <c r="D5357" s="8" t="s">
        <v>12</v>
      </c>
      <c r="E5357" s="8" t="s">
        <v>7005</v>
      </c>
      <c r="F5357" t="s">
        <v>2723</v>
      </c>
      <c r="G5357">
        <f>VLOOKUP(Table_tdf_finishers[[#This Row],[Year]],Table_tdf_tours[#All],3,0)</f>
        <v>22</v>
      </c>
    </row>
    <row r="5358" spans="1:7" x14ac:dyDescent="0.2">
      <c r="A5358">
        <v>1991</v>
      </c>
      <c r="B5358">
        <v>122</v>
      </c>
      <c r="C5358" t="s">
        <v>2760</v>
      </c>
      <c r="D5358" s="8" t="s">
        <v>12</v>
      </c>
      <c r="E5358" s="8" t="s">
        <v>9609</v>
      </c>
      <c r="F5358" t="s">
        <v>2730</v>
      </c>
      <c r="G5358">
        <f>VLOOKUP(Table_tdf_finishers[[#This Row],[Year]],Table_tdf_tours[#All],3,0)</f>
        <v>22</v>
      </c>
    </row>
    <row r="5359" spans="1:7" x14ac:dyDescent="0.2">
      <c r="A5359">
        <v>1991</v>
      </c>
      <c r="B5359">
        <v>123</v>
      </c>
      <c r="C5359" t="s">
        <v>2692</v>
      </c>
      <c r="D5359" s="8" t="s">
        <v>12</v>
      </c>
      <c r="E5359" s="8" t="s">
        <v>9610</v>
      </c>
      <c r="F5359" t="s">
        <v>2651</v>
      </c>
      <c r="G5359">
        <f>VLOOKUP(Table_tdf_finishers[[#This Row],[Year]],Table_tdf_tours[#All],3,0)</f>
        <v>22</v>
      </c>
    </row>
    <row r="5360" spans="1:7" x14ac:dyDescent="0.2">
      <c r="A5360">
        <v>1991</v>
      </c>
      <c r="B5360">
        <v>124</v>
      </c>
      <c r="C5360" t="s">
        <v>2529</v>
      </c>
      <c r="D5360" s="8" t="s">
        <v>12</v>
      </c>
      <c r="E5360" s="8" t="s">
        <v>9611</v>
      </c>
      <c r="F5360" t="s">
        <v>2611</v>
      </c>
      <c r="G5360">
        <f>VLOOKUP(Table_tdf_finishers[[#This Row],[Year]],Table_tdf_tours[#All],3,0)</f>
        <v>22</v>
      </c>
    </row>
    <row r="5361" spans="1:7" x14ac:dyDescent="0.2">
      <c r="A5361">
        <v>1991</v>
      </c>
      <c r="B5361">
        <v>125</v>
      </c>
      <c r="C5361" t="s">
        <v>2572</v>
      </c>
      <c r="D5361" s="8" t="s">
        <v>12</v>
      </c>
      <c r="E5361" s="8" t="s">
        <v>9612</v>
      </c>
      <c r="F5361" t="s">
        <v>2611</v>
      </c>
      <c r="G5361">
        <f>VLOOKUP(Table_tdf_finishers[[#This Row],[Year]],Table_tdf_tours[#All],3,0)</f>
        <v>22</v>
      </c>
    </row>
    <row r="5362" spans="1:7" x14ac:dyDescent="0.2">
      <c r="A5362">
        <v>1991</v>
      </c>
      <c r="B5362">
        <v>126</v>
      </c>
      <c r="C5362" t="s">
        <v>2587</v>
      </c>
      <c r="D5362" s="8" t="s">
        <v>12</v>
      </c>
      <c r="E5362" s="8" t="s">
        <v>9613</v>
      </c>
      <c r="F5362" t="s">
        <v>2722</v>
      </c>
      <c r="G5362">
        <f>VLOOKUP(Table_tdf_finishers[[#This Row],[Year]],Table_tdf_tours[#All],3,0)</f>
        <v>22</v>
      </c>
    </row>
    <row r="5363" spans="1:7" x14ac:dyDescent="0.2">
      <c r="A5363">
        <v>1991</v>
      </c>
      <c r="B5363">
        <v>127</v>
      </c>
      <c r="C5363" t="s">
        <v>2344</v>
      </c>
      <c r="D5363" s="8" t="s">
        <v>12</v>
      </c>
      <c r="E5363" s="8" t="s">
        <v>9614</v>
      </c>
      <c r="F5363" t="s">
        <v>2677</v>
      </c>
      <c r="G5363">
        <f>VLOOKUP(Table_tdf_finishers[[#This Row],[Year]],Table_tdf_tours[#All],3,0)</f>
        <v>22</v>
      </c>
    </row>
    <row r="5364" spans="1:7" x14ac:dyDescent="0.2">
      <c r="A5364">
        <v>1991</v>
      </c>
      <c r="B5364">
        <v>128</v>
      </c>
      <c r="C5364" t="s">
        <v>2302</v>
      </c>
      <c r="D5364" s="8" t="s">
        <v>12</v>
      </c>
      <c r="E5364" s="8" t="s">
        <v>9615</v>
      </c>
      <c r="F5364" t="s">
        <v>2719</v>
      </c>
      <c r="G5364">
        <f>VLOOKUP(Table_tdf_finishers[[#This Row],[Year]],Table_tdf_tours[#All],3,0)</f>
        <v>22</v>
      </c>
    </row>
    <row r="5365" spans="1:7" x14ac:dyDescent="0.2">
      <c r="A5365">
        <v>1991</v>
      </c>
      <c r="B5365">
        <v>129</v>
      </c>
      <c r="C5365" t="s">
        <v>2583</v>
      </c>
      <c r="D5365" s="8" t="s">
        <v>12</v>
      </c>
      <c r="E5365" s="8" t="s">
        <v>9398</v>
      </c>
      <c r="F5365" t="s">
        <v>2677</v>
      </c>
      <c r="G5365">
        <f>VLOOKUP(Table_tdf_finishers[[#This Row],[Year]],Table_tdf_tours[#All],3,0)</f>
        <v>22</v>
      </c>
    </row>
    <row r="5366" spans="1:7" x14ac:dyDescent="0.2">
      <c r="A5366">
        <v>1991</v>
      </c>
      <c r="B5366">
        <v>130</v>
      </c>
      <c r="C5366" t="s">
        <v>2536</v>
      </c>
      <c r="D5366" s="8" t="s">
        <v>12</v>
      </c>
      <c r="E5366" s="8" t="s">
        <v>8738</v>
      </c>
      <c r="F5366" t="s">
        <v>2365</v>
      </c>
      <c r="G5366">
        <f>VLOOKUP(Table_tdf_finishers[[#This Row],[Year]],Table_tdf_tours[#All],3,0)</f>
        <v>22</v>
      </c>
    </row>
    <row r="5367" spans="1:7" x14ac:dyDescent="0.2">
      <c r="A5367">
        <v>1991</v>
      </c>
      <c r="B5367">
        <v>131</v>
      </c>
      <c r="C5367" t="s">
        <v>2685</v>
      </c>
      <c r="D5367" s="8" t="s">
        <v>12</v>
      </c>
      <c r="E5367" s="8" t="s">
        <v>9616</v>
      </c>
      <c r="F5367" t="s">
        <v>2718</v>
      </c>
      <c r="G5367">
        <f>VLOOKUP(Table_tdf_finishers[[#This Row],[Year]],Table_tdf_tours[#All],3,0)</f>
        <v>22</v>
      </c>
    </row>
    <row r="5368" spans="1:7" x14ac:dyDescent="0.2">
      <c r="A5368">
        <v>1991</v>
      </c>
      <c r="B5368">
        <v>132</v>
      </c>
      <c r="C5368" t="s">
        <v>2761</v>
      </c>
      <c r="D5368" s="8" t="s">
        <v>12</v>
      </c>
      <c r="E5368" s="8" t="s">
        <v>7318</v>
      </c>
      <c r="F5368" t="s">
        <v>2735</v>
      </c>
      <c r="G5368">
        <f>VLOOKUP(Table_tdf_finishers[[#This Row],[Year]],Table_tdf_tours[#All],3,0)</f>
        <v>22</v>
      </c>
    </row>
    <row r="5369" spans="1:7" x14ac:dyDescent="0.2">
      <c r="A5369">
        <v>1991</v>
      </c>
      <c r="B5369">
        <v>133</v>
      </c>
      <c r="C5369" t="s">
        <v>2405</v>
      </c>
      <c r="D5369" s="8" t="s">
        <v>12</v>
      </c>
      <c r="E5369" s="8" t="s">
        <v>9617</v>
      </c>
      <c r="F5369" t="s">
        <v>2677</v>
      </c>
      <c r="G5369">
        <f>VLOOKUP(Table_tdf_finishers[[#This Row],[Year]],Table_tdf_tours[#All],3,0)</f>
        <v>22</v>
      </c>
    </row>
    <row r="5370" spans="1:7" x14ac:dyDescent="0.2">
      <c r="A5370">
        <v>1991</v>
      </c>
      <c r="B5370">
        <v>134</v>
      </c>
      <c r="C5370" t="s">
        <v>2762</v>
      </c>
      <c r="D5370" s="8" t="s">
        <v>12</v>
      </c>
      <c r="E5370" s="8" t="s">
        <v>9401</v>
      </c>
      <c r="F5370" t="s">
        <v>2719</v>
      </c>
      <c r="G5370">
        <f>VLOOKUP(Table_tdf_finishers[[#This Row],[Year]],Table_tdf_tours[#All],3,0)</f>
        <v>22</v>
      </c>
    </row>
    <row r="5371" spans="1:7" x14ac:dyDescent="0.2">
      <c r="A5371">
        <v>1991</v>
      </c>
      <c r="B5371">
        <v>135</v>
      </c>
      <c r="C5371" t="s">
        <v>2630</v>
      </c>
      <c r="D5371" s="8" t="s">
        <v>12</v>
      </c>
      <c r="E5371" s="8" t="s">
        <v>8869</v>
      </c>
      <c r="F5371" t="s">
        <v>2726</v>
      </c>
      <c r="G5371">
        <f>VLOOKUP(Table_tdf_finishers[[#This Row],[Year]],Table_tdf_tours[#All],3,0)</f>
        <v>22</v>
      </c>
    </row>
    <row r="5372" spans="1:7" x14ac:dyDescent="0.2">
      <c r="A5372">
        <v>1991</v>
      </c>
      <c r="B5372">
        <v>136</v>
      </c>
      <c r="C5372" t="s">
        <v>2763</v>
      </c>
      <c r="D5372" s="8" t="s">
        <v>12</v>
      </c>
      <c r="E5372" s="8" t="s">
        <v>7038</v>
      </c>
      <c r="F5372" t="s">
        <v>2723</v>
      </c>
      <c r="G5372">
        <f>VLOOKUP(Table_tdf_finishers[[#This Row],[Year]],Table_tdf_tours[#All],3,0)</f>
        <v>22</v>
      </c>
    </row>
    <row r="5373" spans="1:7" x14ac:dyDescent="0.2">
      <c r="A5373">
        <v>1991</v>
      </c>
      <c r="B5373">
        <v>137</v>
      </c>
      <c r="C5373" t="s">
        <v>2706</v>
      </c>
      <c r="D5373" s="8" t="s">
        <v>12</v>
      </c>
      <c r="E5373" s="8" t="s">
        <v>8359</v>
      </c>
      <c r="F5373" t="s">
        <v>2365</v>
      </c>
      <c r="G5373">
        <f>VLOOKUP(Table_tdf_finishers[[#This Row],[Year]],Table_tdf_tours[#All],3,0)</f>
        <v>22</v>
      </c>
    </row>
    <row r="5374" spans="1:7" x14ac:dyDescent="0.2">
      <c r="A5374">
        <v>1991</v>
      </c>
      <c r="B5374">
        <v>138</v>
      </c>
      <c r="C5374" t="s">
        <v>2474</v>
      </c>
      <c r="D5374" s="8" t="s">
        <v>12</v>
      </c>
      <c r="E5374" s="8" t="s">
        <v>7540</v>
      </c>
      <c r="F5374" t="s">
        <v>2722</v>
      </c>
      <c r="G5374">
        <f>VLOOKUP(Table_tdf_finishers[[#This Row],[Year]],Table_tdf_tours[#All],3,0)</f>
        <v>22</v>
      </c>
    </row>
    <row r="5375" spans="1:7" x14ac:dyDescent="0.2">
      <c r="A5375">
        <v>1991</v>
      </c>
      <c r="B5375">
        <v>139</v>
      </c>
      <c r="C5375" t="s">
        <v>2764</v>
      </c>
      <c r="D5375" s="8" t="s">
        <v>12</v>
      </c>
      <c r="E5375" s="8" t="s">
        <v>9618</v>
      </c>
      <c r="F5375" t="s">
        <v>2718</v>
      </c>
      <c r="G5375">
        <f>VLOOKUP(Table_tdf_finishers[[#This Row],[Year]],Table_tdf_tours[#All],3,0)</f>
        <v>22</v>
      </c>
    </row>
    <row r="5376" spans="1:7" x14ac:dyDescent="0.2">
      <c r="A5376">
        <v>1991</v>
      </c>
      <c r="B5376">
        <v>140</v>
      </c>
      <c r="C5376" t="s">
        <v>2712</v>
      </c>
      <c r="D5376" s="8" t="s">
        <v>12</v>
      </c>
      <c r="E5376" s="8" t="s">
        <v>9619</v>
      </c>
      <c r="F5376" t="s">
        <v>2365</v>
      </c>
      <c r="G5376">
        <f>VLOOKUP(Table_tdf_finishers[[#This Row],[Year]],Table_tdf_tours[#All],3,0)</f>
        <v>22</v>
      </c>
    </row>
    <row r="5377" spans="1:7" x14ac:dyDescent="0.2">
      <c r="A5377">
        <v>1991</v>
      </c>
      <c r="B5377">
        <v>141</v>
      </c>
      <c r="C5377" t="s">
        <v>2592</v>
      </c>
      <c r="D5377" s="8" t="s">
        <v>12</v>
      </c>
      <c r="E5377" s="8" t="s">
        <v>9620</v>
      </c>
      <c r="F5377" t="s">
        <v>2718</v>
      </c>
      <c r="G5377">
        <f>VLOOKUP(Table_tdf_finishers[[#This Row],[Year]],Table_tdf_tours[#All],3,0)</f>
        <v>22</v>
      </c>
    </row>
    <row r="5378" spans="1:7" x14ac:dyDescent="0.2">
      <c r="A5378">
        <v>1991</v>
      </c>
      <c r="B5378">
        <v>142</v>
      </c>
      <c r="C5378" t="s">
        <v>2588</v>
      </c>
      <c r="D5378" s="8" t="s">
        <v>12</v>
      </c>
      <c r="E5378" s="8" t="s">
        <v>9621</v>
      </c>
      <c r="F5378" t="s">
        <v>2365</v>
      </c>
      <c r="G5378">
        <f>VLOOKUP(Table_tdf_finishers[[#This Row],[Year]],Table_tdf_tours[#All],3,0)</f>
        <v>22</v>
      </c>
    </row>
    <row r="5379" spans="1:7" x14ac:dyDescent="0.2">
      <c r="A5379">
        <v>1991</v>
      </c>
      <c r="B5379">
        <v>143</v>
      </c>
      <c r="C5379" t="s">
        <v>2765</v>
      </c>
      <c r="D5379" s="8" t="s">
        <v>12</v>
      </c>
      <c r="E5379" s="8" t="s">
        <v>9622</v>
      </c>
      <c r="F5379" t="s">
        <v>2726</v>
      </c>
      <c r="G5379">
        <f>VLOOKUP(Table_tdf_finishers[[#This Row],[Year]],Table_tdf_tours[#All],3,0)</f>
        <v>22</v>
      </c>
    </row>
    <row r="5380" spans="1:7" x14ac:dyDescent="0.2">
      <c r="A5380">
        <v>1991</v>
      </c>
      <c r="B5380">
        <v>144</v>
      </c>
      <c r="C5380" t="s">
        <v>2301</v>
      </c>
      <c r="D5380" s="8" t="s">
        <v>12</v>
      </c>
      <c r="E5380" s="8" t="s">
        <v>9623</v>
      </c>
      <c r="F5380" t="s">
        <v>2604</v>
      </c>
      <c r="G5380">
        <f>VLOOKUP(Table_tdf_finishers[[#This Row],[Year]],Table_tdf_tours[#All],3,0)</f>
        <v>22</v>
      </c>
    </row>
    <row r="5381" spans="1:7" x14ac:dyDescent="0.2">
      <c r="A5381">
        <v>1991</v>
      </c>
      <c r="B5381">
        <v>145</v>
      </c>
      <c r="C5381" t="s">
        <v>2520</v>
      </c>
      <c r="D5381" s="8" t="s">
        <v>12</v>
      </c>
      <c r="E5381" s="8" t="s">
        <v>9624</v>
      </c>
      <c r="F5381" t="s">
        <v>2749</v>
      </c>
      <c r="G5381">
        <f>VLOOKUP(Table_tdf_finishers[[#This Row],[Year]],Table_tdf_tours[#All],3,0)</f>
        <v>22</v>
      </c>
    </row>
    <row r="5382" spans="1:7" x14ac:dyDescent="0.2">
      <c r="A5382">
        <v>1991</v>
      </c>
      <c r="B5382">
        <v>146</v>
      </c>
      <c r="C5382" t="s">
        <v>2641</v>
      </c>
      <c r="D5382" s="8" t="s">
        <v>12</v>
      </c>
      <c r="E5382" s="8" t="s">
        <v>9625</v>
      </c>
      <c r="F5382" t="s">
        <v>2723</v>
      </c>
      <c r="G5382">
        <f>VLOOKUP(Table_tdf_finishers[[#This Row],[Year]],Table_tdf_tours[#All],3,0)</f>
        <v>22</v>
      </c>
    </row>
    <row r="5383" spans="1:7" x14ac:dyDescent="0.2">
      <c r="A5383">
        <v>1991</v>
      </c>
      <c r="B5383">
        <v>147</v>
      </c>
      <c r="C5383" t="s">
        <v>2766</v>
      </c>
      <c r="D5383" s="8" t="s">
        <v>12</v>
      </c>
      <c r="E5383" s="8" t="s">
        <v>9626</v>
      </c>
      <c r="F5383" t="s">
        <v>2718</v>
      </c>
      <c r="G5383">
        <f>VLOOKUP(Table_tdf_finishers[[#This Row],[Year]],Table_tdf_tours[#All],3,0)</f>
        <v>22</v>
      </c>
    </row>
    <row r="5384" spans="1:7" x14ac:dyDescent="0.2">
      <c r="A5384">
        <v>1991</v>
      </c>
      <c r="B5384">
        <v>148</v>
      </c>
      <c r="C5384" t="s">
        <v>2767</v>
      </c>
      <c r="D5384" s="8" t="s">
        <v>12</v>
      </c>
      <c r="E5384" s="8" t="s">
        <v>9627</v>
      </c>
      <c r="F5384" t="s">
        <v>2730</v>
      </c>
      <c r="G5384">
        <f>VLOOKUP(Table_tdf_finishers[[#This Row],[Year]],Table_tdf_tours[#All],3,0)</f>
        <v>22</v>
      </c>
    </row>
    <row r="5385" spans="1:7" x14ac:dyDescent="0.2">
      <c r="A5385">
        <v>1991</v>
      </c>
      <c r="B5385">
        <v>149</v>
      </c>
      <c r="C5385" t="s">
        <v>2698</v>
      </c>
      <c r="D5385" s="8" t="s">
        <v>12</v>
      </c>
      <c r="E5385" s="8" t="s">
        <v>9628</v>
      </c>
      <c r="F5385" t="s">
        <v>2718</v>
      </c>
      <c r="G5385">
        <f>VLOOKUP(Table_tdf_finishers[[#This Row],[Year]],Table_tdf_tours[#All],3,0)</f>
        <v>22</v>
      </c>
    </row>
    <row r="5386" spans="1:7" x14ac:dyDescent="0.2">
      <c r="A5386">
        <v>1991</v>
      </c>
      <c r="B5386">
        <v>150</v>
      </c>
      <c r="C5386" t="s">
        <v>2768</v>
      </c>
      <c r="D5386" s="8" t="s">
        <v>12</v>
      </c>
      <c r="E5386" s="8" t="s">
        <v>9629</v>
      </c>
      <c r="F5386" t="s">
        <v>2749</v>
      </c>
      <c r="G5386">
        <f>VLOOKUP(Table_tdf_finishers[[#This Row],[Year]],Table_tdf_tours[#All],3,0)</f>
        <v>22</v>
      </c>
    </row>
    <row r="5387" spans="1:7" x14ac:dyDescent="0.2">
      <c r="A5387">
        <v>1991</v>
      </c>
      <c r="B5387">
        <v>151</v>
      </c>
      <c r="C5387" t="s">
        <v>2388</v>
      </c>
      <c r="D5387" s="8" t="s">
        <v>12</v>
      </c>
      <c r="E5387" s="8" t="s">
        <v>9630</v>
      </c>
      <c r="F5387" t="s">
        <v>2435</v>
      </c>
      <c r="G5387">
        <f>VLOOKUP(Table_tdf_finishers[[#This Row],[Year]],Table_tdf_tours[#All],3,0)</f>
        <v>22</v>
      </c>
    </row>
    <row r="5388" spans="1:7" x14ac:dyDescent="0.2">
      <c r="A5388">
        <v>1991</v>
      </c>
      <c r="B5388">
        <v>152</v>
      </c>
      <c r="C5388" t="s">
        <v>2646</v>
      </c>
      <c r="D5388" s="8" t="s">
        <v>12</v>
      </c>
      <c r="E5388" s="8" t="s">
        <v>9631</v>
      </c>
      <c r="F5388" t="s">
        <v>2723</v>
      </c>
      <c r="G5388">
        <f>VLOOKUP(Table_tdf_finishers[[#This Row],[Year]],Table_tdf_tours[#All],3,0)</f>
        <v>22</v>
      </c>
    </row>
    <row r="5389" spans="1:7" x14ac:dyDescent="0.2">
      <c r="A5389">
        <v>1991</v>
      </c>
      <c r="B5389">
        <v>153</v>
      </c>
      <c r="C5389" t="s">
        <v>2769</v>
      </c>
      <c r="D5389" s="8" t="s">
        <v>12</v>
      </c>
      <c r="E5389" s="8" t="s">
        <v>9632</v>
      </c>
      <c r="F5389" t="s">
        <v>2735</v>
      </c>
      <c r="G5389">
        <f>VLOOKUP(Table_tdf_finishers[[#This Row],[Year]],Table_tdf_tours[#All],3,0)</f>
        <v>22</v>
      </c>
    </row>
    <row r="5390" spans="1:7" x14ac:dyDescent="0.2">
      <c r="A5390">
        <v>1991</v>
      </c>
      <c r="B5390">
        <v>154</v>
      </c>
      <c r="C5390" t="s">
        <v>2461</v>
      </c>
      <c r="D5390" s="8" t="s">
        <v>12</v>
      </c>
      <c r="E5390" s="8" t="s">
        <v>9633</v>
      </c>
      <c r="F5390" t="s">
        <v>2677</v>
      </c>
      <c r="G5390">
        <f>VLOOKUP(Table_tdf_finishers[[#This Row],[Year]],Table_tdf_tours[#All],3,0)</f>
        <v>22</v>
      </c>
    </row>
    <row r="5391" spans="1:7" x14ac:dyDescent="0.2">
      <c r="A5391">
        <v>1991</v>
      </c>
      <c r="B5391">
        <v>155</v>
      </c>
      <c r="C5391" t="s">
        <v>2636</v>
      </c>
      <c r="D5391" s="8" t="s">
        <v>12</v>
      </c>
      <c r="E5391" s="8" t="s">
        <v>9634</v>
      </c>
      <c r="F5391" t="s">
        <v>2749</v>
      </c>
      <c r="G5391">
        <f>VLOOKUP(Table_tdf_finishers[[#This Row],[Year]],Table_tdf_tours[#All],3,0)</f>
        <v>22</v>
      </c>
    </row>
    <row r="5392" spans="1:7" x14ac:dyDescent="0.2">
      <c r="A5392">
        <v>1991</v>
      </c>
      <c r="B5392">
        <v>156</v>
      </c>
      <c r="C5392" t="s">
        <v>2770</v>
      </c>
      <c r="D5392" s="8" t="s">
        <v>12</v>
      </c>
      <c r="E5392" s="8" t="s">
        <v>9635</v>
      </c>
      <c r="F5392" t="s">
        <v>2723</v>
      </c>
      <c r="G5392">
        <f>VLOOKUP(Table_tdf_finishers[[#This Row],[Year]],Table_tdf_tours[#All],3,0)</f>
        <v>22</v>
      </c>
    </row>
    <row r="5393" spans="1:7" x14ac:dyDescent="0.2">
      <c r="A5393">
        <v>1991</v>
      </c>
      <c r="B5393">
        <v>157</v>
      </c>
      <c r="C5393" t="s">
        <v>2771</v>
      </c>
      <c r="D5393" s="8" t="s">
        <v>12</v>
      </c>
      <c r="E5393" s="8" t="s">
        <v>8764</v>
      </c>
      <c r="F5393" t="s">
        <v>2677</v>
      </c>
      <c r="G5393">
        <f>VLOOKUP(Table_tdf_finishers[[#This Row],[Year]],Table_tdf_tours[#All],3,0)</f>
        <v>22</v>
      </c>
    </row>
    <row r="5394" spans="1:7" x14ac:dyDescent="0.2">
      <c r="A5394">
        <v>1991</v>
      </c>
      <c r="B5394">
        <v>158</v>
      </c>
      <c r="C5394" t="s">
        <v>2772</v>
      </c>
      <c r="D5394" s="8" t="s">
        <v>12</v>
      </c>
      <c r="E5394" s="8" t="s">
        <v>9636</v>
      </c>
      <c r="F5394" t="s">
        <v>2723</v>
      </c>
      <c r="G5394">
        <f>VLOOKUP(Table_tdf_finishers[[#This Row],[Year]],Table_tdf_tours[#All],3,0)</f>
        <v>22</v>
      </c>
    </row>
    <row r="5395" spans="1:7" x14ac:dyDescent="0.2">
      <c r="A5395">
        <v>1992</v>
      </c>
      <c r="B5395">
        <v>1</v>
      </c>
      <c r="C5395" t="s">
        <v>2523</v>
      </c>
      <c r="D5395" s="8" t="s">
        <v>6408</v>
      </c>
      <c r="F5395" t="s">
        <v>2651</v>
      </c>
      <c r="G5395">
        <f>VLOOKUP(Table_tdf_finishers[[#This Row],[Year]],Table_tdf_tours[#All],3,0)</f>
        <v>21</v>
      </c>
    </row>
    <row r="5396" spans="1:7" x14ac:dyDescent="0.2">
      <c r="A5396">
        <v>1992</v>
      </c>
      <c r="B5396">
        <v>2</v>
      </c>
      <c r="C5396" t="s">
        <v>2627</v>
      </c>
      <c r="D5396" s="8" t="s">
        <v>12</v>
      </c>
      <c r="E5396" s="8" t="s">
        <v>12329</v>
      </c>
      <c r="F5396" t="s">
        <v>2427</v>
      </c>
      <c r="G5396">
        <f>VLOOKUP(Table_tdf_finishers[[#This Row],[Year]],Table_tdf_tours[#All],3,0)</f>
        <v>21</v>
      </c>
    </row>
    <row r="5397" spans="1:7" x14ac:dyDescent="0.2">
      <c r="A5397">
        <v>1992</v>
      </c>
      <c r="B5397">
        <v>3</v>
      </c>
      <c r="C5397" t="s">
        <v>2561</v>
      </c>
      <c r="D5397" s="8" t="s">
        <v>12</v>
      </c>
      <c r="E5397" s="8" t="s">
        <v>13282</v>
      </c>
      <c r="F5397" t="s">
        <v>2773</v>
      </c>
      <c r="G5397">
        <f>VLOOKUP(Table_tdf_finishers[[#This Row],[Year]],Table_tdf_tours[#All],3,0)</f>
        <v>21</v>
      </c>
    </row>
    <row r="5398" spans="1:7" x14ac:dyDescent="0.2">
      <c r="A5398">
        <v>1992</v>
      </c>
      <c r="B5398">
        <v>4</v>
      </c>
      <c r="C5398" t="s">
        <v>2428</v>
      </c>
      <c r="D5398" s="8" t="s">
        <v>12</v>
      </c>
      <c r="E5398" s="8" t="s">
        <v>13261</v>
      </c>
      <c r="F5398" t="s">
        <v>2722</v>
      </c>
      <c r="G5398">
        <f>VLOOKUP(Table_tdf_finishers[[#This Row],[Year]],Table_tdf_tours[#All],3,0)</f>
        <v>21</v>
      </c>
    </row>
    <row r="5399" spans="1:7" x14ac:dyDescent="0.2">
      <c r="A5399">
        <v>1992</v>
      </c>
      <c r="B5399">
        <v>5</v>
      </c>
      <c r="C5399" t="s">
        <v>2661</v>
      </c>
      <c r="D5399" s="8" t="s">
        <v>12</v>
      </c>
      <c r="E5399" s="8" t="s">
        <v>13283</v>
      </c>
      <c r="F5399" t="s">
        <v>2774</v>
      </c>
      <c r="G5399">
        <f>VLOOKUP(Table_tdf_finishers[[#This Row],[Year]],Table_tdf_tours[#All],3,0)</f>
        <v>21</v>
      </c>
    </row>
    <row r="5400" spans="1:7" x14ac:dyDescent="0.2">
      <c r="A5400">
        <v>1992</v>
      </c>
      <c r="B5400">
        <v>6</v>
      </c>
      <c r="C5400" t="s">
        <v>2272</v>
      </c>
      <c r="D5400" s="8" t="s">
        <v>12</v>
      </c>
      <c r="E5400" s="8" t="s">
        <v>13284</v>
      </c>
      <c r="F5400" t="s">
        <v>2651</v>
      </c>
      <c r="G5400">
        <f>VLOOKUP(Table_tdf_finishers[[#This Row],[Year]],Table_tdf_tours[#All],3,0)</f>
        <v>21</v>
      </c>
    </row>
    <row r="5401" spans="1:7" x14ac:dyDescent="0.2">
      <c r="A5401">
        <v>1992</v>
      </c>
      <c r="B5401">
        <v>7</v>
      </c>
      <c r="C5401" t="s">
        <v>2500</v>
      </c>
      <c r="D5401" s="8" t="s">
        <v>12</v>
      </c>
      <c r="E5401" s="8" t="s">
        <v>13285</v>
      </c>
      <c r="F5401" t="s">
        <v>2433</v>
      </c>
      <c r="G5401">
        <f>VLOOKUP(Table_tdf_finishers[[#This Row],[Year]],Table_tdf_tours[#All],3,0)</f>
        <v>21</v>
      </c>
    </row>
    <row r="5402" spans="1:7" x14ac:dyDescent="0.2">
      <c r="A5402">
        <v>1992</v>
      </c>
      <c r="B5402">
        <v>8</v>
      </c>
      <c r="C5402" t="s">
        <v>2342</v>
      </c>
      <c r="D5402" s="8" t="s">
        <v>12</v>
      </c>
      <c r="E5402" s="8" t="s">
        <v>13286</v>
      </c>
      <c r="F5402" t="s">
        <v>2427</v>
      </c>
      <c r="G5402">
        <f>VLOOKUP(Table_tdf_finishers[[#This Row],[Year]],Table_tdf_tours[#All],3,0)</f>
        <v>21</v>
      </c>
    </row>
    <row r="5403" spans="1:7" x14ac:dyDescent="0.2">
      <c r="A5403">
        <v>1992</v>
      </c>
      <c r="B5403">
        <v>9</v>
      </c>
      <c r="C5403" t="s">
        <v>2270</v>
      </c>
      <c r="D5403" s="8" t="s">
        <v>12</v>
      </c>
      <c r="E5403" s="8" t="s">
        <v>13287</v>
      </c>
      <c r="F5403" t="s">
        <v>2427</v>
      </c>
      <c r="G5403">
        <f>VLOOKUP(Table_tdf_finishers[[#This Row],[Year]],Table_tdf_tours[#All],3,0)</f>
        <v>21</v>
      </c>
    </row>
    <row r="5404" spans="1:7" x14ac:dyDescent="0.2">
      <c r="A5404">
        <v>1992</v>
      </c>
      <c r="B5404">
        <v>10</v>
      </c>
      <c r="C5404" t="s">
        <v>2775</v>
      </c>
      <c r="D5404" s="8" t="s">
        <v>12</v>
      </c>
      <c r="E5404" s="8" t="s">
        <v>13288</v>
      </c>
      <c r="F5404" t="s">
        <v>2776</v>
      </c>
      <c r="G5404">
        <f>VLOOKUP(Table_tdf_finishers[[#This Row],[Year]],Table_tdf_tours[#All],3,0)</f>
        <v>21</v>
      </c>
    </row>
    <row r="5405" spans="1:7" x14ac:dyDescent="0.2">
      <c r="A5405">
        <v>1992</v>
      </c>
      <c r="B5405">
        <v>11</v>
      </c>
      <c r="C5405" t="s">
        <v>2777</v>
      </c>
      <c r="D5405" s="8" t="s">
        <v>12</v>
      </c>
      <c r="E5405" s="8" t="s">
        <v>13289</v>
      </c>
      <c r="F5405" t="s">
        <v>2778</v>
      </c>
      <c r="G5405">
        <f>VLOOKUP(Table_tdf_finishers[[#This Row],[Year]],Table_tdf_tours[#All],3,0)</f>
        <v>21</v>
      </c>
    </row>
    <row r="5406" spans="1:7" x14ac:dyDescent="0.2">
      <c r="A5406">
        <v>1992</v>
      </c>
      <c r="B5406">
        <v>12</v>
      </c>
      <c r="C5406" t="s">
        <v>2475</v>
      </c>
      <c r="D5406" s="8" t="s">
        <v>12</v>
      </c>
      <c r="E5406" s="8" t="s">
        <v>12287</v>
      </c>
      <c r="F5406" t="s">
        <v>2721</v>
      </c>
      <c r="G5406">
        <f>VLOOKUP(Table_tdf_finishers[[#This Row],[Year]],Table_tdf_tours[#All],3,0)</f>
        <v>21</v>
      </c>
    </row>
    <row r="5407" spans="1:7" x14ac:dyDescent="0.2">
      <c r="A5407">
        <v>1992</v>
      </c>
      <c r="B5407">
        <v>13</v>
      </c>
      <c r="C5407" t="s">
        <v>2510</v>
      </c>
      <c r="D5407" s="8" t="s">
        <v>12</v>
      </c>
      <c r="E5407" s="8" t="s">
        <v>13290</v>
      </c>
      <c r="F5407" t="s">
        <v>2723</v>
      </c>
      <c r="G5407">
        <f>VLOOKUP(Table_tdf_finishers[[#This Row],[Year]],Table_tdf_tours[#All],3,0)</f>
        <v>21</v>
      </c>
    </row>
    <row r="5408" spans="1:7" x14ac:dyDescent="0.2">
      <c r="A5408">
        <v>1992</v>
      </c>
      <c r="B5408">
        <v>14</v>
      </c>
      <c r="C5408" t="s">
        <v>2779</v>
      </c>
      <c r="D5408" s="8" t="s">
        <v>12</v>
      </c>
      <c r="E5408" s="8" t="s">
        <v>12952</v>
      </c>
      <c r="F5408" t="s">
        <v>2668</v>
      </c>
      <c r="G5408">
        <f>VLOOKUP(Table_tdf_finishers[[#This Row],[Year]],Table_tdf_tours[#All],3,0)</f>
        <v>21</v>
      </c>
    </row>
    <row r="5409" spans="1:7" x14ac:dyDescent="0.2">
      <c r="A5409">
        <v>1992</v>
      </c>
      <c r="B5409">
        <v>15</v>
      </c>
      <c r="C5409" t="s">
        <v>2613</v>
      </c>
      <c r="D5409" s="8" t="s">
        <v>12</v>
      </c>
      <c r="E5409" s="8" t="s">
        <v>12420</v>
      </c>
      <c r="F5409" t="s">
        <v>2656</v>
      </c>
      <c r="G5409">
        <f>VLOOKUP(Table_tdf_finishers[[#This Row],[Year]],Table_tdf_tours[#All],3,0)</f>
        <v>21</v>
      </c>
    </row>
    <row r="5410" spans="1:7" x14ac:dyDescent="0.2">
      <c r="A5410">
        <v>1992</v>
      </c>
      <c r="B5410">
        <v>16</v>
      </c>
      <c r="C5410" t="s">
        <v>2780</v>
      </c>
      <c r="D5410" s="8" t="s">
        <v>12</v>
      </c>
      <c r="E5410" s="8" t="s">
        <v>13291</v>
      </c>
      <c r="F5410" t="s">
        <v>2778</v>
      </c>
      <c r="G5410">
        <f>VLOOKUP(Table_tdf_finishers[[#This Row],[Year]],Table_tdf_tours[#All],3,0)</f>
        <v>21</v>
      </c>
    </row>
    <row r="5411" spans="1:7" x14ac:dyDescent="0.2">
      <c r="A5411">
        <v>1992</v>
      </c>
      <c r="B5411">
        <v>17</v>
      </c>
      <c r="C5411" t="s">
        <v>2370</v>
      </c>
      <c r="D5411" s="8" t="s">
        <v>12</v>
      </c>
      <c r="E5411" s="8" t="s">
        <v>13292</v>
      </c>
      <c r="F5411" t="s">
        <v>2677</v>
      </c>
      <c r="G5411">
        <f>VLOOKUP(Table_tdf_finishers[[#This Row],[Year]],Table_tdf_tours[#All],3,0)</f>
        <v>21</v>
      </c>
    </row>
    <row r="5412" spans="1:7" x14ac:dyDescent="0.2">
      <c r="A5412">
        <v>1992</v>
      </c>
      <c r="B5412">
        <v>18</v>
      </c>
      <c r="C5412" t="s">
        <v>2271</v>
      </c>
      <c r="D5412" s="8" t="s">
        <v>12</v>
      </c>
      <c r="E5412" s="8" t="s">
        <v>13293</v>
      </c>
      <c r="F5412" t="s">
        <v>2723</v>
      </c>
      <c r="G5412">
        <f>VLOOKUP(Table_tdf_finishers[[#This Row],[Year]],Table_tdf_tours[#All],3,0)</f>
        <v>21</v>
      </c>
    </row>
    <row r="5413" spans="1:7" x14ac:dyDescent="0.2">
      <c r="A5413">
        <v>1992</v>
      </c>
      <c r="B5413">
        <v>19</v>
      </c>
      <c r="C5413" t="s">
        <v>2736</v>
      </c>
      <c r="D5413" s="8" t="s">
        <v>12</v>
      </c>
      <c r="E5413" s="8" t="s">
        <v>13294</v>
      </c>
      <c r="F5413" t="s">
        <v>2730</v>
      </c>
      <c r="G5413">
        <f>VLOOKUP(Table_tdf_finishers[[#This Row],[Year]],Table_tdf_tours[#All],3,0)</f>
        <v>21</v>
      </c>
    </row>
    <row r="5414" spans="1:7" x14ac:dyDescent="0.2">
      <c r="A5414">
        <v>1992</v>
      </c>
      <c r="B5414">
        <v>20</v>
      </c>
      <c r="C5414" t="s">
        <v>2781</v>
      </c>
      <c r="D5414" s="8" t="s">
        <v>12</v>
      </c>
      <c r="E5414" s="8" t="s">
        <v>13295</v>
      </c>
      <c r="F5414" t="s">
        <v>2730</v>
      </c>
      <c r="G5414">
        <f>VLOOKUP(Table_tdf_finishers[[#This Row],[Year]],Table_tdf_tours[#All],3,0)</f>
        <v>21</v>
      </c>
    </row>
    <row r="5415" spans="1:7" x14ac:dyDescent="0.2">
      <c r="A5415">
        <v>1992</v>
      </c>
      <c r="B5415">
        <v>21</v>
      </c>
      <c r="C5415" t="s">
        <v>2481</v>
      </c>
      <c r="D5415" s="8" t="s">
        <v>12</v>
      </c>
      <c r="E5415" s="8" t="s">
        <v>13296</v>
      </c>
      <c r="F5415" t="s">
        <v>2433</v>
      </c>
      <c r="G5415">
        <f>VLOOKUP(Table_tdf_finishers[[#This Row],[Year]],Table_tdf_tours[#All],3,0)</f>
        <v>21</v>
      </c>
    </row>
    <row r="5416" spans="1:7" x14ac:dyDescent="0.2">
      <c r="A5416">
        <v>1992</v>
      </c>
      <c r="B5416">
        <v>22</v>
      </c>
      <c r="C5416" t="s">
        <v>2556</v>
      </c>
      <c r="D5416" s="8" t="s">
        <v>12</v>
      </c>
      <c r="E5416" s="8" t="s">
        <v>13271</v>
      </c>
      <c r="F5416" t="s">
        <v>2730</v>
      </c>
      <c r="G5416">
        <f>VLOOKUP(Table_tdf_finishers[[#This Row],[Year]],Table_tdf_tours[#All],3,0)</f>
        <v>21</v>
      </c>
    </row>
    <row r="5417" spans="1:7" x14ac:dyDescent="0.2">
      <c r="A5417">
        <v>1992</v>
      </c>
      <c r="B5417">
        <v>23</v>
      </c>
      <c r="C5417" t="s">
        <v>2264</v>
      </c>
      <c r="D5417" s="8" t="s">
        <v>12</v>
      </c>
      <c r="E5417" s="8" t="s">
        <v>13297</v>
      </c>
      <c r="F5417" t="s">
        <v>2773</v>
      </c>
      <c r="G5417">
        <f>VLOOKUP(Table_tdf_finishers[[#This Row],[Year]],Table_tdf_tours[#All],3,0)</f>
        <v>21</v>
      </c>
    </row>
    <row r="5418" spans="1:7" x14ac:dyDescent="0.2">
      <c r="A5418">
        <v>1992</v>
      </c>
      <c r="B5418">
        <v>24</v>
      </c>
      <c r="C5418" t="s">
        <v>2670</v>
      </c>
      <c r="D5418" s="8" t="s">
        <v>12</v>
      </c>
      <c r="E5418" s="8" t="s">
        <v>13298</v>
      </c>
      <c r="F5418" t="s">
        <v>2726</v>
      </c>
      <c r="G5418">
        <f>VLOOKUP(Table_tdf_finishers[[#This Row],[Year]],Table_tdf_tours[#All],3,0)</f>
        <v>21</v>
      </c>
    </row>
    <row r="5419" spans="1:7" x14ac:dyDescent="0.2">
      <c r="A5419">
        <v>1992</v>
      </c>
      <c r="B5419">
        <v>25</v>
      </c>
      <c r="C5419" t="s">
        <v>2782</v>
      </c>
      <c r="D5419" s="8" t="s">
        <v>12</v>
      </c>
      <c r="E5419" s="8" t="s">
        <v>12686</v>
      </c>
      <c r="F5419" t="s">
        <v>2774</v>
      </c>
      <c r="G5419">
        <f>VLOOKUP(Table_tdf_finishers[[#This Row],[Year]],Table_tdf_tours[#All],3,0)</f>
        <v>21</v>
      </c>
    </row>
    <row r="5420" spans="1:7" x14ac:dyDescent="0.2">
      <c r="A5420">
        <v>1992</v>
      </c>
      <c r="B5420">
        <v>26</v>
      </c>
      <c r="C5420" t="s">
        <v>2579</v>
      </c>
      <c r="D5420" s="8" t="s">
        <v>12</v>
      </c>
      <c r="E5420" s="8" t="s">
        <v>13299</v>
      </c>
      <c r="F5420" t="s">
        <v>2726</v>
      </c>
      <c r="G5420">
        <f>VLOOKUP(Table_tdf_finishers[[#This Row],[Year]],Table_tdf_tours[#All],3,0)</f>
        <v>21</v>
      </c>
    </row>
    <row r="5421" spans="1:7" x14ac:dyDescent="0.2">
      <c r="A5421">
        <v>1992</v>
      </c>
      <c r="B5421">
        <v>27</v>
      </c>
      <c r="C5421" t="s">
        <v>2325</v>
      </c>
      <c r="D5421" s="8" t="s">
        <v>12</v>
      </c>
      <c r="E5421" s="8" t="s">
        <v>13035</v>
      </c>
      <c r="F5421" t="s">
        <v>2721</v>
      </c>
      <c r="G5421">
        <f>VLOOKUP(Table_tdf_finishers[[#This Row],[Year]],Table_tdf_tours[#All],3,0)</f>
        <v>21</v>
      </c>
    </row>
    <row r="5422" spans="1:7" x14ac:dyDescent="0.2">
      <c r="A5422">
        <v>1992</v>
      </c>
      <c r="B5422">
        <v>28</v>
      </c>
      <c r="C5422" t="s">
        <v>2681</v>
      </c>
      <c r="D5422" s="8" t="s">
        <v>12</v>
      </c>
      <c r="E5422" s="8" t="s">
        <v>12391</v>
      </c>
      <c r="F5422" t="s">
        <v>2660</v>
      </c>
      <c r="G5422">
        <f>VLOOKUP(Table_tdf_finishers[[#This Row],[Year]],Table_tdf_tours[#All],3,0)</f>
        <v>21</v>
      </c>
    </row>
    <row r="5423" spans="1:7" x14ac:dyDescent="0.2">
      <c r="A5423">
        <v>1992</v>
      </c>
      <c r="B5423">
        <v>29</v>
      </c>
      <c r="C5423" t="s">
        <v>2727</v>
      </c>
      <c r="D5423" s="8" t="s">
        <v>12</v>
      </c>
      <c r="E5423" s="8" t="s">
        <v>13141</v>
      </c>
      <c r="F5423" t="s">
        <v>2656</v>
      </c>
      <c r="G5423">
        <f>VLOOKUP(Table_tdf_finishers[[#This Row],[Year]],Table_tdf_tours[#All],3,0)</f>
        <v>21</v>
      </c>
    </row>
    <row r="5424" spans="1:7" x14ac:dyDescent="0.2">
      <c r="A5424">
        <v>1992</v>
      </c>
      <c r="B5424">
        <v>30</v>
      </c>
      <c r="C5424" t="s">
        <v>2783</v>
      </c>
      <c r="D5424" s="8" t="s">
        <v>12</v>
      </c>
      <c r="E5424" s="8" t="s">
        <v>7346</v>
      </c>
      <c r="F5424" t="s">
        <v>2784</v>
      </c>
      <c r="G5424">
        <f>VLOOKUP(Table_tdf_finishers[[#This Row],[Year]],Table_tdf_tours[#All],3,0)</f>
        <v>21</v>
      </c>
    </row>
    <row r="5425" spans="1:7" x14ac:dyDescent="0.2">
      <c r="A5425">
        <v>1992</v>
      </c>
      <c r="B5425">
        <v>31</v>
      </c>
      <c r="C5425" t="s">
        <v>2785</v>
      </c>
      <c r="D5425" s="8" t="s">
        <v>12</v>
      </c>
      <c r="E5425" s="8" t="s">
        <v>9637</v>
      </c>
      <c r="F5425" t="s">
        <v>2786</v>
      </c>
      <c r="G5425">
        <f>VLOOKUP(Table_tdf_finishers[[#This Row],[Year]],Table_tdf_tours[#All],3,0)</f>
        <v>21</v>
      </c>
    </row>
    <row r="5426" spans="1:7" x14ac:dyDescent="0.2">
      <c r="A5426">
        <v>1992</v>
      </c>
      <c r="B5426">
        <v>32</v>
      </c>
      <c r="C5426" t="s">
        <v>2787</v>
      </c>
      <c r="D5426" s="8" t="s">
        <v>12</v>
      </c>
      <c r="E5426" s="8" t="s">
        <v>9638</v>
      </c>
      <c r="F5426" t="s">
        <v>2435</v>
      </c>
      <c r="G5426">
        <f>VLOOKUP(Table_tdf_finishers[[#This Row],[Year]],Table_tdf_tours[#All],3,0)</f>
        <v>21</v>
      </c>
    </row>
    <row r="5427" spans="1:7" x14ac:dyDescent="0.2">
      <c r="A5427">
        <v>1992</v>
      </c>
      <c r="B5427">
        <v>33</v>
      </c>
      <c r="C5427" t="s">
        <v>2372</v>
      </c>
      <c r="D5427" s="8" t="s">
        <v>12</v>
      </c>
      <c r="E5427" s="8" t="s">
        <v>7976</v>
      </c>
      <c r="F5427" t="s">
        <v>2721</v>
      </c>
      <c r="G5427">
        <f>VLOOKUP(Table_tdf_finishers[[#This Row],[Year]],Table_tdf_tours[#All],3,0)</f>
        <v>21</v>
      </c>
    </row>
    <row r="5428" spans="1:7" x14ac:dyDescent="0.2">
      <c r="A5428">
        <v>1992</v>
      </c>
      <c r="B5428">
        <v>34</v>
      </c>
      <c r="C5428" t="s">
        <v>2742</v>
      </c>
      <c r="D5428" s="8" t="s">
        <v>12</v>
      </c>
      <c r="E5428" s="8" t="s">
        <v>9639</v>
      </c>
      <c r="F5428" t="s">
        <v>2652</v>
      </c>
      <c r="G5428">
        <f>VLOOKUP(Table_tdf_finishers[[#This Row],[Year]],Table_tdf_tours[#All],3,0)</f>
        <v>21</v>
      </c>
    </row>
    <row r="5429" spans="1:7" x14ac:dyDescent="0.2">
      <c r="A5429">
        <v>1992</v>
      </c>
      <c r="B5429">
        <v>35</v>
      </c>
      <c r="C5429" t="s">
        <v>2788</v>
      </c>
      <c r="D5429" s="8" t="s">
        <v>12</v>
      </c>
      <c r="E5429" s="8" t="s">
        <v>9640</v>
      </c>
      <c r="F5429" t="s">
        <v>2776</v>
      </c>
      <c r="G5429">
        <f>VLOOKUP(Table_tdf_finishers[[#This Row],[Year]],Table_tdf_tours[#All],3,0)</f>
        <v>21</v>
      </c>
    </row>
    <row r="5430" spans="1:7" x14ac:dyDescent="0.2">
      <c r="A5430">
        <v>1992</v>
      </c>
      <c r="B5430">
        <v>36</v>
      </c>
      <c r="C5430" t="s">
        <v>2740</v>
      </c>
      <c r="D5430" s="8" t="s">
        <v>12</v>
      </c>
      <c r="E5430" s="8" t="s">
        <v>9641</v>
      </c>
      <c r="F5430" t="s">
        <v>2730</v>
      </c>
      <c r="G5430">
        <f>VLOOKUP(Table_tdf_finishers[[#This Row],[Year]],Table_tdf_tours[#All],3,0)</f>
        <v>21</v>
      </c>
    </row>
    <row r="5431" spans="1:7" x14ac:dyDescent="0.2">
      <c r="A5431">
        <v>1992</v>
      </c>
      <c r="B5431">
        <v>37</v>
      </c>
      <c r="C5431" t="s">
        <v>2277</v>
      </c>
      <c r="D5431" s="8" t="s">
        <v>12</v>
      </c>
      <c r="E5431" s="8" t="s">
        <v>9642</v>
      </c>
      <c r="F5431" t="s">
        <v>2774</v>
      </c>
      <c r="G5431">
        <f>VLOOKUP(Table_tdf_finishers[[#This Row],[Year]],Table_tdf_tours[#All],3,0)</f>
        <v>21</v>
      </c>
    </row>
    <row r="5432" spans="1:7" x14ac:dyDescent="0.2">
      <c r="A5432">
        <v>1992</v>
      </c>
      <c r="B5432">
        <v>38</v>
      </c>
      <c r="C5432" t="s">
        <v>2789</v>
      </c>
      <c r="D5432" s="8" t="s">
        <v>12</v>
      </c>
      <c r="E5432" s="8" t="s">
        <v>8898</v>
      </c>
      <c r="F5432" t="s">
        <v>2668</v>
      </c>
      <c r="G5432">
        <f>VLOOKUP(Table_tdf_finishers[[#This Row],[Year]],Table_tdf_tours[#All],3,0)</f>
        <v>21</v>
      </c>
    </row>
    <row r="5433" spans="1:7" x14ac:dyDescent="0.2">
      <c r="A5433">
        <v>1992</v>
      </c>
      <c r="B5433">
        <v>39</v>
      </c>
      <c r="C5433" t="s">
        <v>2434</v>
      </c>
      <c r="D5433" s="8" t="s">
        <v>12</v>
      </c>
      <c r="E5433" s="8" t="s">
        <v>9643</v>
      </c>
      <c r="F5433" t="s">
        <v>2651</v>
      </c>
      <c r="G5433">
        <f>VLOOKUP(Table_tdf_finishers[[#This Row],[Year]],Table_tdf_tours[#All],3,0)</f>
        <v>21</v>
      </c>
    </row>
    <row r="5434" spans="1:7" x14ac:dyDescent="0.2">
      <c r="A5434">
        <v>1992</v>
      </c>
      <c r="B5434">
        <v>40</v>
      </c>
      <c r="C5434" t="s">
        <v>2528</v>
      </c>
      <c r="D5434" s="8" t="s">
        <v>12</v>
      </c>
      <c r="E5434" s="8" t="s">
        <v>8313</v>
      </c>
      <c r="F5434" t="s">
        <v>2427</v>
      </c>
      <c r="G5434">
        <f>VLOOKUP(Table_tdf_finishers[[#This Row],[Year]],Table_tdf_tours[#All],3,0)</f>
        <v>21</v>
      </c>
    </row>
    <row r="5435" spans="1:7" x14ac:dyDescent="0.2">
      <c r="A5435">
        <v>1992</v>
      </c>
      <c r="B5435">
        <v>41</v>
      </c>
      <c r="C5435" t="s">
        <v>2790</v>
      </c>
      <c r="D5435" s="8" t="s">
        <v>12</v>
      </c>
      <c r="E5435" s="8" t="s">
        <v>9644</v>
      </c>
      <c r="F5435" t="s">
        <v>2786</v>
      </c>
      <c r="G5435">
        <f>VLOOKUP(Table_tdf_finishers[[#This Row],[Year]],Table_tdf_tours[#All],3,0)</f>
        <v>21</v>
      </c>
    </row>
    <row r="5436" spans="1:7" x14ac:dyDescent="0.2">
      <c r="A5436">
        <v>1992</v>
      </c>
      <c r="B5436">
        <v>42</v>
      </c>
      <c r="C5436" t="s">
        <v>2791</v>
      </c>
      <c r="D5436" s="8" t="s">
        <v>12</v>
      </c>
      <c r="E5436" s="8" t="s">
        <v>9645</v>
      </c>
      <c r="F5436" t="s">
        <v>2656</v>
      </c>
      <c r="G5436">
        <f>VLOOKUP(Table_tdf_finishers[[#This Row],[Year]],Table_tdf_tours[#All],3,0)</f>
        <v>21</v>
      </c>
    </row>
    <row r="5437" spans="1:7" x14ac:dyDescent="0.2">
      <c r="A5437">
        <v>1992</v>
      </c>
      <c r="B5437">
        <v>43</v>
      </c>
      <c r="C5437" t="s">
        <v>2040</v>
      </c>
      <c r="D5437" s="8" t="s">
        <v>12</v>
      </c>
      <c r="E5437" s="8" t="s">
        <v>8675</v>
      </c>
      <c r="F5437" t="s">
        <v>2786</v>
      </c>
      <c r="G5437">
        <f>VLOOKUP(Table_tdf_finishers[[#This Row],[Year]],Table_tdf_tours[#All],3,0)</f>
        <v>21</v>
      </c>
    </row>
    <row r="5438" spans="1:7" x14ac:dyDescent="0.2">
      <c r="A5438">
        <v>1992</v>
      </c>
      <c r="B5438">
        <v>44</v>
      </c>
      <c r="C5438" t="s">
        <v>2792</v>
      </c>
      <c r="D5438" s="8" t="s">
        <v>12</v>
      </c>
      <c r="E5438" s="8" t="s">
        <v>9646</v>
      </c>
      <c r="F5438" t="s">
        <v>2656</v>
      </c>
      <c r="G5438">
        <f>VLOOKUP(Table_tdf_finishers[[#This Row],[Year]],Table_tdf_tours[#All],3,0)</f>
        <v>21</v>
      </c>
    </row>
    <row r="5439" spans="1:7" x14ac:dyDescent="0.2">
      <c r="A5439">
        <v>1992</v>
      </c>
      <c r="B5439">
        <v>45</v>
      </c>
      <c r="C5439" t="s">
        <v>2793</v>
      </c>
      <c r="D5439" s="8" t="s">
        <v>12</v>
      </c>
      <c r="E5439" s="8" t="s">
        <v>9647</v>
      </c>
      <c r="F5439" t="s">
        <v>2730</v>
      </c>
      <c r="G5439">
        <f>VLOOKUP(Table_tdf_finishers[[#This Row],[Year]],Table_tdf_tours[#All],3,0)</f>
        <v>21</v>
      </c>
    </row>
    <row r="5440" spans="1:7" x14ac:dyDescent="0.2">
      <c r="A5440">
        <v>1992</v>
      </c>
      <c r="B5440">
        <v>46</v>
      </c>
      <c r="C5440" t="s">
        <v>2724</v>
      </c>
      <c r="D5440" s="8" t="s">
        <v>12</v>
      </c>
      <c r="E5440" s="8" t="s">
        <v>9648</v>
      </c>
      <c r="F5440" t="s">
        <v>2668</v>
      </c>
      <c r="G5440">
        <f>VLOOKUP(Table_tdf_finishers[[#This Row],[Year]],Table_tdf_tours[#All],3,0)</f>
        <v>21</v>
      </c>
    </row>
    <row r="5441" spans="1:7" x14ac:dyDescent="0.2">
      <c r="A5441">
        <v>1992</v>
      </c>
      <c r="B5441">
        <v>47</v>
      </c>
      <c r="C5441" t="s">
        <v>2333</v>
      </c>
      <c r="D5441" s="8" t="s">
        <v>12</v>
      </c>
      <c r="E5441" s="8" t="s">
        <v>9649</v>
      </c>
      <c r="F5441" t="s">
        <v>2651</v>
      </c>
      <c r="G5441">
        <f>VLOOKUP(Table_tdf_finishers[[#This Row],[Year]],Table_tdf_tours[#All],3,0)</f>
        <v>21</v>
      </c>
    </row>
    <row r="5442" spans="1:7" x14ac:dyDescent="0.2">
      <c r="A5442">
        <v>1992</v>
      </c>
      <c r="B5442">
        <v>48</v>
      </c>
      <c r="C5442" t="s">
        <v>2741</v>
      </c>
      <c r="D5442" s="8" t="s">
        <v>12</v>
      </c>
      <c r="E5442" s="8" t="s">
        <v>6845</v>
      </c>
      <c r="F5442" t="s">
        <v>2656</v>
      </c>
      <c r="G5442">
        <f>VLOOKUP(Table_tdf_finishers[[#This Row],[Year]],Table_tdf_tours[#All],3,0)</f>
        <v>21</v>
      </c>
    </row>
    <row r="5443" spans="1:7" x14ac:dyDescent="0.2">
      <c r="A5443">
        <v>1992</v>
      </c>
      <c r="B5443">
        <v>49</v>
      </c>
      <c r="C5443" t="s">
        <v>2618</v>
      </c>
      <c r="D5443" s="8" t="s">
        <v>12</v>
      </c>
      <c r="E5443" s="8" t="s">
        <v>9650</v>
      </c>
      <c r="F5443" t="s">
        <v>2721</v>
      </c>
      <c r="G5443">
        <f>VLOOKUP(Table_tdf_finishers[[#This Row],[Year]],Table_tdf_tours[#All],3,0)</f>
        <v>21</v>
      </c>
    </row>
    <row r="5444" spans="1:7" x14ac:dyDescent="0.2">
      <c r="A5444">
        <v>1992</v>
      </c>
      <c r="B5444">
        <v>50</v>
      </c>
      <c r="C5444" t="s">
        <v>2236</v>
      </c>
      <c r="D5444" s="8" t="s">
        <v>12</v>
      </c>
      <c r="E5444" s="8" t="s">
        <v>9651</v>
      </c>
      <c r="F5444" t="s">
        <v>2433</v>
      </c>
      <c r="G5444">
        <f>VLOOKUP(Table_tdf_finishers[[#This Row],[Year]],Table_tdf_tours[#All],3,0)</f>
        <v>21</v>
      </c>
    </row>
    <row r="5445" spans="1:7" x14ac:dyDescent="0.2">
      <c r="A5445">
        <v>1992</v>
      </c>
      <c r="B5445">
        <v>51</v>
      </c>
      <c r="C5445" t="s">
        <v>2453</v>
      </c>
      <c r="D5445" s="8" t="s">
        <v>12</v>
      </c>
      <c r="E5445" s="8" t="s">
        <v>9251</v>
      </c>
      <c r="F5445" t="s">
        <v>2794</v>
      </c>
      <c r="G5445">
        <f>VLOOKUP(Table_tdf_finishers[[#This Row],[Year]],Table_tdf_tours[#All],3,0)</f>
        <v>21</v>
      </c>
    </row>
    <row r="5446" spans="1:7" x14ac:dyDescent="0.2">
      <c r="A5446">
        <v>1992</v>
      </c>
      <c r="B5446">
        <v>52</v>
      </c>
      <c r="C5446" t="s">
        <v>2430</v>
      </c>
      <c r="D5446" s="8" t="s">
        <v>12</v>
      </c>
      <c r="E5446" s="8" t="s">
        <v>9652</v>
      </c>
      <c r="F5446" t="s">
        <v>2774</v>
      </c>
      <c r="G5446">
        <f>VLOOKUP(Table_tdf_finishers[[#This Row],[Year]],Table_tdf_tours[#All],3,0)</f>
        <v>21</v>
      </c>
    </row>
    <row r="5447" spans="1:7" x14ac:dyDescent="0.2">
      <c r="A5447">
        <v>1992</v>
      </c>
      <c r="B5447">
        <v>53</v>
      </c>
      <c r="C5447" t="s">
        <v>2738</v>
      </c>
      <c r="D5447" s="8" t="s">
        <v>12</v>
      </c>
      <c r="E5447" s="8" t="s">
        <v>9653</v>
      </c>
      <c r="F5447" t="s">
        <v>2795</v>
      </c>
      <c r="G5447">
        <f>VLOOKUP(Table_tdf_finishers[[#This Row],[Year]],Table_tdf_tours[#All],3,0)</f>
        <v>21</v>
      </c>
    </row>
    <row r="5448" spans="1:7" x14ac:dyDescent="0.2">
      <c r="A5448">
        <v>1992</v>
      </c>
      <c r="B5448">
        <v>54</v>
      </c>
      <c r="C5448" t="s">
        <v>2671</v>
      </c>
      <c r="D5448" s="8" t="s">
        <v>12</v>
      </c>
      <c r="E5448" s="8" t="s">
        <v>9654</v>
      </c>
      <c r="F5448" t="s">
        <v>2435</v>
      </c>
      <c r="G5448">
        <f>VLOOKUP(Table_tdf_finishers[[#This Row],[Year]],Table_tdf_tours[#All],3,0)</f>
        <v>21</v>
      </c>
    </row>
    <row r="5449" spans="1:7" x14ac:dyDescent="0.2">
      <c r="A5449">
        <v>1992</v>
      </c>
      <c r="B5449">
        <v>55</v>
      </c>
      <c r="C5449" t="s">
        <v>2664</v>
      </c>
      <c r="D5449" s="8" t="s">
        <v>12</v>
      </c>
      <c r="E5449" s="8" t="s">
        <v>9655</v>
      </c>
      <c r="F5449" t="s">
        <v>2773</v>
      </c>
      <c r="G5449">
        <f>VLOOKUP(Table_tdf_finishers[[#This Row],[Year]],Table_tdf_tours[#All],3,0)</f>
        <v>21</v>
      </c>
    </row>
    <row r="5450" spans="1:7" x14ac:dyDescent="0.2">
      <c r="A5450">
        <v>1992</v>
      </c>
      <c r="B5450">
        <v>56</v>
      </c>
      <c r="C5450" t="s">
        <v>2504</v>
      </c>
      <c r="D5450" s="8" t="s">
        <v>12</v>
      </c>
      <c r="E5450" s="8" t="s">
        <v>9656</v>
      </c>
      <c r="F5450" t="s">
        <v>2723</v>
      </c>
      <c r="G5450">
        <f>VLOOKUP(Table_tdf_finishers[[#This Row],[Year]],Table_tdf_tours[#All],3,0)</f>
        <v>21</v>
      </c>
    </row>
    <row r="5451" spans="1:7" x14ac:dyDescent="0.2">
      <c r="A5451">
        <v>1992</v>
      </c>
      <c r="B5451">
        <v>57</v>
      </c>
      <c r="C5451" t="s">
        <v>2622</v>
      </c>
      <c r="D5451" s="8" t="s">
        <v>12</v>
      </c>
      <c r="E5451" s="8" t="s">
        <v>7400</v>
      </c>
      <c r="F5451" t="s">
        <v>2652</v>
      </c>
      <c r="G5451">
        <f>VLOOKUP(Table_tdf_finishers[[#This Row],[Year]],Table_tdf_tours[#All],3,0)</f>
        <v>21</v>
      </c>
    </row>
    <row r="5452" spans="1:7" x14ac:dyDescent="0.2">
      <c r="A5452">
        <v>1992</v>
      </c>
      <c r="B5452">
        <v>58</v>
      </c>
      <c r="C5452" t="s">
        <v>2657</v>
      </c>
      <c r="D5452" s="8" t="s">
        <v>12</v>
      </c>
      <c r="E5452" s="8" t="s">
        <v>9657</v>
      </c>
      <c r="F5452" t="s">
        <v>2795</v>
      </c>
      <c r="G5452">
        <f>VLOOKUP(Table_tdf_finishers[[#This Row],[Year]],Table_tdf_tours[#All],3,0)</f>
        <v>21</v>
      </c>
    </row>
    <row r="5453" spans="1:7" x14ac:dyDescent="0.2">
      <c r="A5453">
        <v>1992</v>
      </c>
      <c r="B5453">
        <v>59</v>
      </c>
      <c r="C5453" t="s">
        <v>2796</v>
      </c>
      <c r="D5453" s="8" t="s">
        <v>12</v>
      </c>
      <c r="E5453" s="8" t="s">
        <v>7883</v>
      </c>
      <c r="F5453" t="s">
        <v>2778</v>
      </c>
      <c r="G5453">
        <f>VLOOKUP(Table_tdf_finishers[[#This Row],[Year]],Table_tdf_tours[#All],3,0)</f>
        <v>21</v>
      </c>
    </row>
    <row r="5454" spans="1:7" x14ac:dyDescent="0.2">
      <c r="A5454">
        <v>1992</v>
      </c>
      <c r="B5454">
        <v>60</v>
      </c>
      <c r="C5454" t="s">
        <v>2797</v>
      </c>
      <c r="D5454" s="8" t="s">
        <v>12</v>
      </c>
      <c r="E5454" s="8" t="s">
        <v>9658</v>
      </c>
      <c r="F5454" t="s">
        <v>2786</v>
      </c>
      <c r="G5454">
        <f>VLOOKUP(Table_tdf_finishers[[#This Row],[Year]],Table_tdf_tours[#All],3,0)</f>
        <v>21</v>
      </c>
    </row>
    <row r="5455" spans="1:7" x14ac:dyDescent="0.2">
      <c r="A5455">
        <v>1992</v>
      </c>
      <c r="B5455">
        <v>61</v>
      </c>
      <c r="C5455" t="s">
        <v>2467</v>
      </c>
      <c r="D5455" s="8" t="s">
        <v>12</v>
      </c>
      <c r="E5455" s="8" t="s">
        <v>7126</v>
      </c>
      <c r="F5455" t="s">
        <v>2786</v>
      </c>
      <c r="G5455">
        <f>VLOOKUP(Table_tdf_finishers[[#This Row],[Year]],Table_tdf_tours[#All],3,0)</f>
        <v>21</v>
      </c>
    </row>
    <row r="5456" spans="1:7" x14ac:dyDescent="0.2">
      <c r="A5456">
        <v>1992</v>
      </c>
      <c r="B5456">
        <v>62</v>
      </c>
      <c r="C5456" t="s">
        <v>2748</v>
      </c>
      <c r="D5456" s="8" t="s">
        <v>12</v>
      </c>
      <c r="E5456" s="8" t="s">
        <v>9659</v>
      </c>
      <c r="F5456" t="s">
        <v>2660</v>
      </c>
      <c r="G5456">
        <f>VLOOKUP(Table_tdf_finishers[[#This Row],[Year]],Table_tdf_tours[#All],3,0)</f>
        <v>21</v>
      </c>
    </row>
    <row r="5457" spans="1:7" x14ac:dyDescent="0.2">
      <c r="A5457">
        <v>1992</v>
      </c>
      <c r="B5457">
        <v>63</v>
      </c>
      <c r="C5457" t="s">
        <v>2798</v>
      </c>
      <c r="D5457" s="8" t="s">
        <v>12</v>
      </c>
      <c r="E5457" s="8" t="s">
        <v>9660</v>
      </c>
      <c r="F5457" t="s">
        <v>2651</v>
      </c>
      <c r="G5457">
        <f>VLOOKUP(Table_tdf_finishers[[#This Row],[Year]],Table_tdf_tours[#All],3,0)</f>
        <v>21</v>
      </c>
    </row>
    <row r="5458" spans="1:7" x14ac:dyDescent="0.2">
      <c r="A5458">
        <v>1992</v>
      </c>
      <c r="B5458">
        <v>64</v>
      </c>
      <c r="C5458" t="s">
        <v>2799</v>
      </c>
      <c r="D5458" s="8" t="s">
        <v>12</v>
      </c>
      <c r="E5458" s="8" t="s">
        <v>9661</v>
      </c>
      <c r="F5458" t="s">
        <v>2726</v>
      </c>
      <c r="G5458">
        <f>VLOOKUP(Table_tdf_finishers[[#This Row],[Year]],Table_tdf_tours[#All],3,0)</f>
        <v>21</v>
      </c>
    </row>
    <row r="5459" spans="1:7" x14ac:dyDescent="0.2">
      <c r="A5459">
        <v>1992</v>
      </c>
      <c r="B5459">
        <v>65</v>
      </c>
      <c r="C5459" t="s">
        <v>2800</v>
      </c>
      <c r="D5459" s="8" t="s">
        <v>12</v>
      </c>
      <c r="E5459" s="8" t="s">
        <v>7449</v>
      </c>
      <c r="F5459" t="s">
        <v>2668</v>
      </c>
      <c r="G5459">
        <f>VLOOKUP(Table_tdf_finishers[[#This Row],[Year]],Table_tdf_tours[#All],3,0)</f>
        <v>21</v>
      </c>
    </row>
    <row r="5460" spans="1:7" x14ac:dyDescent="0.2">
      <c r="A5460">
        <v>1992</v>
      </c>
      <c r="B5460">
        <v>66</v>
      </c>
      <c r="C5460" t="s">
        <v>2331</v>
      </c>
      <c r="D5460" s="8" t="s">
        <v>12</v>
      </c>
      <c r="E5460" s="8" t="s">
        <v>9662</v>
      </c>
      <c r="F5460" t="s">
        <v>2668</v>
      </c>
      <c r="G5460">
        <f>VLOOKUP(Table_tdf_finishers[[#This Row],[Year]],Table_tdf_tours[#All],3,0)</f>
        <v>21</v>
      </c>
    </row>
    <row r="5461" spans="1:7" x14ac:dyDescent="0.2">
      <c r="A5461">
        <v>1992</v>
      </c>
      <c r="B5461">
        <v>67</v>
      </c>
      <c r="C5461" t="s">
        <v>2330</v>
      </c>
      <c r="D5461" s="8" t="s">
        <v>12</v>
      </c>
      <c r="E5461" s="8" t="s">
        <v>9663</v>
      </c>
      <c r="F5461" t="s">
        <v>2776</v>
      </c>
      <c r="G5461">
        <f>VLOOKUP(Table_tdf_finishers[[#This Row],[Year]],Table_tdf_tours[#All],3,0)</f>
        <v>21</v>
      </c>
    </row>
    <row r="5462" spans="1:7" x14ac:dyDescent="0.2">
      <c r="A5462">
        <v>1992</v>
      </c>
      <c r="B5462">
        <v>68</v>
      </c>
      <c r="C5462" t="s">
        <v>2388</v>
      </c>
      <c r="D5462" s="8" t="s">
        <v>12</v>
      </c>
      <c r="E5462" s="8" t="s">
        <v>9216</v>
      </c>
      <c r="F5462" t="s">
        <v>2435</v>
      </c>
      <c r="G5462">
        <f>VLOOKUP(Table_tdf_finishers[[#This Row],[Year]],Table_tdf_tours[#All],3,0)</f>
        <v>21</v>
      </c>
    </row>
    <row r="5463" spans="1:7" x14ac:dyDescent="0.2">
      <c r="A5463">
        <v>1992</v>
      </c>
      <c r="B5463">
        <v>69</v>
      </c>
      <c r="C5463" t="s">
        <v>2744</v>
      </c>
      <c r="D5463" s="8" t="s">
        <v>12</v>
      </c>
      <c r="E5463" s="8" t="s">
        <v>9664</v>
      </c>
      <c r="F5463" t="s">
        <v>2726</v>
      </c>
      <c r="G5463">
        <f>VLOOKUP(Table_tdf_finishers[[#This Row],[Year]],Table_tdf_tours[#All],3,0)</f>
        <v>21</v>
      </c>
    </row>
    <row r="5464" spans="1:7" x14ac:dyDescent="0.2">
      <c r="A5464">
        <v>1992</v>
      </c>
      <c r="B5464">
        <v>70</v>
      </c>
      <c r="C5464" t="s">
        <v>2214</v>
      </c>
      <c r="D5464" s="8" t="s">
        <v>12</v>
      </c>
      <c r="E5464" s="8" t="s">
        <v>7533</v>
      </c>
      <c r="F5464" t="s">
        <v>2776</v>
      </c>
      <c r="G5464">
        <f>VLOOKUP(Table_tdf_finishers[[#This Row],[Year]],Table_tdf_tours[#All],3,0)</f>
        <v>21</v>
      </c>
    </row>
    <row r="5465" spans="1:7" x14ac:dyDescent="0.2">
      <c r="A5465">
        <v>1992</v>
      </c>
      <c r="B5465">
        <v>71</v>
      </c>
      <c r="C5465" t="s">
        <v>2801</v>
      </c>
      <c r="D5465" s="8" t="s">
        <v>12</v>
      </c>
      <c r="E5465" s="8" t="s">
        <v>7533</v>
      </c>
      <c r="F5465" t="s">
        <v>2435</v>
      </c>
      <c r="G5465">
        <f>VLOOKUP(Table_tdf_finishers[[#This Row],[Year]],Table_tdf_tours[#All],3,0)</f>
        <v>21</v>
      </c>
    </row>
    <row r="5466" spans="1:7" x14ac:dyDescent="0.2">
      <c r="A5466">
        <v>1992</v>
      </c>
      <c r="B5466">
        <v>72</v>
      </c>
      <c r="C5466" t="s">
        <v>2382</v>
      </c>
      <c r="D5466" s="8" t="s">
        <v>12</v>
      </c>
      <c r="E5466" s="8" t="s">
        <v>9665</v>
      </c>
      <c r="F5466" t="s">
        <v>2773</v>
      </c>
      <c r="G5466">
        <f>VLOOKUP(Table_tdf_finishers[[#This Row],[Year]],Table_tdf_tours[#All],3,0)</f>
        <v>21</v>
      </c>
    </row>
    <row r="5467" spans="1:7" x14ac:dyDescent="0.2">
      <c r="A5467">
        <v>1992</v>
      </c>
      <c r="B5467">
        <v>73</v>
      </c>
      <c r="C5467" t="s">
        <v>2638</v>
      </c>
      <c r="D5467" s="8" t="s">
        <v>12</v>
      </c>
      <c r="E5467" s="8" t="s">
        <v>9666</v>
      </c>
      <c r="F5467" t="s">
        <v>2794</v>
      </c>
      <c r="G5467">
        <f>VLOOKUP(Table_tdf_finishers[[#This Row],[Year]],Table_tdf_tours[#All],3,0)</f>
        <v>21</v>
      </c>
    </row>
    <row r="5468" spans="1:7" x14ac:dyDescent="0.2">
      <c r="A5468">
        <v>1992</v>
      </c>
      <c r="B5468">
        <v>74</v>
      </c>
      <c r="C5468" t="s">
        <v>2802</v>
      </c>
      <c r="D5468" s="8" t="s">
        <v>12</v>
      </c>
      <c r="E5468" s="8" t="s">
        <v>9667</v>
      </c>
      <c r="F5468" t="s">
        <v>2652</v>
      </c>
      <c r="G5468">
        <f>VLOOKUP(Table_tdf_finishers[[#This Row],[Year]],Table_tdf_tours[#All],3,0)</f>
        <v>21</v>
      </c>
    </row>
    <row r="5469" spans="1:7" x14ac:dyDescent="0.2">
      <c r="A5469">
        <v>1992</v>
      </c>
      <c r="B5469">
        <v>75</v>
      </c>
      <c r="C5469" t="s">
        <v>2407</v>
      </c>
      <c r="D5469" s="8" t="s">
        <v>12</v>
      </c>
      <c r="E5469" s="8" t="s">
        <v>9668</v>
      </c>
      <c r="F5469" t="s">
        <v>2427</v>
      </c>
      <c r="G5469">
        <f>VLOOKUP(Table_tdf_finishers[[#This Row],[Year]],Table_tdf_tours[#All],3,0)</f>
        <v>21</v>
      </c>
    </row>
    <row r="5470" spans="1:7" x14ac:dyDescent="0.2">
      <c r="A5470">
        <v>1992</v>
      </c>
      <c r="B5470">
        <v>76</v>
      </c>
      <c r="C5470" t="s">
        <v>2529</v>
      </c>
      <c r="D5470" s="8" t="s">
        <v>12</v>
      </c>
      <c r="E5470" s="8" t="s">
        <v>7535</v>
      </c>
      <c r="F5470" t="s">
        <v>2784</v>
      </c>
      <c r="G5470">
        <f>VLOOKUP(Table_tdf_finishers[[#This Row],[Year]],Table_tdf_tours[#All],3,0)</f>
        <v>21</v>
      </c>
    </row>
    <row r="5471" spans="1:7" x14ac:dyDescent="0.2">
      <c r="A5471">
        <v>1992</v>
      </c>
      <c r="B5471">
        <v>77</v>
      </c>
      <c r="C5471" t="s">
        <v>2173</v>
      </c>
      <c r="D5471" s="8" t="s">
        <v>12</v>
      </c>
      <c r="E5471" s="8" t="s">
        <v>9669</v>
      </c>
      <c r="F5471" t="s">
        <v>2668</v>
      </c>
      <c r="G5471">
        <f>VLOOKUP(Table_tdf_finishers[[#This Row],[Year]],Table_tdf_tours[#All],3,0)</f>
        <v>21</v>
      </c>
    </row>
    <row r="5472" spans="1:7" x14ac:dyDescent="0.2">
      <c r="A5472">
        <v>1992</v>
      </c>
      <c r="B5472">
        <v>78</v>
      </c>
      <c r="C5472" t="s">
        <v>2803</v>
      </c>
      <c r="D5472" s="8" t="s">
        <v>12</v>
      </c>
      <c r="E5472" s="8" t="s">
        <v>7536</v>
      </c>
      <c r="F5472" t="s">
        <v>2433</v>
      </c>
      <c r="G5472">
        <f>VLOOKUP(Table_tdf_finishers[[#This Row],[Year]],Table_tdf_tours[#All],3,0)</f>
        <v>21</v>
      </c>
    </row>
    <row r="5473" spans="1:7" x14ac:dyDescent="0.2">
      <c r="A5473">
        <v>1992</v>
      </c>
      <c r="B5473">
        <v>79</v>
      </c>
      <c r="C5473" t="s">
        <v>2696</v>
      </c>
      <c r="D5473" s="8" t="s">
        <v>12</v>
      </c>
      <c r="E5473" s="8" t="s">
        <v>9670</v>
      </c>
      <c r="F5473" t="s">
        <v>2774</v>
      </c>
      <c r="G5473">
        <f>VLOOKUP(Table_tdf_finishers[[#This Row],[Year]],Table_tdf_tours[#All],3,0)</f>
        <v>21</v>
      </c>
    </row>
    <row r="5474" spans="1:7" x14ac:dyDescent="0.2">
      <c r="A5474">
        <v>1992</v>
      </c>
      <c r="B5474">
        <v>80</v>
      </c>
      <c r="C5474" t="s">
        <v>2385</v>
      </c>
      <c r="D5474" s="8" t="s">
        <v>12</v>
      </c>
      <c r="E5474" s="8" t="s">
        <v>9671</v>
      </c>
      <c r="F5474" t="s">
        <v>2433</v>
      </c>
      <c r="G5474">
        <f>VLOOKUP(Table_tdf_finishers[[#This Row],[Year]],Table_tdf_tours[#All],3,0)</f>
        <v>21</v>
      </c>
    </row>
    <row r="5475" spans="1:7" x14ac:dyDescent="0.2">
      <c r="A5475">
        <v>1992</v>
      </c>
      <c r="B5475">
        <v>81</v>
      </c>
      <c r="C5475" t="s">
        <v>2156</v>
      </c>
      <c r="D5475" s="8" t="s">
        <v>12</v>
      </c>
      <c r="E5475" s="8" t="s">
        <v>9672</v>
      </c>
      <c r="F5475" t="s">
        <v>2722</v>
      </c>
      <c r="G5475">
        <f>VLOOKUP(Table_tdf_finishers[[#This Row],[Year]],Table_tdf_tours[#All],3,0)</f>
        <v>21</v>
      </c>
    </row>
    <row r="5476" spans="1:7" x14ac:dyDescent="0.2">
      <c r="A5476">
        <v>1992</v>
      </c>
      <c r="B5476">
        <v>82</v>
      </c>
      <c r="C5476" t="s">
        <v>2804</v>
      </c>
      <c r="D5476" s="8" t="s">
        <v>12</v>
      </c>
      <c r="E5476" s="8" t="s">
        <v>9673</v>
      </c>
      <c r="F5476" t="s">
        <v>2786</v>
      </c>
      <c r="G5476">
        <f>VLOOKUP(Table_tdf_finishers[[#This Row],[Year]],Table_tdf_tours[#All],3,0)</f>
        <v>21</v>
      </c>
    </row>
    <row r="5477" spans="1:7" x14ac:dyDescent="0.2">
      <c r="A5477">
        <v>1992</v>
      </c>
      <c r="B5477">
        <v>83</v>
      </c>
      <c r="C5477" t="s">
        <v>2345</v>
      </c>
      <c r="D5477" s="8" t="s">
        <v>12</v>
      </c>
      <c r="E5477" s="8" t="s">
        <v>8466</v>
      </c>
      <c r="F5477" t="s">
        <v>2722</v>
      </c>
      <c r="G5477">
        <f>VLOOKUP(Table_tdf_finishers[[#This Row],[Year]],Table_tdf_tours[#All],3,0)</f>
        <v>21</v>
      </c>
    </row>
    <row r="5478" spans="1:7" x14ac:dyDescent="0.2">
      <c r="A5478">
        <v>1992</v>
      </c>
      <c r="B5478">
        <v>84</v>
      </c>
      <c r="C5478" t="s">
        <v>2659</v>
      </c>
      <c r="D5478" s="8" t="s">
        <v>12</v>
      </c>
      <c r="E5478" s="8" t="s">
        <v>9674</v>
      </c>
      <c r="F5478" t="s">
        <v>2660</v>
      </c>
      <c r="G5478">
        <f>VLOOKUP(Table_tdf_finishers[[#This Row],[Year]],Table_tdf_tours[#All],3,0)</f>
        <v>21</v>
      </c>
    </row>
    <row r="5479" spans="1:7" x14ac:dyDescent="0.2">
      <c r="A5479">
        <v>1992</v>
      </c>
      <c r="B5479">
        <v>85</v>
      </c>
      <c r="C5479" t="s">
        <v>2289</v>
      </c>
      <c r="D5479" s="8" t="s">
        <v>12</v>
      </c>
      <c r="E5479" s="8" t="s">
        <v>9675</v>
      </c>
      <c r="F5479" t="s">
        <v>2786</v>
      </c>
      <c r="G5479">
        <f>VLOOKUP(Table_tdf_finishers[[#This Row],[Year]],Table_tdf_tours[#All],3,0)</f>
        <v>21</v>
      </c>
    </row>
    <row r="5480" spans="1:7" x14ac:dyDescent="0.2">
      <c r="A5480">
        <v>1992</v>
      </c>
      <c r="B5480">
        <v>86</v>
      </c>
      <c r="C5480" t="s">
        <v>2460</v>
      </c>
      <c r="D5480" s="8" t="s">
        <v>12</v>
      </c>
      <c r="E5480" s="8" t="s">
        <v>9676</v>
      </c>
      <c r="F5480" t="s">
        <v>2773</v>
      </c>
      <c r="G5480">
        <f>VLOOKUP(Table_tdf_finishers[[#This Row],[Year]],Table_tdf_tours[#All],3,0)</f>
        <v>21</v>
      </c>
    </row>
    <row r="5481" spans="1:7" x14ac:dyDescent="0.2">
      <c r="A5481">
        <v>1992</v>
      </c>
      <c r="B5481">
        <v>87</v>
      </c>
      <c r="C5481" t="s">
        <v>2700</v>
      </c>
      <c r="D5481" s="8" t="s">
        <v>12</v>
      </c>
      <c r="E5481" s="8" t="s">
        <v>7008</v>
      </c>
      <c r="F5481" t="s">
        <v>2433</v>
      </c>
      <c r="G5481">
        <f>VLOOKUP(Table_tdf_finishers[[#This Row],[Year]],Table_tdf_tours[#All],3,0)</f>
        <v>21</v>
      </c>
    </row>
    <row r="5482" spans="1:7" x14ac:dyDescent="0.2">
      <c r="A5482">
        <v>1992</v>
      </c>
      <c r="B5482">
        <v>88</v>
      </c>
      <c r="C5482" t="s">
        <v>2694</v>
      </c>
      <c r="D5482" s="8" t="s">
        <v>12</v>
      </c>
      <c r="E5482" s="8" t="s">
        <v>9677</v>
      </c>
      <c r="F5482" t="s">
        <v>2778</v>
      </c>
      <c r="G5482">
        <f>VLOOKUP(Table_tdf_finishers[[#This Row],[Year]],Table_tdf_tours[#All],3,0)</f>
        <v>21</v>
      </c>
    </row>
    <row r="5483" spans="1:7" x14ac:dyDescent="0.2">
      <c r="A5483">
        <v>1992</v>
      </c>
      <c r="B5483">
        <v>89</v>
      </c>
      <c r="C5483" t="s">
        <v>2630</v>
      </c>
      <c r="D5483" s="8" t="s">
        <v>12</v>
      </c>
      <c r="E5483" s="8" t="s">
        <v>9678</v>
      </c>
      <c r="F5483" t="s">
        <v>2726</v>
      </c>
      <c r="G5483">
        <f>VLOOKUP(Table_tdf_finishers[[#This Row],[Year]],Table_tdf_tours[#All],3,0)</f>
        <v>21</v>
      </c>
    </row>
    <row r="5484" spans="1:7" x14ac:dyDescent="0.2">
      <c r="A5484">
        <v>1992</v>
      </c>
      <c r="B5484">
        <v>90</v>
      </c>
      <c r="C5484" t="s">
        <v>2805</v>
      </c>
      <c r="D5484" s="8" t="s">
        <v>12</v>
      </c>
      <c r="E5484" s="8" t="s">
        <v>9545</v>
      </c>
      <c r="F5484" t="s">
        <v>2427</v>
      </c>
      <c r="G5484">
        <f>VLOOKUP(Table_tdf_finishers[[#This Row],[Year]],Table_tdf_tours[#All],3,0)</f>
        <v>21</v>
      </c>
    </row>
    <row r="5485" spans="1:7" x14ac:dyDescent="0.2">
      <c r="A5485">
        <v>1992</v>
      </c>
      <c r="B5485">
        <v>91</v>
      </c>
      <c r="C5485" t="s">
        <v>2583</v>
      </c>
      <c r="D5485" s="8" t="s">
        <v>12</v>
      </c>
      <c r="E5485" s="8" t="s">
        <v>9679</v>
      </c>
      <c r="F5485" t="s">
        <v>2677</v>
      </c>
      <c r="G5485">
        <f>VLOOKUP(Table_tdf_finishers[[#This Row],[Year]],Table_tdf_tours[#All],3,0)</f>
        <v>21</v>
      </c>
    </row>
    <row r="5486" spans="1:7" x14ac:dyDescent="0.2">
      <c r="A5486">
        <v>1992</v>
      </c>
      <c r="B5486">
        <v>92</v>
      </c>
      <c r="C5486" t="s">
        <v>2806</v>
      </c>
      <c r="D5486" s="8" t="s">
        <v>12</v>
      </c>
      <c r="E5486" s="8" t="s">
        <v>9680</v>
      </c>
      <c r="F5486" t="s">
        <v>2433</v>
      </c>
      <c r="G5486">
        <f>VLOOKUP(Table_tdf_finishers[[#This Row],[Year]],Table_tdf_tours[#All],3,0)</f>
        <v>21</v>
      </c>
    </row>
    <row r="5487" spans="1:7" x14ac:dyDescent="0.2">
      <c r="A5487">
        <v>1992</v>
      </c>
      <c r="B5487">
        <v>93</v>
      </c>
      <c r="C5487" t="s">
        <v>2629</v>
      </c>
      <c r="D5487" s="8" t="s">
        <v>12</v>
      </c>
      <c r="E5487" s="8" t="s">
        <v>9681</v>
      </c>
      <c r="F5487" t="s">
        <v>2652</v>
      </c>
      <c r="G5487">
        <f>VLOOKUP(Table_tdf_finishers[[#This Row],[Year]],Table_tdf_tours[#All],3,0)</f>
        <v>21</v>
      </c>
    </row>
    <row r="5488" spans="1:7" x14ac:dyDescent="0.2">
      <c r="A5488">
        <v>1992</v>
      </c>
      <c r="B5488">
        <v>94</v>
      </c>
      <c r="C5488" t="s">
        <v>2476</v>
      </c>
      <c r="D5488" s="8" t="s">
        <v>12</v>
      </c>
      <c r="E5488" s="8" t="s">
        <v>9682</v>
      </c>
      <c r="F5488" t="s">
        <v>2795</v>
      </c>
      <c r="G5488">
        <f>VLOOKUP(Table_tdf_finishers[[#This Row],[Year]],Table_tdf_tours[#All],3,0)</f>
        <v>21</v>
      </c>
    </row>
    <row r="5489" spans="1:7" x14ac:dyDescent="0.2">
      <c r="A5489">
        <v>1992</v>
      </c>
      <c r="B5489">
        <v>95</v>
      </c>
      <c r="C5489" t="s">
        <v>2558</v>
      </c>
      <c r="D5489" s="8" t="s">
        <v>12</v>
      </c>
      <c r="E5489" s="8" t="s">
        <v>9683</v>
      </c>
      <c r="F5489" t="s">
        <v>2721</v>
      </c>
      <c r="G5489">
        <f>VLOOKUP(Table_tdf_finishers[[#This Row],[Year]],Table_tdf_tours[#All],3,0)</f>
        <v>21</v>
      </c>
    </row>
    <row r="5490" spans="1:7" x14ac:dyDescent="0.2">
      <c r="A5490">
        <v>1992</v>
      </c>
      <c r="B5490">
        <v>96</v>
      </c>
      <c r="C5490" t="s">
        <v>2758</v>
      </c>
      <c r="D5490" s="8" t="s">
        <v>12</v>
      </c>
      <c r="E5490" s="8" t="s">
        <v>7955</v>
      </c>
      <c r="F5490" t="s">
        <v>2668</v>
      </c>
      <c r="G5490">
        <f>VLOOKUP(Table_tdf_finishers[[#This Row],[Year]],Table_tdf_tours[#All],3,0)</f>
        <v>21</v>
      </c>
    </row>
    <row r="5491" spans="1:7" x14ac:dyDescent="0.2">
      <c r="A5491">
        <v>1992</v>
      </c>
      <c r="B5491">
        <v>97</v>
      </c>
      <c r="C5491" t="s">
        <v>2582</v>
      </c>
      <c r="D5491" s="8" t="s">
        <v>12</v>
      </c>
      <c r="E5491" s="8" t="s">
        <v>9684</v>
      </c>
      <c r="F5491" t="s">
        <v>2652</v>
      </c>
      <c r="G5491">
        <f>VLOOKUP(Table_tdf_finishers[[#This Row],[Year]],Table_tdf_tours[#All],3,0)</f>
        <v>21</v>
      </c>
    </row>
    <row r="5492" spans="1:7" x14ac:dyDescent="0.2">
      <c r="A5492">
        <v>1992</v>
      </c>
      <c r="B5492">
        <v>98</v>
      </c>
      <c r="C5492" t="s">
        <v>2692</v>
      </c>
      <c r="D5492" s="8" t="s">
        <v>12</v>
      </c>
      <c r="E5492" s="8" t="s">
        <v>8223</v>
      </c>
      <c r="F5492" t="s">
        <v>2651</v>
      </c>
      <c r="G5492">
        <f>VLOOKUP(Table_tdf_finishers[[#This Row],[Year]],Table_tdf_tours[#All],3,0)</f>
        <v>21</v>
      </c>
    </row>
    <row r="5493" spans="1:7" x14ac:dyDescent="0.2">
      <c r="A5493">
        <v>1992</v>
      </c>
      <c r="B5493">
        <v>99</v>
      </c>
      <c r="C5493" t="s">
        <v>2570</v>
      </c>
      <c r="D5493" s="8" t="s">
        <v>12</v>
      </c>
      <c r="E5493" s="8" t="s">
        <v>8478</v>
      </c>
      <c r="F5493" t="s">
        <v>2784</v>
      </c>
      <c r="G5493">
        <f>VLOOKUP(Table_tdf_finishers[[#This Row],[Year]],Table_tdf_tours[#All],3,0)</f>
        <v>21</v>
      </c>
    </row>
    <row r="5494" spans="1:7" x14ac:dyDescent="0.2">
      <c r="A5494">
        <v>1992</v>
      </c>
      <c r="B5494">
        <v>100</v>
      </c>
      <c r="C5494" t="s">
        <v>2807</v>
      </c>
      <c r="D5494" s="8" t="s">
        <v>12</v>
      </c>
      <c r="E5494" s="8" t="s">
        <v>7463</v>
      </c>
      <c r="F5494" t="s">
        <v>2794</v>
      </c>
      <c r="G5494">
        <f>VLOOKUP(Table_tdf_finishers[[#This Row],[Year]],Table_tdf_tours[#All],3,0)</f>
        <v>21</v>
      </c>
    </row>
    <row r="5495" spans="1:7" x14ac:dyDescent="0.2">
      <c r="A5495">
        <v>1992</v>
      </c>
      <c r="B5495">
        <v>101</v>
      </c>
      <c r="C5495" t="s">
        <v>2745</v>
      </c>
      <c r="D5495" s="8" t="s">
        <v>12</v>
      </c>
      <c r="E5495" s="8" t="s">
        <v>9685</v>
      </c>
      <c r="F5495" t="s">
        <v>2652</v>
      </c>
      <c r="G5495">
        <f>VLOOKUP(Table_tdf_finishers[[#This Row],[Year]],Table_tdf_tours[#All],3,0)</f>
        <v>21</v>
      </c>
    </row>
    <row r="5496" spans="1:7" x14ac:dyDescent="0.2">
      <c r="A5496">
        <v>1992</v>
      </c>
      <c r="B5496">
        <v>102</v>
      </c>
      <c r="C5496" t="s">
        <v>2557</v>
      </c>
      <c r="D5496" s="8" t="s">
        <v>12</v>
      </c>
      <c r="E5496" s="8" t="s">
        <v>9686</v>
      </c>
      <c r="F5496" t="s">
        <v>2652</v>
      </c>
      <c r="G5496">
        <f>VLOOKUP(Table_tdf_finishers[[#This Row],[Year]],Table_tdf_tours[#All],3,0)</f>
        <v>21</v>
      </c>
    </row>
    <row r="5497" spans="1:7" x14ac:dyDescent="0.2">
      <c r="A5497">
        <v>1992</v>
      </c>
      <c r="B5497">
        <v>103</v>
      </c>
      <c r="C5497" t="s">
        <v>2643</v>
      </c>
      <c r="D5497" s="8" t="s">
        <v>12</v>
      </c>
      <c r="E5497" s="8" t="s">
        <v>9687</v>
      </c>
      <c r="F5497" t="s">
        <v>2773</v>
      </c>
      <c r="G5497">
        <f>VLOOKUP(Table_tdf_finishers[[#This Row],[Year]],Table_tdf_tours[#All],3,0)</f>
        <v>21</v>
      </c>
    </row>
    <row r="5498" spans="1:7" x14ac:dyDescent="0.2">
      <c r="A5498">
        <v>1992</v>
      </c>
      <c r="B5498">
        <v>104</v>
      </c>
      <c r="C5498" t="s">
        <v>2391</v>
      </c>
      <c r="D5498" s="8" t="s">
        <v>12</v>
      </c>
      <c r="E5498" s="8" t="s">
        <v>8054</v>
      </c>
      <c r="F5498" t="s">
        <v>2721</v>
      </c>
      <c r="G5498">
        <f>VLOOKUP(Table_tdf_finishers[[#This Row],[Year]],Table_tdf_tours[#All],3,0)</f>
        <v>21</v>
      </c>
    </row>
    <row r="5499" spans="1:7" x14ac:dyDescent="0.2">
      <c r="A5499">
        <v>1992</v>
      </c>
      <c r="B5499">
        <v>105</v>
      </c>
      <c r="C5499" t="s">
        <v>2808</v>
      </c>
      <c r="D5499" s="8" t="s">
        <v>12</v>
      </c>
      <c r="E5499" s="8" t="s">
        <v>9688</v>
      </c>
      <c r="F5499" t="s">
        <v>2774</v>
      </c>
      <c r="G5499">
        <f>VLOOKUP(Table_tdf_finishers[[#This Row],[Year]],Table_tdf_tours[#All],3,0)</f>
        <v>21</v>
      </c>
    </row>
    <row r="5500" spans="1:7" x14ac:dyDescent="0.2">
      <c r="A5500">
        <v>1992</v>
      </c>
      <c r="B5500">
        <v>106</v>
      </c>
      <c r="C5500" t="s">
        <v>2398</v>
      </c>
      <c r="D5500" s="8" t="s">
        <v>12</v>
      </c>
      <c r="E5500" s="8" t="s">
        <v>9689</v>
      </c>
      <c r="F5500" t="s">
        <v>2722</v>
      </c>
      <c r="G5500">
        <f>VLOOKUP(Table_tdf_finishers[[#This Row],[Year]],Table_tdf_tours[#All],3,0)</f>
        <v>21</v>
      </c>
    </row>
    <row r="5501" spans="1:7" x14ac:dyDescent="0.2">
      <c r="A5501">
        <v>1992</v>
      </c>
      <c r="B5501">
        <v>107</v>
      </c>
      <c r="C5501" t="s">
        <v>2809</v>
      </c>
      <c r="D5501" s="8" t="s">
        <v>12</v>
      </c>
      <c r="E5501" s="8" t="s">
        <v>9690</v>
      </c>
      <c r="F5501" t="s">
        <v>2773</v>
      </c>
      <c r="G5501">
        <f>VLOOKUP(Table_tdf_finishers[[#This Row],[Year]],Table_tdf_tours[#All],3,0)</f>
        <v>21</v>
      </c>
    </row>
    <row r="5502" spans="1:7" x14ac:dyDescent="0.2">
      <c r="A5502">
        <v>1992</v>
      </c>
      <c r="B5502">
        <v>108</v>
      </c>
      <c r="C5502" t="s">
        <v>2810</v>
      </c>
      <c r="D5502" s="8" t="s">
        <v>12</v>
      </c>
      <c r="E5502" s="8" t="s">
        <v>9691</v>
      </c>
      <c r="F5502" t="s">
        <v>2651</v>
      </c>
      <c r="G5502">
        <f>VLOOKUP(Table_tdf_finishers[[#This Row],[Year]],Table_tdf_tours[#All],3,0)</f>
        <v>21</v>
      </c>
    </row>
    <row r="5503" spans="1:7" x14ac:dyDescent="0.2">
      <c r="A5503">
        <v>1992</v>
      </c>
      <c r="B5503">
        <v>109</v>
      </c>
      <c r="C5503" t="s">
        <v>2532</v>
      </c>
      <c r="D5503" s="8" t="s">
        <v>12</v>
      </c>
      <c r="E5503" s="8" t="s">
        <v>9692</v>
      </c>
      <c r="F5503" t="s">
        <v>2726</v>
      </c>
      <c r="G5503">
        <f>VLOOKUP(Table_tdf_finishers[[#This Row],[Year]],Table_tdf_tours[#All],3,0)</f>
        <v>21</v>
      </c>
    </row>
    <row r="5504" spans="1:7" x14ac:dyDescent="0.2">
      <c r="A5504">
        <v>1992</v>
      </c>
      <c r="B5504">
        <v>110</v>
      </c>
      <c r="C5504" t="s">
        <v>2811</v>
      </c>
      <c r="D5504" s="8" t="s">
        <v>12</v>
      </c>
      <c r="E5504" s="8" t="s">
        <v>9693</v>
      </c>
      <c r="F5504" t="s">
        <v>2722</v>
      </c>
      <c r="G5504">
        <f>VLOOKUP(Table_tdf_finishers[[#This Row],[Year]],Table_tdf_tours[#All],3,0)</f>
        <v>21</v>
      </c>
    </row>
    <row r="5505" spans="1:7" x14ac:dyDescent="0.2">
      <c r="A5505">
        <v>1992</v>
      </c>
      <c r="B5505">
        <v>111</v>
      </c>
      <c r="C5505" t="s">
        <v>2535</v>
      </c>
      <c r="D5505" s="8" t="s">
        <v>12</v>
      </c>
      <c r="E5505" s="8" t="s">
        <v>8236</v>
      </c>
      <c r="F5505" t="s">
        <v>2784</v>
      </c>
      <c r="G5505">
        <f>VLOOKUP(Table_tdf_finishers[[#This Row],[Year]],Table_tdf_tours[#All],3,0)</f>
        <v>21</v>
      </c>
    </row>
    <row r="5506" spans="1:7" x14ac:dyDescent="0.2">
      <c r="A5506">
        <v>1992</v>
      </c>
      <c r="B5506">
        <v>112</v>
      </c>
      <c r="C5506" t="s">
        <v>2812</v>
      </c>
      <c r="D5506" s="8" t="s">
        <v>12</v>
      </c>
      <c r="E5506" s="8" t="s">
        <v>9694</v>
      </c>
      <c r="F5506" t="s">
        <v>2773</v>
      </c>
      <c r="G5506">
        <f>VLOOKUP(Table_tdf_finishers[[#This Row],[Year]],Table_tdf_tours[#All],3,0)</f>
        <v>21</v>
      </c>
    </row>
    <row r="5507" spans="1:7" x14ac:dyDescent="0.2">
      <c r="A5507">
        <v>1992</v>
      </c>
      <c r="B5507">
        <v>113</v>
      </c>
      <c r="C5507" t="s">
        <v>2408</v>
      </c>
      <c r="D5507" s="8" t="s">
        <v>12</v>
      </c>
      <c r="E5507" s="8" t="s">
        <v>9695</v>
      </c>
      <c r="F5507" t="s">
        <v>2677</v>
      </c>
      <c r="G5507">
        <f>VLOOKUP(Table_tdf_finishers[[#This Row],[Year]],Table_tdf_tours[#All],3,0)</f>
        <v>21</v>
      </c>
    </row>
    <row r="5508" spans="1:7" x14ac:dyDescent="0.2">
      <c r="A5508">
        <v>1992</v>
      </c>
      <c r="B5508">
        <v>114</v>
      </c>
      <c r="C5508" t="s">
        <v>2387</v>
      </c>
      <c r="D5508" s="8" t="s">
        <v>12</v>
      </c>
      <c r="E5508" s="8" t="s">
        <v>9696</v>
      </c>
      <c r="F5508" t="s">
        <v>2656</v>
      </c>
      <c r="G5508">
        <f>VLOOKUP(Table_tdf_finishers[[#This Row],[Year]],Table_tdf_tours[#All],3,0)</f>
        <v>21</v>
      </c>
    </row>
    <row r="5509" spans="1:7" x14ac:dyDescent="0.2">
      <c r="A5509">
        <v>1992</v>
      </c>
      <c r="B5509">
        <v>115</v>
      </c>
      <c r="C5509" t="s">
        <v>2813</v>
      </c>
      <c r="D5509" s="8" t="s">
        <v>12</v>
      </c>
      <c r="E5509" s="8" t="s">
        <v>9697</v>
      </c>
      <c r="F5509" t="s">
        <v>2778</v>
      </c>
      <c r="G5509">
        <f>VLOOKUP(Table_tdf_finishers[[#This Row],[Year]],Table_tdf_tours[#All],3,0)</f>
        <v>21</v>
      </c>
    </row>
    <row r="5510" spans="1:7" x14ac:dyDescent="0.2">
      <c r="A5510">
        <v>1992</v>
      </c>
      <c r="B5510">
        <v>116</v>
      </c>
      <c r="C5510" t="s">
        <v>2814</v>
      </c>
      <c r="D5510" s="8" t="s">
        <v>12</v>
      </c>
      <c r="E5510" s="8" t="s">
        <v>7708</v>
      </c>
      <c r="F5510" t="s">
        <v>2652</v>
      </c>
      <c r="G5510">
        <f>VLOOKUP(Table_tdf_finishers[[#This Row],[Year]],Table_tdf_tours[#All],3,0)</f>
        <v>21</v>
      </c>
    </row>
    <row r="5511" spans="1:7" x14ac:dyDescent="0.2">
      <c r="A5511">
        <v>1992</v>
      </c>
      <c r="B5511">
        <v>117</v>
      </c>
      <c r="C5511" t="s">
        <v>2815</v>
      </c>
      <c r="D5511" s="8" t="s">
        <v>12</v>
      </c>
      <c r="E5511" s="8" t="s">
        <v>7327</v>
      </c>
      <c r="F5511" t="s">
        <v>2427</v>
      </c>
      <c r="G5511">
        <f>VLOOKUP(Table_tdf_finishers[[#This Row],[Year]],Table_tdf_tours[#All],3,0)</f>
        <v>21</v>
      </c>
    </row>
    <row r="5512" spans="1:7" x14ac:dyDescent="0.2">
      <c r="A5512">
        <v>1992</v>
      </c>
      <c r="B5512">
        <v>118</v>
      </c>
      <c r="C5512" t="s">
        <v>2816</v>
      </c>
      <c r="D5512" s="8" t="s">
        <v>12</v>
      </c>
      <c r="E5512" s="8" t="s">
        <v>9698</v>
      </c>
      <c r="F5512" t="s">
        <v>2677</v>
      </c>
      <c r="G5512">
        <f>VLOOKUP(Table_tdf_finishers[[#This Row],[Year]],Table_tdf_tours[#All],3,0)</f>
        <v>21</v>
      </c>
    </row>
    <row r="5513" spans="1:7" x14ac:dyDescent="0.2">
      <c r="A5513">
        <v>1992</v>
      </c>
      <c r="B5513">
        <v>119</v>
      </c>
      <c r="C5513" t="s">
        <v>2817</v>
      </c>
      <c r="D5513" s="8" t="s">
        <v>12</v>
      </c>
      <c r="E5513" s="8" t="s">
        <v>9699</v>
      </c>
      <c r="F5513" t="s">
        <v>2656</v>
      </c>
      <c r="G5513">
        <f>VLOOKUP(Table_tdf_finishers[[#This Row],[Year]],Table_tdf_tours[#All],3,0)</f>
        <v>21</v>
      </c>
    </row>
    <row r="5514" spans="1:7" x14ac:dyDescent="0.2">
      <c r="A5514">
        <v>1992</v>
      </c>
      <c r="B5514">
        <v>120</v>
      </c>
      <c r="C5514" t="s">
        <v>2572</v>
      </c>
      <c r="D5514" s="8" t="s">
        <v>12</v>
      </c>
      <c r="E5514" s="8" t="s">
        <v>9700</v>
      </c>
      <c r="F5514" t="s">
        <v>2776</v>
      </c>
      <c r="G5514">
        <f>VLOOKUP(Table_tdf_finishers[[#This Row],[Year]],Table_tdf_tours[#All],3,0)</f>
        <v>21</v>
      </c>
    </row>
    <row r="5515" spans="1:7" x14ac:dyDescent="0.2">
      <c r="A5515">
        <v>1992</v>
      </c>
      <c r="B5515">
        <v>121</v>
      </c>
      <c r="C5515" t="s">
        <v>2690</v>
      </c>
      <c r="D5515" s="8" t="s">
        <v>12</v>
      </c>
      <c r="E5515" s="8" t="s">
        <v>9701</v>
      </c>
      <c r="F5515" t="s">
        <v>2794</v>
      </c>
      <c r="G5515">
        <f>VLOOKUP(Table_tdf_finishers[[#This Row],[Year]],Table_tdf_tours[#All],3,0)</f>
        <v>21</v>
      </c>
    </row>
    <row r="5516" spans="1:7" x14ac:dyDescent="0.2">
      <c r="A5516">
        <v>1992</v>
      </c>
      <c r="B5516">
        <v>122</v>
      </c>
      <c r="C5516" t="s">
        <v>2712</v>
      </c>
      <c r="D5516" s="8" t="s">
        <v>12</v>
      </c>
      <c r="E5516" s="8" t="s">
        <v>9702</v>
      </c>
      <c r="F5516" t="s">
        <v>2794</v>
      </c>
      <c r="G5516">
        <f>VLOOKUP(Table_tdf_finishers[[#This Row],[Year]],Table_tdf_tours[#All],3,0)</f>
        <v>21</v>
      </c>
    </row>
    <row r="5517" spans="1:7" x14ac:dyDescent="0.2">
      <c r="A5517">
        <v>1992</v>
      </c>
      <c r="B5517">
        <v>123</v>
      </c>
      <c r="C5517" t="s">
        <v>2706</v>
      </c>
      <c r="D5517" s="8" t="s">
        <v>12</v>
      </c>
      <c r="E5517" s="8" t="s">
        <v>9703</v>
      </c>
      <c r="F5517" t="s">
        <v>2794</v>
      </c>
      <c r="G5517">
        <f>VLOOKUP(Table_tdf_finishers[[#This Row],[Year]],Table_tdf_tours[#All],3,0)</f>
        <v>21</v>
      </c>
    </row>
    <row r="5518" spans="1:7" x14ac:dyDescent="0.2">
      <c r="A5518">
        <v>1992</v>
      </c>
      <c r="B5518">
        <v>124</v>
      </c>
      <c r="C5518" t="s">
        <v>2588</v>
      </c>
      <c r="D5518" s="8" t="s">
        <v>12</v>
      </c>
      <c r="E5518" s="8" t="s">
        <v>9704</v>
      </c>
      <c r="F5518" t="s">
        <v>2794</v>
      </c>
      <c r="G5518">
        <f>VLOOKUP(Table_tdf_finishers[[#This Row],[Year]],Table_tdf_tours[#All],3,0)</f>
        <v>21</v>
      </c>
    </row>
    <row r="5519" spans="1:7" x14ac:dyDescent="0.2">
      <c r="A5519">
        <v>1992</v>
      </c>
      <c r="B5519">
        <v>125</v>
      </c>
      <c r="C5519" t="s">
        <v>2818</v>
      </c>
      <c r="D5519" s="8" t="s">
        <v>12</v>
      </c>
      <c r="E5519" s="8" t="s">
        <v>9705</v>
      </c>
      <c r="F5519" t="s">
        <v>2677</v>
      </c>
      <c r="G5519">
        <f>VLOOKUP(Table_tdf_finishers[[#This Row],[Year]],Table_tdf_tours[#All],3,0)</f>
        <v>21</v>
      </c>
    </row>
    <row r="5520" spans="1:7" x14ac:dyDescent="0.2">
      <c r="A5520">
        <v>1992</v>
      </c>
      <c r="B5520">
        <v>126</v>
      </c>
      <c r="C5520" t="s">
        <v>2348</v>
      </c>
      <c r="D5520" s="8" t="s">
        <v>12</v>
      </c>
      <c r="E5520" s="8" t="s">
        <v>9706</v>
      </c>
      <c r="F5520" t="s">
        <v>2784</v>
      </c>
      <c r="G5520">
        <f>VLOOKUP(Table_tdf_finishers[[#This Row],[Year]],Table_tdf_tours[#All],3,0)</f>
        <v>21</v>
      </c>
    </row>
    <row r="5521" spans="1:7" x14ac:dyDescent="0.2">
      <c r="A5521">
        <v>1992</v>
      </c>
      <c r="B5521">
        <v>127</v>
      </c>
      <c r="C5521" t="s">
        <v>2538</v>
      </c>
      <c r="D5521" s="8" t="s">
        <v>12</v>
      </c>
      <c r="E5521" s="8" t="s">
        <v>9707</v>
      </c>
      <c r="F5521" t="s">
        <v>2433</v>
      </c>
      <c r="G5521">
        <f>VLOOKUP(Table_tdf_finishers[[#This Row],[Year]],Table_tdf_tours[#All],3,0)</f>
        <v>21</v>
      </c>
    </row>
    <row r="5522" spans="1:7" x14ac:dyDescent="0.2">
      <c r="A5522">
        <v>1992</v>
      </c>
      <c r="B5522">
        <v>128</v>
      </c>
      <c r="C5522" t="s">
        <v>2739</v>
      </c>
      <c r="D5522" s="8" t="s">
        <v>12</v>
      </c>
      <c r="E5522" s="8" t="s">
        <v>9708</v>
      </c>
      <c r="F5522" t="s">
        <v>2776</v>
      </c>
      <c r="G5522">
        <f>VLOOKUP(Table_tdf_finishers[[#This Row],[Year]],Table_tdf_tours[#All],3,0)</f>
        <v>21</v>
      </c>
    </row>
    <row r="5523" spans="1:7" x14ac:dyDescent="0.2">
      <c r="A5523">
        <v>1992</v>
      </c>
      <c r="B5523">
        <v>129</v>
      </c>
      <c r="C5523" t="s">
        <v>2301</v>
      </c>
      <c r="D5523" s="8" t="s">
        <v>12</v>
      </c>
      <c r="E5523" s="8" t="s">
        <v>9709</v>
      </c>
      <c r="F5523" t="s">
        <v>2795</v>
      </c>
      <c r="G5523">
        <f>VLOOKUP(Table_tdf_finishers[[#This Row],[Year]],Table_tdf_tours[#All],3,0)</f>
        <v>21</v>
      </c>
    </row>
    <row r="5524" spans="1:7" x14ac:dyDescent="0.2">
      <c r="A5524">
        <v>1992</v>
      </c>
      <c r="B5524">
        <v>130</v>
      </c>
      <c r="C5524" t="s">
        <v>2819</v>
      </c>
      <c r="D5524" s="8" t="s">
        <v>12</v>
      </c>
      <c r="E5524" s="8" t="s">
        <v>9710</v>
      </c>
      <c r="F5524" t="s">
        <v>2726</v>
      </c>
      <c r="G5524">
        <f>VLOOKUP(Table_tdf_finishers[[#This Row],[Year]],Table_tdf_tours[#All],3,0)</f>
        <v>21</v>
      </c>
    </row>
    <row r="5525" spans="1:7" x14ac:dyDescent="0.2">
      <c r="A5525">
        <v>1993</v>
      </c>
      <c r="B5525">
        <v>1</v>
      </c>
      <c r="C5525" t="s">
        <v>2523</v>
      </c>
      <c r="D5525" s="8" t="s">
        <v>6409</v>
      </c>
      <c r="F5525" t="s">
        <v>2651</v>
      </c>
      <c r="G5525">
        <f>VLOOKUP(Table_tdf_finishers[[#This Row],[Year]],Table_tdf_tours[#All],3,0)</f>
        <v>20</v>
      </c>
    </row>
    <row r="5526" spans="1:7" x14ac:dyDescent="0.2">
      <c r="A5526">
        <v>1993</v>
      </c>
      <c r="B5526">
        <v>2</v>
      </c>
      <c r="C5526" t="s">
        <v>2563</v>
      </c>
      <c r="D5526" s="8" t="s">
        <v>12</v>
      </c>
      <c r="E5526" s="8" t="s">
        <v>12300</v>
      </c>
      <c r="F5526" t="s">
        <v>2730</v>
      </c>
      <c r="G5526">
        <f>VLOOKUP(Table_tdf_finishers[[#This Row],[Year]],Table_tdf_tours[#All],3,0)</f>
        <v>20</v>
      </c>
    </row>
    <row r="5527" spans="1:7" x14ac:dyDescent="0.2">
      <c r="A5527">
        <v>1993</v>
      </c>
      <c r="B5527">
        <v>3</v>
      </c>
      <c r="C5527" t="s">
        <v>2820</v>
      </c>
      <c r="D5527" s="8" t="s">
        <v>12</v>
      </c>
      <c r="E5527" s="8" t="s">
        <v>13300</v>
      </c>
      <c r="F5527" t="s">
        <v>2778</v>
      </c>
      <c r="G5527">
        <f>VLOOKUP(Table_tdf_finishers[[#This Row],[Year]],Table_tdf_tours[#All],3,0)</f>
        <v>20</v>
      </c>
    </row>
    <row r="5528" spans="1:7" x14ac:dyDescent="0.2">
      <c r="A5528">
        <v>1993</v>
      </c>
      <c r="B5528">
        <v>4</v>
      </c>
      <c r="C5528" t="s">
        <v>2673</v>
      </c>
      <c r="D5528" s="8" t="s">
        <v>12</v>
      </c>
      <c r="E5528" s="8" t="s">
        <v>13301</v>
      </c>
      <c r="F5528" t="s">
        <v>2722</v>
      </c>
      <c r="G5528">
        <f>VLOOKUP(Table_tdf_finishers[[#This Row],[Year]],Table_tdf_tours[#All],3,0)</f>
        <v>20</v>
      </c>
    </row>
    <row r="5529" spans="1:7" x14ac:dyDescent="0.2">
      <c r="A5529">
        <v>1993</v>
      </c>
      <c r="B5529">
        <v>5</v>
      </c>
      <c r="C5529" t="s">
        <v>2634</v>
      </c>
      <c r="D5529" s="8" t="s">
        <v>12</v>
      </c>
      <c r="E5529" s="8" t="s">
        <v>13302</v>
      </c>
      <c r="F5529" t="s">
        <v>2660</v>
      </c>
      <c r="G5529">
        <f>VLOOKUP(Table_tdf_finishers[[#This Row],[Year]],Table_tdf_tours[#All],3,0)</f>
        <v>20</v>
      </c>
    </row>
    <row r="5530" spans="1:7" x14ac:dyDescent="0.2">
      <c r="A5530">
        <v>1993</v>
      </c>
      <c r="B5530">
        <v>6</v>
      </c>
      <c r="C5530" t="s">
        <v>2627</v>
      </c>
      <c r="D5530" s="8" t="s">
        <v>12</v>
      </c>
      <c r="E5530" s="8" t="s">
        <v>13303</v>
      </c>
      <c r="F5530" t="s">
        <v>2719</v>
      </c>
      <c r="G5530">
        <f>VLOOKUP(Table_tdf_finishers[[#This Row],[Year]],Table_tdf_tours[#All],3,0)</f>
        <v>20</v>
      </c>
    </row>
    <row r="5531" spans="1:7" x14ac:dyDescent="0.2">
      <c r="A5531">
        <v>1993</v>
      </c>
      <c r="B5531">
        <v>7</v>
      </c>
      <c r="C5531" t="s">
        <v>2658</v>
      </c>
      <c r="D5531" s="8" t="s">
        <v>12</v>
      </c>
      <c r="E5531" s="8" t="s">
        <v>13304</v>
      </c>
      <c r="F5531" t="s">
        <v>2652</v>
      </c>
      <c r="G5531">
        <f>VLOOKUP(Table_tdf_finishers[[#This Row],[Year]],Table_tdf_tours[#All],3,0)</f>
        <v>20</v>
      </c>
    </row>
    <row r="5532" spans="1:7" x14ac:dyDescent="0.2">
      <c r="A5532">
        <v>1993</v>
      </c>
      <c r="B5532">
        <v>8</v>
      </c>
      <c r="C5532" t="s">
        <v>2428</v>
      </c>
      <c r="D5532" s="8" t="s">
        <v>12</v>
      </c>
      <c r="E5532" s="8" t="s">
        <v>13305</v>
      </c>
      <c r="F5532" t="s">
        <v>2722</v>
      </c>
      <c r="G5532">
        <f>VLOOKUP(Table_tdf_finishers[[#This Row],[Year]],Table_tdf_tours[#All],3,0)</f>
        <v>20</v>
      </c>
    </row>
    <row r="5533" spans="1:7" x14ac:dyDescent="0.2">
      <c r="A5533">
        <v>1993</v>
      </c>
      <c r="B5533">
        <v>9</v>
      </c>
      <c r="C5533" t="s">
        <v>2272</v>
      </c>
      <c r="D5533" s="8" t="s">
        <v>12</v>
      </c>
      <c r="E5533" s="8" t="s">
        <v>13306</v>
      </c>
      <c r="F5533" t="s">
        <v>2651</v>
      </c>
      <c r="G5533">
        <f>VLOOKUP(Table_tdf_finishers[[#This Row],[Year]],Table_tdf_tours[#All],3,0)</f>
        <v>20</v>
      </c>
    </row>
    <row r="5534" spans="1:7" x14ac:dyDescent="0.2">
      <c r="A5534">
        <v>1993</v>
      </c>
      <c r="B5534">
        <v>10</v>
      </c>
      <c r="C5534" t="s">
        <v>2821</v>
      </c>
      <c r="D5534" s="8" t="s">
        <v>12</v>
      </c>
      <c r="E5534" s="8" t="s">
        <v>13307</v>
      </c>
      <c r="F5534" t="s">
        <v>2719</v>
      </c>
      <c r="G5534">
        <f>VLOOKUP(Table_tdf_finishers[[#This Row],[Year]],Table_tdf_tours[#All],3,0)</f>
        <v>20</v>
      </c>
    </row>
    <row r="5535" spans="1:7" x14ac:dyDescent="0.2">
      <c r="A5535">
        <v>1993</v>
      </c>
      <c r="B5535">
        <v>11</v>
      </c>
      <c r="C5535" t="s">
        <v>2822</v>
      </c>
      <c r="D5535" s="8" t="s">
        <v>12</v>
      </c>
      <c r="E5535" s="8" t="s">
        <v>13308</v>
      </c>
      <c r="F5535" t="s">
        <v>2823</v>
      </c>
      <c r="G5535">
        <f>VLOOKUP(Table_tdf_finishers[[#This Row],[Year]],Table_tdf_tours[#All],3,0)</f>
        <v>20</v>
      </c>
    </row>
    <row r="5536" spans="1:7" x14ac:dyDescent="0.2">
      <c r="A5536">
        <v>1993</v>
      </c>
      <c r="B5536">
        <v>12</v>
      </c>
      <c r="C5536" t="s">
        <v>2824</v>
      </c>
      <c r="D5536" s="8" t="s">
        <v>12</v>
      </c>
      <c r="E5536" s="8" t="s">
        <v>13309</v>
      </c>
      <c r="F5536" t="s">
        <v>2726</v>
      </c>
      <c r="G5536">
        <f>VLOOKUP(Table_tdf_finishers[[#This Row],[Year]],Table_tdf_tours[#All],3,0)</f>
        <v>20</v>
      </c>
    </row>
    <row r="5537" spans="1:7" x14ac:dyDescent="0.2">
      <c r="A5537">
        <v>1993</v>
      </c>
      <c r="B5537">
        <v>13</v>
      </c>
      <c r="C5537" t="s">
        <v>2270</v>
      </c>
      <c r="D5537" s="8" t="s">
        <v>12</v>
      </c>
      <c r="E5537" s="8" t="s">
        <v>12671</v>
      </c>
      <c r="F5537" t="s">
        <v>2719</v>
      </c>
      <c r="G5537">
        <f>VLOOKUP(Table_tdf_finishers[[#This Row],[Year]],Table_tdf_tours[#All],3,0)</f>
        <v>20</v>
      </c>
    </row>
    <row r="5538" spans="1:7" x14ac:dyDescent="0.2">
      <c r="A5538">
        <v>1993</v>
      </c>
      <c r="B5538">
        <v>14</v>
      </c>
      <c r="C5538" t="s">
        <v>2659</v>
      </c>
      <c r="D5538" s="8" t="s">
        <v>12</v>
      </c>
      <c r="E5538" s="8" t="s">
        <v>13310</v>
      </c>
      <c r="F5538" t="s">
        <v>2660</v>
      </c>
      <c r="G5538">
        <f>VLOOKUP(Table_tdf_finishers[[#This Row],[Year]],Table_tdf_tours[#All],3,0)</f>
        <v>20</v>
      </c>
    </row>
    <row r="5539" spans="1:7" x14ac:dyDescent="0.2">
      <c r="A5539">
        <v>1993</v>
      </c>
      <c r="B5539">
        <v>15</v>
      </c>
      <c r="C5539" t="s">
        <v>2825</v>
      </c>
      <c r="D5539" s="8" t="s">
        <v>12</v>
      </c>
      <c r="E5539" s="8" t="s">
        <v>13311</v>
      </c>
      <c r="F5539" t="s">
        <v>2826</v>
      </c>
      <c r="G5539">
        <f>VLOOKUP(Table_tdf_finishers[[#This Row],[Year]],Table_tdf_tours[#All],3,0)</f>
        <v>20</v>
      </c>
    </row>
    <row r="5540" spans="1:7" x14ac:dyDescent="0.2">
      <c r="A5540">
        <v>1993</v>
      </c>
      <c r="B5540">
        <v>16</v>
      </c>
      <c r="C5540" t="s">
        <v>2827</v>
      </c>
      <c r="D5540" s="8" t="s">
        <v>12</v>
      </c>
      <c r="E5540" s="8" t="s">
        <v>13312</v>
      </c>
      <c r="F5540" t="s">
        <v>2726</v>
      </c>
      <c r="G5540">
        <f>VLOOKUP(Table_tdf_finishers[[#This Row],[Year]],Table_tdf_tours[#All],3,0)</f>
        <v>20</v>
      </c>
    </row>
    <row r="5541" spans="1:7" x14ac:dyDescent="0.2">
      <c r="A5541">
        <v>1993</v>
      </c>
      <c r="B5541">
        <v>17</v>
      </c>
      <c r="C5541" t="s">
        <v>2681</v>
      </c>
      <c r="D5541" s="8" t="s">
        <v>12</v>
      </c>
      <c r="E5541" s="8" t="s">
        <v>13078</v>
      </c>
      <c r="F5541" t="s">
        <v>2660</v>
      </c>
      <c r="G5541">
        <f>VLOOKUP(Table_tdf_finishers[[#This Row],[Year]],Table_tdf_tours[#All],3,0)</f>
        <v>20</v>
      </c>
    </row>
    <row r="5542" spans="1:7" x14ac:dyDescent="0.2">
      <c r="A5542">
        <v>1993</v>
      </c>
      <c r="B5542">
        <v>18</v>
      </c>
      <c r="C5542" t="s">
        <v>2556</v>
      </c>
      <c r="D5542" s="8" t="s">
        <v>12</v>
      </c>
      <c r="E5542" s="8" t="s">
        <v>13313</v>
      </c>
      <c r="F5542" t="s">
        <v>2730</v>
      </c>
      <c r="G5542">
        <f>VLOOKUP(Table_tdf_finishers[[#This Row],[Year]],Table_tdf_tours[#All],3,0)</f>
        <v>20</v>
      </c>
    </row>
    <row r="5543" spans="1:7" x14ac:dyDescent="0.2">
      <c r="A5543">
        <v>1993</v>
      </c>
      <c r="B5543">
        <v>19</v>
      </c>
      <c r="C5543" t="s">
        <v>2782</v>
      </c>
      <c r="D5543" s="8" t="s">
        <v>12</v>
      </c>
      <c r="E5543" s="8" t="s">
        <v>12986</v>
      </c>
      <c r="F5543" t="s">
        <v>2826</v>
      </c>
      <c r="G5543">
        <f>VLOOKUP(Table_tdf_finishers[[#This Row],[Year]],Table_tdf_tours[#All],3,0)</f>
        <v>20</v>
      </c>
    </row>
    <row r="5544" spans="1:7" x14ac:dyDescent="0.2">
      <c r="A5544">
        <v>1993</v>
      </c>
      <c r="B5544">
        <v>20</v>
      </c>
      <c r="C5544" t="s">
        <v>2561</v>
      </c>
      <c r="D5544" s="8" t="s">
        <v>12</v>
      </c>
      <c r="E5544" s="8" t="s">
        <v>13314</v>
      </c>
      <c r="F5544" t="s">
        <v>2828</v>
      </c>
      <c r="G5544">
        <f>VLOOKUP(Table_tdf_finishers[[#This Row],[Year]],Table_tdf_tours[#All],3,0)</f>
        <v>20</v>
      </c>
    </row>
    <row r="5545" spans="1:7" x14ac:dyDescent="0.2">
      <c r="A5545">
        <v>1993</v>
      </c>
      <c r="B5545">
        <v>21</v>
      </c>
      <c r="C5545" t="s">
        <v>2777</v>
      </c>
      <c r="D5545" s="8" t="s">
        <v>12</v>
      </c>
      <c r="E5545" s="8" t="s">
        <v>13315</v>
      </c>
      <c r="F5545" t="s">
        <v>2778</v>
      </c>
      <c r="G5545">
        <f>VLOOKUP(Table_tdf_finishers[[#This Row],[Year]],Table_tdf_tours[#All],3,0)</f>
        <v>20</v>
      </c>
    </row>
    <row r="5546" spans="1:7" x14ac:dyDescent="0.2">
      <c r="A5546">
        <v>1993</v>
      </c>
      <c r="B5546">
        <v>22</v>
      </c>
      <c r="C5546" t="s">
        <v>2829</v>
      </c>
      <c r="D5546" s="8" t="s">
        <v>12</v>
      </c>
      <c r="E5546" s="8" t="s">
        <v>12585</v>
      </c>
      <c r="F5546" t="s">
        <v>2656</v>
      </c>
      <c r="G5546">
        <f>VLOOKUP(Table_tdf_finishers[[#This Row],[Year]],Table_tdf_tours[#All],3,0)</f>
        <v>20</v>
      </c>
    </row>
    <row r="5547" spans="1:7" x14ac:dyDescent="0.2">
      <c r="A5547">
        <v>1993</v>
      </c>
      <c r="B5547">
        <v>23</v>
      </c>
      <c r="C5547" t="s">
        <v>2327</v>
      </c>
      <c r="D5547" s="8" t="s">
        <v>12</v>
      </c>
      <c r="E5547" s="8" t="s">
        <v>12606</v>
      </c>
      <c r="F5547" t="s">
        <v>2730</v>
      </c>
      <c r="G5547">
        <f>VLOOKUP(Table_tdf_finishers[[#This Row],[Year]],Table_tdf_tours[#All],3,0)</f>
        <v>20</v>
      </c>
    </row>
    <row r="5548" spans="1:7" x14ac:dyDescent="0.2">
      <c r="A5548">
        <v>1993</v>
      </c>
      <c r="B5548">
        <v>24</v>
      </c>
      <c r="C5548" t="s">
        <v>2271</v>
      </c>
      <c r="D5548" s="8" t="s">
        <v>12</v>
      </c>
      <c r="E5548" s="8" t="s">
        <v>13316</v>
      </c>
      <c r="F5548" t="s">
        <v>2830</v>
      </c>
      <c r="G5548">
        <f>VLOOKUP(Table_tdf_finishers[[#This Row],[Year]],Table_tdf_tours[#All],3,0)</f>
        <v>20</v>
      </c>
    </row>
    <row r="5549" spans="1:7" x14ac:dyDescent="0.2">
      <c r="A5549">
        <v>1993</v>
      </c>
      <c r="B5549">
        <v>25</v>
      </c>
      <c r="C5549" t="s">
        <v>2788</v>
      </c>
      <c r="D5549" s="8" t="s">
        <v>12</v>
      </c>
      <c r="E5549" s="8" t="s">
        <v>12431</v>
      </c>
      <c r="F5549" t="s">
        <v>2776</v>
      </c>
      <c r="G5549">
        <f>VLOOKUP(Table_tdf_finishers[[#This Row],[Year]],Table_tdf_tours[#All],3,0)</f>
        <v>20</v>
      </c>
    </row>
    <row r="5550" spans="1:7" x14ac:dyDescent="0.2">
      <c r="A5550">
        <v>1993</v>
      </c>
      <c r="B5550">
        <v>26</v>
      </c>
      <c r="C5550" t="s">
        <v>2736</v>
      </c>
      <c r="D5550" s="8" t="s">
        <v>12</v>
      </c>
      <c r="E5550" s="8" t="s">
        <v>13317</v>
      </c>
      <c r="F5550" t="s">
        <v>2730</v>
      </c>
      <c r="G5550">
        <f>VLOOKUP(Table_tdf_finishers[[#This Row],[Year]],Table_tdf_tours[#All],3,0)</f>
        <v>20</v>
      </c>
    </row>
    <row r="5551" spans="1:7" x14ac:dyDescent="0.2">
      <c r="A5551">
        <v>1993</v>
      </c>
      <c r="B5551">
        <v>27</v>
      </c>
      <c r="C5551" t="s">
        <v>2481</v>
      </c>
      <c r="D5551" s="8" t="s">
        <v>12</v>
      </c>
      <c r="E5551" s="8" t="s">
        <v>13082</v>
      </c>
      <c r="F5551" t="s">
        <v>2831</v>
      </c>
      <c r="G5551">
        <f>VLOOKUP(Table_tdf_finishers[[#This Row],[Year]],Table_tdf_tours[#All],3,0)</f>
        <v>20</v>
      </c>
    </row>
    <row r="5552" spans="1:7" x14ac:dyDescent="0.2">
      <c r="A5552">
        <v>1993</v>
      </c>
      <c r="B5552">
        <v>28</v>
      </c>
      <c r="C5552" t="s">
        <v>2372</v>
      </c>
      <c r="D5552" s="8" t="s">
        <v>12</v>
      </c>
      <c r="E5552" s="8" t="s">
        <v>12634</v>
      </c>
      <c r="F5552" t="s">
        <v>2832</v>
      </c>
      <c r="G5552">
        <f>VLOOKUP(Table_tdf_finishers[[#This Row],[Year]],Table_tdf_tours[#All],3,0)</f>
        <v>20</v>
      </c>
    </row>
    <row r="5553" spans="1:7" x14ac:dyDescent="0.2">
      <c r="A5553">
        <v>1993</v>
      </c>
      <c r="B5553">
        <v>29</v>
      </c>
      <c r="C5553" t="s">
        <v>2342</v>
      </c>
      <c r="D5553" s="8" t="s">
        <v>12</v>
      </c>
      <c r="E5553" s="8" t="s">
        <v>13318</v>
      </c>
      <c r="F5553" t="s">
        <v>2823</v>
      </c>
      <c r="G5553">
        <f>VLOOKUP(Table_tdf_finishers[[#This Row],[Year]],Table_tdf_tours[#All],3,0)</f>
        <v>20</v>
      </c>
    </row>
    <row r="5554" spans="1:7" x14ac:dyDescent="0.2">
      <c r="A5554">
        <v>1993</v>
      </c>
      <c r="B5554">
        <v>30</v>
      </c>
      <c r="C5554" t="s">
        <v>2793</v>
      </c>
      <c r="D5554" s="8" t="s">
        <v>12</v>
      </c>
      <c r="E5554" s="8" t="s">
        <v>13319</v>
      </c>
      <c r="F5554" t="s">
        <v>2730</v>
      </c>
      <c r="G5554">
        <f>VLOOKUP(Table_tdf_finishers[[#This Row],[Year]],Table_tdf_tours[#All],3,0)</f>
        <v>20</v>
      </c>
    </row>
    <row r="5555" spans="1:7" x14ac:dyDescent="0.2">
      <c r="A5555">
        <v>1993</v>
      </c>
      <c r="B5555">
        <v>31</v>
      </c>
      <c r="C5555" t="s">
        <v>2833</v>
      </c>
      <c r="D5555" s="8" t="s">
        <v>12</v>
      </c>
      <c r="E5555" s="8" t="s">
        <v>13320</v>
      </c>
      <c r="F5555" t="s">
        <v>2830</v>
      </c>
      <c r="G5555">
        <f>VLOOKUP(Table_tdf_finishers[[#This Row],[Year]],Table_tdf_tours[#All],3,0)</f>
        <v>20</v>
      </c>
    </row>
    <row r="5556" spans="1:7" x14ac:dyDescent="0.2">
      <c r="A5556">
        <v>1993</v>
      </c>
      <c r="B5556">
        <v>32</v>
      </c>
      <c r="C5556" t="s">
        <v>2804</v>
      </c>
      <c r="D5556" s="8" t="s">
        <v>12</v>
      </c>
      <c r="E5556" s="8" t="s">
        <v>13201</v>
      </c>
      <c r="F5556" t="s">
        <v>2826</v>
      </c>
      <c r="G5556">
        <f>VLOOKUP(Table_tdf_finishers[[#This Row],[Year]],Table_tdf_tours[#All],3,0)</f>
        <v>20</v>
      </c>
    </row>
    <row r="5557" spans="1:7" x14ac:dyDescent="0.2">
      <c r="A5557">
        <v>1993</v>
      </c>
      <c r="B5557">
        <v>33</v>
      </c>
      <c r="C5557" t="s">
        <v>2528</v>
      </c>
      <c r="D5557" s="8" t="s">
        <v>12</v>
      </c>
      <c r="E5557" s="8" t="s">
        <v>9711</v>
      </c>
      <c r="F5557" t="s">
        <v>2823</v>
      </c>
      <c r="G5557">
        <f>VLOOKUP(Table_tdf_finishers[[#This Row],[Year]],Table_tdf_tours[#All],3,0)</f>
        <v>20</v>
      </c>
    </row>
    <row r="5558" spans="1:7" x14ac:dyDescent="0.2">
      <c r="A5558">
        <v>1993</v>
      </c>
      <c r="B5558">
        <v>34</v>
      </c>
      <c r="C5558" t="s">
        <v>2834</v>
      </c>
      <c r="D5558" s="8" t="s">
        <v>12</v>
      </c>
      <c r="E5558" s="8" t="s">
        <v>9712</v>
      </c>
      <c r="F5558" t="s">
        <v>2823</v>
      </c>
      <c r="G5558">
        <f>VLOOKUP(Table_tdf_finishers[[#This Row],[Year]],Table_tdf_tours[#All],3,0)</f>
        <v>20</v>
      </c>
    </row>
    <row r="5559" spans="1:7" x14ac:dyDescent="0.2">
      <c r="A5559">
        <v>1993</v>
      </c>
      <c r="B5559">
        <v>35</v>
      </c>
      <c r="C5559" t="s">
        <v>2800</v>
      </c>
      <c r="D5559" s="8" t="s">
        <v>12</v>
      </c>
      <c r="E5559" s="8" t="s">
        <v>9713</v>
      </c>
      <c r="F5559" t="s">
        <v>2835</v>
      </c>
      <c r="G5559">
        <f>VLOOKUP(Table_tdf_finishers[[#This Row],[Year]],Table_tdf_tours[#All],3,0)</f>
        <v>20</v>
      </c>
    </row>
    <row r="5560" spans="1:7" x14ac:dyDescent="0.2">
      <c r="A5560">
        <v>1993</v>
      </c>
      <c r="B5560">
        <v>36</v>
      </c>
      <c r="C5560" t="s">
        <v>2727</v>
      </c>
      <c r="D5560" s="8" t="s">
        <v>12</v>
      </c>
      <c r="E5560" s="8" t="s">
        <v>9714</v>
      </c>
      <c r="F5560" t="s">
        <v>2656</v>
      </c>
      <c r="G5560">
        <f>VLOOKUP(Table_tdf_finishers[[#This Row],[Year]],Table_tdf_tours[#All],3,0)</f>
        <v>20</v>
      </c>
    </row>
    <row r="5561" spans="1:7" x14ac:dyDescent="0.2">
      <c r="A5561">
        <v>1993</v>
      </c>
      <c r="B5561">
        <v>37</v>
      </c>
      <c r="C5561" t="s">
        <v>2277</v>
      </c>
      <c r="D5561" s="8" t="s">
        <v>12</v>
      </c>
      <c r="E5561" s="8" t="s">
        <v>7389</v>
      </c>
      <c r="F5561" t="s">
        <v>2836</v>
      </c>
      <c r="G5561">
        <f>VLOOKUP(Table_tdf_finishers[[#This Row],[Year]],Table_tdf_tours[#All],3,0)</f>
        <v>20</v>
      </c>
    </row>
    <row r="5562" spans="1:7" x14ac:dyDescent="0.2">
      <c r="A5562">
        <v>1993</v>
      </c>
      <c r="B5562">
        <v>38</v>
      </c>
      <c r="C5562" t="s">
        <v>2693</v>
      </c>
      <c r="D5562" s="8" t="s">
        <v>12</v>
      </c>
      <c r="E5562" s="8" t="s">
        <v>8714</v>
      </c>
      <c r="F5562" t="s">
        <v>2660</v>
      </c>
      <c r="G5562">
        <f>VLOOKUP(Table_tdf_finishers[[#This Row],[Year]],Table_tdf_tours[#All],3,0)</f>
        <v>20</v>
      </c>
    </row>
    <row r="5563" spans="1:7" x14ac:dyDescent="0.2">
      <c r="A5563">
        <v>1993</v>
      </c>
      <c r="B5563">
        <v>39</v>
      </c>
      <c r="C5563" t="s">
        <v>2789</v>
      </c>
      <c r="D5563" s="8" t="s">
        <v>12</v>
      </c>
      <c r="E5563" s="8" t="s">
        <v>9715</v>
      </c>
      <c r="F5563" t="s">
        <v>2835</v>
      </c>
      <c r="G5563">
        <f>VLOOKUP(Table_tdf_finishers[[#This Row],[Year]],Table_tdf_tours[#All],3,0)</f>
        <v>20</v>
      </c>
    </row>
    <row r="5564" spans="1:7" x14ac:dyDescent="0.2">
      <c r="A5564">
        <v>1993</v>
      </c>
      <c r="B5564">
        <v>40</v>
      </c>
      <c r="C5564" t="s">
        <v>2375</v>
      </c>
      <c r="D5564" s="8" t="s">
        <v>12</v>
      </c>
      <c r="E5564" s="8" t="s">
        <v>9716</v>
      </c>
      <c r="F5564" t="s">
        <v>2835</v>
      </c>
      <c r="G5564">
        <f>VLOOKUP(Table_tdf_finishers[[#This Row],[Year]],Table_tdf_tours[#All],3,0)</f>
        <v>20</v>
      </c>
    </row>
    <row r="5565" spans="1:7" x14ac:dyDescent="0.2">
      <c r="A5565">
        <v>1993</v>
      </c>
      <c r="B5565">
        <v>41</v>
      </c>
      <c r="C5565" t="s">
        <v>2837</v>
      </c>
      <c r="D5565" s="8" t="s">
        <v>12</v>
      </c>
      <c r="E5565" s="8" t="s">
        <v>9717</v>
      </c>
      <c r="F5565" t="s">
        <v>2652</v>
      </c>
      <c r="G5565">
        <f>VLOOKUP(Table_tdf_finishers[[#This Row],[Year]],Table_tdf_tours[#All],3,0)</f>
        <v>20</v>
      </c>
    </row>
    <row r="5566" spans="1:7" x14ac:dyDescent="0.2">
      <c r="A5566">
        <v>1993</v>
      </c>
      <c r="B5566">
        <v>42</v>
      </c>
      <c r="C5566" t="s">
        <v>2547</v>
      </c>
      <c r="D5566" s="8" t="s">
        <v>12</v>
      </c>
      <c r="E5566" s="8" t="s">
        <v>9718</v>
      </c>
      <c r="F5566" t="s">
        <v>2726</v>
      </c>
      <c r="G5566">
        <f>VLOOKUP(Table_tdf_finishers[[#This Row],[Year]],Table_tdf_tours[#All],3,0)</f>
        <v>20</v>
      </c>
    </row>
    <row r="5567" spans="1:7" x14ac:dyDescent="0.2">
      <c r="A5567">
        <v>1993</v>
      </c>
      <c r="B5567">
        <v>43</v>
      </c>
      <c r="C5567" t="s">
        <v>2661</v>
      </c>
      <c r="D5567" s="8" t="s">
        <v>12</v>
      </c>
      <c r="E5567" s="8" t="s">
        <v>9719</v>
      </c>
      <c r="F5567" t="s">
        <v>2826</v>
      </c>
      <c r="G5567">
        <f>VLOOKUP(Table_tdf_finishers[[#This Row],[Year]],Table_tdf_tours[#All],3,0)</f>
        <v>20</v>
      </c>
    </row>
    <row r="5568" spans="1:7" x14ac:dyDescent="0.2">
      <c r="A5568">
        <v>1993</v>
      </c>
      <c r="B5568">
        <v>44</v>
      </c>
      <c r="C5568" t="s">
        <v>2838</v>
      </c>
      <c r="D5568" s="8" t="s">
        <v>12</v>
      </c>
      <c r="E5568" s="8" t="s">
        <v>9720</v>
      </c>
      <c r="F5568" t="s">
        <v>2656</v>
      </c>
      <c r="G5568">
        <f>VLOOKUP(Table_tdf_finishers[[#This Row],[Year]],Table_tdf_tours[#All],3,0)</f>
        <v>20</v>
      </c>
    </row>
    <row r="5569" spans="1:7" x14ac:dyDescent="0.2">
      <c r="A5569">
        <v>1993</v>
      </c>
      <c r="B5569">
        <v>45</v>
      </c>
      <c r="C5569" t="s">
        <v>2779</v>
      </c>
      <c r="D5569" s="8" t="s">
        <v>12</v>
      </c>
      <c r="E5569" s="8" t="s">
        <v>9721</v>
      </c>
      <c r="F5569" t="s">
        <v>2835</v>
      </c>
      <c r="G5569">
        <f>VLOOKUP(Table_tdf_finishers[[#This Row],[Year]],Table_tdf_tours[#All],3,0)</f>
        <v>20</v>
      </c>
    </row>
    <row r="5570" spans="1:7" x14ac:dyDescent="0.2">
      <c r="A5570">
        <v>1993</v>
      </c>
      <c r="B5570">
        <v>46</v>
      </c>
      <c r="C5570" t="s">
        <v>2613</v>
      </c>
      <c r="D5570" s="8" t="s">
        <v>12</v>
      </c>
      <c r="E5570" s="8" t="s">
        <v>8604</v>
      </c>
      <c r="F5570" t="s">
        <v>2651</v>
      </c>
      <c r="G5570">
        <f>VLOOKUP(Table_tdf_finishers[[#This Row],[Year]],Table_tdf_tours[#All],3,0)</f>
        <v>20</v>
      </c>
    </row>
    <row r="5571" spans="1:7" x14ac:dyDescent="0.2">
      <c r="A5571">
        <v>1993</v>
      </c>
      <c r="B5571">
        <v>47</v>
      </c>
      <c r="C5571" t="s">
        <v>2430</v>
      </c>
      <c r="D5571" s="8" t="s">
        <v>12</v>
      </c>
      <c r="E5571" s="8" t="s">
        <v>9722</v>
      </c>
      <c r="F5571" t="s">
        <v>2835</v>
      </c>
      <c r="G5571">
        <f>VLOOKUP(Table_tdf_finishers[[#This Row],[Year]],Table_tdf_tours[#All],3,0)</f>
        <v>20</v>
      </c>
    </row>
    <row r="5572" spans="1:7" x14ac:dyDescent="0.2">
      <c r="A5572">
        <v>1993</v>
      </c>
      <c r="B5572">
        <v>48</v>
      </c>
      <c r="C5572" t="s">
        <v>2508</v>
      </c>
      <c r="D5572" s="8" t="s">
        <v>12</v>
      </c>
      <c r="E5572" s="8" t="s">
        <v>9723</v>
      </c>
      <c r="F5572" t="s">
        <v>2835</v>
      </c>
      <c r="G5572">
        <f>VLOOKUP(Table_tdf_finishers[[#This Row],[Year]],Table_tdf_tours[#All],3,0)</f>
        <v>20</v>
      </c>
    </row>
    <row r="5573" spans="1:7" x14ac:dyDescent="0.2">
      <c r="A5573">
        <v>1993</v>
      </c>
      <c r="B5573">
        <v>49</v>
      </c>
      <c r="C5573" t="s">
        <v>2434</v>
      </c>
      <c r="D5573" s="8" t="s">
        <v>12</v>
      </c>
      <c r="E5573" s="8" t="s">
        <v>7116</v>
      </c>
      <c r="F5573" t="s">
        <v>2651</v>
      </c>
      <c r="G5573">
        <f>VLOOKUP(Table_tdf_finishers[[#This Row],[Year]],Table_tdf_tours[#All],3,0)</f>
        <v>20</v>
      </c>
    </row>
    <row r="5574" spans="1:7" x14ac:dyDescent="0.2">
      <c r="A5574">
        <v>1993</v>
      </c>
      <c r="B5574">
        <v>50</v>
      </c>
      <c r="C5574" t="s">
        <v>2638</v>
      </c>
      <c r="D5574" s="8" t="s">
        <v>12</v>
      </c>
      <c r="E5574" s="8" t="s">
        <v>9724</v>
      </c>
      <c r="F5574" t="s">
        <v>2778</v>
      </c>
      <c r="G5574">
        <f>VLOOKUP(Table_tdf_finishers[[#This Row],[Year]],Table_tdf_tours[#All],3,0)</f>
        <v>20</v>
      </c>
    </row>
    <row r="5575" spans="1:7" x14ac:dyDescent="0.2">
      <c r="A5575">
        <v>1993</v>
      </c>
      <c r="B5575">
        <v>51</v>
      </c>
      <c r="C5575" t="s">
        <v>2796</v>
      </c>
      <c r="D5575" s="8" t="s">
        <v>12</v>
      </c>
      <c r="E5575" s="8" t="s">
        <v>7992</v>
      </c>
      <c r="F5575" t="s">
        <v>2778</v>
      </c>
      <c r="G5575">
        <f>VLOOKUP(Table_tdf_finishers[[#This Row],[Year]],Table_tdf_tours[#All],3,0)</f>
        <v>20</v>
      </c>
    </row>
    <row r="5576" spans="1:7" x14ac:dyDescent="0.2">
      <c r="A5576">
        <v>1993</v>
      </c>
      <c r="B5576">
        <v>52</v>
      </c>
      <c r="C5576" t="s">
        <v>2476</v>
      </c>
      <c r="D5576" s="8" t="s">
        <v>12</v>
      </c>
      <c r="E5576" s="8" t="s">
        <v>9725</v>
      </c>
      <c r="F5576" t="s">
        <v>2730</v>
      </c>
      <c r="G5576">
        <f>VLOOKUP(Table_tdf_finishers[[#This Row],[Year]],Table_tdf_tours[#All],3,0)</f>
        <v>20</v>
      </c>
    </row>
    <row r="5577" spans="1:7" x14ac:dyDescent="0.2">
      <c r="A5577">
        <v>1993</v>
      </c>
      <c r="B5577">
        <v>53</v>
      </c>
      <c r="C5577" t="s">
        <v>2504</v>
      </c>
      <c r="D5577" s="8" t="s">
        <v>12</v>
      </c>
      <c r="E5577" s="8" t="s">
        <v>6898</v>
      </c>
      <c r="F5577" t="s">
        <v>2830</v>
      </c>
      <c r="G5577">
        <f>VLOOKUP(Table_tdf_finishers[[#This Row],[Year]],Table_tdf_tours[#All],3,0)</f>
        <v>20</v>
      </c>
    </row>
    <row r="5578" spans="1:7" x14ac:dyDescent="0.2">
      <c r="A5578">
        <v>1993</v>
      </c>
      <c r="B5578">
        <v>54</v>
      </c>
      <c r="C5578" t="s">
        <v>2748</v>
      </c>
      <c r="D5578" s="8" t="s">
        <v>12</v>
      </c>
      <c r="E5578" s="8" t="s">
        <v>9022</v>
      </c>
      <c r="F5578" t="s">
        <v>2660</v>
      </c>
      <c r="G5578">
        <f>VLOOKUP(Table_tdf_finishers[[#This Row],[Year]],Table_tdf_tours[#All],3,0)</f>
        <v>20</v>
      </c>
    </row>
    <row r="5579" spans="1:7" x14ac:dyDescent="0.2">
      <c r="A5579">
        <v>1993</v>
      </c>
      <c r="B5579">
        <v>55</v>
      </c>
      <c r="C5579" t="s">
        <v>2678</v>
      </c>
      <c r="D5579" s="8" t="s">
        <v>12</v>
      </c>
      <c r="E5579" s="8" t="s">
        <v>7155</v>
      </c>
      <c r="F5579" t="s">
        <v>2830</v>
      </c>
      <c r="G5579">
        <f>VLOOKUP(Table_tdf_finishers[[#This Row],[Year]],Table_tdf_tours[#All],3,0)</f>
        <v>20</v>
      </c>
    </row>
    <row r="5580" spans="1:7" x14ac:dyDescent="0.2">
      <c r="A5580">
        <v>1993</v>
      </c>
      <c r="B5580">
        <v>56</v>
      </c>
      <c r="C5580" t="s">
        <v>2839</v>
      </c>
      <c r="D5580" s="8" t="s">
        <v>12</v>
      </c>
      <c r="E5580" s="8" t="s">
        <v>9726</v>
      </c>
      <c r="F5580" t="s">
        <v>2776</v>
      </c>
      <c r="G5580">
        <f>VLOOKUP(Table_tdf_finishers[[#This Row],[Year]],Table_tdf_tours[#All],3,0)</f>
        <v>20</v>
      </c>
    </row>
    <row r="5581" spans="1:7" x14ac:dyDescent="0.2">
      <c r="A5581">
        <v>1993</v>
      </c>
      <c r="B5581">
        <v>57</v>
      </c>
      <c r="C5581" t="s">
        <v>2840</v>
      </c>
      <c r="D5581" s="8" t="s">
        <v>12</v>
      </c>
      <c r="E5581" s="8" t="s">
        <v>9186</v>
      </c>
      <c r="F5581" t="s">
        <v>2656</v>
      </c>
      <c r="G5581">
        <f>VLOOKUP(Table_tdf_finishers[[#This Row],[Year]],Table_tdf_tours[#All],3,0)</f>
        <v>20</v>
      </c>
    </row>
    <row r="5582" spans="1:7" x14ac:dyDescent="0.2">
      <c r="A5582">
        <v>1993</v>
      </c>
      <c r="B5582">
        <v>58</v>
      </c>
      <c r="C5582" t="s">
        <v>2745</v>
      </c>
      <c r="D5582" s="8" t="s">
        <v>12</v>
      </c>
      <c r="E5582" s="8" t="s">
        <v>9727</v>
      </c>
      <c r="F5582" t="s">
        <v>2652</v>
      </c>
      <c r="G5582">
        <f>VLOOKUP(Table_tdf_finishers[[#This Row],[Year]],Table_tdf_tours[#All],3,0)</f>
        <v>20</v>
      </c>
    </row>
    <row r="5583" spans="1:7" x14ac:dyDescent="0.2">
      <c r="A5583">
        <v>1993</v>
      </c>
      <c r="B5583">
        <v>59</v>
      </c>
      <c r="C5583" t="s">
        <v>2391</v>
      </c>
      <c r="D5583" s="8" t="s">
        <v>12</v>
      </c>
      <c r="E5583" s="8" t="s">
        <v>9728</v>
      </c>
      <c r="F5583" t="s">
        <v>2832</v>
      </c>
      <c r="G5583">
        <f>VLOOKUP(Table_tdf_finishers[[#This Row],[Year]],Table_tdf_tours[#All],3,0)</f>
        <v>20</v>
      </c>
    </row>
    <row r="5584" spans="1:7" x14ac:dyDescent="0.2">
      <c r="A5584">
        <v>1993</v>
      </c>
      <c r="B5584">
        <v>60</v>
      </c>
      <c r="C5584" t="s">
        <v>2841</v>
      </c>
      <c r="D5584" s="8" t="s">
        <v>12</v>
      </c>
      <c r="E5584" s="8" t="s">
        <v>8919</v>
      </c>
      <c r="F5584" t="s">
        <v>2823</v>
      </c>
      <c r="G5584">
        <f>VLOOKUP(Table_tdf_finishers[[#This Row],[Year]],Table_tdf_tours[#All],3,0)</f>
        <v>20</v>
      </c>
    </row>
    <row r="5585" spans="1:7" x14ac:dyDescent="0.2">
      <c r="A5585">
        <v>1993</v>
      </c>
      <c r="B5585">
        <v>61</v>
      </c>
      <c r="C5585" t="s">
        <v>2813</v>
      </c>
      <c r="D5585" s="8" t="s">
        <v>12</v>
      </c>
      <c r="E5585" s="8" t="s">
        <v>7674</v>
      </c>
      <c r="F5585" t="s">
        <v>2778</v>
      </c>
      <c r="G5585">
        <f>VLOOKUP(Table_tdf_finishers[[#This Row],[Year]],Table_tdf_tours[#All],3,0)</f>
        <v>20</v>
      </c>
    </row>
    <row r="5586" spans="1:7" x14ac:dyDescent="0.2">
      <c r="A5586">
        <v>1993</v>
      </c>
      <c r="B5586">
        <v>62</v>
      </c>
      <c r="C5586" t="s">
        <v>2775</v>
      </c>
      <c r="D5586" s="8" t="s">
        <v>12</v>
      </c>
      <c r="E5586" s="8" t="s">
        <v>6901</v>
      </c>
      <c r="F5586" t="s">
        <v>2776</v>
      </c>
      <c r="G5586">
        <f>VLOOKUP(Table_tdf_finishers[[#This Row],[Year]],Table_tdf_tours[#All],3,0)</f>
        <v>20</v>
      </c>
    </row>
    <row r="5587" spans="1:7" x14ac:dyDescent="0.2">
      <c r="A5587">
        <v>1993</v>
      </c>
      <c r="B5587">
        <v>63</v>
      </c>
      <c r="C5587" t="s">
        <v>2475</v>
      </c>
      <c r="D5587" s="8" t="s">
        <v>12</v>
      </c>
      <c r="E5587" s="8" t="s">
        <v>9729</v>
      </c>
      <c r="F5587" t="s">
        <v>2832</v>
      </c>
      <c r="G5587">
        <f>VLOOKUP(Table_tdf_finishers[[#This Row],[Year]],Table_tdf_tours[#All],3,0)</f>
        <v>20</v>
      </c>
    </row>
    <row r="5588" spans="1:7" x14ac:dyDescent="0.2">
      <c r="A5588">
        <v>1993</v>
      </c>
      <c r="B5588">
        <v>64</v>
      </c>
      <c r="C5588" t="s">
        <v>2622</v>
      </c>
      <c r="D5588" s="8" t="s">
        <v>12</v>
      </c>
      <c r="E5588" s="8" t="s">
        <v>9730</v>
      </c>
      <c r="F5588" t="s">
        <v>2652</v>
      </c>
      <c r="G5588">
        <f>VLOOKUP(Table_tdf_finishers[[#This Row],[Year]],Table_tdf_tours[#All],3,0)</f>
        <v>20</v>
      </c>
    </row>
    <row r="5589" spans="1:7" x14ac:dyDescent="0.2">
      <c r="A5589">
        <v>1993</v>
      </c>
      <c r="B5589">
        <v>65</v>
      </c>
      <c r="C5589" t="s">
        <v>2703</v>
      </c>
      <c r="D5589" s="8" t="s">
        <v>12</v>
      </c>
      <c r="E5589" s="8" t="s">
        <v>9731</v>
      </c>
      <c r="F5589" t="s">
        <v>2660</v>
      </c>
      <c r="G5589">
        <f>VLOOKUP(Table_tdf_finishers[[#This Row],[Year]],Table_tdf_tours[#All],3,0)</f>
        <v>20</v>
      </c>
    </row>
    <row r="5590" spans="1:7" x14ac:dyDescent="0.2">
      <c r="A5590">
        <v>1993</v>
      </c>
      <c r="B5590">
        <v>66</v>
      </c>
      <c r="C5590" t="s">
        <v>2694</v>
      </c>
      <c r="D5590" s="8" t="s">
        <v>12</v>
      </c>
      <c r="E5590" s="8" t="s">
        <v>9732</v>
      </c>
      <c r="F5590" t="s">
        <v>2778</v>
      </c>
      <c r="G5590">
        <f>VLOOKUP(Table_tdf_finishers[[#This Row],[Year]],Table_tdf_tours[#All],3,0)</f>
        <v>20</v>
      </c>
    </row>
    <row r="5591" spans="1:7" x14ac:dyDescent="0.2">
      <c r="A5591">
        <v>1993</v>
      </c>
      <c r="B5591">
        <v>67</v>
      </c>
      <c r="C5591" t="s">
        <v>2173</v>
      </c>
      <c r="D5591" s="8" t="s">
        <v>12</v>
      </c>
      <c r="E5591" s="8" t="s">
        <v>9733</v>
      </c>
      <c r="F5591" t="s">
        <v>2835</v>
      </c>
      <c r="G5591">
        <f>VLOOKUP(Table_tdf_finishers[[#This Row],[Year]],Table_tdf_tours[#All],3,0)</f>
        <v>20</v>
      </c>
    </row>
    <row r="5592" spans="1:7" x14ac:dyDescent="0.2">
      <c r="A5592">
        <v>1993</v>
      </c>
      <c r="B5592">
        <v>68</v>
      </c>
      <c r="C5592" t="s">
        <v>2674</v>
      </c>
      <c r="D5592" s="8" t="s">
        <v>12</v>
      </c>
      <c r="E5592" s="8" t="s">
        <v>9734</v>
      </c>
      <c r="F5592" t="s">
        <v>2832</v>
      </c>
      <c r="G5592">
        <f>VLOOKUP(Table_tdf_finishers[[#This Row],[Year]],Table_tdf_tours[#All],3,0)</f>
        <v>20</v>
      </c>
    </row>
    <row r="5593" spans="1:7" x14ac:dyDescent="0.2">
      <c r="A5593">
        <v>1993</v>
      </c>
      <c r="B5593">
        <v>69</v>
      </c>
      <c r="C5593" t="s">
        <v>2331</v>
      </c>
      <c r="D5593" s="8" t="s">
        <v>12</v>
      </c>
      <c r="E5593" s="8" t="s">
        <v>9735</v>
      </c>
      <c r="F5593" t="s">
        <v>2835</v>
      </c>
      <c r="G5593">
        <f>VLOOKUP(Table_tdf_finishers[[#This Row],[Year]],Table_tdf_tours[#All],3,0)</f>
        <v>20</v>
      </c>
    </row>
    <row r="5594" spans="1:7" x14ac:dyDescent="0.2">
      <c r="A5594">
        <v>1993</v>
      </c>
      <c r="B5594">
        <v>70</v>
      </c>
      <c r="C5594" t="s">
        <v>2842</v>
      </c>
      <c r="D5594" s="8" t="s">
        <v>12</v>
      </c>
      <c r="E5594" s="8" t="s">
        <v>7831</v>
      </c>
      <c r="F5594" t="s">
        <v>2719</v>
      </c>
      <c r="G5594">
        <f>VLOOKUP(Table_tdf_finishers[[#This Row],[Year]],Table_tdf_tours[#All],3,0)</f>
        <v>20</v>
      </c>
    </row>
    <row r="5595" spans="1:7" x14ac:dyDescent="0.2">
      <c r="A5595">
        <v>1993</v>
      </c>
      <c r="B5595">
        <v>71</v>
      </c>
      <c r="C5595" t="s">
        <v>2715</v>
      </c>
      <c r="D5595" s="8" t="s">
        <v>12</v>
      </c>
      <c r="E5595" s="8" t="s">
        <v>9736</v>
      </c>
      <c r="F5595" t="s">
        <v>2722</v>
      </c>
      <c r="G5595">
        <f>VLOOKUP(Table_tdf_finishers[[#This Row],[Year]],Table_tdf_tours[#All],3,0)</f>
        <v>20</v>
      </c>
    </row>
    <row r="5596" spans="1:7" x14ac:dyDescent="0.2">
      <c r="A5596">
        <v>1993</v>
      </c>
      <c r="B5596">
        <v>72</v>
      </c>
      <c r="C5596" t="s">
        <v>2692</v>
      </c>
      <c r="D5596" s="8" t="s">
        <v>12</v>
      </c>
      <c r="E5596" s="8" t="s">
        <v>9737</v>
      </c>
      <c r="F5596" t="s">
        <v>2651</v>
      </c>
      <c r="G5596">
        <f>VLOOKUP(Table_tdf_finishers[[#This Row],[Year]],Table_tdf_tours[#All],3,0)</f>
        <v>20</v>
      </c>
    </row>
    <row r="5597" spans="1:7" x14ac:dyDescent="0.2">
      <c r="A5597">
        <v>1993</v>
      </c>
      <c r="B5597">
        <v>73</v>
      </c>
      <c r="C5597" t="s">
        <v>2843</v>
      </c>
      <c r="D5597" s="8" t="s">
        <v>12</v>
      </c>
      <c r="E5597" s="8" t="s">
        <v>9738</v>
      </c>
      <c r="F5597" t="s">
        <v>2844</v>
      </c>
      <c r="G5597">
        <f>VLOOKUP(Table_tdf_finishers[[#This Row],[Year]],Table_tdf_tours[#All],3,0)</f>
        <v>20</v>
      </c>
    </row>
    <row r="5598" spans="1:7" x14ac:dyDescent="0.2">
      <c r="A5598">
        <v>1993</v>
      </c>
      <c r="B5598">
        <v>74</v>
      </c>
      <c r="C5598" t="s">
        <v>2333</v>
      </c>
      <c r="D5598" s="8" t="s">
        <v>12</v>
      </c>
      <c r="E5598" s="8" t="s">
        <v>9739</v>
      </c>
      <c r="F5598" t="s">
        <v>2651</v>
      </c>
      <c r="G5598">
        <f>VLOOKUP(Table_tdf_finishers[[#This Row],[Year]],Table_tdf_tours[#All],3,0)</f>
        <v>20</v>
      </c>
    </row>
    <row r="5599" spans="1:7" x14ac:dyDescent="0.2">
      <c r="A5599">
        <v>1993</v>
      </c>
      <c r="B5599">
        <v>75</v>
      </c>
      <c r="C5599" t="s">
        <v>2845</v>
      </c>
      <c r="D5599" s="8" t="s">
        <v>12</v>
      </c>
      <c r="E5599" s="8" t="s">
        <v>9740</v>
      </c>
      <c r="F5599" t="s">
        <v>2836</v>
      </c>
      <c r="G5599">
        <f>VLOOKUP(Table_tdf_finishers[[#This Row],[Year]],Table_tdf_tours[#All],3,0)</f>
        <v>20</v>
      </c>
    </row>
    <row r="5600" spans="1:7" x14ac:dyDescent="0.2">
      <c r="A5600">
        <v>1993</v>
      </c>
      <c r="B5600">
        <v>76</v>
      </c>
      <c r="C5600" t="s">
        <v>2710</v>
      </c>
      <c r="D5600" s="8" t="s">
        <v>12</v>
      </c>
      <c r="E5600" s="8" t="s">
        <v>9741</v>
      </c>
      <c r="F5600" t="s">
        <v>2844</v>
      </c>
      <c r="G5600">
        <f>VLOOKUP(Table_tdf_finishers[[#This Row],[Year]],Table_tdf_tours[#All],3,0)</f>
        <v>20</v>
      </c>
    </row>
    <row r="5601" spans="1:7" x14ac:dyDescent="0.2">
      <c r="A5601">
        <v>1993</v>
      </c>
      <c r="B5601">
        <v>77</v>
      </c>
      <c r="C5601" t="s">
        <v>2529</v>
      </c>
      <c r="D5601" s="8" t="s">
        <v>12</v>
      </c>
      <c r="E5601" s="8" t="s">
        <v>9742</v>
      </c>
      <c r="F5601" t="s">
        <v>2776</v>
      </c>
      <c r="G5601">
        <f>VLOOKUP(Table_tdf_finishers[[#This Row],[Year]],Table_tdf_tours[#All],3,0)</f>
        <v>20</v>
      </c>
    </row>
    <row r="5602" spans="1:7" x14ac:dyDescent="0.2">
      <c r="A5602">
        <v>1993</v>
      </c>
      <c r="B5602">
        <v>78</v>
      </c>
      <c r="C5602" t="s">
        <v>2376</v>
      </c>
      <c r="D5602" s="8" t="s">
        <v>12</v>
      </c>
      <c r="E5602" s="8" t="s">
        <v>9743</v>
      </c>
      <c r="F5602" t="s">
        <v>2730</v>
      </c>
      <c r="G5602">
        <f>VLOOKUP(Table_tdf_finishers[[#This Row],[Year]],Table_tdf_tours[#All],3,0)</f>
        <v>20</v>
      </c>
    </row>
    <row r="5603" spans="1:7" x14ac:dyDescent="0.2">
      <c r="A5603">
        <v>1993</v>
      </c>
      <c r="B5603">
        <v>79</v>
      </c>
      <c r="C5603" t="s">
        <v>2846</v>
      </c>
      <c r="D5603" s="8" t="s">
        <v>12</v>
      </c>
      <c r="E5603" s="8" t="s">
        <v>9744</v>
      </c>
      <c r="F5603" t="s">
        <v>2656</v>
      </c>
      <c r="G5603">
        <f>VLOOKUP(Table_tdf_finishers[[#This Row],[Year]],Table_tdf_tours[#All],3,0)</f>
        <v>20</v>
      </c>
    </row>
    <row r="5604" spans="1:7" x14ac:dyDescent="0.2">
      <c r="A5604">
        <v>1993</v>
      </c>
      <c r="B5604">
        <v>80</v>
      </c>
      <c r="C5604" t="s">
        <v>2847</v>
      </c>
      <c r="D5604" s="8" t="s">
        <v>12</v>
      </c>
      <c r="E5604" s="8" t="s">
        <v>9745</v>
      </c>
      <c r="F5604" t="s">
        <v>2823</v>
      </c>
      <c r="G5604">
        <f>VLOOKUP(Table_tdf_finishers[[#This Row],[Year]],Table_tdf_tours[#All],3,0)</f>
        <v>20</v>
      </c>
    </row>
    <row r="5605" spans="1:7" x14ac:dyDescent="0.2">
      <c r="A5605">
        <v>1993</v>
      </c>
      <c r="B5605">
        <v>81</v>
      </c>
      <c r="C5605" t="s">
        <v>2741</v>
      </c>
      <c r="D5605" s="8" t="s">
        <v>12</v>
      </c>
      <c r="E5605" s="8" t="s">
        <v>9746</v>
      </c>
      <c r="F5605" t="s">
        <v>2656</v>
      </c>
      <c r="G5605">
        <f>VLOOKUP(Table_tdf_finishers[[#This Row],[Year]],Table_tdf_tours[#All],3,0)</f>
        <v>20</v>
      </c>
    </row>
    <row r="5606" spans="1:7" x14ac:dyDescent="0.2">
      <c r="A5606">
        <v>1993</v>
      </c>
      <c r="B5606">
        <v>82</v>
      </c>
      <c r="C5606" t="s">
        <v>2799</v>
      </c>
      <c r="D5606" s="8" t="s">
        <v>12</v>
      </c>
      <c r="E5606" s="8" t="s">
        <v>9747</v>
      </c>
      <c r="F5606" t="s">
        <v>2726</v>
      </c>
      <c r="G5606">
        <f>VLOOKUP(Table_tdf_finishers[[#This Row],[Year]],Table_tdf_tours[#All],3,0)</f>
        <v>20</v>
      </c>
    </row>
    <row r="5607" spans="1:7" x14ac:dyDescent="0.2">
      <c r="A5607">
        <v>1993</v>
      </c>
      <c r="B5607">
        <v>83</v>
      </c>
      <c r="C5607" t="s">
        <v>2478</v>
      </c>
      <c r="D5607" s="8" t="s">
        <v>12</v>
      </c>
      <c r="E5607" s="8" t="s">
        <v>9748</v>
      </c>
      <c r="F5607" t="s">
        <v>2365</v>
      </c>
      <c r="G5607">
        <f>VLOOKUP(Table_tdf_finishers[[#This Row],[Year]],Table_tdf_tours[#All],3,0)</f>
        <v>20</v>
      </c>
    </row>
    <row r="5608" spans="1:7" x14ac:dyDescent="0.2">
      <c r="A5608">
        <v>1993</v>
      </c>
      <c r="B5608">
        <v>84</v>
      </c>
      <c r="C5608" t="s">
        <v>2156</v>
      </c>
      <c r="D5608" s="8" t="s">
        <v>12</v>
      </c>
      <c r="E5608" s="8" t="s">
        <v>9749</v>
      </c>
      <c r="F5608" t="s">
        <v>2722</v>
      </c>
      <c r="G5608">
        <f>VLOOKUP(Table_tdf_finishers[[#This Row],[Year]],Table_tdf_tours[#All],3,0)</f>
        <v>20</v>
      </c>
    </row>
    <row r="5609" spans="1:7" x14ac:dyDescent="0.2">
      <c r="A5609">
        <v>1993</v>
      </c>
      <c r="B5609">
        <v>85</v>
      </c>
      <c r="C5609" t="s">
        <v>2805</v>
      </c>
      <c r="D5609" s="8" t="s">
        <v>12</v>
      </c>
      <c r="E5609" s="8" t="s">
        <v>9750</v>
      </c>
      <c r="F5609" t="s">
        <v>2719</v>
      </c>
      <c r="G5609">
        <f>VLOOKUP(Table_tdf_finishers[[#This Row],[Year]],Table_tdf_tours[#All],3,0)</f>
        <v>20</v>
      </c>
    </row>
    <row r="5610" spans="1:7" x14ac:dyDescent="0.2">
      <c r="A5610">
        <v>1993</v>
      </c>
      <c r="B5610">
        <v>86</v>
      </c>
      <c r="C5610" t="s">
        <v>2637</v>
      </c>
      <c r="D5610" s="8" t="s">
        <v>12</v>
      </c>
      <c r="E5610" s="8" t="s">
        <v>9751</v>
      </c>
      <c r="F5610" t="s">
        <v>2778</v>
      </c>
      <c r="G5610">
        <f>VLOOKUP(Table_tdf_finishers[[#This Row],[Year]],Table_tdf_tours[#All],3,0)</f>
        <v>20</v>
      </c>
    </row>
    <row r="5611" spans="1:7" x14ac:dyDescent="0.2">
      <c r="A5611">
        <v>1993</v>
      </c>
      <c r="B5611">
        <v>87</v>
      </c>
      <c r="C5611" t="s">
        <v>2848</v>
      </c>
      <c r="D5611" s="8" t="s">
        <v>12</v>
      </c>
      <c r="E5611" s="8" t="s">
        <v>9752</v>
      </c>
      <c r="F5611" t="s">
        <v>2776</v>
      </c>
      <c r="G5611">
        <f>VLOOKUP(Table_tdf_finishers[[#This Row],[Year]],Table_tdf_tours[#All],3,0)</f>
        <v>20</v>
      </c>
    </row>
    <row r="5612" spans="1:7" x14ac:dyDescent="0.2">
      <c r="A5612">
        <v>1993</v>
      </c>
      <c r="B5612">
        <v>88</v>
      </c>
      <c r="C5612" t="s">
        <v>2345</v>
      </c>
      <c r="D5612" s="8" t="s">
        <v>12</v>
      </c>
      <c r="E5612" s="8" t="s">
        <v>9753</v>
      </c>
      <c r="F5612" t="s">
        <v>2722</v>
      </c>
      <c r="G5612">
        <f>VLOOKUP(Table_tdf_finishers[[#This Row],[Year]],Table_tdf_tours[#All],3,0)</f>
        <v>20</v>
      </c>
    </row>
    <row r="5613" spans="1:7" x14ac:dyDescent="0.2">
      <c r="A5613">
        <v>1993</v>
      </c>
      <c r="B5613">
        <v>89</v>
      </c>
      <c r="C5613" t="s">
        <v>2811</v>
      </c>
      <c r="D5613" s="8" t="s">
        <v>12</v>
      </c>
      <c r="E5613" s="8" t="s">
        <v>9754</v>
      </c>
      <c r="F5613" t="s">
        <v>2722</v>
      </c>
      <c r="G5613">
        <f>VLOOKUP(Table_tdf_finishers[[#This Row],[Year]],Table_tdf_tours[#All],3,0)</f>
        <v>20</v>
      </c>
    </row>
    <row r="5614" spans="1:7" x14ac:dyDescent="0.2">
      <c r="A5614">
        <v>1993</v>
      </c>
      <c r="B5614">
        <v>90</v>
      </c>
      <c r="C5614" t="s">
        <v>2443</v>
      </c>
      <c r="D5614" s="8" t="s">
        <v>12</v>
      </c>
      <c r="E5614" s="8" t="s">
        <v>9755</v>
      </c>
      <c r="F5614" t="s">
        <v>2830</v>
      </c>
      <c r="G5614">
        <f>VLOOKUP(Table_tdf_finishers[[#This Row],[Year]],Table_tdf_tours[#All],3,0)</f>
        <v>20</v>
      </c>
    </row>
    <row r="5615" spans="1:7" x14ac:dyDescent="0.2">
      <c r="A5615">
        <v>1993</v>
      </c>
      <c r="B5615">
        <v>91</v>
      </c>
      <c r="C5615" t="s">
        <v>2806</v>
      </c>
      <c r="D5615" s="8" t="s">
        <v>12</v>
      </c>
      <c r="E5615" s="8" t="s">
        <v>9756</v>
      </c>
      <c r="F5615" t="s">
        <v>2830</v>
      </c>
      <c r="G5615">
        <f>VLOOKUP(Table_tdf_finishers[[#This Row],[Year]],Table_tdf_tours[#All],3,0)</f>
        <v>20</v>
      </c>
    </row>
    <row r="5616" spans="1:7" x14ac:dyDescent="0.2">
      <c r="A5616">
        <v>1993</v>
      </c>
      <c r="B5616">
        <v>92</v>
      </c>
      <c r="C5616" t="s">
        <v>2815</v>
      </c>
      <c r="D5616" s="8" t="s">
        <v>12</v>
      </c>
      <c r="E5616" s="8" t="s">
        <v>9757</v>
      </c>
      <c r="F5616" t="s">
        <v>2719</v>
      </c>
      <c r="G5616">
        <f>VLOOKUP(Table_tdf_finishers[[#This Row],[Year]],Table_tdf_tours[#All],3,0)</f>
        <v>20</v>
      </c>
    </row>
    <row r="5617" spans="1:7" x14ac:dyDescent="0.2">
      <c r="A5617">
        <v>1993</v>
      </c>
      <c r="B5617">
        <v>93</v>
      </c>
      <c r="C5617" t="s">
        <v>2621</v>
      </c>
      <c r="D5617" s="8" t="s">
        <v>12</v>
      </c>
      <c r="E5617" s="8" t="s">
        <v>9274</v>
      </c>
      <c r="F5617" t="s">
        <v>2836</v>
      </c>
      <c r="G5617">
        <f>VLOOKUP(Table_tdf_finishers[[#This Row],[Year]],Table_tdf_tours[#All],3,0)</f>
        <v>20</v>
      </c>
    </row>
    <row r="5618" spans="1:7" x14ac:dyDescent="0.2">
      <c r="A5618">
        <v>1993</v>
      </c>
      <c r="B5618">
        <v>94</v>
      </c>
      <c r="C5618" t="s">
        <v>2798</v>
      </c>
      <c r="D5618" s="8" t="s">
        <v>12</v>
      </c>
      <c r="E5618" s="8" t="s">
        <v>9610</v>
      </c>
      <c r="F5618" t="s">
        <v>2651</v>
      </c>
      <c r="G5618">
        <f>VLOOKUP(Table_tdf_finishers[[#This Row],[Year]],Table_tdf_tours[#All],3,0)</f>
        <v>20</v>
      </c>
    </row>
    <row r="5619" spans="1:7" x14ac:dyDescent="0.2">
      <c r="A5619">
        <v>1993</v>
      </c>
      <c r="B5619">
        <v>95</v>
      </c>
      <c r="C5619" t="s">
        <v>2579</v>
      </c>
      <c r="D5619" s="8" t="s">
        <v>12</v>
      </c>
      <c r="E5619" s="8" t="s">
        <v>9758</v>
      </c>
      <c r="F5619" t="s">
        <v>2726</v>
      </c>
      <c r="G5619">
        <f>VLOOKUP(Table_tdf_finishers[[#This Row],[Year]],Table_tdf_tours[#All],3,0)</f>
        <v>20</v>
      </c>
    </row>
    <row r="5620" spans="1:7" x14ac:dyDescent="0.2">
      <c r="A5620">
        <v>1993</v>
      </c>
      <c r="B5620">
        <v>96</v>
      </c>
      <c r="C5620" t="s">
        <v>2849</v>
      </c>
      <c r="D5620" s="8" t="s">
        <v>12</v>
      </c>
      <c r="E5620" s="8" t="s">
        <v>8659</v>
      </c>
      <c r="F5620" t="s">
        <v>2844</v>
      </c>
      <c r="G5620">
        <f>VLOOKUP(Table_tdf_finishers[[#This Row],[Year]],Table_tdf_tours[#All],3,0)</f>
        <v>20</v>
      </c>
    </row>
    <row r="5621" spans="1:7" x14ac:dyDescent="0.2">
      <c r="A5621">
        <v>1993</v>
      </c>
      <c r="B5621">
        <v>97</v>
      </c>
      <c r="C5621" t="s">
        <v>2850</v>
      </c>
      <c r="D5621" s="8" t="s">
        <v>12</v>
      </c>
      <c r="E5621" s="8" t="s">
        <v>9759</v>
      </c>
      <c r="F5621" t="s">
        <v>2844</v>
      </c>
      <c r="G5621">
        <f>VLOOKUP(Table_tdf_finishers[[#This Row],[Year]],Table_tdf_tours[#All],3,0)</f>
        <v>20</v>
      </c>
    </row>
    <row r="5622" spans="1:7" x14ac:dyDescent="0.2">
      <c r="A5622">
        <v>1993</v>
      </c>
      <c r="B5622">
        <v>98</v>
      </c>
      <c r="C5622" t="s">
        <v>2851</v>
      </c>
      <c r="D5622" s="8" t="s">
        <v>12</v>
      </c>
      <c r="E5622" s="8" t="s">
        <v>9760</v>
      </c>
      <c r="F5622" t="s">
        <v>2776</v>
      </c>
      <c r="G5622">
        <f>VLOOKUP(Table_tdf_finishers[[#This Row],[Year]],Table_tdf_tours[#All],3,0)</f>
        <v>20</v>
      </c>
    </row>
    <row r="5623" spans="1:7" x14ac:dyDescent="0.2">
      <c r="A5623">
        <v>1993</v>
      </c>
      <c r="B5623">
        <v>99</v>
      </c>
      <c r="C5623" t="s">
        <v>2852</v>
      </c>
      <c r="D5623" s="8" t="s">
        <v>12</v>
      </c>
      <c r="E5623" s="8" t="s">
        <v>7537</v>
      </c>
      <c r="F5623" t="s">
        <v>2776</v>
      </c>
      <c r="G5623">
        <f>VLOOKUP(Table_tdf_finishers[[#This Row],[Year]],Table_tdf_tours[#All],3,0)</f>
        <v>20</v>
      </c>
    </row>
    <row r="5624" spans="1:7" x14ac:dyDescent="0.2">
      <c r="A5624">
        <v>1993</v>
      </c>
      <c r="B5624">
        <v>100</v>
      </c>
      <c r="C5624" t="s">
        <v>2667</v>
      </c>
      <c r="D5624" s="8" t="s">
        <v>12</v>
      </c>
      <c r="E5624" s="8" t="s">
        <v>9761</v>
      </c>
      <c r="F5624" t="s">
        <v>2823</v>
      </c>
      <c r="G5624">
        <f>VLOOKUP(Table_tdf_finishers[[#This Row],[Year]],Table_tdf_tours[#All],3,0)</f>
        <v>20</v>
      </c>
    </row>
    <row r="5625" spans="1:7" x14ac:dyDescent="0.2">
      <c r="A5625">
        <v>1993</v>
      </c>
      <c r="B5625">
        <v>101</v>
      </c>
      <c r="C5625" t="s">
        <v>2364</v>
      </c>
      <c r="D5625" s="8" t="s">
        <v>12</v>
      </c>
      <c r="E5625" s="8" t="s">
        <v>9762</v>
      </c>
      <c r="F5625" t="s">
        <v>2722</v>
      </c>
      <c r="G5625">
        <f>VLOOKUP(Table_tdf_finishers[[#This Row],[Year]],Table_tdf_tours[#All],3,0)</f>
        <v>20</v>
      </c>
    </row>
    <row r="5626" spans="1:7" x14ac:dyDescent="0.2">
      <c r="A5626">
        <v>1993</v>
      </c>
      <c r="B5626">
        <v>102</v>
      </c>
      <c r="C5626" t="s">
        <v>2582</v>
      </c>
      <c r="D5626" s="8" t="s">
        <v>12</v>
      </c>
      <c r="E5626" s="8" t="s">
        <v>9763</v>
      </c>
      <c r="F5626" t="s">
        <v>2652</v>
      </c>
      <c r="G5626">
        <f>VLOOKUP(Table_tdf_finishers[[#This Row],[Year]],Table_tdf_tours[#All],3,0)</f>
        <v>20</v>
      </c>
    </row>
    <row r="5627" spans="1:7" x14ac:dyDescent="0.2">
      <c r="A5627">
        <v>1993</v>
      </c>
      <c r="B5627">
        <v>103</v>
      </c>
      <c r="C5627" t="s">
        <v>2300</v>
      </c>
      <c r="D5627" s="8" t="s">
        <v>12</v>
      </c>
      <c r="E5627" s="8" t="s">
        <v>9764</v>
      </c>
      <c r="F5627" t="s">
        <v>2836</v>
      </c>
      <c r="G5627">
        <f>VLOOKUP(Table_tdf_finishers[[#This Row],[Year]],Table_tdf_tours[#All],3,0)</f>
        <v>20</v>
      </c>
    </row>
    <row r="5628" spans="1:7" x14ac:dyDescent="0.2">
      <c r="A5628">
        <v>1993</v>
      </c>
      <c r="B5628">
        <v>104</v>
      </c>
      <c r="C5628" t="s">
        <v>2592</v>
      </c>
      <c r="D5628" s="8" t="s">
        <v>12</v>
      </c>
      <c r="E5628" s="8" t="s">
        <v>9765</v>
      </c>
      <c r="F5628" t="s">
        <v>2828</v>
      </c>
      <c r="G5628">
        <f>VLOOKUP(Table_tdf_finishers[[#This Row],[Year]],Table_tdf_tours[#All],3,0)</f>
        <v>20</v>
      </c>
    </row>
    <row r="5629" spans="1:7" x14ac:dyDescent="0.2">
      <c r="A5629">
        <v>1993</v>
      </c>
      <c r="B5629">
        <v>105</v>
      </c>
      <c r="C5629" t="s">
        <v>2530</v>
      </c>
      <c r="D5629" s="8" t="s">
        <v>12</v>
      </c>
      <c r="E5629" s="8" t="s">
        <v>9766</v>
      </c>
      <c r="F5629" t="s">
        <v>2660</v>
      </c>
      <c r="G5629">
        <f>VLOOKUP(Table_tdf_finishers[[#This Row],[Year]],Table_tdf_tours[#All],3,0)</f>
        <v>20</v>
      </c>
    </row>
    <row r="5630" spans="1:7" x14ac:dyDescent="0.2">
      <c r="A5630">
        <v>1993</v>
      </c>
      <c r="B5630">
        <v>106</v>
      </c>
      <c r="C5630" t="s">
        <v>2583</v>
      </c>
      <c r="D5630" s="8" t="s">
        <v>12</v>
      </c>
      <c r="E5630" s="8" t="s">
        <v>9767</v>
      </c>
      <c r="F5630" t="s">
        <v>2831</v>
      </c>
      <c r="G5630">
        <f>VLOOKUP(Table_tdf_finishers[[#This Row],[Year]],Table_tdf_tours[#All],3,0)</f>
        <v>20</v>
      </c>
    </row>
    <row r="5631" spans="1:7" x14ac:dyDescent="0.2">
      <c r="A5631">
        <v>1993</v>
      </c>
      <c r="B5631">
        <v>107</v>
      </c>
      <c r="C5631" t="s">
        <v>2853</v>
      </c>
      <c r="D5631" s="8" t="s">
        <v>12</v>
      </c>
      <c r="E5631" s="8" t="s">
        <v>9768</v>
      </c>
      <c r="F5631" t="s">
        <v>2365</v>
      </c>
      <c r="G5631">
        <f>VLOOKUP(Table_tdf_finishers[[#This Row],[Year]],Table_tdf_tours[#All],3,0)</f>
        <v>20</v>
      </c>
    </row>
    <row r="5632" spans="1:7" x14ac:dyDescent="0.2">
      <c r="A5632">
        <v>1993</v>
      </c>
      <c r="B5632">
        <v>108</v>
      </c>
      <c r="C5632" t="s">
        <v>2854</v>
      </c>
      <c r="D5632" s="8" t="s">
        <v>12</v>
      </c>
      <c r="E5632" s="8" t="s">
        <v>9677</v>
      </c>
      <c r="F5632" t="s">
        <v>2836</v>
      </c>
      <c r="G5632">
        <f>VLOOKUP(Table_tdf_finishers[[#This Row],[Year]],Table_tdf_tours[#All],3,0)</f>
        <v>20</v>
      </c>
    </row>
    <row r="5633" spans="1:7" x14ac:dyDescent="0.2">
      <c r="A5633">
        <v>1993</v>
      </c>
      <c r="B5633">
        <v>109</v>
      </c>
      <c r="C5633" t="s">
        <v>2855</v>
      </c>
      <c r="D5633" s="8" t="s">
        <v>12</v>
      </c>
      <c r="E5633" s="8" t="s">
        <v>8294</v>
      </c>
      <c r="F5633" t="s">
        <v>2656</v>
      </c>
      <c r="G5633">
        <f>VLOOKUP(Table_tdf_finishers[[#This Row],[Year]],Table_tdf_tours[#All],3,0)</f>
        <v>20</v>
      </c>
    </row>
    <row r="5634" spans="1:7" x14ac:dyDescent="0.2">
      <c r="A5634">
        <v>1993</v>
      </c>
      <c r="B5634">
        <v>110</v>
      </c>
      <c r="C5634" t="s">
        <v>2856</v>
      </c>
      <c r="D5634" s="8" t="s">
        <v>12</v>
      </c>
      <c r="E5634" s="8" t="s">
        <v>9769</v>
      </c>
      <c r="F5634" t="s">
        <v>2365</v>
      </c>
      <c r="G5634">
        <f>VLOOKUP(Table_tdf_finishers[[#This Row],[Year]],Table_tdf_tours[#All],3,0)</f>
        <v>20</v>
      </c>
    </row>
    <row r="5635" spans="1:7" x14ac:dyDescent="0.2">
      <c r="A5635">
        <v>1993</v>
      </c>
      <c r="B5635">
        <v>111</v>
      </c>
      <c r="C5635" t="s">
        <v>2803</v>
      </c>
      <c r="D5635" s="8" t="s">
        <v>12</v>
      </c>
      <c r="E5635" s="8" t="s">
        <v>9770</v>
      </c>
      <c r="F5635" t="s">
        <v>2776</v>
      </c>
      <c r="G5635">
        <f>VLOOKUP(Table_tdf_finishers[[#This Row],[Year]],Table_tdf_tours[#All],3,0)</f>
        <v>20</v>
      </c>
    </row>
    <row r="5636" spans="1:7" x14ac:dyDescent="0.2">
      <c r="A5636">
        <v>1993</v>
      </c>
      <c r="B5636">
        <v>112</v>
      </c>
      <c r="C5636" t="s">
        <v>2857</v>
      </c>
      <c r="D5636" s="8" t="s">
        <v>12</v>
      </c>
      <c r="E5636" s="8" t="s">
        <v>9771</v>
      </c>
      <c r="F5636" t="s">
        <v>2831</v>
      </c>
      <c r="G5636">
        <f>VLOOKUP(Table_tdf_finishers[[#This Row],[Year]],Table_tdf_tours[#All],3,0)</f>
        <v>20</v>
      </c>
    </row>
    <row r="5637" spans="1:7" x14ac:dyDescent="0.2">
      <c r="A5637">
        <v>1993</v>
      </c>
      <c r="B5637">
        <v>113</v>
      </c>
      <c r="C5637" t="s">
        <v>2585</v>
      </c>
      <c r="D5637" s="8" t="s">
        <v>12</v>
      </c>
      <c r="E5637" s="8" t="s">
        <v>9772</v>
      </c>
      <c r="F5637" t="s">
        <v>2826</v>
      </c>
      <c r="G5637">
        <f>VLOOKUP(Table_tdf_finishers[[#This Row],[Year]],Table_tdf_tours[#All],3,0)</f>
        <v>20</v>
      </c>
    </row>
    <row r="5638" spans="1:7" x14ac:dyDescent="0.2">
      <c r="A5638">
        <v>1993</v>
      </c>
      <c r="B5638">
        <v>114</v>
      </c>
      <c r="C5638" t="s">
        <v>2535</v>
      </c>
      <c r="D5638" s="8" t="s">
        <v>12</v>
      </c>
      <c r="E5638" s="8" t="s">
        <v>7740</v>
      </c>
      <c r="F5638" t="s">
        <v>2365</v>
      </c>
      <c r="G5638">
        <f>VLOOKUP(Table_tdf_finishers[[#This Row],[Year]],Table_tdf_tours[#All],3,0)</f>
        <v>20</v>
      </c>
    </row>
    <row r="5639" spans="1:7" x14ac:dyDescent="0.2">
      <c r="A5639">
        <v>1993</v>
      </c>
      <c r="B5639">
        <v>115</v>
      </c>
      <c r="C5639" t="s">
        <v>2858</v>
      </c>
      <c r="D5639" s="8" t="s">
        <v>12</v>
      </c>
      <c r="E5639" s="8" t="s">
        <v>9773</v>
      </c>
      <c r="F5639" t="s">
        <v>2832</v>
      </c>
      <c r="G5639">
        <f>VLOOKUP(Table_tdf_finishers[[#This Row],[Year]],Table_tdf_tours[#All],3,0)</f>
        <v>20</v>
      </c>
    </row>
    <row r="5640" spans="1:7" x14ac:dyDescent="0.2">
      <c r="A5640">
        <v>1993</v>
      </c>
      <c r="B5640">
        <v>116</v>
      </c>
      <c r="C5640" t="s">
        <v>2398</v>
      </c>
      <c r="D5640" s="8" t="s">
        <v>12</v>
      </c>
      <c r="E5640" s="8" t="s">
        <v>9774</v>
      </c>
      <c r="F5640" t="s">
        <v>2722</v>
      </c>
      <c r="G5640">
        <f>VLOOKUP(Table_tdf_finishers[[#This Row],[Year]],Table_tdf_tours[#All],3,0)</f>
        <v>20</v>
      </c>
    </row>
    <row r="5641" spans="1:7" x14ac:dyDescent="0.2">
      <c r="A5641">
        <v>1993</v>
      </c>
      <c r="B5641">
        <v>117</v>
      </c>
      <c r="C5641" t="s">
        <v>2744</v>
      </c>
      <c r="D5641" s="8" t="s">
        <v>12</v>
      </c>
      <c r="E5641" s="8" t="s">
        <v>7950</v>
      </c>
      <c r="F5641" t="s">
        <v>2726</v>
      </c>
      <c r="G5641">
        <f>VLOOKUP(Table_tdf_finishers[[#This Row],[Year]],Table_tdf_tours[#All],3,0)</f>
        <v>20</v>
      </c>
    </row>
    <row r="5642" spans="1:7" x14ac:dyDescent="0.2">
      <c r="A5642">
        <v>1993</v>
      </c>
      <c r="B5642">
        <v>118</v>
      </c>
      <c r="C5642" t="s">
        <v>2859</v>
      </c>
      <c r="D5642" s="8" t="s">
        <v>12</v>
      </c>
      <c r="E5642" s="8" t="s">
        <v>9775</v>
      </c>
      <c r="F5642" t="s">
        <v>2726</v>
      </c>
      <c r="G5642">
        <f>VLOOKUP(Table_tdf_finishers[[#This Row],[Year]],Table_tdf_tours[#All],3,0)</f>
        <v>20</v>
      </c>
    </row>
    <row r="5643" spans="1:7" x14ac:dyDescent="0.2">
      <c r="A5643">
        <v>1993</v>
      </c>
      <c r="B5643">
        <v>119</v>
      </c>
      <c r="C5643" t="s">
        <v>2566</v>
      </c>
      <c r="D5643" s="8" t="s">
        <v>12</v>
      </c>
      <c r="E5643" s="8" t="s">
        <v>9776</v>
      </c>
      <c r="F5643" t="s">
        <v>2836</v>
      </c>
      <c r="G5643">
        <f>VLOOKUP(Table_tdf_finishers[[#This Row],[Year]],Table_tdf_tours[#All],3,0)</f>
        <v>20</v>
      </c>
    </row>
    <row r="5644" spans="1:7" x14ac:dyDescent="0.2">
      <c r="A5644">
        <v>1993</v>
      </c>
      <c r="B5644">
        <v>120</v>
      </c>
      <c r="C5644" t="s">
        <v>2809</v>
      </c>
      <c r="D5644" s="8" t="s">
        <v>12</v>
      </c>
      <c r="E5644" s="8" t="s">
        <v>9777</v>
      </c>
      <c r="F5644" t="s">
        <v>2828</v>
      </c>
      <c r="G5644">
        <f>VLOOKUP(Table_tdf_finishers[[#This Row],[Year]],Table_tdf_tours[#All],3,0)</f>
        <v>20</v>
      </c>
    </row>
    <row r="5645" spans="1:7" x14ac:dyDescent="0.2">
      <c r="A5645">
        <v>1993</v>
      </c>
      <c r="B5645">
        <v>121</v>
      </c>
      <c r="C5645" t="s">
        <v>2817</v>
      </c>
      <c r="D5645" s="8" t="s">
        <v>12</v>
      </c>
      <c r="E5645" s="8" t="s">
        <v>9778</v>
      </c>
      <c r="F5645" t="s">
        <v>2656</v>
      </c>
      <c r="G5645">
        <f>VLOOKUP(Table_tdf_finishers[[#This Row],[Year]],Table_tdf_tours[#All],3,0)</f>
        <v>20</v>
      </c>
    </row>
    <row r="5646" spans="1:7" x14ac:dyDescent="0.2">
      <c r="A5646">
        <v>1993</v>
      </c>
      <c r="B5646">
        <v>122</v>
      </c>
      <c r="C5646" t="s">
        <v>2599</v>
      </c>
      <c r="D5646" s="8" t="s">
        <v>12</v>
      </c>
      <c r="E5646" s="8" t="s">
        <v>9779</v>
      </c>
      <c r="F5646" t="s">
        <v>2830</v>
      </c>
      <c r="G5646">
        <f>VLOOKUP(Table_tdf_finishers[[#This Row],[Year]],Table_tdf_tours[#All],3,0)</f>
        <v>20</v>
      </c>
    </row>
    <row r="5647" spans="1:7" x14ac:dyDescent="0.2">
      <c r="A5647">
        <v>1993</v>
      </c>
      <c r="B5647">
        <v>123</v>
      </c>
      <c r="C5647" t="s">
        <v>2584</v>
      </c>
      <c r="D5647" s="8" t="s">
        <v>12</v>
      </c>
      <c r="E5647" s="8" t="s">
        <v>9780</v>
      </c>
      <c r="F5647" t="s">
        <v>2832</v>
      </c>
      <c r="G5647">
        <f>VLOOKUP(Table_tdf_finishers[[#This Row],[Year]],Table_tdf_tours[#All],3,0)</f>
        <v>20</v>
      </c>
    </row>
    <row r="5648" spans="1:7" x14ac:dyDescent="0.2">
      <c r="A5648">
        <v>1993</v>
      </c>
      <c r="B5648">
        <v>124</v>
      </c>
      <c r="C5648" t="s">
        <v>2860</v>
      </c>
      <c r="D5648" s="8" t="s">
        <v>12</v>
      </c>
      <c r="E5648" s="8" t="s">
        <v>8216</v>
      </c>
      <c r="F5648" t="s">
        <v>2836</v>
      </c>
      <c r="G5648">
        <f>VLOOKUP(Table_tdf_finishers[[#This Row],[Year]],Table_tdf_tours[#All],3,0)</f>
        <v>20</v>
      </c>
    </row>
    <row r="5649" spans="1:7" x14ac:dyDescent="0.2">
      <c r="A5649">
        <v>1993</v>
      </c>
      <c r="B5649">
        <v>125</v>
      </c>
      <c r="C5649" t="s">
        <v>2643</v>
      </c>
      <c r="D5649" s="8" t="s">
        <v>12</v>
      </c>
      <c r="E5649" s="8" t="s">
        <v>9781</v>
      </c>
      <c r="F5649" t="s">
        <v>2828</v>
      </c>
      <c r="G5649">
        <f>VLOOKUP(Table_tdf_finishers[[#This Row],[Year]],Table_tdf_tours[#All],3,0)</f>
        <v>20</v>
      </c>
    </row>
    <row r="5650" spans="1:7" x14ac:dyDescent="0.2">
      <c r="A5650">
        <v>1993</v>
      </c>
      <c r="B5650">
        <v>126</v>
      </c>
      <c r="C5650" t="s">
        <v>2861</v>
      </c>
      <c r="D5650" s="8" t="s">
        <v>12</v>
      </c>
      <c r="E5650" s="8" t="s">
        <v>9782</v>
      </c>
      <c r="F5650" t="s">
        <v>2651</v>
      </c>
      <c r="G5650">
        <f>VLOOKUP(Table_tdf_finishers[[#This Row],[Year]],Table_tdf_tours[#All],3,0)</f>
        <v>20</v>
      </c>
    </row>
    <row r="5651" spans="1:7" x14ac:dyDescent="0.2">
      <c r="A5651">
        <v>1993</v>
      </c>
      <c r="B5651">
        <v>127</v>
      </c>
      <c r="C5651" t="s">
        <v>2595</v>
      </c>
      <c r="D5651" s="8" t="s">
        <v>12</v>
      </c>
      <c r="E5651" s="8" t="s">
        <v>9783</v>
      </c>
      <c r="F5651" t="s">
        <v>2826</v>
      </c>
      <c r="G5651">
        <f>VLOOKUP(Table_tdf_finishers[[#This Row],[Year]],Table_tdf_tours[#All],3,0)</f>
        <v>20</v>
      </c>
    </row>
    <row r="5652" spans="1:7" x14ac:dyDescent="0.2">
      <c r="A5652">
        <v>1993</v>
      </c>
      <c r="B5652">
        <v>128</v>
      </c>
      <c r="C5652" t="s">
        <v>2862</v>
      </c>
      <c r="D5652" s="8" t="s">
        <v>12</v>
      </c>
      <c r="E5652" s="8" t="s">
        <v>7580</v>
      </c>
      <c r="F5652" t="s">
        <v>2719</v>
      </c>
      <c r="G5652">
        <f>VLOOKUP(Table_tdf_finishers[[#This Row],[Year]],Table_tdf_tours[#All],3,0)</f>
        <v>20</v>
      </c>
    </row>
    <row r="5653" spans="1:7" x14ac:dyDescent="0.2">
      <c r="A5653">
        <v>1993</v>
      </c>
      <c r="B5653">
        <v>129</v>
      </c>
      <c r="C5653" t="s">
        <v>2408</v>
      </c>
      <c r="D5653" s="8" t="s">
        <v>12</v>
      </c>
      <c r="E5653" s="8" t="s">
        <v>6570</v>
      </c>
      <c r="F5653" t="s">
        <v>2831</v>
      </c>
      <c r="G5653">
        <f>VLOOKUP(Table_tdf_finishers[[#This Row],[Year]],Table_tdf_tours[#All],3,0)</f>
        <v>20</v>
      </c>
    </row>
    <row r="5654" spans="1:7" x14ac:dyDescent="0.2">
      <c r="A5654">
        <v>1993</v>
      </c>
      <c r="B5654">
        <v>130</v>
      </c>
      <c r="C5654" t="s">
        <v>2863</v>
      </c>
      <c r="D5654" s="8" t="s">
        <v>12</v>
      </c>
      <c r="E5654" s="8" t="s">
        <v>8593</v>
      </c>
      <c r="F5654" t="s">
        <v>2830</v>
      </c>
      <c r="G5654">
        <f>VLOOKUP(Table_tdf_finishers[[#This Row],[Year]],Table_tdf_tours[#All],3,0)</f>
        <v>20</v>
      </c>
    </row>
    <row r="5655" spans="1:7" x14ac:dyDescent="0.2">
      <c r="A5655">
        <v>1993</v>
      </c>
      <c r="B5655">
        <v>131</v>
      </c>
      <c r="C5655" t="s">
        <v>2864</v>
      </c>
      <c r="D5655" s="8" t="s">
        <v>12</v>
      </c>
      <c r="E5655" s="8" t="s">
        <v>9784</v>
      </c>
      <c r="F5655" t="s">
        <v>2831</v>
      </c>
      <c r="G5655">
        <f>VLOOKUP(Table_tdf_finishers[[#This Row],[Year]],Table_tdf_tours[#All],3,0)</f>
        <v>20</v>
      </c>
    </row>
    <row r="5656" spans="1:7" x14ac:dyDescent="0.2">
      <c r="A5656">
        <v>1993</v>
      </c>
      <c r="B5656">
        <v>132</v>
      </c>
      <c r="C5656" t="s">
        <v>2706</v>
      </c>
      <c r="D5656" s="8" t="s">
        <v>12</v>
      </c>
      <c r="E5656" s="8" t="s">
        <v>9785</v>
      </c>
      <c r="F5656" t="s">
        <v>2365</v>
      </c>
      <c r="G5656">
        <f>VLOOKUP(Table_tdf_finishers[[#This Row],[Year]],Table_tdf_tours[#All],3,0)</f>
        <v>20</v>
      </c>
    </row>
    <row r="5657" spans="1:7" x14ac:dyDescent="0.2">
      <c r="A5657">
        <v>1993</v>
      </c>
      <c r="B5657">
        <v>133</v>
      </c>
      <c r="C5657" t="s">
        <v>2558</v>
      </c>
      <c r="D5657" s="8" t="s">
        <v>12</v>
      </c>
      <c r="E5657" s="8" t="s">
        <v>7181</v>
      </c>
      <c r="F5657" t="s">
        <v>2832</v>
      </c>
      <c r="G5657">
        <f>VLOOKUP(Table_tdf_finishers[[#This Row],[Year]],Table_tdf_tours[#All],3,0)</f>
        <v>20</v>
      </c>
    </row>
    <row r="5658" spans="1:7" x14ac:dyDescent="0.2">
      <c r="A5658">
        <v>1993</v>
      </c>
      <c r="B5658">
        <v>134</v>
      </c>
      <c r="C5658" t="s">
        <v>2865</v>
      </c>
      <c r="D5658" s="8" t="s">
        <v>12</v>
      </c>
      <c r="E5658" s="8" t="s">
        <v>9786</v>
      </c>
      <c r="F5658" t="s">
        <v>2831</v>
      </c>
      <c r="G5658">
        <f>VLOOKUP(Table_tdf_finishers[[#This Row],[Year]],Table_tdf_tours[#All],3,0)</f>
        <v>20</v>
      </c>
    </row>
    <row r="5659" spans="1:7" x14ac:dyDescent="0.2">
      <c r="A5659">
        <v>1993</v>
      </c>
      <c r="B5659">
        <v>135</v>
      </c>
      <c r="C5659" t="s">
        <v>2866</v>
      </c>
      <c r="D5659" s="8" t="s">
        <v>12</v>
      </c>
      <c r="E5659" s="8" t="s">
        <v>9787</v>
      </c>
      <c r="F5659" t="s">
        <v>2365</v>
      </c>
      <c r="G5659">
        <f>VLOOKUP(Table_tdf_finishers[[#This Row],[Year]],Table_tdf_tours[#All],3,0)</f>
        <v>20</v>
      </c>
    </row>
    <row r="5660" spans="1:7" x14ac:dyDescent="0.2">
      <c r="A5660">
        <v>1993</v>
      </c>
      <c r="B5660">
        <v>136</v>
      </c>
      <c r="C5660" t="s">
        <v>2639</v>
      </c>
      <c r="D5660" s="8" t="s">
        <v>12</v>
      </c>
      <c r="E5660" s="8" t="s">
        <v>9788</v>
      </c>
      <c r="F5660" t="s">
        <v>2831</v>
      </c>
      <c r="G5660">
        <f>VLOOKUP(Table_tdf_finishers[[#This Row],[Year]],Table_tdf_tours[#All],3,0)</f>
        <v>20</v>
      </c>
    </row>
    <row r="5661" spans="1:7" x14ac:dyDescent="0.2">
      <c r="A5661">
        <v>1994</v>
      </c>
      <c r="B5661">
        <v>1</v>
      </c>
      <c r="C5661" t="s">
        <v>2523</v>
      </c>
      <c r="D5661" s="8" t="s">
        <v>6410</v>
      </c>
      <c r="F5661" t="s">
        <v>2651</v>
      </c>
      <c r="G5661">
        <f>VLOOKUP(Table_tdf_finishers[[#This Row],[Year]],Table_tdf_tours[#All],3,0)</f>
        <v>21</v>
      </c>
    </row>
    <row r="5662" spans="1:7" x14ac:dyDescent="0.2">
      <c r="A5662">
        <v>1994</v>
      </c>
      <c r="B5662">
        <v>2</v>
      </c>
      <c r="C5662" t="s">
        <v>2867</v>
      </c>
      <c r="D5662" s="8" t="s">
        <v>12</v>
      </c>
      <c r="E5662" s="8" t="s">
        <v>12330</v>
      </c>
      <c r="F5662" t="s">
        <v>2868</v>
      </c>
      <c r="G5662">
        <f>VLOOKUP(Table_tdf_finishers[[#This Row],[Year]],Table_tdf_tours[#All],3,0)</f>
        <v>21</v>
      </c>
    </row>
    <row r="5663" spans="1:7" x14ac:dyDescent="0.2">
      <c r="A5663">
        <v>1994</v>
      </c>
      <c r="B5663">
        <v>3</v>
      </c>
      <c r="C5663" t="s">
        <v>2869</v>
      </c>
      <c r="D5663" s="8" t="s">
        <v>12</v>
      </c>
      <c r="E5663" s="8" t="s">
        <v>13321</v>
      </c>
      <c r="F5663" t="s">
        <v>2719</v>
      </c>
      <c r="G5663">
        <f>VLOOKUP(Table_tdf_finishers[[#This Row],[Year]],Table_tdf_tours[#All],3,0)</f>
        <v>21</v>
      </c>
    </row>
    <row r="5664" spans="1:7" x14ac:dyDescent="0.2">
      <c r="A5664">
        <v>1994</v>
      </c>
      <c r="B5664">
        <v>4</v>
      </c>
      <c r="C5664" t="s">
        <v>2682</v>
      </c>
      <c r="D5664" s="8" t="s">
        <v>12</v>
      </c>
      <c r="E5664" s="8" t="s">
        <v>13322</v>
      </c>
      <c r="F5664" t="s">
        <v>2826</v>
      </c>
      <c r="G5664">
        <f>VLOOKUP(Table_tdf_finishers[[#This Row],[Year]],Table_tdf_tours[#All],3,0)</f>
        <v>21</v>
      </c>
    </row>
    <row r="5665" spans="1:7" x14ac:dyDescent="0.2">
      <c r="A5665">
        <v>1994</v>
      </c>
      <c r="B5665">
        <v>5</v>
      </c>
      <c r="C5665" t="s">
        <v>2782</v>
      </c>
      <c r="D5665" s="8" t="s">
        <v>12</v>
      </c>
      <c r="E5665" s="8" t="s">
        <v>13258</v>
      </c>
      <c r="F5665" t="s">
        <v>2826</v>
      </c>
      <c r="G5665">
        <f>VLOOKUP(Table_tdf_finishers[[#This Row],[Year]],Table_tdf_tours[#All],3,0)</f>
        <v>21</v>
      </c>
    </row>
    <row r="5666" spans="1:7" x14ac:dyDescent="0.2">
      <c r="A5666">
        <v>1994</v>
      </c>
      <c r="B5666">
        <v>6</v>
      </c>
      <c r="C5666" t="s">
        <v>2659</v>
      </c>
      <c r="D5666" s="8" t="s">
        <v>12</v>
      </c>
      <c r="E5666" s="8" t="s">
        <v>13323</v>
      </c>
      <c r="F5666" t="s">
        <v>2870</v>
      </c>
      <c r="G5666">
        <f>VLOOKUP(Table_tdf_finishers[[#This Row],[Year]],Table_tdf_tours[#All],3,0)</f>
        <v>21</v>
      </c>
    </row>
    <row r="5667" spans="1:7" x14ac:dyDescent="0.2">
      <c r="A5667">
        <v>1994</v>
      </c>
      <c r="B5667">
        <v>7</v>
      </c>
      <c r="C5667" t="s">
        <v>2681</v>
      </c>
      <c r="D5667" s="8" t="s">
        <v>12</v>
      </c>
      <c r="E5667" s="8" t="s">
        <v>12522</v>
      </c>
      <c r="F5667" t="s">
        <v>2778</v>
      </c>
      <c r="G5667">
        <f>VLOOKUP(Table_tdf_finishers[[#This Row],[Year]],Table_tdf_tours[#All],3,0)</f>
        <v>21</v>
      </c>
    </row>
    <row r="5668" spans="1:7" x14ac:dyDescent="0.2">
      <c r="A5668">
        <v>1994</v>
      </c>
      <c r="B5668">
        <v>8</v>
      </c>
      <c r="C5668" t="s">
        <v>2837</v>
      </c>
      <c r="D5668" s="8" t="s">
        <v>12</v>
      </c>
      <c r="E5668" s="8" t="s">
        <v>12824</v>
      </c>
      <c r="F5668" t="s">
        <v>2652</v>
      </c>
      <c r="G5668">
        <f>VLOOKUP(Table_tdf_finishers[[#This Row],[Year]],Table_tdf_tours[#All],3,0)</f>
        <v>21</v>
      </c>
    </row>
    <row r="5669" spans="1:7" x14ac:dyDescent="0.2">
      <c r="A5669">
        <v>1994</v>
      </c>
      <c r="B5669">
        <v>9</v>
      </c>
      <c r="C5669" t="s">
        <v>2788</v>
      </c>
      <c r="D5669" s="8" t="s">
        <v>12</v>
      </c>
      <c r="E5669" s="8" t="s">
        <v>13324</v>
      </c>
      <c r="F5669" t="s">
        <v>2776</v>
      </c>
      <c r="G5669">
        <f>VLOOKUP(Table_tdf_finishers[[#This Row],[Year]],Table_tdf_tours[#All],3,0)</f>
        <v>21</v>
      </c>
    </row>
    <row r="5670" spans="1:7" x14ac:dyDescent="0.2">
      <c r="A5670">
        <v>1994</v>
      </c>
      <c r="B5670">
        <v>10</v>
      </c>
      <c r="C5670" t="s">
        <v>2821</v>
      </c>
      <c r="D5670" s="8" t="s">
        <v>12</v>
      </c>
      <c r="E5670" s="8" t="s">
        <v>13002</v>
      </c>
      <c r="F5670" t="s">
        <v>2719</v>
      </c>
      <c r="G5670">
        <f>VLOOKUP(Table_tdf_finishers[[#This Row],[Year]],Table_tdf_tours[#All],3,0)</f>
        <v>21</v>
      </c>
    </row>
    <row r="5671" spans="1:7" x14ac:dyDescent="0.2">
      <c r="A5671">
        <v>1994</v>
      </c>
      <c r="B5671">
        <v>11</v>
      </c>
      <c r="C5671" t="s">
        <v>2661</v>
      </c>
      <c r="D5671" s="8" t="s">
        <v>12</v>
      </c>
      <c r="E5671" s="8" t="s">
        <v>13325</v>
      </c>
      <c r="F5671" t="s">
        <v>2826</v>
      </c>
      <c r="G5671">
        <f>VLOOKUP(Table_tdf_finishers[[#This Row],[Year]],Table_tdf_tours[#All],3,0)</f>
        <v>21</v>
      </c>
    </row>
    <row r="5672" spans="1:7" x14ac:dyDescent="0.2">
      <c r="A5672">
        <v>1994</v>
      </c>
      <c r="B5672">
        <v>12</v>
      </c>
      <c r="C5672" t="s">
        <v>2793</v>
      </c>
      <c r="D5672" s="8" t="s">
        <v>12</v>
      </c>
      <c r="E5672" s="8" t="s">
        <v>12285</v>
      </c>
      <c r="F5672" t="s">
        <v>2871</v>
      </c>
      <c r="G5672">
        <f>VLOOKUP(Table_tdf_finishers[[#This Row],[Year]],Table_tdf_tours[#All],3,0)</f>
        <v>21</v>
      </c>
    </row>
    <row r="5673" spans="1:7" x14ac:dyDescent="0.2">
      <c r="A5673">
        <v>1994</v>
      </c>
      <c r="B5673">
        <v>13</v>
      </c>
      <c r="C5673" t="s">
        <v>2843</v>
      </c>
      <c r="D5673" s="8" t="s">
        <v>12</v>
      </c>
      <c r="E5673" s="8" t="s">
        <v>13326</v>
      </c>
      <c r="F5673" t="s">
        <v>2871</v>
      </c>
      <c r="G5673">
        <f>VLOOKUP(Table_tdf_finishers[[#This Row],[Year]],Table_tdf_tours[#All],3,0)</f>
        <v>21</v>
      </c>
    </row>
    <row r="5674" spans="1:7" x14ac:dyDescent="0.2">
      <c r="A5674">
        <v>1994</v>
      </c>
      <c r="B5674">
        <v>14</v>
      </c>
      <c r="C5674" t="s">
        <v>2634</v>
      </c>
      <c r="D5674" s="8" t="s">
        <v>12</v>
      </c>
      <c r="E5674" s="8" t="s">
        <v>13090</v>
      </c>
      <c r="F5674" t="s">
        <v>2868</v>
      </c>
      <c r="G5674">
        <f>VLOOKUP(Table_tdf_finishers[[#This Row],[Year]],Table_tdf_tours[#All],3,0)</f>
        <v>21</v>
      </c>
    </row>
    <row r="5675" spans="1:7" x14ac:dyDescent="0.2">
      <c r="A5675">
        <v>1994</v>
      </c>
      <c r="B5675">
        <v>15</v>
      </c>
      <c r="C5675" t="s">
        <v>2872</v>
      </c>
      <c r="D5675" s="8" t="s">
        <v>12</v>
      </c>
      <c r="E5675" s="8" t="s">
        <v>13327</v>
      </c>
      <c r="F5675" t="s">
        <v>2873</v>
      </c>
      <c r="G5675">
        <f>VLOOKUP(Table_tdf_finishers[[#This Row],[Year]],Table_tdf_tours[#All],3,0)</f>
        <v>21</v>
      </c>
    </row>
    <row r="5676" spans="1:7" x14ac:dyDescent="0.2">
      <c r="A5676">
        <v>1994</v>
      </c>
      <c r="B5676">
        <v>16</v>
      </c>
      <c r="C5676" t="s">
        <v>2667</v>
      </c>
      <c r="D5676" s="8" t="s">
        <v>12</v>
      </c>
      <c r="E5676" s="8" t="s">
        <v>13328</v>
      </c>
      <c r="F5676" t="s">
        <v>2823</v>
      </c>
      <c r="G5676">
        <f>VLOOKUP(Table_tdf_finishers[[#This Row],[Year]],Table_tdf_tours[#All],3,0)</f>
        <v>21</v>
      </c>
    </row>
    <row r="5677" spans="1:7" x14ac:dyDescent="0.2">
      <c r="A5677">
        <v>1994</v>
      </c>
      <c r="B5677">
        <v>17</v>
      </c>
      <c r="C5677" t="s">
        <v>2434</v>
      </c>
      <c r="D5677" s="8" t="s">
        <v>12</v>
      </c>
      <c r="E5677" s="8" t="s">
        <v>13005</v>
      </c>
      <c r="F5677" t="s">
        <v>2651</v>
      </c>
      <c r="G5677">
        <f>VLOOKUP(Table_tdf_finishers[[#This Row],[Year]],Table_tdf_tours[#All],3,0)</f>
        <v>21</v>
      </c>
    </row>
    <row r="5678" spans="1:7" x14ac:dyDescent="0.2">
      <c r="A5678">
        <v>1994</v>
      </c>
      <c r="B5678">
        <v>18</v>
      </c>
      <c r="C5678" t="s">
        <v>2874</v>
      </c>
      <c r="D5678" s="8" t="s">
        <v>12</v>
      </c>
      <c r="E5678" s="8" t="s">
        <v>13329</v>
      </c>
      <c r="F5678" t="s">
        <v>2875</v>
      </c>
      <c r="G5678">
        <f>VLOOKUP(Table_tdf_finishers[[#This Row],[Year]],Table_tdf_tours[#All],3,0)</f>
        <v>21</v>
      </c>
    </row>
    <row r="5679" spans="1:7" x14ac:dyDescent="0.2">
      <c r="A5679">
        <v>1994</v>
      </c>
      <c r="B5679">
        <v>19</v>
      </c>
      <c r="C5679" t="s">
        <v>2842</v>
      </c>
      <c r="D5679" s="8" t="s">
        <v>12</v>
      </c>
      <c r="E5679" s="8" t="s">
        <v>13330</v>
      </c>
      <c r="F5679" t="s">
        <v>2778</v>
      </c>
      <c r="G5679">
        <f>VLOOKUP(Table_tdf_finishers[[#This Row],[Year]],Table_tdf_tours[#All],3,0)</f>
        <v>21</v>
      </c>
    </row>
    <row r="5680" spans="1:7" x14ac:dyDescent="0.2">
      <c r="A5680">
        <v>1994</v>
      </c>
      <c r="B5680">
        <v>20</v>
      </c>
      <c r="C5680" t="s">
        <v>2833</v>
      </c>
      <c r="D5680" s="8" t="s">
        <v>12</v>
      </c>
      <c r="E5680" s="8" t="s">
        <v>13331</v>
      </c>
      <c r="F5680" t="s">
        <v>2830</v>
      </c>
      <c r="G5680">
        <f>VLOOKUP(Table_tdf_finishers[[#This Row],[Year]],Table_tdf_tours[#All],3,0)</f>
        <v>21</v>
      </c>
    </row>
    <row r="5681" spans="1:7" x14ac:dyDescent="0.2">
      <c r="A5681">
        <v>1994</v>
      </c>
      <c r="B5681">
        <v>21</v>
      </c>
      <c r="C5681" t="s">
        <v>2876</v>
      </c>
      <c r="D5681" s="8" t="s">
        <v>12</v>
      </c>
      <c r="E5681" s="8" t="s">
        <v>12474</v>
      </c>
      <c r="F5681" t="s">
        <v>2656</v>
      </c>
      <c r="G5681">
        <f>VLOOKUP(Table_tdf_finishers[[#This Row],[Year]],Table_tdf_tours[#All],3,0)</f>
        <v>21</v>
      </c>
    </row>
    <row r="5682" spans="1:7" x14ac:dyDescent="0.2">
      <c r="A5682">
        <v>1994</v>
      </c>
      <c r="B5682">
        <v>22</v>
      </c>
      <c r="C5682" t="s">
        <v>2277</v>
      </c>
      <c r="D5682" s="8" t="s">
        <v>12</v>
      </c>
      <c r="E5682" s="8" t="s">
        <v>12514</v>
      </c>
      <c r="F5682" t="s">
        <v>2877</v>
      </c>
      <c r="G5682">
        <f>VLOOKUP(Table_tdf_finishers[[#This Row],[Year]],Table_tdf_tours[#All],3,0)</f>
        <v>21</v>
      </c>
    </row>
    <row r="5683" spans="1:7" x14ac:dyDescent="0.2">
      <c r="A5683">
        <v>1994</v>
      </c>
      <c r="B5683">
        <v>23</v>
      </c>
      <c r="C5683" t="s">
        <v>2878</v>
      </c>
      <c r="D5683" s="8" t="s">
        <v>12</v>
      </c>
      <c r="E5683" s="8" t="s">
        <v>12539</v>
      </c>
      <c r="F5683" t="s">
        <v>2875</v>
      </c>
      <c r="G5683">
        <f>VLOOKUP(Table_tdf_finishers[[#This Row],[Year]],Table_tdf_tours[#All],3,0)</f>
        <v>21</v>
      </c>
    </row>
    <row r="5684" spans="1:7" x14ac:dyDescent="0.2">
      <c r="A5684">
        <v>1994</v>
      </c>
      <c r="B5684">
        <v>24</v>
      </c>
      <c r="C5684" t="s">
        <v>2783</v>
      </c>
      <c r="D5684" s="8" t="s">
        <v>12</v>
      </c>
      <c r="E5684" s="8" t="s">
        <v>13332</v>
      </c>
      <c r="F5684" t="s">
        <v>2365</v>
      </c>
      <c r="G5684">
        <f>VLOOKUP(Table_tdf_finishers[[#This Row],[Year]],Table_tdf_tours[#All],3,0)</f>
        <v>21</v>
      </c>
    </row>
    <row r="5685" spans="1:7" x14ac:dyDescent="0.2">
      <c r="A5685">
        <v>1994</v>
      </c>
      <c r="B5685">
        <v>25</v>
      </c>
      <c r="C5685" t="s">
        <v>2693</v>
      </c>
      <c r="D5685" s="8" t="s">
        <v>12</v>
      </c>
      <c r="E5685" s="8" t="s">
        <v>13061</v>
      </c>
      <c r="F5685" t="s">
        <v>2868</v>
      </c>
      <c r="G5685">
        <f>VLOOKUP(Table_tdf_finishers[[#This Row],[Year]],Table_tdf_tours[#All],3,0)</f>
        <v>21</v>
      </c>
    </row>
    <row r="5686" spans="1:7" x14ac:dyDescent="0.2">
      <c r="A5686">
        <v>1994</v>
      </c>
      <c r="B5686">
        <v>26</v>
      </c>
      <c r="C5686" t="s">
        <v>2375</v>
      </c>
      <c r="D5686" s="8" t="s">
        <v>12</v>
      </c>
      <c r="E5686" s="8" t="s">
        <v>12610</v>
      </c>
      <c r="F5686" t="s">
        <v>2835</v>
      </c>
      <c r="G5686">
        <f>VLOOKUP(Table_tdf_finishers[[#This Row],[Year]],Table_tdf_tours[#All],3,0)</f>
        <v>21</v>
      </c>
    </row>
    <row r="5687" spans="1:7" x14ac:dyDescent="0.2">
      <c r="A5687">
        <v>1994</v>
      </c>
      <c r="B5687">
        <v>27</v>
      </c>
      <c r="C5687" t="s">
        <v>2879</v>
      </c>
      <c r="D5687" s="8" t="s">
        <v>12</v>
      </c>
      <c r="E5687" s="8" t="s">
        <v>13333</v>
      </c>
      <c r="F5687" t="s">
        <v>2719</v>
      </c>
      <c r="G5687">
        <f>VLOOKUP(Table_tdf_finishers[[#This Row],[Year]],Table_tdf_tours[#All],3,0)</f>
        <v>21</v>
      </c>
    </row>
    <row r="5688" spans="1:7" x14ac:dyDescent="0.2">
      <c r="A5688">
        <v>1994</v>
      </c>
      <c r="B5688">
        <v>28</v>
      </c>
      <c r="C5688" t="s">
        <v>2852</v>
      </c>
      <c r="D5688" s="8" t="s">
        <v>12</v>
      </c>
      <c r="E5688" s="8" t="s">
        <v>12740</v>
      </c>
      <c r="F5688" t="s">
        <v>2776</v>
      </c>
      <c r="G5688">
        <f>VLOOKUP(Table_tdf_finishers[[#This Row],[Year]],Table_tdf_tours[#All],3,0)</f>
        <v>21</v>
      </c>
    </row>
    <row r="5689" spans="1:7" x14ac:dyDescent="0.2">
      <c r="A5689">
        <v>1994</v>
      </c>
      <c r="B5689">
        <v>29</v>
      </c>
      <c r="C5689" t="s">
        <v>2500</v>
      </c>
      <c r="D5689" s="8" t="s">
        <v>12</v>
      </c>
      <c r="E5689" s="8" t="s">
        <v>13334</v>
      </c>
      <c r="F5689" t="s">
        <v>2652</v>
      </c>
      <c r="G5689">
        <f>VLOOKUP(Table_tdf_finishers[[#This Row],[Year]],Table_tdf_tours[#All],3,0)</f>
        <v>21</v>
      </c>
    </row>
    <row r="5690" spans="1:7" x14ac:dyDescent="0.2">
      <c r="A5690">
        <v>1994</v>
      </c>
      <c r="B5690">
        <v>30</v>
      </c>
      <c r="C5690" t="s">
        <v>2880</v>
      </c>
      <c r="D5690" s="8" t="s">
        <v>12</v>
      </c>
      <c r="E5690" s="8" t="s">
        <v>9789</v>
      </c>
      <c r="F5690" t="s">
        <v>2871</v>
      </c>
      <c r="G5690">
        <f>VLOOKUP(Table_tdf_finishers[[#This Row],[Year]],Table_tdf_tours[#All],3,0)</f>
        <v>21</v>
      </c>
    </row>
    <row r="5691" spans="1:7" x14ac:dyDescent="0.2">
      <c r="A5691">
        <v>1994</v>
      </c>
      <c r="B5691">
        <v>31</v>
      </c>
      <c r="C5691" t="s">
        <v>2673</v>
      </c>
      <c r="D5691" s="8" t="s">
        <v>12</v>
      </c>
      <c r="E5691" s="8" t="s">
        <v>9334</v>
      </c>
      <c r="F5691" t="s">
        <v>2722</v>
      </c>
      <c r="G5691">
        <f>VLOOKUP(Table_tdf_finishers[[#This Row],[Year]],Table_tdf_tours[#All],3,0)</f>
        <v>21</v>
      </c>
    </row>
    <row r="5692" spans="1:7" x14ac:dyDescent="0.2">
      <c r="A5692">
        <v>1994</v>
      </c>
      <c r="B5692">
        <v>32</v>
      </c>
      <c r="C5692" t="s">
        <v>2804</v>
      </c>
      <c r="D5692" s="8" t="s">
        <v>12</v>
      </c>
      <c r="E5692" s="8" t="s">
        <v>8663</v>
      </c>
      <c r="F5692" t="s">
        <v>2868</v>
      </c>
      <c r="G5692">
        <f>VLOOKUP(Table_tdf_finishers[[#This Row],[Year]],Table_tdf_tours[#All],3,0)</f>
        <v>21</v>
      </c>
    </row>
    <row r="5693" spans="1:7" x14ac:dyDescent="0.2">
      <c r="A5693">
        <v>1994</v>
      </c>
      <c r="B5693">
        <v>33</v>
      </c>
      <c r="C5693" t="s">
        <v>2881</v>
      </c>
      <c r="D5693" s="8" t="s">
        <v>12</v>
      </c>
      <c r="E5693" s="8" t="s">
        <v>9790</v>
      </c>
      <c r="F5693" t="s">
        <v>2826</v>
      </c>
      <c r="G5693">
        <f>VLOOKUP(Table_tdf_finishers[[#This Row],[Year]],Table_tdf_tours[#All],3,0)</f>
        <v>21</v>
      </c>
    </row>
    <row r="5694" spans="1:7" x14ac:dyDescent="0.2">
      <c r="A5694">
        <v>1994</v>
      </c>
      <c r="B5694">
        <v>34</v>
      </c>
      <c r="C5694" t="s">
        <v>2327</v>
      </c>
      <c r="D5694" s="8" t="s">
        <v>12</v>
      </c>
      <c r="E5694" s="8" t="s">
        <v>9791</v>
      </c>
      <c r="F5694" t="s">
        <v>2871</v>
      </c>
      <c r="G5694">
        <f>VLOOKUP(Table_tdf_finishers[[#This Row],[Year]],Table_tdf_tours[#All],3,0)</f>
        <v>21</v>
      </c>
    </row>
    <row r="5695" spans="1:7" x14ac:dyDescent="0.2">
      <c r="A5695">
        <v>1994</v>
      </c>
      <c r="B5695">
        <v>35</v>
      </c>
      <c r="C5695" t="s">
        <v>2882</v>
      </c>
      <c r="D5695" s="8" t="s">
        <v>12</v>
      </c>
      <c r="E5695" s="8" t="s">
        <v>9792</v>
      </c>
      <c r="F5695" t="s">
        <v>2652</v>
      </c>
      <c r="G5695">
        <f>VLOOKUP(Table_tdf_finishers[[#This Row],[Year]],Table_tdf_tours[#All],3,0)</f>
        <v>21</v>
      </c>
    </row>
    <row r="5696" spans="1:7" x14ac:dyDescent="0.2">
      <c r="A5696">
        <v>1994</v>
      </c>
      <c r="B5696">
        <v>36</v>
      </c>
      <c r="C5696" t="s">
        <v>2800</v>
      </c>
      <c r="D5696" s="8" t="s">
        <v>12</v>
      </c>
      <c r="E5696" s="8" t="s">
        <v>9793</v>
      </c>
      <c r="F5696" t="s">
        <v>2831</v>
      </c>
      <c r="G5696">
        <f>VLOOKUP(Table_tdf_finishers[[#This Row],[Year]],Table_tdf_tours[#All],3,0)</f>
        <v>21</v>
      </c>
    </row>
    <row r="5697" spans="1:7" x14ac:dyDescent="0.2">
      <c r="A5697">
        <v>1994</v>
      </c>
      <c r="B5697">
        <v>37</v>
      </c>
      <c r="C5697" t="s">
        <v>2777</v>
      </c>
      <c r="D5697" s="8" t="s">
        <v>12</v>
      </c>
      <c r="E5697" s="8" t="s">
        <v>9794</v>
      </c>
      <c r="F5697" t="s">
        <v>2778</v>
      </c>
      <c r="G5697">
        <f>VLOOKUP(Table_tdf_finishers[[#This Row],[Year]],Table_tdf_tours[#All],3,0)</f>
        <v>21</v>
      </c>
    </row>
    <row r="5698" spans="1:7" x14ac:dyDescent="0.2">
      <c r="A5698">
        <v>1994</v>
      </c>
      <c r="B5698">
        <v>38</v>
      </c>
      <c r="C5698" t="s">
        <v>2839</v>
      </c>
      <c r="D5698" s="8" t="s">
        <v>12</v>
      </c>
      <c r="E5698" s="8" t="s">
        <v>9795</v>
      </c>
      <c r="F5698" t="s">
        <v>2776</v>
      </c>
      <c r="G5698">
        <f>VLOOKUP(Table_tdf_finishers[[#This Row],[Year]],Table_tdf_tours[#All],3,0)</f>
        <v>21</v>
      </c>
    </row>
    <row r="5699" spans="1:7" x14ac:dyDescent="0.2">
      <c r="A5699">
        <v>1994</v>
      </c>
      <c r="B5699">
        <v>39</v>
      </c>
      <c r="C5699" t="s">
        <v>2754</v>
      </c>
      <c r="D5699" s="8" t="s">
        <v>12</v>
      </c>
      <c r="E5699" s="8" t="s">
        <v>7150</v>
      </c>
      <c r="F5699" t="s">
        <v>2868</v>
      </c>
      <c r="G5699">
        <f>VLOOKUP(Table_tdf_finishers[[#This Row],[Year]],Table_tdf_tours[#All],3,0)</f>
        <v>21</v>
      </c>
    </row>
    <row r="5700" spans="1:7" x14ac:dyDescent="0.2">
      <c r="A5700">
        <v>1994</v>
      </c>
      <c r="B5700">
        <v>40</v>
      </c>
      <c r="C5700" t="s">
        <v>2569</v>
      </c>
      <c r="D5700" s="8" t="s">
        <v>12</v>
      </c>
      <c r="E5700" s="8" t="s">
        <v>9084</v>
      </c>
      <c r="F5700" t="s">
        <v>2871</v>
      </c>
      <c r="G5700">
        <f>VLOOKUP(Table_tdf_finishers[[#This Row],[Year]],Table_tdf_tours[#All],3,0)</f>
        <v>21</v>
      </c>
    </row>
    <row r="5701" spans="1:7" x14ac:dyDescent="0.2">
      <c r="A5701">
        <v>1994</v>
      </c>
      <c r="B5701">
        <v>41</v>
      </c>
      <c r="C5701" t="s">
        <v>2796</v>
      </c>
      <c r="D5701" s="8" t="s">
        <v>12</v>
      </c>
      <c r="E5701" s="8" t="s">
        <v>9796</v>
      </c>
      <c r="F5701" t="s">
        <v>2778</v>
      </c>
      <c r="G5701">
        <f>VLOOKUP(Table_tdf_finishers[[#This Row],[Year]],Table_tdf_tours[#All],3,0)</f>
        <v>21</v>
      </c>
    </row>
    <row r="5702" spans="1:7" x14ac:dyDescent="0.2">
      <c r="A5702">
        <v>1994</v>
      </c>
      <c r="B5702">
        <v>42</v>
      </c>
      <c r="C5702" t="s">
        <v>2780</v>
      </c>
      <c r="D5702" s="8" t="s">
        <v>12</v>
      </c>
      <c r="E5702" s="8" t="s">
        <v>9797</v>
      </c>
      <c r="F5702" t="s">
        <v>2883</v>
      </c>
      <c r="G5702">
        <f>VLOOKUP(Table_tdf_finishers[[#This Row],[Year]],Table_tdf_tours[#All],3,0)</f>
        <v>21</v>
      </c>
    </row>
    <row r="5703" spans="1:7" x14ac:dyDescent="0.2">
      <c r="A5703">
        <v>1994</v>
      </c>
      <c r="B5703">
        <v>43</v>
      </c>
      <c r="C5703" t="s">
        <v>2840</v>
      </c>
      <c r="D5703" s="8" t="s">
        <v>12</v>
      </c>
      <c r="E5703" s="8" t="s">
        <v>9356</v>
      </c>
      <c r="F5703" t="s">
        <v>2656</v>
      </c>
      <c r="G5703">
        <f>VLOOKUP(Table_tdf_finishers[[#This Row],[Year]],Table_tdf_tours[#All],3,0)</f>
        <v>21</v>
      </c>
    </row>
    <row r="5704" spans="1:7" x14ac:dyDescent="0.2">
      <c r="A5704">
        <v>1994</v>
      </c>
      <c r="B5704">
        <v>44</v>
      </c>
      <c r="C5704" t="s">
        <v>2801</v>
      </c>
      <c r="D5704" s="8" t="s">
        <v>12</v>
      </c>
      <c r="E5704" s="8" t="s">
        <v>9798</v>
      </c>
      <c r="F5704" t="s">
        <v>2877</v>
      </c>
      <c r="G5704">
        <f>VLOOKUP(Table_tdf_finishers[[#This Row],[Year]],Table_tdf_tours[#All],3,0)</f>
        <v>21</v>
      </c>
    </row>
    <row r="5705" spans="1:7" x14ac:dyDescent="0.2">
      <c r="A5705">
        <v>1994</v>
      </c>
      <c r="B5705">
        <v>45</v>
      </c>
      <c r="C5705" t="s">
        <v>2504</v>
      </c>
      <c r="D5705" s="8" t="s">
        <v>12</v>
      </c>
      <c r="E5705" s="8" t="s">
        <v>7120</v>
      </c>
      <c r="F5705" t="s">
        <v>2830</v>
      </c>
      <c r="G5705">
        <f>VLOOKUP(Table_tdf_finishers[[#This Row],[Year]],Table_tdf_tours[#All],3,0)</f>
        <v>21</v>
      </c>
    </row>
    <row r="5706" spans="1:7" x14ac:dyDescent="0.2">
      <c r="A5706">
        <v>1994</v>
      </c>
      <c r="B5706">
        <v>46</v>
      </c>
      <c r="C5706" t="s">
        <v>2884</v>
      </c>
      <c r="D5706" s="8" t="s">
        <v>12</v>
      </c>
      <c r="E5706" s="8" t="s">
        <v>8835</v>
      </c>
      <c r="F5706" t="s">
        <v>2823</v>
      </c>
      <c r="G5706">
        <f>VLOOKUP(Table_tdf_finishers[[#This Row],[Year]],Table_tdf_tours[#All],3,0)</f>
        <v>21</v>
      </c>
    </row>
    <row r="5707" spans="1:7" x14ac:dyDescent="0.2">
      <c r="A5707">
        <v>1994</v>
      </c>
      <c r="B5707">
        <v>47</v>
      </c>
      <c r="C5707" t="s">
        <v>2386</v>
      </c>
      <c r="D5707" s="8" t="s">
        <v>12</v>
      </c>
      <c r="E5707" s="8" t="s">
        <v>8652</v>
      </c>
      <c r="F5707" t="s">
        <v>2826</v>
      </c>
      <c r="G5707">
        <f>VLOOKUP(Table_tdf_finishers[[#This Row],[Year]],Table_tdf_tours[#All],3,0)</f>
        <v>21</v>
      </c>
    </row>
    <row r="5708" spans="1:7" x14ac:dyDescent="0.2">
      <c r="A5708">
        <v>1994</v>
      </c>
      <c r="B5708">
        <v>48</v>
      </c>
      <c r="C5708" t="s">
        <v>2885</v>
      </c>
      <c r="D5708" s="8" t="s">
        <v>12</v>
      </c>
      <c r="E5708" s="8" t="s">
        <v>9254</v>
      </c>
      <c r="F5708" t="s">
        <v>2877</v>
      </c>
      <c r="G5708">
        <f>VLOOKUP(Table_tdf_finishers[[#This Row],[Year]],Table_tdf_tours[#All],3,0)</f>
        <v>21</v>
      </c>
    </row>
    <row r="5709" spans="1:7" x14ac:dyDescent="0.2">
      <c r="A5709">
        <v>1994</v>
      </c>
      <c r="B5709">
        <v>49</v>
      </c>
      <c r="C5709" t="s">
        <v>2798</v>
      </c>
      <c r="D5709" s="8" t="s">
        <v>12</v>
      </c>
      <c r="E5709" s="8" t="s">
        <v>8335</v>
      </c>
      <c r="F5709" t="s">
        <v>2868</v>
      </c>
      <c r="G5709">
        <f>VLOOKUP(Table_tdf_finishers[[#This Row],[Year]],Table_tdf_tours[#All],3,0)</f>
        <v>21</v>
      </c>
    </row>
    <row r="5710" spans="1:7" x14ac:dyDescent="0.2">
      <c r="A5710">
        <v>1994</v>
      </c>
      <c r="B5710">
        <v>50</v>
      </c>
      <c r="C5710" t="s">
        <v>2443</v>
      </c>
      <c r="D5710" s="8" t="s">
        <v>12</v>
      </c>
      <c r="E5710" s="8" t="s">
        <v>9799</v>
      </c>
      <c r="F5710" t="s">
        <v>2830</v>
      </c>
      <c r="G5710">
        <f>VLOOKUP(Table_tdf_finishers[[#This Row],[Year]],Table_tdf_tours[#All],3,0)</f>
        <v>21</v>
      </c>
    </row>
    <row r="5711" spans="1:7" x14ac:dyDescent="0.2">
      <c r="A5711">
        <v>1994</v>
      </c>
      <c r="B5711">
        <v>51</v>
      </c>
      <c r="C5711" t="s">
        <v>2886</v>
      </c>
      <c r="D5711" s="8" t="s">
        <v>12</v>
      </c>
      <c r="E5711" s="8" t="s">
        <v>9800</v>
      </c>
      <c r="F5711" t="s">
        <v>2832</v>
      </c>
      <c r="G5711">
        <f>VLOOKUP(Table_tdf_finishers[[#This Row],[Year]],Table_tdf_tours[#All],3,0)</f>
        <v>21</v>
      </c>
    </row>
    <row r="5712" spans="1:7" x14ac:dyDescent="0.2">
      <c r="A5712">
        <v>1994</v>
      </c>
      <c r="B5712">
        <v>52</v>
      </c>
      <c r="C5712" t="s">
        <v>2802</v>
      </c>
      <c r="D5712" s="8" t="s">
        <v>12</v>
      </c>
      <c r="E5712" s="8" t="s">
        <v>9193</v>
      </c>
      <c r="F5712" t="s">
        <v>2652</v>
      </c>
      <c r="G5712">
        <f>VLOOKUP(Table_tdf_finishers[[#This Row],[Year]],Table_tdf_tours[#All],3,0)</f>
        <v>21</v>
      </c>
    </row>
    <row r="5713" spans="1:7" x14ac:dyDescent="0.2">
      <c r="A5713">
        <v>1994</v>
      </c>
      <c r="B5713">
        <v>53</v>
      </c>
      <c r="C5713" t="s">
        <v>2387</v>
      </c>
      <c r="D5713" s="8" t="s">
        <v>12</v>
      </c>
      <c r="E5713" s="8" t="s">
        <v>7870</v>
      </c>
      <c r="F5713" t="s">
        <v>2656</v>
      </c>
      <c r="G5713">
        <f>VLOOKUP(Table_tdf_finishers[[#This Row],[Year]],Table_tdf_tours[#All],3,0)</f>
        <v>21</v>
      </c>
    </row>
    <row r="5714" spans="1:7" x14ac:dyDescent="0.2">
      <c r="A5714">
        <v>1994</v>
      </c>
      <c r="B5714">
        <v>54</v>
      </c>
      <c r="C5714" t="s">
        <v>2342</v>
      </c>
      <c r="D5714" s="8" t="s">
        <v>12</v>
      </c>
      <c r="E5714" s="8" t="s">
        <v>8154</v>
      </c>
      <c r="F5714" t="s">
        <v>2823</v>
      </c>
      <c r="G5714">
        <f>VLOOKUP(Table_tdf_finishers[[#This Row],[Year]],Table_tdf_tours[#All],3,0)</f>
        <v>21</v>
      </c>
    </row>
    <row r="5715" spans="1:7" x14ac:dyDescent="0.2">
      <c r="A5715">
        <v>1994</v>
      </c>
      <c r="B5715">
        <v>55</v>
      </c>
      <c r="C5715" t="s">
        <v>2887</v>
      </c>
      <c r="D5715" s="8" t="s">
        <v>12</v>
      </c>
      <c r="E5715" s="8" t="s">
        <v>7162</v>
      </c>
      <c r="F5715" t="s">
        <v>2875</v>
      </c>
      <c r="G5715">
        <f>VLOOKUP(Table_tdf_finishers[[#This Row],[Year]],Table_tdf_tours[#All],3,0)</f>
        <v>21</v>
      </c>
    </row>
    <row r="5716" spans="1:7" x14ac:dyDescent="0.2">
      <c r="A5716">
        <v>1994</v>
      </c>
      <c r="B5716">
        <v>56</v>
      </c>
      <c r="C5716" t="s">
        <v>2613</v>
      </c>
      <c r="D5716" s="8" t="s">
        <v>12</v>
      </c>
      <c r="E5716" s="8" t="s">
        <v>9801</v>
      </c>
      <c r="F5716" t="s">
        <v>2868</v>
      </c>
      <c r="G5716">
        <f>VLOOKUP(Table_tdf_finishers[[#This Row],[Year]],Table_tdf_tours[#All],3,0)</f>
        <v>21</v>
      </c>
    </row>
    <row r="5717" spans="1:7" x14ac:dyDescent="0.2">
      <c r="A5717">
        <v>1994</v>
      </c>
      <c r="B5717">
        <v>57</v>
      </c>
      <c r="C5717" t="s">
        <v>2888</v>
      </c>
      <c r="D5717" s="8" t="s">
        <v>12</v>
      </c>
      <c r="E5717" s="8" t="s">
        <v>9802</v>
      </c>
      <c r="F5717" t="s">
        <v>2873</v>
      </c>
      <c r="G5717">
        <f>VLOOKUP(Table_tdf_finishers[[#This Row],[Year]],Table_tdf_tours[#All],3,0)</f>
        <v>21</v>
      </c>
    </row>
    <row r="5718" spans="1:7" x14ac:dyDescent="0.2">
      <c r="A5718">
        <v>1994</v>
      </c>
      <c r="B5718">
        <v>58</v>
      </c>
      <c r="C5718" t="s">
        <v>2889</v>
      </c>
      <c r="D5718" s="8" t="s">
        <v>12</v>
      </c>
      <c r="E5718" s="8" t="s">
        <v>9443</v>
      </c>
      <c r="F5718" t="s">
        <v>2868</v>
      </c>
      <c r="G5718">
        <f>VLOOKUP(Table_tdf_finishers[[#This Row],[Year]],Table_tdf_tours[#All],3,0)</f>
        <v>21</v>
      </c>
    </row>
    <row r="5719" spans="1:7" x14ac:dyDescent="0.2">
      <c r="A5719">
        <v>1994</v>
      </c>
      <c r="B5719">
        <v>59</v>
      </c>
      <c r="C5719" t="s">
        <v>2476</v>
      </c>
      <c r="D5719" s="8" t="s">
        <v>12</v>
      </c>
      <c r="E5719" s="8" t="s">
        <v>9730</v>
      </c>
      <c r="F5719" t="s">
        <v>2871</v>
      </c>
      <c r="G5719">
        <f>VLOOKUP(Table_tdf_finishers[[#This Row],[Year]],Table_tdf_tours[#All],3,0)</f>
        <v>21</v>
      </c>
    </row>
    <row r="5720" spans="1:7" x14ac:dyDescent="0.2">
      <c r="A5720">
        <v>1994</v>
      </c>
      <c r="B5720">
        <v>60</v>
      </c>
      <c r="C5720" t="s">
        <v>2775</v>
      </c>
      <c r="D5720" s="8" t="s">
        <v>12</v>
      </c>
      <c r="E5720" s="8" t="s">
        <v>8688</v>
      </c>
      <c r="F5720" t="s">
        <v>2776</v>
      </c>
      <c r="G5720">
        <f>VLOOKUP(Table_tdf_finishers[[#This Row],[Year]],Table_tdf_tours[#All],3,0)</f>
        <v>21</v>
      </c>
    </row>
    <row r="5721" spans="1:7" x14ac:dyDescent="0.2">
      <c r="A5721">
        <v>1994</v>
      </c>
      <c r="B5721">
        <v>61</v>
      </c>
      <c r="C5721" t="s">
        <v>2890</v>
      </c>
      <c r="D5721" s="8" t="s">
        <v>12</v>
      </c>
      <c r="E5721" s="8" t="s">
        <v>9803</v>
      </c>
      <c r="F5721" t="s">
        <v>2873</v>
      </c>
      <c r="G5721">
        <f>VLOOKUP(Table_tdf_finishers[[#This Row],[Year]],Table_tdf_tours[#All],3,0)</f>
        <v>21</v>
      </c>
    </row>
    <row r="5722" spans="1:7" x14ac:dyDescent="0.2">
      <c r="A5722">
        <v>1994</v>
      </c>
      <c r="B5722">
        <v>62</v>
      </c>
      <c r="C5722" t="s">
        <v>2891</v>
      </c>
      <c r="D5722" s="8" t="s">
        <v>12</v>
      </c>
      <c r="E5722" s="8" t="s">
        <v>8275</v>
      </c>
      <c r="F5722" t="s">
        <v>2868</v>
      </c>
      <c r="G5722">
        <f>VLOOKUP(Table_tdf_finishers[[#This Row],[Year]],Table_tdf_tours[#All],3,0)</f>
        <v>21</v>
      </c>
    </row>
    <row r="5723" spans="1:7" x14ac:dyDescent="0.2">
      <c r="A5723">
        <v>1994</v>
      </c>
      <c r="B5723">
        <v>63</v>
      </c>
      <c r="C5723" t="s">
        <v>2850</v>
      </c>
      <c r="D5723" s="8" t="s">
        <v>12</v>
      </c>
      <c r="E5723" s="8" t="s">
        <v>9523</v>
      </c>
      <c r="F5723" t="s">
        <v>2873</v>
      </c>
      <c r="G5723">
        <f>VLOOKUP(Table_tdf_finishers[[#This Row],[Year]],Table_tdf_tours[#All],3,0)</f>
        <v>21</v>
      </c>
    </row>
    <row r="5724" spans="1:7" x14ac:dyDescent="0.2">
      <c r="A5724">
        <v>1994</v>
      </c>
      <c r="B5724">
        <v>64</v>
      </c>
      <c r="C5724" t="s">
        <v>2808</v>
      </c>
      <c r="D5724" s="8" t="s">
        <v>12</v>
      </c>
      <c r="E5724" s="8" t="s">
        <v>9204</v>
      </c>
      <c r="F5724" t="s">
        <v>2877</v>
      </c>
      <c r="G5724">
        <f>VLOOKUP(Table_tdf_finishers[[#This Row],[Year]],Table_tdf_tours[#All],3,0)</f>
        <v>21</v>
      </c>
    </row>
    <row r="5725" spans="1:7" x14ac:dyDescent="0.2">
      <c r="A5725">
        <v>1994</v>
      </c>
      <c r="B5725">
        <v>65</v>
      </c>
      <c r="C5725" t="s">
        <v>2703</v>
      </c>
      <c r="D5725" s="8" t="s">
        <v>12</v>
      </c>
      <c r="E5725" s="8" t="s">
        <v>9804</v>
      </c>
      <c r="F5725" t="s">
        <v>2823</v>
      </c>
      <c r="G5725">
        <f>VLOOKUP(Table_tdf_finishers[[#This Row],[Year]],Table_tdf_tours[#All],3,0)</f>
        <v>21</v>
      </c>
    </row>
    <row r="5726" spans="1:7" x14ac:dyDescent="0.2">
      <c r="A5726">
        <v>1994</v>
      </c>
      <c r="B5726">
        <v>66</v>
      </c>
      <c r="C5726" t="s">
        <v>2430</v>
      </c>
      <c r="D5726" s="8" t="s">
        <v>12</v>
      </c>
      <c r="E5726" s="8" t="s">
        <v>9805</v>
      </c>
      <c r="F5726" t="s">
        <v>2835</v>
      </c>
      <c r="G5726">
        <f>VLOOKUP(Table_tdf_finishers[[#This Row],[Year]],Table_tdf_tours[#All],3,0)</f>
        <v>21</v>
      </c>
    </row>
    <row r="5727" spans="1:7" x14ac:dyDescent="0.2">
      <c r="A5727">
        <v>1994</v>
      </c>
      <c r="B5727">
        <v>67</v>
      </c>
      <c r="C5727" t="s">
        <v>2892</v>
      </c>
      <c r="D5727" s="8" t="s">
        <v>12</v>
      </c>
      <c r="E5727" s="8" t="s">
        <v>9806</v>
      </c>
      <c r="F5727" t="s">
        <v>2868</v>
      </c>
      <c r="G5727">
        <f>VLOOKUP(Table_tdf_finishers[[#This Row],[Year]],Table_tdf_tours[#All],3,0)</f>
        <v>21</v>
      </c>
    </row>
    <row r="5728" spans="1:7" x14ac:dyDescent="0.2">
      <c r="A5728">
        <v>1994</v>
      </c>
      <c r="B5728">
        <v>68</v>
      </c>
      <c r="C5728" t="s">
        <v>2478</v>
      </c>
      <c r="D5728" s="8" t="s">
        <v>12</v>
      </c>
      <c r="E5728" s="8" t="s">
        <v>9807</v>
      </c>
      <c r="F5728" t="s">
        <v>2365</v>
      </c>
      <c r="G5728">
        <f>VLOOKUP(Table_tdf_finishers[[#This Row],[Year]],Table_tdf_tours[#All],3,0)</f>
        <v>21</v>
      </c>
    </row>
    <row r="5729" spans="1:7" x14ac:dyDescent="0.2">
      <c r="A5729">
        <v>1994</v>
      </c>
      <c r="B5729">
        <v>69</v>
      </c>
      <c r="C5729" t="s">
        <v>2156</v>
      </c>
      <c r="D5729" s="8" t="s">
        <v>12</v>
      </c>
      <c r="E5729" s="8" t="s">
        <v>9808</v>
      </c>
      <c r="F5729" t="s">
        <v>2722</v>
      </c>
      <c r="G5729">
        <f>VLOOKUP(Table_tdf_finishers[[#This Row],[Year]],Table_tdf_tours[#All],3,0)</f>
        <v>21</v>
      </c>
    </row>
    <row r="5730" spans="1:7" x14ac:dyDescent="0.2">
      <c r="A5730">
        <v>1994</v>
      </c>
      <c r="B5730">
        <v>70</v>
      </c>
      <c r="C5730" t="s">
        <v>2481</v>
      </c>
      <c r="D5730" s="8" t="s">
        <v>12</v>
      </c>
      <c r="E5730" s="8" t="s">
        <v>9809</v>
      </c>
      <c r="F5730" t="s">
        <v>2722</v>
      </c>
      <c r="G5730">
        <f>VLOOKUP(Table_tdf_finishers[[#This Row],[Year]],Table_tdf_tours[#All],3,0)</f>
        <v>21</v>
      </c>
    </row>
    <row r="5731" spans="1:7" x14ac:dyDescent="0.2">
      <c r="A5731">
        <v>1994</v>
      </c>
      <c r="B5731">
        <v>71</v>
      </c>
      <c r="C5731" t="s">
        <v>2345</v>
      </c>
      <c r="D5731" s="8" t="s">
        <v>12</v>
      </c>
      <c r="E5731" s="8" t="s">
        <v>8401</v>
      </c>
      <c r="F5731" t="s">
        <v>2722</v>
      </c>
      <c r="G5731">
        <f>VLOOKUP(Table_tdf_finishers[[#This Row],[Year]],Table_tdf_tours[#All],3,0)</f>
        <v>21</v>
      </c>
    </row>
    <row r="5732" spans="1:7" x14ac:dyDescent="0.2">
      <c r="A5732">
        <v>1994</v>
      </c>
      <c r="B5732">
        <v>72</v>
      </c>
      <c r="C5732" t="s">
        <v>2789</v>
      </c>
      <c r="D5732" s="8" t="s">
        <v>12</v>
      </c>
      <c r="E5732" s="8" t="s">
        <v>9810</v>
      </c>
      <c r="F5732" t="s">
        <v>2873</v>
      </c>
      <c r="G5732">
        <f>VLOOKUP(Table_tdf_finishers[[#This Row],[Year]],Table_tdf_tours[#All],3,0)</f>
        <v>21</v>
      </c>
    </row>
    <row r="5733" spans="1:7" x14ac:dyDescent="0.2">
      <c r="A5733">
        <v>1994</v>
      </c>
      <c r="B5733">
        <v>73</v>
      </c>
      <c r="C5733" t="s">
        <v>2748</v>
      </c>
      <c r="D5733" s="8" t="s">
        <v>12</v>
      </c>
      <c r="E5733" s="8" t="s">
        <v>8932</v>
      </c>
      <c r="F5733" t="s">
        <v>2778</v>
      </c>
      <c r="G5733">
        <f>VLOOKUP(Table_tdf_finishers[[#This Row],[Year]],Table_tdf_tours[#All],3,0)</f>
        <v>21</v>
      </c>
    </row>
    <row r="5734" spans="1:7" x14ac:dyDescent="0.2">
      <c r="A5734">
        <v>1994</v>
      </c>
      <c r="B5734">
        <v>74</v>
      </c>
      <c r="C5734" t="s">
        <v>2622</v>
      </c>
      <c r="D5734" s="8" t="s">
        <v>12</v>
      </c>
      <c r="E5734" s="8" t="s">
        <v>9811</v>
      </c>
      <c r="F5734" t="s">
        <v>2835</v>
      </c>
      <c r="G5734">
        <f>VLOOKUP(Table_tdf_finishers[[#This Row],[Year]],Table_tdf_tours[#All],3,0)</f>
        <v>21</v>
      </c>
    </row>
    <row r="5735" spans="1:7" x14ac:dyDescent="0.2">
      <c r="A5735">
        <v>1994</v>
      </c>
      <c r="B5735">
        <v>75</v>
      </c>
      <c r="C5735" t="s">
        <v>2528</v>
      </c>
      <c r="D5735" s="8" t="s">
        <v>12</v>
      </c>
      <c r="E5735" s="8" t="s">
        <v>8861</v>
      </c>
      <c r="F5735" t="s">
        <v>2823</v>
      </c>
      <c r="G5735">
        <f>VLOOKUP(Table_tdf_finishers[[#This Row],[Year]],Table_tdf_tours[#All],3,0)</f>
        <v>21</v>
      </c>
    </row>
    <row r="5736" spans="1:7" x14ac:dyDescent="0.2">
      <c r="A5736">
        <v>1994</v>
      </c>
      <c r="B5736">
        <v>76</v>
      </c>
      <c r="C5736" t="s">
        <v>2648</v>
      </c>
      <c r="D5736" s="8" t="s">
        <v>12</v>
      </c>
      <c r="E5736" s="8" t="s">
        <v>8658</v>
      </c>
      <c r="F5736" t="s">
        <v>2778</v>
      </c>
      <c r="G5736">
        <f>VLOOKUP(Table_tdf_finishers[[#This Row],[Year]],Table_tdf_tours[#All],3,0)</f>
        <v>21</v>
      </c>
    </row>
    <row r="5737" spans="1:7" x14ac:dyDescent="0.2">
      <c r="A5737">
        <v>1994</v>
      </c>
      <c r="B5737">
        <v>77</v>
      </c>
      <c r="C5737" t="s">
        <v>2678</v>
      </c>
      <c r="D5737" s="8" t="s">
        <v>12</v>
      </c>
      <c r="E5737" s="8" t="s">
        <v>9812</v>
      </c>
      <c r="F5737" t="s">
        <v>2835</v>
      </c>
      <c r="G5737">
        <f>VLOOKUP(Table_tdf_finishers[[#This Row],[Year]],Table_tdf_tours[#All],3,0)</f>
        <v>21</v>
      </c>
    </row>
    <row r="5738" spans="1:7" x14ac:dyDescent="0.2">
      <c r="A5738">
        <v>1994</v>
      </c>
      <c r="B5738">
        <v>78</v>
      </c>
      <c r="C5738" t="s">
        <v>2893</v>
      </c>
      <c r="D5738" s="8" t="s">
        <v>12</v>
      </c>
      <c r="E5738" s="8" t="s">
        <v>8733</v>
      </c>
      <c r="F5738" t="s">
        <v>2832</v>
      </c>
      <c r="G5738">
        <f>VLOOKUP(Table_tdf_finishers[[#This Row],[Year]],Table_tdf_tours[#All],3,0)</f>
        <v>21</v>
      </c>
    </row>
    <row r="5739" spans="1:7" x14ac:dyDescent="0.2">
      <c r="A5739">
        <v>1994</v>
      </c>
      <c r="B5739">
        <v>79</v>
      </c>
      <c r="C5739" t="s">
        <v>2618</v>
      </c>
      <c r="D5739" s="8" t="s">
        <v>12</v>
      </c>
      <c r="E5739" s="8" t="s">
        <v>8733</v>
      </c>
      <c r="F5739" t="s">
        <v>2831</v>
      </c>
      <c r="G5739">
        <f>VLOOKUP(Table_tdf_finishers[[#This Row],[Year]],Table_tdf_tours[#All],3,0)</f>
        <v>21</v>
      </c>
    </row>
    <row r="5740" spans="1:7" x14ac:dyDescent="0.2">
      <c r="A5740">
        <v>1994</v>
      </c>
      <c r="B5740">
        <v>80</v>
      </c>
      <c r="C5740" t="s">
        <v>2638</v>
      </c>
      <c r="D5740" s="8" t="s">
        <v>12</v>
      </c>
      <c r="E5740" s="8" t="s">
        <v>9223</v>
      </c>
      <c r="F5740" t="s">
        <v>2778</v>
      </c>
      <c r="G5740">
        <f>VLOOKUP(Table_tdf_finishers[[#This Row],[Year]],Table_tdf_tours[#All],3,0)</f>
        <v>21</v>
      </c>
    </row>
    <row r="5741" spans="1:7" x14ac:dyDescent="0.2">
      <c r="A5741">
        <v>1994</v>
      </c>
      <c r="B5741">
        <v>81</v>
      </c>
      <c r="C5741" t="s">
        <v>2845</v>
      </c>
      <c r="D5741" s="8" t="s">
        <v>12</v>
      </c>
      <c r="E5741" s="8" t="s">
        <v>9224</v>
      </c>
      <c r="F5741" t="s">
        <v>2877</v>
      </c>
      <c r="G5741">
        <f>VLOOKUP(Table_tdf_finishers[[#This Row],[Year]],Table_tdf_tours[#All],3,0)</f>
        <v>21</v>
      </c>
    </row>
    <row r="5742" spans="1:7" x14ac:dyDescent="0.2">
      <c r="A5742">
        <v>1994</v>
      </c>
      <c r="B5742">
        <v>82</v>
      </c>
      <c r="C5742" t="s">
        <v>2706</v>
      </c>
      <c r="D5742" s="8" t="s">
        <v>12</v>
      </c>
      <c r="E5742" s="8" t="s">
        <v>9813</v>
      </c>
      <c r="F5742" t="s">
        <v>2365</v>
      </c>
      <c r="G5742">
        <f>VLOOKUP(Table_tdf_finishers[[#This Row],[Year]],Table_tdf_tours[#All],3,0)</f>
        <v>21</v>
      </c>
    </row>
    <row r="5743" spans="1:7" x14ac:dyDescent="0.2">
      <c r="A5743">
        <v>1994</v>
      </c>
      <c r="B5743">
        <v>83</v>
      </c>
      <c r="C5743" t="s">
        <v>2629</v>
      </c>
      <c r="D5743" s="8" t="s">
        <v>12</v>
      </c>
      <c r="E5743" s="8" t="s">
        <v>9814</v>
      </c>
      <c r="F5743" t="s">
        <v>2826</v>
      </c>
      <c r="G5743">
        <f>VLOOKUP(Table_tdf_finishers[[#This Row],[Year]],Table_tdf_tours[#All],3,0)</f>
        <v>21</v>
      </c>
    </row>
    <row r="5744" spans="1:7" x14ac:dyDescent="0.2">
      <c r="A5744">
        <v>1994</v>
      </c>
      <c r="B5744">
        <v>84</v>
      </c>
      <c r="C5744" t="s">
        <v>2851</v>
      </c>
      <c r="D5744" s="8" t="s">
        <v>12</v>
      </c>
      <c r="E5744" s="8" t="s">
        <v>7845</v>
      </c>
      <c r="F5744" t="s">
        <v>2776</v>
      </c>
      <c r="G5744">
        <f>VLOOKUP(Table_tdf_finishers[[#This Row],[Year]],Table_tdf_tours[#All],3,0)</f>
        <v>21</v>
      </c>
    </row>
    <row r="5745" spans="1:7" x14ac:dyDescent="0.2">
      <c r="A5745">
        <v>1994</v>
      </c>
      <c r="B5745">
        <v>85</v>
      </c>
      <c r="C5745" t="s">
        <v>2509</v>
      </c>
      <c r="D5745" s="8" t="s">
        <v>12</v>
      </c>
      <c r="E5745" s="8" t="s">
        <v>9400</v>
      </c>
      <c r="F5745" t="s">
        <v>2875</v>
      </c>
      <c r="G5745">
        <f>VLOOKUP(Table_tdf_finishers[[#This Row],[Year]],Table_tdf_tours[#All],3,0)</f>
        <v>21</v>
      </c>
    </row>
    <row r="5746" spans="1:7" x14ac:dyDescent="0.2">
      <c r="A5746">
        <v>1994</v>
      </c>
      <c r="B5746">
        <v>86</v>
      </c>
      <c r="C5746" t="s">
        <v>2894</v>
      </c>
      <c r="D5746" s="8" t="s">
        <v>12</v>
      </c>
      <c r="E5746" s="8" t="s">
        <v>7846</v>
      </c>
      <c r="F5746" t="s">
        <v>2870</v>
      </c>
      <c r="G5746">
        <f>VLOOKUP(Table_tdf_finishers[[#This Row],[Year]],Table_tdf_tours[#All],3,0)</f>
        <v>21</v>
      </c>
    </row>
    <row r="5747" spans="1:7" x14ac:dyDescent="0.2">
      <c r="A5747">
        <v>1994</v>
      </c>
      <c r="B5747">
        <v>87</v>
      </c>
      <c r="C5747" t="s">
        <v>2895</v>
      </c>
      <c r="D5747" s="8" t="s">
        <v>12</v>
      </c>
      <c r="E5747" s="8" t="s">
        <v>9815</v>
      </c>
      <c r="F5747" t="s">
        <v>2875</v>
      </c>
      <c r="G5747">
        <f>VLOOKUP(Table_tdf_finishers[[#This Row],[Year]],Table_tdf_tours[#All],3,0)</f>
        <v>21</v>
      </c>
    </row>
    <row r="5748" spans="1:7" x14ac:dyDescent="0.2">
      <c r="A5748">
        <v>1994</v>
      </c>
      <c r="B5748">
        <v>88</v>
      </c>
      <c r="C5748" t="s">
        <v>2173</v>
      </c>
      <c r="D5748" s="8" t="s">
        <v>12</v>
      </c>
      <c r="E5748" s="8" t="s">
        <v>9816</v>
      </c>
      <c r="F5748" t="s">
        <v>2835</v>
      </c>
      <c r="G5748">
        <f>VLOOKUP(Table_tdf_finishers[[#This Row],[Year]],Table_tdf_tours[#All],3,0)</f>
        <v>21</v>
      </c>
    </row>
    <row r="5749" spans="1:7" x14ac:dyDescent="0.2">
      <c r="A5749">
        <v>1994</v>
      </c>
      <c r="B5749">
        <v>89</v>
      </c>
      <c r="C5749" t="s">
        <v>2811</v>
      </c>
      <c r="D5749" s="8" t="s">
        <v>12</v>
      </c>
      <c r="E5749" s="8" t="s">
        <v>9817</v>
      </c>
      <c r="F5749" t="s">
        <v>2722</v>
      </c>
      <c r="G5749">
        <f>VLOOKUP(Table_tdf_finishers[[#This Row],[Year]],Table_tdf_tours[#All],3,0)</f>
        <v>21</v>
      </c>
    </row>
    <row r="5750" spans="1:7" x14ac:dyDescent="0.2">
      <c r="A5750">
        <v>1994</v>
      </c>
      <c r="B5750">
        <v>90</v>
      </c>
      <c r="C5750" t="s">
        <v>2407</v>
      </c>
      <c r="D5750" s="8" t="s">
        <v>12</v>
      </c>
      <c r="E5750" s="8" t="s">
        <v>9818</v>
      </c>
      <c r="F5750" t="s">
        <v>2868</v>
      </c>
      <c r="G5750">
        <f>VLOOKUP(Table_tdf_finishers[[#This Row],[Year]],Table_tdf_tours[#All],3,0)</f>
        <v>21</v>
      </c>
    </row>
    <row r="5751" spans="1:7" x14ac:dyDescent="0.2">
      <c r="A5751">
        <v>1994</v>
      </c>
      <c r="B5751">
        <v>91</v>
      </c>
      <c r="C5751" t="s">
        <v>2896</v>
      </c>
      <c r="D5751" s="8" t="s">
        <v>12</v>
      </c>
      <c r="E5751" s="8" t="s">
        <v>9819</v>
      </c>
      <c r="F5751" t="s">
        <v>2656</v>
      </c>
      <c r="G5751">
        <f>VLOOKUP(Table_tdf_finishers[[#This Row],[Year]],Table_tdf_tours[#All],3,0)</f>
        <v>21</v>
      </c>
    </row>
    <row r="5752" spans="1:7" x14ac:dyDescent="0.2">
      <c r="A5752">
        <v>1994</v>
      </c>
      <c r="B5752">
        <v>92</v>
      </c>
      <c r="C5752" t="s">
        <v>2853</v>
      </c>
      <c r="D5752" s="8" t="s">
        <v>12</v>
      </c>
      <c r="E5752" s="8" t="s">
        <v>9820</v>
      </c>
      <c r="F5752" t="s">
        <v>2831</v>
      </c>
      <c r="G5752">
        <f>VLOOKUP(Table_tdf_finishers[[#This Row],[Year]],Table_tdf_tours[#All],3,0)</f>
        <v>21</v>
      </c>
    </row>
    <row r="5753" spans="1:7" x14ac:dyDescent="0.2">
      <c r="A5753">
        <v>1994</v>
      </c>
      <c r="B5753">
        <v>93</v>
      </c>
      <c r="C5753" t="s">
        <v>2712</v>
      </c>
      <c r="D5753" s="8" t="s">
        <v>12</v>
      </c>
      <c r="E5753" s="8" t="s">
        <v>9821</v>
      </c>
      <c r="F5753" t="s">
        <v>2823</v>
      </c>
      <c r="G5753">
        <f>VLOOKUP(Table_tdf_finishers[[#This Row],[Year]],Table_tdf_tours[#All],3,0)</f>
        <v>21</v>
      </c>
    </row>
    <row r="5754" spans="1:7" x14ac:dyDescent="0.2">
      <c r="A5754">
        <v>1994</v>
      </c>
      <c r="B5754">
        <v>94</v>
      </c>
      <c r="C5754" t="s">
        <v>2897</v>
      </c>
      <c r="D5754" s="8" t="s">
        <v>12</v>
      </c>
      <c r="E5754" s="8" t="s">
        <v>9822</v>
      </c>
      <c r="F5754" t="s">
        <v>2883</v>
      </c>
      <c r="G5754">
        <f>VLOOKUP(Table_tdf_finishers[[#This Row],[Year]],Table_tdf_tours[#All],3,0)</f>
        <v>21</v>
      </c>
    </row>
    <row r="5755" spans="1:7" x14ac:dyDescent="0.2">
      <c r="A5755">
        <v>1994</v>
      </c>
      <c r="B5755">
        <v>95</v>
      </c>
      <c r="C5755" t="s">
        <v>2632</v>
      </c>
      <c r="D5755" s="8" t="s">
        <v>12</v>
      </c>
      <c r="E5755" s="8" t="s">
        <v>9823</v>
      </c>
      <c r="F5755" t="s">
        <v>2868</v>
      </c>
      <c r="G5755">
        <f>VLOOKUP(Table_tdf_finishers[[#This Row],[Year]],Table_tdf_tours[#All],3,0)</f>
        <v>21</v>
      </c>
    </row>
    <row r="5756" spans="1:7" x14ac:dyDescent="0.2">
      <c r="A5756">
        <v>1994</v>
      </c>
      <c r="B5756">
        <v>96</v>
      </c>
      <c r="C5756" t="s">
        <v>2898</v>
      </c>
      <c r="D5756" s="8" t="s">
        <v>12</v>
      </c>
      <c r="E5756" s="8" t="s">
        <v>7946</v>
      </c>
      <c r="F5756" t="s">
        <v>2875</v>
      </c>
      <c r="G5756">
        <f>VLOOKUP(Table_tdf_finishers[[#This Row],[Year]],Table_tdf_tours[#All],3,0)</f>
        <v>21</v>
      </c>
    </row>
    <row r="5757" spans="1:7" x14ac:dyDescent="0.2">
      <c r="A5757">
        <v>1994</v>
      </c>
      <c r="B5757">
        <v>97</v>
      </c>
      <c r="C5757" t="s">
        <v>2803</v>
      </c>
      <c r="D5757" s="8" t="s">
        <v>12</v>
      </c>
      <c r="E5757" s="8" t="s">
        <v>8421</v>
      </c>
      <c r="F5757" t="s">
        <v>2776</v>
      </c>
      <c r="G5757">
        <f>VLOOKUP(Table_tdf_finishers[[#This Row],[Year]],Table_tdf_tours[#All],3,0)</f>
        <v>21</v>
      </c>
    </row>
    <row r="5758" spans="1:7" x14ac:dyDescent="0.2">
      <c r="A5758">
        <v>1994</v>
      </c>
      <c r="B5758">
        <v>98</v>
      </c>
      <c r="C5758" t="s">
        <v>2756</v>
      </c>
      <c r="D5758" s="8" t="s">
        <v>12</v>
      </c>
      <c r="E5758" s="8" t="s">
        <v>7239</v>
      </c>
      <c r="F5758" t="s">
        <v>2365</v>
      </c>
      <c r="G5758">
        <f>VLOOKUP(Table_tdf_finishers[[#This Row],[Year]],Table_tdf_tours[#All],3,0)</f>
        <v>21</v>
      </c>
    </row>
    <row r="5759" spans="1:7" x14ac:dyDescent="0.2">
      <c r="A5759">
        <v>1994</v>
      </c>
      <c r="B5759">
        <v>99</v>
      </c>
      <c r="C5759" t="s">
        <v>2899</v>
      </c>
      <c r="D5759" s="8" t="s">
        <v>12</v>
      </c>
      <c r="E5759" s="8" t="s">
        <v>9824</v>
      </c>
      <c r="F5759" t="s">
        <v>2868</v>
      </c>
      <c r="G5759">
        <f>VLOOKUP(Table_tdf_finishers[[#This Row],[Year]],Table_tdf_tours[#All],3,0)</f>
        <v>21</v>
      </c>
    </row>
    <row r="5760" spans="1:7" x14ac:dyDescent="0.2">
      <c r="A5760">
        <v>1994</v>
      </c>
      <c r="B5760">
        <v>100</v>
      </c>
      <c r="C5760" t="s">
        <v>2900</v>
      </c>
      <c r="D5760" s="8" t="s">
        <v>12</v>
      </c>
      <c r="E5760" s="8" t="s">
        <v>9471</v>
      </c>
      <c r="F5760" t="s">
        <v>2875</v>
      </c>
      <c r="G5760">
        <f>VLOOKUP(Table_tdf_finishers[[#This Row],[Year]],Table_tdf_tours[#All],3,0)</f>
        <v>21</v>
      </c>
    </row>
    <row r="5761" spans="1:7" x14ac:dyDescent="0.2">
      <c r="A5761">
        <v>1994</v>
      </c>
      <c r="B5761">
        <v>101</v>
      </c>
      <c r="C5761" t="s">
        <v>2901</v>
      </c>
      <c r="D5761" s="8" t="s">
        <v>12</v>
      </c>
      <c r="E5761" s="8" t="s">
        <v>9825</v>
      </c>
      <c r="F5761" t="s">
        <v>2831</v>
      </c>
      <c r="G5761">
        <f>VLOOKUP(Table_tdf_finishers[[#This Row],[Year]],Table_tdf_tours[#All],3,0)</f>
        <v>21</v>
      </c>
    </row>
    <row r="5762" spans="1:7" x14ac:dyDescent="0.2">
      <c r="A5762">
        <v>1994</v>
      </c>
      <c r="B5762">
        <v>102</v>
      </c>
      <c r="C5762" t="s">
        <v>2731</v>
      </c>
      <c r="D5762" s="8" t="s">
        <v>12</v>
      </c>
      <c r="E5762" s="8" t="s">
        <v>9826</v>
      </c>
      <c r="F5762" t="s">
        <v>2652</v>
      </c>
      <c r="G5762">
        <f>VLOOKUP(Table_tdf_finishers[[#This Row],[Year]],Table_tdf_tours[#All],3,0)</f>
        <v>21</v>
      </c>
    </row>
    <row r="5763" spans="1:7" x14ac:dyDescent="0.2">
      <c r="A5763">
        <v>1994</v>
      </c>
      <c r="B5763">
        <v>103</v>
      </c>
      <c r="C5763" t="s">
        <v>2902</v>
      </c>
      <c r="D5763" s="8" t="s">
        <v>12</v>
      </c>
      <c r="E5763" s="8" t="s">
        <v>7630</v>
      </c>
      <c r="F5763" t="s">
        <v>2870</v>
      </c>
      <c r="G5763">
        <f>VLOOKUP(Table_tdf_finishers[[#This Row],[Year]],Table_tdf_tours[#All],3,0)</f>
        <v>21</v>
      </c>
    </row>
    <row r="5764" spans="1:7" x14ac:dyDescent="0.2">
      <c r="A5764">
        <v>1994</v>
      </c>
      <c r="B5764">
        <v>104</v>
      </c>
      <c r="C5764" t="s">
        <v>2398</v>
      </c>
      <c r="D5764" s="8" t="s">
        <v>12</v>
      </c>
      <c r="E5764" s="8" t="s">
        <v>8701</v>
      </c>
      <c r="F5764" t="s">
        <v>2722</v>
      </c>
      <c r="G5764">
        <f>VLOOKUP(Table_tdf_finishers[[#This Row],[Year]],Table_tdf_tours[#All],3,0)</f>
        <v>21</v>
      </c>
    </row>
    <row r="5765" spans="1:7" x14ac:dyDescent="0.2">
      <c r="A5765">
        <v>1994</v>
      </c>
      <c r="B5765">
        <v>105</v>
      </c>
      <c r="C5765" t="s">
        <v>2758</v>
      </c>
      <c r="D5765" s="8" t="s">
        <v>12</v>
      </c>
      <c r="E5765" s="8" t="s">
        <v>9774</v>
      </c>
      <c r="F5765" t="s">
        <v>2776</v>
      </c>
      <c r="G5765">
        <f>VLOOKUP(Table_tdf_finishers[[#This Row],[Year]],Table_tdf_tours[#All],3,0)</f>
        <v>21</v>
      </c>
    </row>
    <row r="5766" spans="1:7" x14ac:dyDescent="0.2">
      <c r="A5766">
        <v>1994</v>
      </c>
      <c r="B5766">
        <v>106</v>
      </c>
      <c r="C5766" t="s">
        <v>2848</v>
      </c>
      <c r="D5766" s="8" t="s">
        <v>12</v>
      </c>
      <c r="E5766" s="8" t="s">
        <v>9827</v>
      </c>
      <c r="F5766" t="s">
        <v>2776</v>
      </c>
      <c r="G5766">
        <f>VLOOKUP(Table_tdf_finishers[[#This Row],[Year]],Table_tdf_tours[#All],3,0)</f>
        <v>21</v>
      </c>
    </row>
    <row r="5767" spans="1:7" x14ac:dyDescent="0.2">
      <c r="A5767">
        <v>1994</v>
      </c>
      <c r="B5767">
        <v>107</v>
      </c>
      <c r="C5767" t="s">
        <v>2903</v>
      </c>
      <c r="D5767" s="8" t="s">
        <v>12</v>
      </c>
      <c r="E5767" s="8" t="s">
        <v>9828</v>
      </c>
      <c r="F5767" t="s">
        <v>2868</v>
      </c>
      <c r="G5767">
        <f>VLOOKUP(Table_tdf_finishers[[#This Row],[Year]],Table_tdf_tours[#All],3,0)</f>
        <v>21</v>
      </c>
    </row>
    <row r="5768" spans="1:7" x14ac:dyDescent="0.2">
      <c r="A5768">
        <v>1994</v>
      </c>
      <c r="B5768">
        <v>108</v>
      </c>
      <c r="C5768" t="s">
        <v>2530</v>
      </c>
      <c r="D5768" s="8" t="s">
        <v>12</v>
      </c>
      <c r="E5768" s="8" t="s">
        <v>9829</v>
      </c>
      <c r="F5768" t="s">
        <v>2778</v>
      </c>
      <c r="G5768">
        <f>VLOOKUP(Table_tdf_finishers[[#This Row],[Year]],Table_tdf_tours[#All],3,0)</f>
        <v>21</v>
      </c>
    </row>
    <row r="5769" spans="1:7" x14ac:dyDescent="0.2">
      <c r="A5769">
        <v>1994</v>
      </c>
      <c r="B5769">
        <v>109</v>
      </c>
      <c r="C5769" t="s">
        <v>2582</v>
      </c>
      <c r="D5769" s="8" t="s">
        <v>12</v>
      </c>
      <c r="E5769" s="8" t="s">
        <v>8747</v>
      </c>
      <c r="F5769" t="s">
        <v>2652</v>
      </c>
      <c r="G5769">
        <f>VLOOKUP(Table_tdf_finishers[[#This Row],[Year]],Table_tdf_tours[#All],3,0)</f>
        <v>21</v>
      </c>
    </row>
    <row r="5770" spans="1:7" x14ac:dyDescent="0.2">
      <c r="A5770">
        <v>1994</v>
      </c>
      <c r="B5770">
        <v>110</v>
      </c>
      <c r="C5770" t="s">
        <v>2643</v>
      </c>
      <c r="D5770" s="8" t="s">
        <v>12</v>
      </c>
      <c r="E5770" s="8" t="s">
        <v>9830</v>
      </c>
      <c r="F5770" t="s">
        <v>2873</v>
      </c>
      <c r="G5770">
        <f>VLOOKUP(Table_tdf_finishers[[#This Row],[Year]],Table_tdf_tours[#All],3,0)</f>
        <v>21</v>
      </c>
    </row>
    <row r="5771" spans="1:7" x14ac:dyDescent="0.2">
      <c r="A5771">
        <v>1994</v>
      </c>
      <c r="B5771">
        <v>111</v>
      </c>
      <c r="C5771" t="s">
        <v>2904</v>
      </c>
      <c r="D5771" s="8" t="s">
        <v>12</v>
      </c>
      <c r="E5771" s="8" t="s">
        <v>9831</v>
      </c>
      <c r="F5771" t="s">
        <v>2719</v>
      </c>
      <c r="G5771">
        <f>VLOOKUP(Table_tdf_finishers[[#This Row],[Year]],Table_tdf_tours[#All],3,0)</f>
        <v>21</v>
      </c>
    </row>
    <row r="5772" spans="1:7" x14ac:dyDescent="0.2">
      <c r="A5772">
        <v>1994</v>
      </c>
      <c r="B5772">
        <v>112</v>
      </c>
      <c r="C5772" t="s">
        <v>2905</v>
      </c>
      <c r="D5772" s="8" t="s">
        <v>12</v>
      </c>
      <c r="E5772" s="8" t="s">
        <v>9624</v>
      </c>
      <c r="F5772" t="s">
        <v>2722</v>
      </c>
      <c r="G5772">
        <f>VLOOKUP(Table_tdf_finishers[[#This Row],[Year]],Table_tdf_tours[#All],3,0)</f>
        <v>21</v>
      </c>
    </row>
    <row r="5773" spans="1:7" x14ac:dyDescent="0.2">
      <c r="A5773">
        <v>1994</v>
      </c>
      <c r="B5773">
        <v>113</v>
      </c>
      <c r="C5773" t="s">
        <v>2761</v>
      </c>
      <c r="D5773" s="8" t="s">
        <v>12</v>
      </c>
      <c r="E5773" s="8" t="s">
        <v>9832</v>
      </c>
      <c r="F5773" t="s">
        <v>2832</v>
      </c>
      <c r="G5773">
        <f>VLOOKUP(Table_tdf_finishers[[#This Row],[Year]],Table_tdf_tours[#All],3,0)</f>
        <v>21</v>
      </c>
    </row>
    <row r="5774" spans="1:7" x14ac:dyDescent="0.2">
      <c r="A5774">
        <v>1994</v>
      </c>
      <c r="B5774">
        <v>114</v>
      </c>
      <c r="C5774" t="s">
        <v>2815</v>
      </c>
      <c r="D5774" s="8" t="s">
        <v>12</v>
      </c>
      <c r="E5774" s="8" t="s">
        <v>9833</v>
      </c>
      <c r="F5774" t="s">
        <v>2719</v>
      </c>
      <c r="G5774">
        <f>VLOOKUP(Table_tdf_finishers[[#This Row],[Year]],Table_tdf_tours[#All],3,0)</f>
        <v>21</v>
      </c>
    </row>
    <row r="5775" spans="1:7" x14ac:dyDescent="0.2">
      <c r="A5775">
        <v>1994</v>
      </c>
      <c r="B5775">
        <v>115</v>
      </c>
      <c r="C5775" t="s">
        <v>2906</v>
      </c>
      <c r="D5775" s="8" t="s">
        <v>12</v>
      </c>
      <c r="E5775" s="8" t="s">
        <v>9834</v>
      </c>
      <c r="F5775" t="s">
        <v>2883</v>
      </c>
      <c r="G5775">
        <f>VLOOKUP(Table_tdf_finishers[[#This Row],[Year]],Table_tdf_tours[#All],3,0)</f>
        <v>21</v>
      </c>
    </row>
    <row r="5776" spans="1:7" x14ac:dyDescent="0.2">
      <c r="A5776">
        <v>1994</v>
      </c>
      <c r="B5776">
        <v>116</v>
      </c>
      <c r="C5776" t="s">
        <v>2865</v>
      </c>
      <c r="D5776" s="8" t="s">
        <v>12</v>
      </c>
      <c r="E5776" s="8" t="s">
        <v>9835</v>
      </c>
      <c r="F5776" t="s">
        <v>2831</v>
      </c>
      <c r="G5776">
        <f>VLOOKUP(Table_tdf_finishers[[#This Row],[Year]],Table_tdf_tours[#All],3,0)</f>
        <v>21</v>
      </c>
    </row>
    <row r="5777" spans="1:7" x14ac:dyDescent="0.2">
      <c r="A5777">
        <v>1994</v>
      </c>
      <c r="B5777">
        <v>117</v>
      </c>
      <c r="C5777" t="s">
        <v>2599</v>
      </c>
      <c r="D5777" s="8" t="s">
        <v>12</v>
      </c>
      <c r="E5777" s="8" t="s">
        <v>9836</v>
      </c>
      <c r="F5777" t="s">
        <v>2883</v>
      </c>
      <c r="G5777">
        <f>VLOOKUP(Table_tdf_finishers[[#This Row],[Year]],Table_tdf_tours[#All],3,0)</f>
        <v>21</v>
      </c>
    </row>
    <row r="5778" spans="1:7" x14ac:dyDescent="0.2">
      <c r="A5778">
        <v>1995</v>
      </c>
      <c r="B5778">
        <v>1</v>
      </c>
      <c r="C5778" t="s">
        <v>2523</v>
      </c>
      <c r="D5778" s="8" t="s">
        <v>6411</v>
      </c>
      <c r="F5778" t="s">
        <v>2651</v>
      </c>
      <c r="G5778">
        <f>VLOOKUP(Table_tdf_finishers[[#This Row],[Year]],Table_tdf_tours[#All],3,0)</f>
        <v>20</v>
      </c>
    </row>
    <row r="5779" spans="1:7" x14ac:dyDescent="0.2">
      <c r="A5779">
        <v>1995</v>
      </c>
      <c r="B5779">
        <v>2</v>
      </c>
      <c r="C5779" t="s">
        <v>2837</v>
      </c>
      <c r="D5779" s="8" t="s">
        <v>12</v>
      </c>
      <c r="E5779" s="8" t="s">
        <v>12329</v>
      </c>
      <c r="F5779" t="s">
        <v>2652</v>
      </c>
      <c r="G5779">
        <f>VLOOKUP(Table_tdf_finishers[[#This Row],[Year]],Table_tdf_tours[#All],3,0)</f>
        <v>20</v>
      </c>
    </row>
    <row r="5780" spans="1:7" x14ac:dyDescent="0.2">
      <c r="A5780">
        <v>1995</v>
      </c>
      <c r="B5780">
        <v>3</v>
      </c>
      <c r="C5780" t="s">
        <v>2634</v>
      </c>
      <c r="D5780" s="8" t="s">
        <v>12</v>
      </c>
      <c r="E5780" s="8" t="s">
        <v>13335</v>
      </c>
      <c r="F5780" t="s">
        <v>2868</v>
      </c>
      <c r="G5780">
        <f>VLOOKUP(Table_tdf_finishers[[#This Row],[Year]],Table_tdf_tours[#All],3,0)</f>
        <v>20</v>
      </c>
    </row>
    <row r="5781" spans="1:7" x14ac:dyDescent="0.2">
      <c r="A5781">
        <v>1995</v>
      </c>
      <c r="B5781">
        <v>4</v>
      </c>
      <c r="C5781" t="s">
        <v>2742</v>
      </c>
      <c r="D5781" s="8" t="s">
        <v>12</v>
      </c>
      <c r="E5781" s="8" t="s">
        <v>13336</v>
      </c>
      <c r="F5781" t="s">
        <v>2652</v>
      </c>
      <c r="G5781">
        <f>VLOOKUP(Table_tdf_finishers[[#This Row],[Year]],Table_tdf_tours[#All],3,0)</f>
        <v>20</v>
      </c>
    </row>
    <row r="5782" spans="1:7" x14ac:dyDescent="0.2">
      <c r="A5782">
        <v>1995</v>
      </c>
      <c r="B5782">
        <v>5</v>
      </c>
      <c r="C5782" t="s">
        <v>2907</v>
      </c>
      <c r="D5782" s="8" t="s">
        <v>12</v>
      </c>
      <c r="E5782" s="8" t="s">
        <v>13337</v>
      </c>
      <c r="F5782" t="s">
        <v>2868</v>
      </c>
      <c r="G5782">
        <f>VLOOKUP(Table_tdf_finishers[[#This Row],[Year]],Table_tdf_tours[#All],3,0)</f>
        <v>20</v>
      </c>
    </row>
    <row r="5783" spans="1:7" x14ac:dyDescent="0.2">
      <c r="A5783">
        <v>1995</v>
      </c>
      <c r="B5783">
        <v>6</v>
      </c>
      <c r="C5783" t="s">
        <v>2632</v>
      </c>
      <c r="D5783" s="8" t="s">
        <v>12</v>
      </c>
      <c r="E5783" s="8" t="s">
        <v>13338</v>
      </c>
      <c r="F5783" t="s">
        <v>2652</v>
      </c>
      <c r="G5783">
        <f>VLOOKUP(Table_tdf_finishers[[#This Row],[Year]],Table_tdf_tours[#All],3,0)</f>
        <v>20</v>
      </c>
    </row>
    <row r="5784" spans="1:7" x14ac:dyDescent="0.2">
      <c r="A5784">
        <v>1995</v>
      </c>
      <c r="B5784">
        <v>7</v>
      </c>
      <c r="C5784" t="s">
        <v>2793</v>
      </c>
      <c r="D5784" s="8" t="s">
        <v>12</v>
      </c>
      <c r="E5784" s="8" t="s">
        <v>12293</v>
      </c>
      <c r="F5784" t="s">
        <v>2908</v>
      </c>
      <c r="G5784">
        <f>VLOOKUP(Table_tdf_finishers[[#This Row],[Year]],Table_tdf_tours[#All],3,0)</f>
        <v>20</v>
      </c>
    </row>
    <row r="5785" spans="1:7" x14ac:dyDescent="0.2">
      <c r="A5785">
        <v>1995</v>
      </c>
      <c r="B5785">
        <v>8</v>
      </c>
      <c r="C5785" t="s">
        <v>2909</v>
      </c>
      <c r="D5785" s="8" t="s">
        <v>12</v>
      </c>
      <c r="E5785" s="8" t="s">
        <v>12616</v>
      </c>
      <c r="F5785" t="s">
        <v>2908</v>
      </c>
      <c r="G5785">
        <f>VLOOKUP(Table_tdf_finishers[[#This Row],[Year]],Table_tdf_tours[#All],3,0)</f>
        <v>20</v>
      </c>
    </row>
    <row r="5786" spans="1:7" x14ac:dyDescent="0.2">
      <c r="A5786">
        <v>1995</v>
      </c>
      <c r="B5786">
        <v>9</v>
      </c>
      <c r="C5786" t="s">
        <v>2782</v>
      </c>
      <c r="D5786" s="8" t="s">
        <v>12</v>
      </c>
      <c r="E5786" s="8" t="s">
        <v>13339</v>
      </c>
      <c r="F5786" t="s">
        <v>2826</v>
      </c>
      <c r="G5786">
        <f>VLOOKUP(Table_tdf_finishers[[#This Row],[Year]],Table_tdf_tours[#All],3,0)</f>
        <v>20</v>
      </c>
    </row>
    <row r="5787" spans="1:7" x14ac:dyDescent="0.2">
      <c r="A5787">
        <v>1995</v>
      </c>
      <c r="B5787">
        <v>10</v>
      </c>
      <c r="C5787" t="s">
        <v>2874</v>
      </c>
      <c r="D5787" s="8" t="s">
        <v>12</v>
      </c>
      <c r="E5787" s="8" t="s">
        <v>13340</v>
      </c>
      <c r="F5787" t="s">
        <v>2910</v>
      </c>
      <c r="G5787">
        <f>VLOOKUP(Table_tdf_finishers[[#This Row],[Year]],Table_tdf_tours[#All],3,0)</f>
        <v>20</v>
      </c>
    </row>
    <row r="5788" spans="1:7" x14ac:dyDescent="0.2">
      <c r="A5788">
        <v>1995</v>
      </c>
      <c r="B5788">
        <v>11</v>
      </c>
      <c r="C5788" t="s">
        <v>2627</v>
      </c>
      <c r="D5788" s="8" t="s">
        <v>12</v>
      </c>
      <c r="E5788" s="8" t="s">
        <v>13073</v>
      </c>
      <c r="F5788" t="s">
        <v>2719</v>
      </c>
      <c r="G5788">
        <f>VLOOKUP(Table_tdf_finishers[[#This Row],[Year]],Table_tdf_tours[#All],3,0)</f>
        <v>20</v>
      </c>
    </row>
    <row r="5789" spans="1:7" x14ac:dyDescent="0.2">
      <c r="A5789">
        <v>1995</v>
      </c>
      <c r="B5789">
        <v>12</v>
      </c>
      <c r="C5789" t="s">
        <v>2829</v>
      </c>
      <c r="D5789" s="8" t="s">
        <v>12</v>
      </c>
      <c r="E5789" s="8" t="s">
        <v>13341</v>
      </c>
      <c r="F5789" t="s">
        <v>2656</v>
      </c>
      <c r="G5789">
        <f>VLOOKUP(Table_tdf_finishers[[#This Row],[Year]],Table_tdf_tours[#All],3,0)</f>
        <v>20</v>
      </c>
    </row>
    <row r="5790" spans="1:7" x14ac:dyDescent="0.2">
      <c r="A5790">
        <v>1995</v>
      </c>
      <c r="B5790">
        <v>13</v>
      </c>
      <c r="C5790" t="s">
        <v>2869</v>
      </c>
      <c r="D5790" s="8" t="s">
        <v>12</v>
      </c>
      <c r="E5790" s="8" t="s">
        <v>13342</v>
      </c>
      <c r="F5790" t="s">
        <v>2719</v>
      </c>
      <c r="G5790">
        <f>VLOOKUP(Table_tdf_finishers[[#This Row],[Year]],Table_tdf_tours[#All],3,0)</f>
        <v>20</v>
      </c>
    </row>
    <row r="5791" spans="1:7" x14ac:dyDescent="0.2">
      <c r="A5791">
        <v>1995</v>
      </c>
      <c r="B5791">
        <v>14</v>
      </c>
      <c r="C5791" t="s">
        <v>2911</v>
      </c>
      <c r="D5791" s="8" t="s">
        <v>12</v>
      </c>
      <c r="E5791" s="8" t="s">
        <v>13343</v>
      </c>
      <c r="F5791" t="s">
        <v>2912</v>
      </c>
      <c r="G5791">
        <f>VLOOKUP(Table_tdf_finishers[[#This Row],[Year]],Table_tdf_tours[#All],3,0)</f>
        <v>20</v>
      </c>
    </row>
    <row r="5792" spans="1:7" x14ac:dyDescent="0.2">
      <c r="A5792">
        <v>1995</v>
      </c>
      <c r="B5792">
        <v>15</v>
      </c>
      <c r="C5792" t="s">
        <v>2693</v>
      </c>
      <c r="D5792" s="8" t="s">
        <v>12</v>
      </c>
      <c r="E5792" s="8" t="s">
        <v>13344</v>
      </c>
      <c r="F5792" t="s">
        <v>2868</v>
      </c>
      <c r="G5792">
        <f>VLOOKUP(Table_tdf_finishers[[#This Row],[Year]],Table_tdf_tours[#All],3,0)</f>
        <v>20</v>
      </c>
    </row>
    <row r="5793" spans="1:7" x14ac:dyDescent="0.2">
      <c r="A5793">
        <v>1995</v>
      </c>
      <c r="B5793">
        <v>16</v>
      </c>
      <c r="C5793" t="s">
        <v>2673</v>
      </c>
      <c r="D5793" s="8" t="s">
        <v>12</v>
      </c>
      <c r="E5793" s="8" t="s">
        <v>13345</v>
      </c>
      <c r="F5793" t="s">
        <v>2722</v>
      </c>
      <c r="G5793">
        <f>VLOOKUP(Table_tdf_finishers[[#This Row],[Year]],Table_tdf_tours[#All],3,0)</f>
        <v>20</v>
      </c>
    </row>
    <row r="5794" spans="1:7" x14ac:dyDescent="0.2">
      <c r="A5794">
        <v>1995</v>
      </c>
      <c r="B5794">
        <v>17</v>
      </c>
      <c r="C5794" t="s">
        <v>2833</v>
      </c>
      <c r="D5794" s="8" t="s">
        <v>12</v>
      </c>
      <c r="E5794" s="8" t="s">
        <v>13346</v>
      </c>
      <c r="F5794" t="s">
        <v>2913</v>
      </c>
      <c r="G5794">
        <f>VLOOKUP(Table_tdf_finishers[[#This Row],[Year]],Table_tdf_tours[#All],3,0)</f>
        <v>20</v>
      </c>
    </row>
    <row r="5795" spans="1:7" x14ac:dyDescent="0.2">
      <c r="A5795">
        <v>1995</v>
      </c>
      <c r="B5795">
        <v>18</v>
      </c>
      <c r="C5795" t="s">
        <v>2800</v>
      </c>
      <c r="D5795" s="8" t="s">
        <v>12</v>
      </c>
      <c r="E5795" s="8" t="s">
        <v>12511</v>
      </c>
      <c r="F5795" t="s">
        <v>2914</v>
      </c>
      <c r="G5795">
        <f>VLOOKUP(Table_tdf_finishers[[#This Row],[Year]],Table_tdf_tours[#All],3,0)</f>
        <v>20</v>
      </c>
    </row>
    <row r="5796" spans="1:7" x14ac:dyDescent="0.2">
      <c r="A5796">
        <v>1995</v>
      </c>
      <c r="B5796">
        <v>19</v>
      </c>
      <c r="C5796" t="s">
        <v>2882</v>
      </c>
      <c r="D5796" s="8" t="s">
        <v>12</v>
      </c>
      <c r="E5796" s="8" t="s">
        <v>12449</v>
      </c>
      <c r="F5796" t="s">
        <v>2826</v>
      </c>
      <c r="G5796">
        <f>VLOOKUP(Table_tdf_finishers[[#This Row],[Year]],Table_tdf_tours[#All],3,0)</f>
        <v>20</v>
      </c>
    </row>
    <row r="5797" spans="1:7" x14ac:dyDescent="0.2">
      <c r="A5797">
        <v>1995</v>
      </c>
      <c r="B5797">
        <v>20</v>
      </c>
      <c r="C5797" t="s">
        <v>2500</v>
      </c>
      <c r="D5797" s="8" t="s">
        <v>12</v>
      </c>
      <c r="E5797" s="8" t="s">
        <v>13347</v>
      </c>
      <c r="F5797" t="s">
        <v>2652</v>
      </c>
      <c r="G5797">
        <f>VLOOKUP(Table_tdf_finishers[[#This Row],[Year]],Table_tdf_tours[#All],3,0)</f>
        <v>20</v>
      </c>
    </row>
    <row r="5798" spans="1:7" x14ac:dyDescent="0.2">
      <c r="A5798">
        <v>1995</v>
      </c>
      <c r="B5798">
        <v>21</v>
      </c>
      <c r="C5798" t="s">
        <v>2892</v>
      </c>
      <c r="D5798" s="8" t="s">
        <v>12</v>
      </c>
      <c r="E5798" s="8" t="s">
        <v>12690</v>
      </c>
      <c r="F5798" t="s">
        <v>2651</v>
      </c>
      <c r="G5798">
        <f>VLOOKUP(Table_tdf_finishers[[#This Row],[Year]],Table_tdf_tours[#All],3,0)</f>
        <v>20</v>
      </c>
    </row>
    <row r="5799" spans="1:7" x14ac:dyDescent="0.2">
      <c r="A5799">
        <v>1995</v>
      </c>
      <c r="B5799">
        <v>22</v>
      </c>
      <c r="C5799" t="s">
        <v>2792</v>
      </c>
      <c r="D5799" s="8" t="s">
        <v>12</v>
      </c>
      <c r="E5799" s="8" t="s">
        <v>13348</v>
      </c>
      <c r="F5799" t="s">
        <v>2826</v>
      </c>
      <c r="G5799">
        <f>VLOOKUP(Table_tdf_finishers[[#This Row],[Year]],Table_tdf_tours[#All],3,0)</f>
        <v>20</v>
      </c>
    </row>
    <row r="5800" spans="1:7" x14ac:dyDescent="0.2">
      <c r="A5800">
        <v>1995</v>
      </c>
      <c r="B5800">
        <v>23</v>
      </c>
      <c r="C5800" t="s">
        <v>2569</v>
      </c>
      <c r="D5800" s="8" t="s">
        <v>12</v>
      </c>
      <c r="E5800" s="8" t="s">
        <v>13349</v>
      </c>
      <c r="F5800" t="s">
        <v>2908</v>
      </c>
      <c r="G5800">
        <f>VLOOKUP(Table_tdf_finishers[[#This Row],[Year]],Table_tdf_tours[#All],3,0)</f>
        <v>20</v>
      </c>
    </row>
    <row r="5801" spans="1:7" x14ac:dyDescent="0.2">
      <c r="A5801">
        <v>1995</v>
      </c>
      <c r="B5801">
        <v>24</v>
      </c>
      <c r="C5801" t="s">
        <v>2878</v>
      </c>
      <c r="D5801" s="8" t="s">
        <v>12</v>
      </c>
      <c r="E5801" s="8" t="s">
        <v>9837</v>
      </c>
      <c r="F5801" t="s">
        <v>2910</v>
      </c>
      <c r="G5801">
        <f>VLOOKUP(Table_tdf_finishers[[#This Row],[Year]],Table_tdf_tours[#All],3,0)</f>
        <v>20</v>
      </c>
    </row>
    <row r="5802" spans="1:7" x14ac:dyDescent="0.2">
      <c r="A5802">
        <v>1995</v>
      </c>
      <c r="B5802">
        <v>25</v>
      </c>
      <c r="C5802" t="s">
        <v>2821</v>
      </c>
      <c r="D5802" s="8" t="s">
        <v>12</v>
      </c>
      <c r="E5802" s="8" t="s">
        <v>9838</v>
      </c>
      <c r="F5802" t="s">
        <v>2915</v>
      </c>
      <c r="G5802">
        <f>VLOOKUP(Table_tdf_finishers[[#This Row],[Year]],Table_tdf_tours[#All],3,0)</f>
        <v>20</v>
      </c>
    </row>
    <row r="5803" spans="1:7" x14ac:dyDescent="0.2">
      <c r="A5803">
        <v>1995</v>
      </c>
      <c r="B5803">
        <v>26</v>
      </c>
      <c r="C5803" t="s">
        <v>2916</v>
      </c>
      <c r="D5803" s="8" t="s">
        <v>12</v>
      </c>
      <c r="E5803" s="8" t="s">
        <v>9839</v>
      </c>
      <c r="F5803" t="s">
        <v>2912</v>
      </c>
      <c r="G5803">
        <f>VLOOKUP(Table_tdf_finishers[[#This Row],[Year]],Table_tdf_tours[#All],3,0)</f>
        <v>20</v>
      </c>
    </row>
    <row r="5804" spans="1:7" x14ac:dyDescent="0.2">
      <c r="A5804">
        <v>1995</v>
      </c>
      <c r="B5804">
        <v>27</v>
      </c>
      <c r="C5804" t="s">
        <v>2547</v>
      </c>
      <c r="D5804" s="8" t="s">
        <v>12</v>
      </c>
      <c r="E5804" s="8" t="s">
        <v>9840</v>
      </c>
      <c r="F5804" t="s">
        <v>2910</v>
      </c>
      <c r="G5804">
        <f>VLOOKUP(Table_tdf_finishers[[#This Row],[Year]],Table_tdf_tours[#All],3,0)</f>
        <v>20</v>
      </c>
    </row>
    <row r="5805" spans="1:7" x14ac:dyDescent="0.2">
      <c r="A5805">
        <v>1995</v>
      </c>
      <c r="B5805">
        <v>28</v>
      </c>
      <c r="C5805" t="s">
        <v>2838</v>
      </c>
      <c r="D5805" s="8" t="s">
        <v>12</v>
      </c>
      <c r="E5805" s="8" t="s">
        <v>9841</v>
      </c>
      <c r="F5805" t="s">
        <v>2826</v>
      </c>
      <c r="G5805">
        <f>VLOOKUP(Table_tdf_finishers[[#This Row],[Year]],Table_tdf_tours[#All],3,0)</f>
        <v>20</v>
      </c>
    </row>
    <row r="5806" spans="1:7" x14ac:dyDescent="0.2">
      <c r="A5806">
        <v>1995</v>
      </c>
      <c r="B5806">
        <v>29</v>
      </c>
      <c r="C5806" t="s">
        <v>2879</v>
      </c>
      <c r="D5806" s="8" t="s">
        <v>12</v>
      </c>
      <c r="E5806" s="8" t="s">
        <v>9842</v>
      </c>
      <c r="F5806" t="s">
        <v>2719</v>
      </c>
      <c r="G5806">
        <f>VLOOKUP(Table_tdf_finishers[[#This Row],[Year]],Table_tdf_tours[#All],3,0)</f>
        <v>20</v>
      </c>
    </row>
    <row r="5807" spans="1:7" x14ac:dyDescent="0.2">
      <c r="A5807">
        <v>1995</v>
      </c>
      <c r="B5807">
        <v>30</v>
      </c>
      <c r="C5807" t="s">
        <v>2791</v>
      </c>
      <c r="D5807" s="8" t="s">
        <v>12</v>
      </c>
      <c r="E5807" s="8" t="s">
        <v>8184</v>
      </c>
      <c r="F5807" t="s">
        <v>2832</v>
      </c>
      <c r="G5807">
        <f>VLOOKUP(Table_tdf_finishers[[#This Row],[Year]],Table_tdf_tours[#All],3,0)</f>
        <v>20</v>
      </c>
    </row>
    <row r="5808" spans="1:7" x14ac:dyDescent="0.2">
      <c r="A5808">
        <v>1995</v>
      </c>
      <c r="B5808">
        <v>31</v>
      </c>
      <c r="C5808" t="s">
        <v>2658</v>
      </c>
      <c r="D5808" s="8" t="s">
        <v>12</v>
      </c>
      <c r="E5808" s="8" t="s">
        <v>7914</v>
      </c>
      <c r="F5808" t="s">
        <v>2652</v>
      </c>
      <c r="G5808">
        <f>VLOOKUP(Table_tdf_finishers[[#This Row],[Year]],Table_tdf_tours[#All],3,0)</f>
        <v>20</v>
      </c>
    </row>
    <row r="5809" spans="1:7" x14ac:dyDescent="0.2">
      <c r="A5809">
        <v>1995</v>
      </c>
      <c r="B5809">
        <v>32</v>
      </c>
      <c r="C5809" t="s">
        <v>2872</v>
      </c>
      <c r="D5809" s="8" t="s">
        <v>12</v>
      </c>
      <c r="E5809" s="8" t="s">
        <v>9843</v>
      </c>
      <c r="F5809" t="s">
        <v>2917</v>
      </c>
      <c r="G5809">
        <f>VLOOKUP(Table_tdf_finishers[[#This Row],[Year]],Table_tdf_tours[#All],3,0)</f>
        <v>20</v>
      </c>
    </row>
    <row r="5810" spans="1:7" x14ac:dyDescent="0.2">
      <c r="A5810">
        <v>1995</v>
      </c>
      <c r="B5810">
        <v>33</v>
      </c>
      <c r="C5810" t="s">
        <v>2681</v>
      </c>
      <c r="D5810" s="8" t="s">
        <v>12</v>
      </c>
      <c r="E5810" s="8" t="s">
        <v>9844</v>
      </c>
      <c r="F5810" t="s">
        <v>2918</v>
      </c>
      <c r="G5810">
        <f>VLOOKUP(Table_tdf_finishers[[#This Row],[Year]],Table_tdf_tours[#All],3,0)</f>
        <v>20</v>
      </c>
    </row>
    <row r="5811" spans="1:7" x14ac:dyDescent="0.2">
      <c r="A5811">
        <v>1995</v>
      </c>
      <c r="B5811">
        <v>34</v>
      </c>
      <c r="C5811" t="s">
        <v>2434</v>
      </c>
      <c r="D5811" s="8" t="s">
        <v>12</v>
      </c>
      <c r="E5811" s="8" t="s">
        <v>9845</v>
      </c>
      <c r="F5811" t="s">
        <v>2919</v>
      </c>
      <c r="G5811">
        <f>VLOOKUP(Table_tdf_finishers[[#This Row],[Year]],Table_tdf_tours[#All],3,0)</f>
        <v>20</v>
      </c>
    </row>
    <row r="5812" spans="1:7" x14ac:dyDescent="0.2">
      <c r="A5812">
        <v>1995</v>
      </c>
      <c r="B5812">
        <v>35</v>
      </c>
      <c r="C5812" t="s">
        <v>2582</v>
      </c>
      <c r="D5812" s="8" t="s">
        <v>12</v>
      </c>
      <c r="E5812" s="8" t="s">
        <v>8555</v>
      </c>
      <c r="F5812" t="s">
        <v>2652</v>
      </c>
      <c r="G5812">
        <f>VLOOKUP(Table_tdf_finishers[[#This Row],[Year]],Table_tdf_tours[#All],3,0)</f>
        <v>20</v>
      </c>
    </row>
    <row r="5813" spans="1:7" x14ac:dyDescent="0.2">
      <c r="A5813">
        <v>1995</v>
      </c>
      <c r="B5813">
        <v>36</v>
      </c>
      <c r="C5813" t="s">
        <v>2920</v>
      </c>
      <c r="D5813" s="8" t="s">
        <v>12</v>
      </c>
      <c r="E5813" s="8" t="s">
        <v>9846</v>
      </c>
      <c r="F5813" t="s">
        <v>2722</v>
      </c>
      <c r="G5813">
        <f>VLOOKUP(Table_tdf_finishers[[#This Row],[Year]],Table_tdf_tours[#All],3,0)</f>
        <v>20</v>
      </c>
    </row>
    <row r="5814" spans="1:7" x14ac:dyDescent="0.2">
      <c r="A5814">
        <v>1995</v>
      </c>
      <c r="B5814">
        <v>37</v>
      </c>
      <c r="C5814" t="s">
        <v>2921</v>
      </c>
      <c r="D5814" s="8" t="s">
        <v>12</v>
      </c>
      <c r="E5814" s="8" t="s">
        <v>9847</v>
      </c>
      <c r="F5814" t="s">
        <v>2917</v>
      </c>
      <c r="G5814">
        <f>VLOOKUP(Table_tdf_finishers[[#This Row],[Year]],Table_tdf_tours[#All],3,0)</f>
        <v>20</v>
      </c>
    </row>
    <row r="5815" spans="1:7" x14ac:dyDescent="0.2">
      <c r="A5815">
        <v>1995</v>
      </c>
      <c r="B5815">
        <v>38</v>
      </c>
      <c r="C5815" t="s">
        <v>2788</v>
      </c>
      <c r="D5815" s="8" t="s">
        <v>12</v>
      </c>
      <c r="E5815" s="8" t="s">
        <v>9848</v>
      </c>
      <c r="F5815" t="s">
        <v>2915</v>
      </c>
      <c r="G5815">
        <f>VLOOKUP(Table_tdf_finishers[[#This Row],[Year]],Table_tdf_tours[#All],3,0)</f>
        <v>20</v>
      </c>
    </row>
    <row r="5816" spans="1:7" x14ac:dyDescent="0.2">
      <c r="A5816">
        <v>1995</v>
      </c>
      <c r="B5816">
        <v>39</v>
      </c>
      <c r="C5816" t="s">
        <v>2862</v>
      </c>
      <c r="D5816" s="8" t="s">
        <v>12</v>
      </c>
      <c r="E5816" s="8" t="s">
        <v>9849</v>
      </c>
      <c r="F5816" t="s">
        <v>2908</v>
      </c>
      <c r="G5816">
        <f>VLOOKUP(Table_tdf_finishers[[#This Row],[Year]],Table_tdf_tours[#All],3,0)</f>
        <v>20</v>
      </c>
    </row>
    <row r="5817" spans="1:7" x14ac:dyDescent="0.2">
      <c r="A5817">
        <v>1995</v>
      </c>
      <c r="B5817">
        <v>40</v>
      </c>
      <c r="C5817" t="s">
        <v>2804</v>
      </c>
      <c r="D5817" s="8" t="s">
        <v>12</v>
      </c>
      <c r="E5817" s="8" t="s">
        <v>9850</v>
      </c>
      <c r="F5817" t="s">
        <v>2651</v>
      </c>
      <c r="G5817">
        <f>VLOOKUP(Table_tdf_finishers[[#This Row],[Year]],Table_tdf_tours[#All],3,0)</f>
        <v>20</v>
      </c>
    </row>
    <row r="5818" spans="1:7" x14ac:dyDescent="0.2">
      <c r="A5818">
        <v>1995</v>
      </c>
      <c r="B5818">
        <v>41</v>
      </c>
      <c r="C5818" t="s">
        <v>2613</v>
      </c>
      <c r="D5818" s="8" t="s">
        <v>12</v>
      </c>
      <c r="E5818" s="8" t="s">
        <v>8511</v>
      </c>
      <c r="F5818" t="s">
        <v>2651</v>
      </c>
      <c r="G5818">
        <f>VLOOKUP(Table_tdf_finishers[[#This Row],[Year]],Table_tdf_tours[#All],3,0)</f>
        <v>20</v>
      </c>
    </row>
    <row r="5819" spans="1:7" x14ac:dyDescent="0.2">
      <c r="A5819">
        <v>1995</v>
      </c>
      <c r="B5819">
        <v>42</v>
      </c>
      <c r="C5819" t="s">
        <v>2754</v>
      </c>
      <c r="D5819" s="8" t="s">
        <v>12</v>
      </c>
      <c r="E5819" s="8" t="s">
        <v>8121</v>
      </c>
      <c r="F5819" t="s">
        <v>2719</v>
      </c>
      <c r="G5819">
        <f>VLOOKUP(Table_tdf_finishers[[#This Row],[Year]],Table_tdf_tours[#All],3,0)</f>
        <v>20</v>
      </c>
    </row>
    <row r="5820" spans="1:7" x14ac:dyDescent="0.2">
      <c r="A5820">
        <v>1995</v>
      </c>
      <c r="B5820">
        <v>43</v>
      </c>
      <c r="C5820" t="s">
        <v>2922</v>
      </c>
      <c r="D5820" s="8" t="s">
        <v>12</v>
      </c>
      <c r="E5820" s="8" t="s">
        <v>9851</v>
      </c>
      <c r="F5820" t="s">
        <v>2923</v>
      </c>
      <c r="G5820">
        <f>VLOOKUP(Table_tdf_finishers[[#This Row],[Year]],Table_tdf_tours[#All],3,0)</f>
        <v>20</v>
      </c>
    </row>
    <row r="5821" spans="1:7" x14ac:dyDescent="0.2">
      <c r="A5821">
        <v>1995</v>
      </c>
      <c r="B5821">
        <v>44</v>
      </c>
      <c r="C5821" t="s">
        <v>2890</v>
      </c>
      <c r="D5821" s="8" t="s">
        <v>12</v>
      </c>
      <c r="E5821" s="8" t="s">
        <v>9852</v>
      </c>
      <c r="F5821" t="s">
        <v>2722</v>
      </c>
      <c r="G5821">
        <f>VLOOKUP(Table_tdf_finishers[[#This Row],[Year]],Table_tdf_tours[#All],3,0)</f>
        <v>20</v>
      </c>
    </row>
    <row r="5822" spans="1:7" x14ac:dyDescent="0.2">
      <c r="A5822">
        <v>1995</v>
      </c>
      <c r="B5822">
        <v>45</v>
      </c>
      <c r="C5822" t="s">
        <v>2779</v>
      </c>
      <c r="D5822" s="8" t="s">
        <v>12</v>
      </c>
      <c r="E5822" s="8" t="s">
        <v>9853</v>
      </c>
      <c r="F5822" t="s">
        <v>2914</v>
      </c>
      <c r="G5822">
        <f>VLOOKUP(Table_tdf_finishers[[#This Row],[Year]],Table_tdf_tours[#All],3,0)</f>
        <v>20</v>
      </c>
    </row>
    <row r="5823" spans="1:7" x14ac:dyDescent="0.2">
      <c r="A5823">
        <v>1995</v>
      </c>
      <c r="B5823">
        <v>46</v>
      </c>
      <c r="C5823" t="s">
        <v>2820</v>
      </c>
      <c r="D5823" s="8" t="s">
        <v>12</v>
      </c>
      <c r="E5823" s="8" t="s">
        <v>8688</v>
      </c>
      <c r="F5823" t="s">
        <v>2924</v>
      </c>
      <c r="G5823">
        <f>VLOOKUP(Table_tdf_finishers[[#This Row],[Year]],Table_tdf_tours[#All],3,0)</f>
        <v>20</v>
      </c>
    </row>
    <row r="5824" spans="1:7" x14ac:dyDescent="0.2">
      <c r="A5824">
        <v>1995</v>
      </c>
      <c r="B5824">
        <v>47</v>
      </c>
      <c r="C5824" t="s">
        <v>2715</v>
      </c>
      <c r="D5824" s="8" t="s">
        <v>12</v>
      </c>
      <c r="E5824" s="8" t="s">
        <v>9854</v>
      </c>
      <c r="F5824" t="s">
        <v>2918</v>
      </c>
      <c r="G5824">
        <f>VLOOKUP(Table_tdf_finishers[[#This Row],[Year]],Table_tdf_tours[#All],3,0)</f>
        <v>20</v>
      </c>
    </row>
    <row r="5825" spans="1:7" x14ac:dyDescent="0.2">
      <c r="A5825">
        <v>1995</v>
      </c>
      <c r="B5825">
        <v>48</v>
      </c>
      <c r="C5825" t="s">
        <v>2777</v>
      </c>
      <c r="D5825" s="8" t="s">
        <v>12</v>
      </c>
      <c r="E5825" s="8" t="s">
        <v>7399</v>
      </c>
      <c r="F5825" t="s">
        <v>2918</v>
      </c>
      <c r="G5825">
        <f>VLOOKUP(Table_tdf_finishers[[#This Row],[Year]],Table_tdf_tours[#All],3,0)</f>
        <v>20</v>
      </c>
    </row>
    <row r="5826" spans="1:7" x14ac:dyDescent="0.2">
      <c r="A5826">
        <v>1995</v>
      </c>
      <c r="B5826">
        <v>49</v>
      </c>
      <c r="C5826" t="s">
        <v>2504</v>
      </c>
      <c r="D5826" s="8" t="s">
        <v>12</v>
      </c>
      <c r="E5826" s="8" t="s">
        <v>9521</v>
      </c>
      <c r="F5826" t="s">
        <v>2913</v>
      </c>
      <c r="G5826">
        <f>VLOOKUP(Table_tdf_finishers[[#This Row],[Year]],Table_tdf_tours[#All],3,0)</f>
        <v>20</v>
      </c>
    </row>
    <row r="5827" spans="1:7" x14ac:dyDescent="0.2">
      <c r="A5827">
        <v>1995</v>
      </c>
      <c r="B5827">
        <v>50</v>
      </c>
      <c r="C5827" t="s">
        <v>2834</v>
      </c>
      <c r="D5827" s="8" t="s">
        <v>12</v>
      </c>
      <c r="E5827" s="8" t="s">
        <v>9855</v>
      </c>
      <c r="F5827" t="s">
        <v>2719</v>
      </c>
      <c r="G5827">
        <f>VLOOKUP(Table_tdf_finishers[[#This Row],[Year]],Table_tdf_tours[#All],3,0)</f>
        <v>20</v>
      </c>
    </row>
    <row r="5828" spans="1:7" x14ac:dyDescent="0.2">
      <c r="A5828">
        <v>1995</v>
      </c>
      <c r="B5828">
        <v>51</v>
      </c>
      <c r="C5828" t="s">
        <v>2925</v>
      </c>
      <c r="D5828" s="8" t="s">
        <v>12</v>
      </c>
      <c r="E5828" s="8" t="s">
        <v>9736</v>
      </c>
      <c r="F5828" t="s">
        <v>2868</v>
      </c>
      <c r="G5828">
        <f>VLOOKUP(Table_tdf_finishers[[#This Row],[Year]],Table_tdf_tours[#All],3,0)</f>
        <v>20</v>
      </c>
    </row>
    <row r="5829" spans="1:7" x14ac:dyDescent="0.2">
      <c r="A5829">
        <v>1995</v>
      </c>
      <c r="B5829">
        <v>52</v>
      </c>
      <c r="C5829" t="s">
        <v>2806</v>
      </c>
      <c r="D5829" s="8" t="s">
        <v>12</v>
      </c>
      <c r="E5829" s="8" t="s">
        <v>9856</v>
      </c>
      <c r="F5829" t="s">
        <v>2913</v>
      </c>
      <c r="G5829">
        <f>VLOOKUP(Table_tdf_finishers[[#This Row],[Year]],Table_tdf_tours[#All],3,0)</f>
        <v>20</v>
      </c>
    </row>
    <row r="5830" spans="1:7" x14ac:dyDescent="0.2">
      <c r="A5830">
        <v>1995</v>
      </c>
      <c r="B5830">
        <v>53</v>
      </c>
      <c r="C5830" t="s">
        <v>2561</v>
      </c>
      <c r="D5830" s="8" t="s">
        <v>12</v>
      </c>
      <c r="E5830" s="8" t="s">
        <v>7400</v>
      </c>
      <c r="F5830" t="s">
        <v>2918</v>
      </c>
      <c r="G5830">
        <f>VLOOKUP(Table_tdf_finishers[[#This Row],[Year]],Table_tdf_tours[#All],3,0)</f>
        <v>20</v>
      </c>
    </row>
    <row r="5831" spans="1:7" x14ac:dyDescent="0.2">
      <c r="A5831">
        <v>1995</v>
      </c>
      <c r="B5831">
        <v>54</v>
      </c>
      <c r="C5831" t="s">
        <v>2926</v>
      </c>
      <c r="D5831" s="8" t="s">
        <v>12</v>
      </c>
      <c r="E5831" s="8" t="s">
        <v>9528</v>
      </c>
      <c r="F5831" t="s">
        <v>2915</v>
      </c>
      <c r="G5831">
        <f>VLOOKUP(Table_tdf_finishers[[#This Row],[Year]],Table_tdf_tours[#All],3,0)</f>
        <v>20</v>
      </c>
    </row>
    <row r="5832" spans="1:7" x14ac:dyDescent="0.2">
      <c r="A5832">
        <v>1995</v>
      </c>
      <c r="B5832">
        <v>55</v>
      </c>
      <c r="C5832" t="s">
        <v>2927</v>
      </c>
      <c r="D5832" s="8" t="s">
        <v>12</v>
      </c>
      <c r="E5832" s="8" t="s">
        <v>9857</v>
      </c>
      <c r="F5832" t="s">
        <v>2832</v>
      </c>
      <c r="G5832">
        <f>VLOOKUP(Table_tdf_finishers[[#This Row],[Year]],Table_tdf_tours[#All],3,0)</f>
        <v>20</v>
      </c>
    </row>
    <row r="5833" spans="1:7" x14ac:dyDescent="0.2">
      <c r="A5833">
        <v>1995</v>
      </c>
      <c r="B5833">
        <v>56</v>
      </c>
      <c r="C5833" t="s">
        <v>2888</v>
      </c>
      <c r="D5833" s="8" t="s">
        <v>12</v>
      </c>
      <c r="E5833" s="8" t="s">
        <v>9858</v>
      </c>
      <c r="F5833" t="s">
        <v>2914</v>
      </c>
      <c r="G5833">
        <f>VLOOKUP(Table_tdf_finishers[[#This Row],[Year]],Table_tdf_tours[#All],3,0)</f>
        <v>20</v>
      </c>
    </row>
    <row r="5834" spans="1:7" x14ac:dyDescent="0.2">
      <c r="A5834">
        <v>1995</v>
      </c>
      <c r="B5834">
        <v>57</v>
      </c>
      <c r="C5834" t="s">
        <v>2928</v>
      </c>
      <c r="D5834" s="8" t="s">
        <v>12</v>
      </c>
      <c r="E5834" s="8" t="s">
        <v>8201</v>
      </c>
      <c r="F5834" t="s">
        <v>2651</v>
      </c>
      <c r="G5834">
        <f>VLOOKUP(Table_tdf_finishers[[#This Row],[Year]],Table_tdf_tours[#All],3,0)</f>
        <v>20</v>
      </c>
    </row>
    <row r="5835" spans="1:7" x14ac:dyDescent="0.2">
      <c r="A5835">
        <v>1995</v>
      </c>
      <c r="B5835">
        <v>58</v>
      </c>
      <c r="C5835" t="s">
        <v>2839</v>
      </c>
      <c r="D5835" s="8" t="s">
        <v>12</v>
      </c>
      <c r="E5835" s="8" t="s">
        <v>9859</v>
      </c>
      <c r="F5835" t="s">
        <v>2915</v>
      </c>
      <c r="G5835">
        <f>VLOOKUP(Table_tdf_finishers[[#This Row],[Year]],Table_tdf_tours[#All],3,0)</f>
        <v>20</v>
      </c>
    </row>
    <row r="5836" spans="1:7" x14ac:dyDescent="0.2">
      <c r="A5836">
        <v>1995</v>
      </c>
      <c r="B5836">
        <v>59</v>
      </c>
      <c r="C5836" t="s">
        <v>2840</v>
      </c>
      <c r="D5836" s="8" t="s">
        <v>12</v>
      </c>
      <c r="E5836" s="8" t="s">
        <v>9860</v>
      </c>
      <c r="F5836" t="s">
        <v>2656</v>
      </c>
      <c r="G5836">
        <f>VLOOKUP(Table_tdf_finishers[[#This Row],[Year]],Table_tdf_tours[#All],3,0)</f>
        <v>20</v>
      </c>
    </row>
    <row r="5837" spans="1:7" x14ac:dyDescent="0.2">
      <c r="A5837">
        <v>1995</v>
      </c>
      <c r="B5837">
        <v>60</v>
      </c>
      <c r="C5837" t="s">
        <v>2802</v>
      </c>
      <c r="D5837" s="8" t="s">
        <v>12</v>
      </c>
      <c r="E5837" s="8" t="s">
        <v>9861</v>
      </c>
      <c r="F5837" t="s">
        <v>2652</v>
      </c>
      <c r="G5837">
        <f>VLOOKUP(Table_tdf_finishers[[#This Row],[Year]],Table_tdf_tours[#All],3,0)</f>
        <v>20</v>
      </c>
    </row>
    <row r="5838" spans="1:7" x14ac:dyDescent="0.2">
      <c r="A5838">
        <v>1995</v>
      </c>
      <c r="B5838">
        <v>61</v>
      </c>
      <c r="C5838" t="s">
        <v>2885</v>
      </c>
      <c r="D5838" s="8" t="s">
        <v>12</v>
      </c>
      <c r="E5838" s="8" t="s">
        <v>9862</v>
      </c>
      <c r="F5838" t="s">
        <v>2919</v>
      </c>
      <c r="G5838">
        <f>VLOOKUP(Table_tdf_finishers[[#This Row],[Year]],Table_tdf_tours[#All],3,0)</f>
        <v>20</v>
      </c>
    </row>
    <row r="5839" spans="1:7" x14ac:dyDescent="0.2">
      <c r="A5839">
        <v>1995</v>
      </c>
      <c r="B5839">
        <v>62</v>
      </c>
      <c r="C5839" t="s">
        <v>2929</v>
      </c>
      <c r="D5839" s="8" t="s">
        <v>12</v>
      </c>
      <c r="E5839" s="8" t="s">
        <v>9863</v>
      </c>
      <c r="F5839" t="s">
        <v>2656</v>
      </c>
      <c r="G5839">
        <f>VLOOKUP(Table_tdf_finishers[[#This Row],[Year]],Table_tdf_tours[#All],3,0)</f>
        <v>20</v>
      </c>
    </row>
    <row r="5840" spans="1:7" x14ac:dyDescent="0.2">
      <c r="A5840">
        <v>1995</v>
      </c>
      <c r="B5840">
        <v>63</v>
      </c>
      <c r="C5840" t="s">
        <v>2930</v>
      </c>
      <c r="D5840" s="8" t="s">
        <v>12</v>
      </c>
      <c r="E5840" s="8" t="s">
        <v>9673</v>
      </c>
      <c r="F5840" t="s">
        <v>2919</v>
      </c>
      <c r="G5840">
        <f>VLOOKUP(Table_tdf_finishers[[#This Row],[Year]],Table_tdf_tours[#All],3,0)</f>
        <v>20</v>
      </c>
    </row>
    <row r="5841" spans="1:7" x14ac:dyDescent="0.2">
      <c r="A5841">
        <v>1995</v>
      </c>
      <c r="B5841">
        <v>64</v>
      </c>
      <c r="C5841" t="s">
        <v>2629</v>
      </c>
      <c r="D5841" s="8" t="s">
        <v>12</v>
      </c>
      <c r="E5841" s="8" t="s">
        <v>9864</v>
      </c>
      <c r="F5841" t="s">
        <v>2826</v>
      </c>
      <c r="G5841">
        <f>VLOOKUP(Table_tdf_finishers[[#This Row],[Year]],Table_tdf_tours[#All],3,0)</f>
        <v>20</v>
      </c>
    </row>
    <row r="5842" spans="1:7" x14ac:dyDescent="0.2">
      <c r="A5842">
        <v>1995</v>
      </c>
      <c r="B5842">
        <v>65</v>
      </c>
      <c r="C5842" t="s">
        <v>2683</v>
      </c>
      <c r="D5842" s="8" t="s">
        <v>12</v>
      </c>
      <c r="E5842" s="8" t="s">
        <v>7626</v>
      </c>
      <c r="F5842" t="s">
        <v>2868</v>
      </c>
      <c r="G5842">
        <f>VLOOKUP(Table_tdf_finishers[[#This Row],[Year]],Table_tdf_tours[#All],3,0)</f>
        <v>20</v>
      </c>
    </row>
    <row r="5843" spans="1:7" x14ac:dyDescent="0.2">
      <c r="A5843">
        <v>1995</v>
      </c>
      <c r="B5843">
        <v>66</v>
      </c>
      <c r="C5843" t="s">
        <v>2775</v>
      </c>
      <c r="D5843" s="8" t="s">
        <v>12</v>
      </c>
      <c r="E5843" s="8" t="s">
        <v>7039</v>
      </c>
      <c r="F5843" t="s">
        <v>2915</v>
      </c>
      <c r="G5843">
        <f>VLOOKUP(Table_tdf_finishers[[#This Row],[Year]],Table_tdf_tours[#All],3,0)</f>
        <v>20</v>
      </c>
    </row>
    <row r="5844" spans="1:7" x14ac:dyDescent="0.2">
      <c r="A5844">
        <v>1995</v>
      </c>
      <c r="B5844">
        <v>67</v>
      </c>
      <c r="C5844" t="s">
        <v>2748</v>
      </c>
      <c r="D5844" s="8" t="s">
        <v>12</v>
      </c>
      <c r="E5844" s="8" t="s">
        <v>9865</v>
      </c>
      <c r="F5844" t="s">
        <v>2918</v>
      </c>
      <c r="G5844">
        <f>VLOOKUP(Table_tdf_finishers[[#This Row],[Year]],Table_tdf_tours[#All],3,0)</f>
        <v>20</v>
      </c>
    </row>
    <row r="5845" spans="1:7" x14ac:dyDescent="0.2">
      <c r="A5845">
        <v>1995</v>
      </c>
      <c r="B5845">
        <v>68</v>
      </c>
      <c r="C5845" t="s">
        <v>2846</v>
      </c>
      <c r="D5845" s="8" t="s">
        <v>12</v>
      </c>
      <c r="E5845" s="8" t="s">
        <v>9866</v>
      </c>
      <c r="F5845" t="s">
        <v>2826</v>
      </c>
      <c r="G5845">
        <f>VLOOKUP(Table_tdf_finishers[[#This Row],[Year]],Table_tdf_tours[#All],3,0)</f>
        <v>20</v>
      </c>
    </row>
    <row r="5846" spans="1:7" x14ac:dyDescent="0.2">
      <c r="A5846">
        <v>1995</v>
      </c>
      <c r="B5846">
        <v>69</v>
      </c>
      <c r="C5846" t="s">
        <v>2798</v>
      </c>
      <c r="D5846" s="8" t="s">
        <v>12</v>
      </c>
      <c r="E5846" s="8" t="s">
        <v>8949</v>
      </c>
      <c r="F5846" t="s">
        <v>2651</v>
      </c>
      <c r="G5846">
        <f>VLOOKUP(Table_tdf_finishers[[#This Row],[Year]],Table_tdf_tours[#All],3,0)</f>
        <v>20</v>
      </c>
    </row>
    <row r="5847" spans="1:7" x14ac:dyDescent="0.2">
      <c r="A5847">
        <v>1995</v>
      </c>
      <c r="B5847">
        <v>70</v>
      </c>
      <c r="C5847" t="s">
        <v>2901</v>
      </c>
      <c r="D5847" s="8" t="s">
        <v>12</v>
      </c>
      <c r="E5847" s="8" t="s">
        <v>9867</v>
      </c>
      <c r="F5847" t="s">
        <v>2914</v>
      </c>
      <c r="G5847">
        <f>VLOOKUP(Table_tdf_finishers[[#This Row],[Year]],Table_tdf_tours[#All],3,0)</f>
        <v>20</v>
      </c>
    </row>
    <row r="5848" spans="1:7" x14ac:dyDescent="0.2">
      <c r="A5848">
        <v>1995</v>
      </c>
      <c r="B5848">
        <v>71</v>
      </c>
      <c r="C5848" t="s">
        <v>2931</v>
      </c>
      <c r="D5848" s="8" t="s">
        <v>12</v>
      </c>
      <c r="E5848" s="8" t="s">
        <v>7413</v>
      </c>
      <c r="F5848" t="s">
        <v>2932</v>
      </c>
      <c r="G5848">
        <f>VLOOKUP(Table_tdf_finishers[[#This Row],[Year]],Table_tdf_tours[#All],3,0)</f>
        <v>20</v>
      </c>
    </row>
    <row r="5849" spans="1:7" x14ac:dyDescent="0.2">
      <c r="A5849">
        <v>1995</v>
      </c>
      <c r="B5849">
        <v>72</v>
      </c>
      <c r="C5849" t="s">
        <v>2933</v>
      </c>
      <c r="D5849" s="8" t="s">
        <v>12</v>
      </c>
      <c r="E5849" s="8" t="s">
        <v>9868</v>
      </c>
      <c r="F5849" t="s">
        <v>2923</v>
      </c>
      <c r="G5849">
        <f>VLOOKUP(Table_tdf_finishers[[#This Row],[Year]],Table_tdf_tours[#All],3,0)</f>
        <v>20</v>
      </c>
    </row>
    <row r="5850" spans="1:7" x14ac:dyDescent="0.2">
      <c r="A5850">
        <v>1995</v>
      </c>
      <c r="B5850">
        <v>73</v>
      </c>
      <c r="C5850" t="s">
        <v>2638</v>
      </c>
      <c r="D5850" s="8" t="s">
        <v>12</v>
      </c>
      <c r="E5850" s="8" t="s">
        <v>9869</v>
      </c>
      <c r="F5850" t="s">
        <v>2908</v>
      </c>
      <c r="G5850">
        <f>VLOOKUP(Table_tdf_finishers[[#This Row],[Year]],Table_tdf_tours[#All],3,0)</f>
        <v>20</v>
      </c>
    </row>
    <row r="5851" spans="1:7" x14ac:dyDescent="0.2">
      <c r="A5851">
        <v>1995</v>
      </c>
      <c r="B5851">
        <v>74</v>
      </c>
      <c r="C5851" t="s">
        <v>2850</v>
      </c>
      <c r="D5851" s="8" t="s">
        <v>12</v>
      </c>
      <c r="E5851" s="8" t="s">
        <v>9870</v>
      </c>
      <c r="F5851" t="s">
        <v>2917</v>
      </c>
      <c r="G5851">
        <f>VLOOKUP(Table_tdf_finishers[[#This Row],[Year]],Table_tdf_tours[#All],3,0)</f>
        <v>20</v>
      </c>
    </row>
    <row r="5852" spans="1:7" x14ac:dyDescent="0.2">
      <c r="A5852">
        <v>1995</v>
      </c>
      <c r="B5852">
        <v>75</v>
      </c>
      <c r="C5852" t="s">
        <v>2801</v>
      </c>
      <c r="D5852" s="8" t="s">
        <v>12</v>
      </c>
      <c r="E5852" s="8" t="s">
        <v>9871</v>
      </c>
      <c r="F5852" t="s">
        <v>2919</v>
      </c>
      <c r="G5852">
        <f>VLOOKUP(Table_tdf_finishers[[#This Row],[Year]],Table_tdf_tours[#All],3,0)</f>
        <v>20</v>
      </c>
    </row>
    <row r="5853" spans="1:7" x14ac:dyDescent="0.2">
      <c r="A5853">
        <v>1995</v>
      </c>
      <c r="B5853">
        <v>76</v>
      </c>
      <c r="C5853" t="s">
        <v>2783</v>
      </c>
      <c r="D5853" s="8" t="s">
        <v>12</v>
      </c>
      <c r="E5853" s="8" t="s">
        <v>9872</v>
      </c>
      <c r="F5853" t="s">
        <v>2913</v>
      </c>
      <c r="G5853">
        <f>VLOOKUP(Table_tdf_finishers[[#This Row],[Year]],Table_tdf_tours[#All],3,0)</f>
        <v>20</v>
      </c>
    </row>
    <row r="5854" spans="1:7" x14ac:dyDescent="0.2">
      <c r="A5854">
        <v>1995</v>
      </c>
      <c r="B5854">
        <v>77</v>
      </c>
      <c r="C5854" t="s">
        <v>2934</v>
      </c>
      <c r="D5854" s="8" t="s">
        <v>12</v>
      </c>
      <c r="E5854" s="8" t="s">
        <v>9873</v>
      </c>
      <c r="F5854" t="s">
        <v>2868</v>
      </c>
      <c r="G5854">
        <f>VLOOKUP(Table_tdf_finishers[[#This Row],[Year]],Table_tdf_tours[#All],3,0)</f>
        <v>20</v>
      </c>
    </row>
    <row r="5855" spans="1:7" x14ac:dyDescent="0.2">
      <c r="A5855">
        <v>1995</v>
      </c>
      <c r="B5855">
        <v>78</v>
      </c>
      <c r="C5855" t="s">
        <v>2692</v>
      </c>
      <c r="D5855" s="8" t="s">
        <v>12</v>
      </c>
      <c r="E5855" s="8" t="s">
        <v>9874</v>
      </c>
      <c r="F5855" t="s">
        <v>2651</v>
      </c>
      <c r="G5855">
        <f>VLOOKUP(Table_tdf_finishers[[#This Row],[Year]],Table_tdf_tours[#All],3,0)</f>
        <v>20</v>
      </c>
    </row>
    <row r="5856" spans="1:7" x14ac:dyDescent="0.2">
      <c r="A5856">
        <v>1995</v>
      </c>
      <c r="B5856">
        <v>79</v>
      </c>
      <c r="C5856" t="s">
        <v>2903</v>
      </c>
      <c r="D5856" s="8" t="s">
        <v>12</v>
      </c>
      <c r="E5856" s="8" t="s">
        <v>8585</v>
      </c>
      <c r="F5856" t="s">
        <v>2868</v>
      </c>
      <c r="G5856">
        <f>VLOOKUP(Table_tdf_finishers[[#This Row],[Year]],Table_tdf_tours[#All],3,0)</f>
        <v>20</v>
      </c>
    </row>
    <row r="5857" spans="1:7" x14ac:dyDescent="0.2">
      <c r="A5857">
        <v>1995</v>
      </c>
      <c r="B5857">
        <v>80</v>
      </c>
      <c r="C5857" t="s">
        <v>2876</v>
      </c>
      <c r="D5857" s="8" t="s">
        <v>12</v>
      </c>
      <c r="E5857" s="8" t="s">
        <v>9875</v>
      </c>
      <c r="F5857" t="s">
        <v>2651</v>
      </c>
      <c r="G5857">
        <f>VLOOKUP(Table_tdf_finishers[[#This Row],[Year]],Table_tdf_tours[#All],3,0)</f>
        <v>20</v>
      </c>
    </row>
    <row r="5858" spans="1:7" x14ac:dyDescent="0.2">
      <c r="A5858">
        <v>1995</v>
      </c>
      <c r="B5858">
        <v>81</v>
      </c>
      <c r="C5858" t="s">
        <v>2884</v>
      </c>
      <c r="D5858" s="8" t="s">
        <v>12</v>
      </c>
      <c r="E5858" s="8" t="s">
        <v>9876</v>
      </c>
      <c r="F5858" t="s">
        <v>2870</v>
      </c>
      <c r="G5858">
        <f>VLOOKUP(Table_tdf_finishers[[#This Row],[Year]],Table_tdf_tours[#All],3,0)</f>
        <v>20</v>
      </c>
    </row>
    <row r="5859" spans="1:7" x14ac:dyDescent="0.2">
      <c r="A5859">
        <v>1995</v>
      </c>
      <c r="B5859">
        <v>82</v>
      </c>
      <c r="C5859" t="s">
        <v>2811</v>
      </c>
      <c r="D5859" s="8" t="s">
        <v>12</v>
      </c>
      <c r="E5859" s="8" t="s">
        <v>6561</v>
      </c>
      <c r="F5859" t="s">
        <v>2722</v>
      </c>
      <c r="G5859">
        <f>VLOOKUP(Table_tdf_finishers[[#This Row],[Year]],Table_tdf_tours[#All],3,0)</f>
        <v>20</v>
      </c>
    </row>
    <row r="5860" spans="1:7" x14ac:dyDescent="0.2">
      <c r="A5860">
        <v>1995</v>
      </c>
      <c r="B5860">
        <v>83</v>
      </c>
      <c r="C5860" t="s">
        <v>2935</v>
      </c>
      <c r="D5860" s="8" t="s">
        <v>12</v>
      </c>
      <c r="E5860" s="8" t="s">
        <v>9685</v>
      </c>
      <c r="F5860" t="s">
        <v>2870</v>
      </c>
      <c r="G5860">
        <f>VLOOKUP(Table_tdf_finishers[[#This Row],[Year]],Table_tdf_tours[#All],3,0)</f>
        <v>20</v>
      </c>
    </row>
    <row r="5861" spans="1:7" x14ac:dyDescent="0.2">
      <c r="A5861">
        <v>1995</v>
      </c>
      <c r="B5861">
        <v>84</v>
      </c>
      <c r="C5861" t="s">
        <v>2684</v>
      </c>
      <c r="D5861" s="8" t="s">
        <v>12</v>
      </c>
      <c r="E5861" s="8" t="s">
        <v>9877</v>
      </c>
      <c r="F5861" t="s">
        <v>2719</v>
      </c>
      <c r="G5861">
        <f>VLOOKUP(Table_tdf_finishers[[#This Row],[Year]],Table_tdf_tours[#All],3,0)</f>
        <v>20</v>
      </c>
    </row>
    <row r="5862" spans="1:7" x14ac:dyDescent="0.2">
      <c r="A5862">
        <v>1995</v>
      </c>
      <c r="B5862">
        <v>85</v>
      </c>
      <c r="C5862" t="s">
        <v>2936</v>
      </c>
      <c r="D5862" s="8" t="s">
        <v>12</v>
      </c>
      <c r="E5862" s="8" t="s">
        <v>9878</v>
      </c>
      <c r="F5862" t="s">
        <v>2912</v>
      </c>
      <c r="G5862">
        <f>VLOOKUP(Table_tdf_finishers[[#This Row],[Year]],Table_tdf_tours[#All],3,0)</f>
        <v>20</v>
      </c>
    </row>
    <row r="5863" spans="1:7" x14ac:dyDescent="0.2">
      <c r="A5863">
        <v>1995</v>
      </c>
      <c r="B5863">
        <v>86</v>
      </c>
      <c r="C5863" t="s">
        <v>2796</v>
      </c>
      <c r="D5863" s="8" t="s">
        <v>12</v>
      </c>
      <c r="E5863" s="8" t="s">
        <v>9878</v>
      </c>
      <c r="F5863" t="s">
        <v>2918</v>
      </c>
      <c r="G5863">
        <f>VLOOKUP(Table_tdf_finishers[[#This Row],[Year]],Table_tdf_tours[#All],3,0)</f>
        <v>20</v>
      </c>
    </row>
    <row r="5864" spans="1:7" x14ac:dyDescent="0.2">
      <c r="A5864">
        <v>1995</v>
      </c>
      <c r="B5864">
        <v>87</v>
      </c>
      <c r="C5864" t="s">
        <v>2342</v>
      </c>
      <c r="D5864" s="8" t="s">
        <v>12</v>
      </c>
      <c r="E5864" s="8" t="s">
        <v>8229</v>
      </c>
      <c r="F5864" t="s">
        <v>2912</v>
      </c>
      <c r="G5864">
        <f>VLOOKUP(Table_tdf_finishers[[#This Row],[Year]],Table_tdf_tours[#All],3,0)</f>
        <v>20</v>
      </c>
    </row>
    <row r="5865" spans="1:7" x14ac:dyDescent="0.2">
      <c r="A5865">
        <v>1995</v>
      </c>
      <c r="B5865">
        <v>88</v>
      </c>
      <c r="C5865" t="s">
        <v>2637</v>
      </c>
      <c r="D5865" s="8" t="s">
        <v>12</v>
      </c>
      <c r="E5865" s="8" t="s">
        <v>9879</v>
      </c>
      <c r="F5865" t="s">
        <v>2908</v>
      </c>
      <c r="G5865">
        <f>VLOOKUP(Table_tdf_finishers[[#This Row],[Year]],Table_tdf_tours[#All],3,0)</f>
        <v>20</v>
      </c>
    </row>
    <row r="5866" spans="1:7" x14ac:dyDescent="0.2">
      <c r="A5866">
        <v>1995</v>
      </c>
      <c r="B5866">
        <v>89</v>
      </c>
      <c r="C5866" t="s">
        <v>2407</v>
      </c>
      <c r="D5866" s="8" t="s">
        <v>12</v>
      </c>
      <c r="E5866" s="8" t="s">
        <v>8954</v>
      </c>
      <c r="F5866" t="s">
        <v>2868</v>
      </c>
      <c r="G5866">
        <f>VLOOKUP(Table_tdf_finishers[[#This Row],[Year]],Table_tdf_tours[#All],3,0)</f>
        <v>20</v>
      </c>
    </row>
    <row r="5867" spans="1:7" x14ac:dyDescent="0.2">
      <c r="A5867">
        <v>1995</v>
      </c>
      <c r="B5867">
        <v>90</v>
      </c>
      <c r="C5867" t="s">
        <v>2937</v>
      </c>
      <c r="D5867" s="8" t="s">
        <v>12</v>
      </c>
      <c r="E5867" s="8" t="s">
        <v>9880</v>
      </c>
      <c r="F5867" t="s">
        <v>2915</v>
      </c>
      <c r="G5867">
        <f>VLOOKUP(Table_tdf_finishers[[#This Row],[Year]],Table_tdf_tours[#All],3,0)</f>
        <v>20</v>
      </c>
    </row>
    <row r="5868" spans="1:7" x14ac:dyDescent="0.2">
      <c r="A5868">
        <v>1995</v>
      </c>
      <c r="B5868">
        <v>91</v>
      </c>
      <c r="C5868" t="s">
        <v>2938</v>
      </c>
      <c r="D5868" s="8" t="s">
        <v>12</v>
      </c>
      <c r="E5868" s="8" t="s">
        <v>9881</v>
      </c>
      <c r="F5868" t="s">
        <v>2914</v>
      </c>
      <c r="G5868">
        <f>VLOOKUP(Table_tdf_finishers[[#This Row],[Year]],Table_tdf_tours[#All],3,0)</f>
        <v>20</v>
      </c>
    </row>
    <row r="5869" spans="1:7" x14ac:dyDescent="0.2">
      <c r="A5869">
        <v>1995</v>
      </c>
      <c r="B5869">
        <v>92</v>
      </c>
      <c r="C5869" t="s">
        <v>2391</v>
      </c>
      <c r="D5869" s="8" t="s">
        <v>12</v>
      </c>
      <c r="E5869" s="8" t="s">
        <v>9882</v>
      </c>
      <c r="F5869" t="s">
        <v>2832</v>
      </c>
      <c r="G5869">
        <f>VLOOKUP(Table_tdf_finishers[[#This Row],[Year]],Table_tdf_tours[#All],3,0)</f>
        <v>20</v>
      </c>
    </row>
    <row r="5870" spans="1:7" x14ac:dyDescent="0.2">
      <c r="A5870">
        <v>1995</v>
      </c>
      <c r="B5870">
        <v>93</v>
      </c>
      <c r="C5870" t="s">
        <v>2939</v>
      </c>
      <c r="D5870" s="8" t="s">
        <v>12</v>
      </c>
      <c r="E5870" s="8" t="s">
        <v>7420</v>
      </c>
      <c r="F5870" t="s">
        <v>2910</v>
      </c>
      <c r="G5870">
        <f>VLOOKUP(Table_tdf_finishers[[#This Row],[Year]],Table_tdf_tours[#All],3,0)</f>
        <v>20</v>
      </c>
    </row>
    <row r="5871" spans="1:7" x14ac:dyDescent="0.2">
      <c r="A5871">
        <v>1995</v>
      </c>
      <c r="B5871">
        <v>94</v>
      </c>
      <c r="C5871" t="s">
        <v>2387</v>
      </c>
      <c r="D5871" s="8" t="s">
        <v>12</v>
      </c>
      <c r="E5871" s="8" t="s">
        <v>9883</v>
      </c>
      <c r="F5871" t="s">
        <v>2656</v>
      </c>
      <c r="G5871">
        <f>VLOOKUP(Table_tdf_finishers[[#This Row],[Year]],Table_tdf_tours[#All],3,0)</f>
        <v>20</v>
      </c>
    </row>
    <row r="5872" spans="1:7" x14ac:dyDescent="0.2">
      <c r="A5872">
        <v>1995</v>
      </c>
      <c r="B5872">
        <v>95</v>
      </c>
      <c r="C5872" t="s">
        <v>2810</v>
      </c>
      <c r="D5872" s="8" t="s">
        <v>12</v>
      </c>
      <c r="E5872" s="8" t="s">
        <v>9884</v>
      </c>
      <c r="F5872" t="s">
        <v>2651</v>
      </c>
      <c r="G5872">
        <f>VLOOKUP(Table_tdf_finishers[[#This Row],[Year]],Table_tdf_tours[#All],3,0)</f>
        <v>20</v>
      </c>
    </row>
    <row r="5873" spans="1:7" x14ac:dyDescent="0.2">
      <c r="A5873">
        <v>1995</v>
      </c>
      <c r="B5873">
        <v>96</v>
      </c>
      <c r="C5873" t="s">
        <v>2940</v>
      </c>
      <c r="D5873" s="8" t="s">
        <v>12</v>
      </c>
      <c r="E5873" s="8" t="s">
        <v>9885</v>
      </c>
      <c r="F5873" t="s">
        <v>2870</v>
      </c>
      <c r="G5873">
        <f>VLOOKUP(Table_tdf_finishers[[#This Row],[Year]],Table_tdf_tours[#All],3,0)</f>
        <v>20</v>
      </c>
    </row>
    <row r="5874" spans="1:7" x14ac:dyDescent="0.2">
      <c r="A5874">
        <v>1995</v>
      </c>
      <c r="B5874">
        <v>97</v>
      </c>
      <c r="C5874" t="s">
        <v>2583</v>
      </c>
      <c r="D5874" s="8" t="s">
        <v>12</v>
      </c>
      <c r="E5874" s="8" t="s">
        <v>9886</v>
      </c>
      <c r="F5874" t="s">
        <v>2914</v>
      </c>
      <c r="G5874">
        <f>VLOOKUP(Table_tdf_finishers[[#This Row],[Year]],Table_tdf_tours[#All],3,0)</f>
        <v>20</v>
      </c>
    </row>
    <row r="5875" spans="1:7" x14ac:dyDescent="0.2">
      <c r="A5875">
        <v>1995</v>
      </c>
      <c r="B5875">
        <v>98</v>
      </c>
      <c r="C5875" t="s">
        <v>2809</v>
      </c>
      <c r="D5875" s="8" t="s">
        <v>12</v>
      </c>
      <c r="E5875" s="8" t="s">
        <v>9887</v>
      </c>
      <c r="F5875" t="s">
        <v>2917</v>
      </c>
      <c r="G5875">
        <f>VLOOKUP(Table_tdf_finishers[[#This Row],[Year]],Table_tdf_tours[#All],3,0)</f>
        <v>20</v>
      </c>
    </row>
    <row r="5876" spans="1:7" x14ac:dyDescent="0.2">
      <c r="A5876">
        <v>1995</v>
      </c>
      <c r="B5876">
        <v>99</v>
      </c>
      <c r="C5876" t="s">
        <v>2941</v>
      </c>
      <c r="D5876" s="8" t="s">
        <v>12</v>
      </c>
      <c r="E5876" s="8" t="s">
        <v>9888</v>
      </c>
      <c r="F5876" t="s">
        <v>2924</v>
      </c>
      <c r="G5876">
        <f>VLOOKUP(Table_tdf_finishers[[#This Row],[Year]],Table_tdf_tours[#All],3,0)</f>
        <v>20</v>
      </c>
    </row>
    <row r="5877" spans="1:7" x14ac:dyDescent="0.2">
      <c r="A5877">
        <v>1995</v>
      </c>
      <c r="B5877">
        <v>100</v>
      </c>
      <c r="C5877" t="s">
        <v>2942</v>
      </c>
      <c r="D5877" s="8" t="s">
        <v>12</v>
      </c>
      <c r="E5877" s="8" t="s">
        <v>9889</v>
      </c>
      <c r="F5877" t="s">
        <v>2918</v>
      </c>
      <c r="G5877">
        <f>VLOOKUP(Table_tdf_finishers[[#This Row],[Year]],Table_tdf_tours[#All],3,0)</f>
        <v>20</v>
      </c>
    </row>
    <row r="5878" spans="1:7" x14ac:dyDescent="0.2">
      <c r="A5878">
        <v>1995</v>
      </c>
      <c r="B5878">
        <v>101</v>
      </c>
      <c r="C5878" t="s">
        <v>2364</v>
      </c>
      <c r="D5878" s="8" t="s">
        <v>12</v>
      </c>
      <c r="E5878" s="8" t="s">
        <v>9635</v>
      </c>
      <c r="F5878" t="s">
        <v>2722</v>
      </c>
      <c r="G5878">
        <f>VLOOKUP(Table_tdf_finishers[[#This Row],[Year]],Table_tdf_tours[#All],3,0)</f>
        <v>20</v>
      </c>
    </row>
    <row r="5879" spans="1:7" x14ac:dyDescent="0.2">
      <c r="A5879">
        <v>1995</v>
      </c>
      <c r="B5879">
        <v>102</v>
      </c>
      <c r="C5879" t="s">
        <v>2943</v>
      </c>
      <c r="D5879" s="8" t="s">
        <v>12</v>
      </c>
      <c r="E5879" s="8" t="s">
        <v>6794</v>
      </c>
      <c r="F5879" t="s">
        <v>2917</v>
      </c>
      <c r="G5879">
        <f>VLOOKUP(Table_tdf_finishers[[#This Row],[Year]],Table_tdf_tours[#All],3,0)</f>
        <v>20</v>
      </c>
    </row>
    <row r="5880" spans="1:7" x14ac:dyDescent="0.2">
      <c r="A5880">
        <v>1995</v>
      </c>
      <c r="B5880">
        <v>103</v>
      </c>
      <c r="C5880" t="s">
        <v>2944</v>
      </c>
      <c r="D5880" s="8" t="s">
        <v>12</v>
      </c>
      <c r="E5880" s="8" t="s">
        <v>9890</v>
      </c>
      <c r="F5880" t="s">
        <v>2917</v>
      </c>
      <c r="G5880">
        <f>VLOOKUP(Table_tdf_finishers[[#This Row],[Year]],Table_tdf_tours[#All],3,0)</f>
        <v>20</v>
      </c>
    </row>
    <row r="5881" spans="1:7" x14ac:dyDescent="0.2">
      <c r="A5881">
        <v>1995</v>
      </c>
      <c r="B5881">
        <v>104</v>
      </c>
      <c r="C5881" t="s">
        <v>2945</v>
      </c>
      <c r="D5881" s="8" t="s">
        <v>12</v>
      </c>
      <c r="E5881" s="8" t="s">
        <v>9891</v>
      </c>
      <c r="F5881" t="s">
        <v>2656</v>
      </c>
      <c r="G5881">
        <f>VLOOKUP(Table_tdf_finishers[[#This Row],[Year]],Table_tdf_tours[#All],3,0)</f>
        <v>20</v>
      </c>
    </row>
    <row r="5882" spans="1:7" x14ac:dyDescent="0.2">
      <c r="A5882">
        <v>1995</v>
      </c>
      <c r="B5882">
        <v>105</v>
      </c>
      <c r="C5882" t="s">
        <v>2866</v>
      </c>
      <c r="D5882" s="8" t="s">
        <v>12</v>
      </c>
      <c r="E5882" s="8" t="s">
        <v>9892</v>
      </c>
      <c r="F5882" t="s">
        <v>2932</v>
      </c>
      <c r="G5882">
        <f>VLOOKUP(Table_tdf_finishers[[#This Row],[Year]],Table_tdf_tours[#All],3,0)</f>
        <v>20</v>
      </c>
    </row>
    <row r="5883" spans="1:7" x14ac:dyDescent="0.2">
      <c r="A5883">
        <v>1995</v>
      </c>
      <c r="B5883">
        <v>106</v>
      </c>
      <c r="C5883" t="s">
        <v>2841</v>
      </c>
      <c r="D5883" s="8" t="s">
        <v>12</v>
      </c>
      <c r="E5883" s="8" t="s">
        <v>9893</v>
      </c>
      <c r="F5883" t="s">
        <v>2915</v>
      </c>
      <c r="G5883">
        <f>VLOOKUP(Table_tdf_finishers[[#This Row],[Year]],Table_tdf_tours[#All],3,0)</f>
        <v>20</v>
      </c>
    </row>
    <row r="5884" spans="1:7" x14ac:dyDescent="0.2">
      <c r="A5884">
        <v>1995</v>
      </c>
      <c r="B5884">
        <v>107</v>
      </c>
      <c r="C5884" t="s">
        <v>2946</v>
      </c>
      <c r="D5884" s="8" t="s">
        <v>12</v>
      </c>
      <c r="E5884" s="8" t="s">
        <v>9894</v>
      </c>
      <c r="F5884" t="s">
        <v>2923</v>
      </c>
      <c r="G5884">
        <f>VLOOKUP(Table_tdf_finishers[[#This Row],[Year]],Table_tdf_tours[#All],3,0)</f>
        <v>20</v>
      </c>
    </row>
    <row r="5885" spans="1:7" x14ac:dyDescent="0.2">
      <c r="A5885">
        <v>1995</v>
      </c>
      <c r="B5885">
        <v>108</v>
      </c>
      <c r="C5885" t="s">
        <v>2643</v>
      </c>
      <c r="D5885" s="8" t="s">
        <v>12</v>
      </c>
      <c r="E5885" s="8" t="s">
        <v>9895</v>
      </c>
      <c r="F5885" t="s">
        <v>2917</v>
      </c>
      <c r="G5885">
        <f>VLOOKUP(Table_tdf_finishers[[#This Row],[Year]],Table_tdf_tours[#All],3,0)</f>
        <v>20</v>
      </c>
    </row>
    <row r="5886" spans="1:7" x14ac:dyDescent="0.2">
      <c r="A5886">
        <v>1995</v>
      </c>
      <c r="B5886">
        <v>109</v>
      </c>
      <c r="C5886" t="s">
        <v>2905</v>
      </c>
      <c r="D5886" s="8" t="s">
        <v>12</v>
      </c>
      <c r="E5886" s="8" t="s">
        <v>9896</v>
      </c>
      <c r="F5886" t="s">
        <v>2722</v>
      </c>
      <c r="G5886">
        <f>VLOOKUP(Table_tdf_finishers[[#This Row],[Year]],Table_tdf_tours[#All],3,0)</f>
        <v>20</v>
      </c>
    </row>
    <row r="5887" spans="1:7" x14ac:dyDescent="0.2">
      <c r="A5887">
        <v>1995</v>
      </c>
      <c r="B5887">
        <v>110</v>
      </c>
      <c r="C5887" t="s">
        <v>2947</v>
      </c>
      <c r="D5887" s="8" t="s">
        <v>12</v>
      </c>
      <c r="E5887" s="8" t="s">
        <v>9897</v>
      </c>
      <c r="F5887" t="s">
        <v>2924</v>
      </c>
      <c r="G5887">
        <f>VLOOKUP(Table_tdf_finishers[[#This Row],[Year]],Table_tdf_tours[#All],3,0)</f>
        <v>20</v>
      </c>
    </row>
    <row r="5888" spans="1:7" x14ac:dyDescent="0.2">
      <c r="A5888">
        <v>1995</v>
      </c>
      <c r="B5888">
        <v>111</v>
      </c>
      <c r="C5888" t="s">
        <v>2948</v>
      </c>
      <c r="D5888" s="8" t="s">
        <v>12</v>
      </c>
      <c r="E5888" s="8" t="s">
        <v>9898</v>
      </c>
      <c r="F5888" t="s">
        <v>2870</v>
      </c>
      <c r="G5888">
        <f>VLOOKUP(Table_tdf_finishers[[#This Row],[Year]],Table_tdf_tours[#All],3,0)</f>
        <v>20</v>
      </c>
    </row>
    <row r="5889" spans="1:7" x14ac:dyDescent="0.2">
      <c r="A5889">
        <v>1995</v>
      </c>
      <c r="B5889">
        <v>112</v>
      </c>
      <c r="C5889" t="s">
        <v>2530</v>
      </c>
      <c r="D5889" s="8" t="s">
        <v>12</v>
      </c>
      <c r="E5889" s="8" t="s">
        <v>9899</v>
      </c>
      <c r="F5889" t="s">
        <v>2918</v>
      </c>
      <c r="G5889">
        <f>VLOOKUP(Table_tdf_finishers[[#This Row],[Year]],Table_tdf_tours[#All],3,0)</f>
        <v>20</v>
      </c>
    </row>
    <row r="5890" spans="1:7" x14ac:dyDescent="0.2">
      <c r="A5890">
        <v>1995</v>
      </c>
      <c r="B5890">
        <v>113</v>
      </c>
      <c r="C5890" t="s">
        <v>2949</v>
      </c>
      <c r="D5890" s="8" t="s">
        <v>12</v>
      </c>
      <c r="E5890" s="8" t="s">
        <v>9900</v>
      </c>
      <c r="F5890" t="s">
        <v>2913</v>
      </c>
      <c r="G5890">
        <f>VLOOKUP(Table_tdf_finishers[[#This Row],[Year]],Table_tdf_tours[#All],3,0)</f>
        <v>20</v>
      </c>
    </row>
    <row r="5891" spans="1:7" x14ac:dyDescent="0.2">
      <c r="A5891">
        <v>1995</v>
      </c>
      <c r="B5891">
        <v>114</v>
      </c>
      <c r="C5891" t="s">
        <v>2906</v>
      </c>
      <c r="D5891" s="8" t="s">
        <v>12</v>
      </c>
      <c r="E5891" s="8" t="s">
        <v>9901</v>
      </c>
      <c r="F5891" t="s">
        <v>2923</v>
      </c>
      <c r="G5891">
        <f>VLOOKUP(Table_tdf_finishers[[#This Row],[Year]],Table_tdf_tours[#All],3,0)</f>
        <v>20</v>
      </c>
    </row>
    <row r="5892" spans="1:7" x14ac:dyDescent="0.2">
      <c r="A5892">
        <v>1995</v>
      </c>
      <c r="B5892">
        <v>115</v>
      </c>
      <c r="C5892" t="s">
        <v>2508</v>
      </c>
      <c r="D5892" s="8" t="s">
        <v>12</v>
      </c>
      <c r="E5892" s="8" t="s">
        <v>9902</v>
      </c>
      <c r="F5892" t="s">
        <v>2919</v>
      </c>
      <c r="G5892">
        <f>VLOOKUP(Table_tdf_finishers[[#This Row],[Year]],Table_tdf_tours[#All],3,0)</f>
        <v>20</v>
      </c>
    </row>
    <row r="5893" spans="1:7" x14ac:dyDescent="0.2">
      <c r="A5893">
        <v>1996</v>
      </c>
      <c r="B5893">
        <v>1</v>
      </c>
      <c r="C5893" t="s">
        <v>2634</v>
      </c>
      <c r="D5893" s="8" t="s">
        <v>6412</v>
      </c>
      <c r="F5893" t="s">
        <v>2776</v>
      </c>
      <c r="G5893">
        <f>VLOOKUP(Table_tdf_finishers[[#This Row],[Year]],Table_tdf_tours[#All],3,0)</f>
        <v>21</v>
      </c>
    </row>
    <row r="5894" spans="1:7" x14ac:dyDescent="0.2">
      <c r="A5894">
        <v>1996</v>
      </c>
      <c r="B5894">
        <v>2</v>
      </c>
      <c r="C5894" t="s">
        <v>2950</v>
      </c>
      <c r="D5894" s="8" t="s">
        <v>12</v>
      </c>
      <c r="E5894" s="8" t="s">
        <v>12331</v>
      </c>
      <c r="F5894" t="s">
        <v>2776</v>
      </c>
      <c r="G5894">
        <f>VLOOKUP(Table_tdf_finishers[[#This Row],[Year]],Table_tdf_tours[#All],3,0)</f>
        <v>21</v>
      </c>
    </row>
    <row r="5895" spans="1:7" x14ac:dyDescent="0.2">
      <c r="A5895">
        <v>1996</v>
      </c>
      <c r="B5895">
        <v>3</v>
      </c>
      <c r="C5895" t="s">
        <v>2782</v>
      </c>
      <c r="D5895" s="8" t="s">
        <v>12</v>
      </c>
      <c r="E5895" s="8" t="s">
        <v>13350</v>
      </c>
      <c r="F5895" t="s">
        <v>2826</v>
      </c>
      <c r="G5895">
        <f>VLOOKUP(Table_tdf_finishers[[#This Row],[Year]],Table_tdf_tours[#All],3,0)</f>
        <v>21</v>
      </c>
    </row>
    <row r="5896" spans="1:7" x14ac:dyDescent="0.2">
      <c r="A5896">
        <v>1996</v>
      </c>
      <c r="B5896">
        <v>4</v>
      </c>
      <c r="C5896" t="s">
        <v>2882</v>
      </c>
      <c r="D5896" s="8" t="s">
        <v>12</v>
      </c>
      <c r="E5896" s="8" t="s">
        <v>13351</v>
      </c>
      <c r="F5896" t="s">
        <v>2826</v>
      </c>
      <c r="G5896">
        <f>VLOOKUP(Table_tdf_finishers[[#This Row],[Year]],Table_tdf_tours[#All],3,0)</f>
        <v>21</v>
      </c>
    </row>
    <row r="5897" spans="1:7" x14ac:dyDescent="0.2">
      <c r="A5897">
        <v>1996</v>
      </c>
      <c r="B5897">
        <v>5</v>
      </c>
      <c r="C5897" t="s">
        <v>2951</v>
      </c>
      <c r="D5897" s="8" t="s">
        <v>12</v>
      </c>
      <c r="E5897" s="8" t="s">
        <v>13352</v>
      </c>
      <c r="F5897" t="s">
        <v>2719</v>
      </c>
      <c r="G5897">
        <f>VLOOKUP(Table_tdf_finishers[[#This Row],[Year]],Table_tdf_tours[#All],3,0)</f>
        <v>21</v>
      </c>
    </row>
    <row r="5898" spans="1:7" x14ac:dyDescent="0.2">
      <c r="A5898">
        <v>1996</v>
      </c>
      <c r="B5898">
        <v>6</v>
      </c>
      <c r="C5898" t="s">
        <v>2682</v>
      </c>
      <c r="D5898" s="8" t="s">
        <v>12</v>
      </c>
      <c r="E5898" s="8" t="s">
        <v>13322</v>
      </c>
      <c r="F5898" t="s">
        <v>2952</v>
      </c>
      <c r="G5898">
        <f>VLOOKUP(Table_tdf_finishers[[#This Row],[Year]],Table_tdf_tours[#All],3,0)</f>
        <v>21</v>
      </c>
    </row>
    <row r="5899" spans="1:7" x14ac:dyDescent="0.2">
      <c r="A5899">
        <v>1996</v>
      </c>
      <c r="B5899">
        <v>7</v>
      </c>
      <c r="C5899" t="s">
        <v>2867</v>
      </c>
      <c r="D5899" s="8" t="s">
        <v>12</v>
      </c>
      <c r="E5899" s="8" t="s">
        <v>13353</v>
      </c>
      <c r="F5899" t="s">
        <v>2953</v>
      </c>
      <c r="G5899">
        <f>VLOOKUP(Table_tdf_finishers[[#This Row],[Year]],Table_tdf_tours[#All],3,0)</f>
        <v>21</v>
      </c>
    </row>
    <row r="5900" spans="1:7" x14ac:dyDescent="0.2">
      <c r="A5900">
        <v>1996</v>
      </c>
      <c r="B5900">
        <v>8</v>
      </c>
      <c r="C5900" t="s">
        <v>2793</v>
      </c>
      <c r="D5900" s="8" t="s">
        <v>12</v>
      </c>
      <c r="E5900" s="8" t="s">
        <v>12786</v>
      </c>
      <c r="F5900" t="s">
        <v>2954</v>
      </c>
      <c r="G5900">
        <f>VLOOKUP(Table_tdf_finishers[[#This Row],[Year]],Table_tdf_tours[#All],3,0)</f>
        <v>21</v>
      </c>
    </row>
    <row r="5901" spans="1:7" x14ac:dyDescent="0.2">
      <c r="A5901">
        <v>1996</v>
      </c>
      <c r="B5901">
        <v>9</v>
      </c>
      <c r="C5901" t="s">
        <v>2880</v>
      </c>
      <c r="D5901" s="8" t="s">
        <v>12</v>
      </c>
      <c r="E5901" s="8" t="s">
        <v>12416</v>
      </c>
      <c r="F5901" t="s">
        <v>2955</v>
      </c>
      <c r="G5901">
        <f>VLOOKUP(Table_tdf_finishers[[#This Row],[Year]],Table_tdf_tours[#All],3,0)</f>
        <v>21</v>
      </c>
    </row>
    <row r="5902" spans="1:7" x14ac:dyDescent="0.2">
      <c r="A5902">
        <v>1996</v>
      </c>
      <c r="B5902">
        <v>10</v>
      </c>
      <c r="C5902" t="s">
        <v>2909</v>
      </c>
      <c r="D5902" s="8" t="s">
        <v>12</v>
      </c>
      <c r="E5902" s="8" t="s">
        <v>13106</v>
      </c>
      <c r="F5902" t="s">
        <v>2955</v>
      </c>
      <c r="G5902">
        <f>VLOOKUP(Table_tdf_finishers[[#This Row],[Year]],Table_tdf_tours[#All],3,0)</f>
        <v>21</v>
      </c>
    </row>
    <row r="5903" spans="1:7" x14ac:dyDescent="0.2">
      <c r="A5903">
        <v>1996</v>
      </c>
      <c r="B5903">
        <v>11</v>
      </c>
      <c r="C5903" t="s">
        <v>2523</v>
      </c>
      <c r="D5903" s="8" t="s">
        <v>12</v>
      </c>
      <c r="E5903" s="8" t="s">
        <v>13354</v>
      </c>
      <c r="F5903" t="s">
        <v>2651</v>
      </c>
      <c r="G5903">
        <f>VLOOKUP(Table_tdf_finishers[[#This Row],[Year]],Table_tdf_tours[#All],3,0)</f>
        <v>21</v>
      </c>
    </row>
    <row r="5904" spans="1:7" x14ac:dyDescent="0.2">
      <c r="A5904">
        <v>1996</v>
      </c>
      <c r="B5904">
        <v>12</v>
      </c>
      <c r="C5904" t="s">
        <v>2956</v>
      </c>
      <c r="D5904" s="8" t="s">
        <v>12</v>
      </c>
      <c r="E5904" s="8" t="s">
        <v>13355</v>
      </c>
      <c r="F5904" t="s">
        <v>2652</v>
      </c>
      <c r="G5904">
        <f>VLOOKUP(Table_tdf_finishers[[#This Row],[Year]],Table_tdf_tours[#All],3,0)</f>
        <v>21</v>
      </c>
    </row>
    <row r="5905" spans="1:7" x14ac:dyDescent="0.2">
      <c r="A5905">
        <v>1996</v>
      </c>
      <c r="B5905">
        <v>13</v>
      </c>
      <c r="C5905" t="s">
        <v>2833</v>
      </c>
      <c r="D5905" s="8" t="s">
        <v>12</v>
      </c>
      <c r="E5905" s="8" t="s">
        <v>12434</v>
      </c>
      <c r="F5905" t="s">
        <v>2957</v>
      </c>
      <c r="G5905">
        <f>VLOOKUP(Table_tdf_finishers[[#This Row],[Year]],Table_tdf_tours[#All],3,0)</f>
        <v>21</v>
      </c>
    </row>
    <row r="5906" spans="1:7" x14ac:dyDescent="0.2">
      <c r="A5906">
        <v>1996</v>
      </c>
      <c r="B5906">
        <v>14</v>
      </c>
      <c r="C5906" t="s">
        <v>2788</v>
      </c>
      <c r="D5906" s="8" t="s">
        <v>12</v>
      </c>
      <c r="E5906" s="8" t="s">
        <v>13356</v>
      </c>
      <c r="F5906" t="s">
        <v>2776</v>
      </c>
      <c r="G5906">
        <f>VLOOKUP(Table_tdf_finishers[[#This Row],[Year]],Table_tdf_tours[#All],3,0)</f>
        <v>21</v>
      </c>
    </row>
    <row r="5907" spans="1:7" x14ac:dyDescent="0.2">
      <c r="A5907">
        <v>1996</v>
      </c>
      <c r="B5907">
        <v>15</v>
      </c>
      <c r="C5907" t="s">
        <v>2681</v>
      </c>
      <c r="D5907" s="8" t="s">
        <v>12</v>
      </c>
      <c r="E5907" s="8" t="s">
        <v>13022</v>
      </c>
      <c r="F5907" t="s">
        <v>2918</v>
      </c>
      <c r="G5907">
        <f>VLOOKUP(Table_tdf_finishers[[#This Row],[Year]],Table_tdf_tours[#All],3,0)</f>
        <v>21</v>
      </c>
    </row>
    <row r="5908" spans="1:7" x14ac:dyDescent="0.2">
      <c r="A5908">
        <v>1996</v>
      </c>
      <c r="B5908">
        <v>16</v>
      </c>
      <c r="C5908" t="s">
        <v>2958</v>
      </c>
      <c r="D5908" s="8" t="s">
        <v>12</v>
      </c>
      <c r="E5908" s="8" t="s">
        <v>13121</v>
      </c>
      <c r="F5908" t="s">
        <v>2955</v>
      </c>
      <c r="G5908">
        <f>VLOOKUP(Table_tdf_finishers[[#This Row],[Year]],Table_tdf_tours[#All],3,0)</f>
        <v>21</v>
      </c>
    </row>
    <row r="5909" spans="1:7" x14ac:dyDescent="0.2">
      <c r="A5909">
        <v>1996</v>
      </c>
      <c r="B5909">
        <v>17</v>
      </c>
      <c r="C5909" t="s">
        <v>2959</v>
      </c>
      <c r="D5909" s="8" t="s">
        <v>12</v>
      </c>
      <c r="E5909" s="8" t="s">
        <v>13357</v>
      </c>
      <c r="F5909" t="s">
        <v>2960</v>
      </c>
      <c r="G5909">
        <f>VLOOKUP(Table_tdf_finishers[[#This Row],[Year]],Table_tdf_tours[#All],3,0)</f>
        <v>21</v>
      </c>
    </row>
    <row r="5910" spans="1:7" x14ac:dyDescent="0.2">
      <c r="A5910">
        <v>1996</v>
      </c>
      <c r="B5910">
        <v>18</v>
      </c>
      <c r="C5910" t="s">
        <v>2838</v>
      </c>
      <c r="D5910" s="8" t="s">
        <v>12</v>
      </c>
      <c r="E5910" s="8" t="s">
        <v>13358</v>
      </c>
      <c r="F5910" t="s">
        <v>2826</v>
      </c>
      <c r="G5910">
        <f>VLOOKUP(Table_tdf_finishers[[#This Row],[Year]],Table_tdf_tours[#All],3,0)</f>
        <v>21</v>
      </c>
    </row>
    <row r="5911" spans="1:7" x14ac:dyDescent="0.2">
      <c r="A5911">
        <v>1996</v>
      </c>
      <c r="B5911">
        <v>19</v>
      </c>
      <c r="C5911" t="s">
        <v>2961</v>
      </c>
      <c r="D5911" s="8" t="s">
        <v>12</v>
      </c>
      <c r="E5911" s="8" t="s">
        <v>13359</v>
      </c>
      <c r="F5911" t="s">
        <v>2918</v>
      </c>
      <c r="G5911">
        <f>VLOOKUP(Table_tdf_finishers[[#This Row],[Year]],Table_tdf_tours[#All],3,0)</f>
        <v>21</v>
      </c>
    </row>
    <row r="5912" spans="1:7" x14ac:dyDescent="0.2">
      <c r="A5912">
        <v>1996</v>
      </c>
      <c r="B5912">
        <v>20</v>
      </c>
      <c r="C5912" t="s">
        <v>2962</v>
      </c>
      <c r="D5912" s="8" t="s">
        <v>12</v>
      </c>
      <c r="E5912" s="8" t="s">
        <v>13329</v>
      </c>
      <c r="F5912" t="s">
        <v>2963</v>
      </c>
      <c r="G5912">
        <f>VLOOKUP(Table_tdf_finishers[[#This Row],[Year]],Table_tdf_tours[#All],3,0)</f>
        <v>21</v>
      </c>
    </row>
    <row r="5913" spans="1:7" x14ac:dyDescent="0.2">
      <c r="A5913">
        <v>1996</v>
      </c>
      <c r="B5913">
        <v>21</v>
      </c>
      <c r="C5913" t="s">
        <v>2800</v>
      </c>
      <c r="D5913" s="8" t="s">
        <v>12</v>
      </c>
      <c r="E5913" s="8" t="s">
        <v>13360</v>
      </c>
      <c r="F5913" t="s">
        <v>2964</v>
      </c>
      <c r="G5913">
        <f>VLOOKUP(Table_tdf_finishers[[#This Row],[Year]],Table_tdf_tours[#All],3,0)</f>
        <v>21</v>
      </c>
    </row>
    <row r="5914" spans="1:7" x14ac:dyDescent="0.2">
      <c r="A5914">
        <v>1996</v>
      </c>
      <c r="B5914">
        <v>22</v>
      </c>
      <c r="C5914" t="s">
        <v>2965</v>
      </c>
      <c r="D5914" s="8" t="s">
        <v>12</v>
      </c>
      <c r="E5914" s="8" t="s">
        <v>13361</v>
      </c>
      <c r="F5914" t="s">
        <v>2953</v>
      </c>
      <c r="G5914">
        <f>VLOOKUP(Table_tdf_finishers[[#This Row],[Year]],Table_tdf_tours[#All],3,0)</f>
        <v>21</v>
      </c>
    </row>
    <row r="5915" spans="1:7" x14ac:dyDescent="0.2">
      <c r="A5915">
        <v>1996</v>
      </c>
      <c r="B5915">
        <v>23</v>
      </c>
      <c r="C5915" t="s">
        <v>2829</v>
      </c>
      <c r="D5915" s="8" t="s">
        <v>12</v>
      </c>
      <c r="E5915" s="8" t="s">
        <v>13362</v>
      </c>
      <c r="F5915" t="s">
        <v>2722</v>
      </c>
      <c r="G5915">
        <f>VLOOKUP(Table_tdf_finishers[[#This Row],[Year]],Table_tdf_tours[#All],3,0)</f>
        <v>21</v>
      </c>
    </row>
    <row r="5916" spans="1:7" x14ac:dyDescent="0.2">
      <c r="A5916">
        <v>1996</v>
      </c>
      <c r="B5916">
        <v>24</v>
      </c>
      <c r="C5916" t="s">
        <v>2781</v>
      </c>
      <c r="D5916" s="8" t="s">
        <v>12</v>
      </c>
      <c r="E5916" s="8" t="s">
        <v>13200</v>
      </c>
      <c r="F5916" t="s">
        <v>2955</v>
      </c>
      <c r="G5916">
        <f>VLOOKUP(Table_tdf_finishers[[#This Row],[Year]],Table_tdf_tours[#All],3,0)</f>
        <v>21</v>
      </c>
    </row>
    <row r="5917" spans="1:7" x14ac:dyDescent="0.2">
      <c r="A5917">
        <v>1996</v>
      </c>
      <c r="B5917">
        <v>25</v>
      </c>
      <c r="C5917" t="s">
        <v>2922</v>
      </c>
      <c r="D5917" s="8" t="s">
        <v>12</v>
      </c>
      <c r="E5917" s="8" t="s">
        <v>12980</v>
      </c>
      <c r="F5917" t="s">
        <v>2966</v>
      </c>
      <c r="G5917">
        <f>VLOOKUP(Table_tdf_finishers[[#This Row],[Year]],Table_tdf_tours[#All],3,0)</f>
        <v>21</v>
      </c>
    </row>
    <row r="5918" spans="1:7" x14ac:dyDescent="0.2">
      <c r="A5918">
        <v>1996</v>
      </c>
      <c r="B5918">
        <v>26</v>
      </c>
      <c r="C5918" t="s">
        <v>2837</v>
      </c>
      <c r="D5918" s="8" t="s">
        <v>12</v>
      </c>
      <c r="E5918" s="8" t="s">
        <v>13363</v>
      </c>
      <c r="F5918" t="s">
        <v>2652</v>
      </c>
      <c r="G5918">
        <f>VLOOKUP(Table_tdf_finishers[[#This Row],[Year]],Table_tdf_tours[#All],3,0)</f>
        <v>21</v>
      </c>
    </row>
    <row r="5919" spans="1:7" x14ac:dyDescent="0.2">
      <c r="A5919">
        <v>1996</v>
      </c>
      <c r="B5919">
        <v>27</v>
      </c>
      <c r="C5919" t="s">
        <v>2967</v>
      </c>
      <c r="D5919" s="8" t="s">
        <v>12</v>
      </c>
      <c r="E5919" s="8" t="s">
        <v>9903</v>
      </c>
      <c r="F5919" t="s">
        <v>2952</v>
      </c>
      <c r="G5919">
        <f>VLOOKUP(Table_tdf_finishers[[#This Row],[Year]],Table_tdf_tours[#All],3,0)</f>
        <v>21</v>
      </c>
    </row>
    <row r="5920" spans="1:7" x14ac:dyDescent="0.2">
      <c r="A5920">
        <v>1996</v>
      </c>
      <c r="B5920">
        <v>28</v>
      </c>
      <c r="C5920" t="s">
        <v>2842</v>
      </c>
      <c r="D5920" s="8" t="s">
        <v>12</v>
      </c>
      <c r="E5920" s="8" t="s">
        <v>7558</v>
      </c>
      <c r="F5920" t="s">
        <v>2964</v>
      </c>
      <c r="G5920">
        <f>VLOOKUP(Table_tdf_finishers[[#This Row],[Year]],Table_tdf_tours[#All],3,0)</f>
        <v>21</v>
      </c>
    </row>
    <row r="5921" spans="1:7" x14ac:dyDescent="0.2">
      <c r="A5921">
        <v>1996</v>
      </c>
      <c r="B5921">
        <v>29</v>
      </c>
      <c r="C5921" t="s">
        <v>2504</v>
      </c>
      <c r="D5921" s="8" t="s">
        <v>12</v>
      </c>
      <c r="E5921" s="8" t="s">
        <v>9904</v>
      </c>
      <c r="F5921" t="s">
        <v>2957</v>
      </c>
      <c r="G5921">
        <f>VLOOKUP(Table_tdf_finishers[[#This Row],[Year]],Table_tdf_tours[#All],3,0)</f>
        <v>21</v>
      </c>
    </row>
    <row r="5922" spans="1:7" x14ac:dyDescent="0.2">
      <c r="A5922">
        <v>1996</v>
      </c>
      <c r="B5922">
        <v>30</v>
      </c>
      <c r="C5922" t="s">
        <v>2968</v>
      </c>
      <c r="D5922" s="8" t="s">
        <v>12</v>
      </c>
      <c r="E5922" s="8" t="s">
        <v>7818</v>
      </c>
      <c r="F5922" t="s">
        <v>2953</v>
      </c>
      <c r="G5922">
        <f>VLOOKUP(Table_tdf_finishers[[#This Row],[Year]],Table_tdf_tours[#All],3,0)</f>
        <v>21</v>
      </c>
    </row>
    <row r="5923" spans="1:7" x14ac:dyDescent="0.2">
      <c r="A5923">
        <v>1996</v>
      </c>
      <c r="B5923">
        <v>31</v>
      </c>
      <c r="C5923" t="s">
        <v>2969</v>
      </c>
      <c r="D5923" s="8" t="s">
        <v>12</v>
      </c>
      <c r="E5923" s="8" t="s">
        <v>8012</v>
      </c>
      <c r="F5923" t="s">
        <v>2964</v>
      </c>
      <c r="G5923">
        <f>VLOOKUP(Table_tdf_finishers[[#This Row],[Year]],Table_tdf_tours[#All],3,0)</f>
        <v>21</v>
      </c>
    </row>
    <row r="5924" spans="1:7" x14ac:dyDescent="0.2">
      <c r="A5924">
        <v>1996</v>
      </c>
      <c r="B5924">
        <v>32</v>
      </c>
      <c r="C5924" t="s">
        <v>2970</v>
      </c>
      <c r="D5924" s="8" t="s">
        <v>12</v>
      </c>
      <c r="E5924" s="8" t="s">
        <v>9905</v>
      </c>
      <c r="F5924" t="s">
        <v>2651</v>
      </c>
      <c r="G5924">
        <f>VLOOKUP(Table_tdf_finishers[[#This Row],[Year]],Table_tdf_tours[#All],3,0)</f>
        <v>21</v>
      </c>
    </row>
    <row r="5925" spans="1:7" x14ac:dyDescent="0.2">
      <c r="A5925">
        <v>1996</v>
      </c>
      <c r="B5925">
        <v>33</v>
      </c>
      <c r="C5925" t="s">
        <v>2971</v>
      </c>
      <c r="D5925" s="8" t="s">
        <v>12</v>
      </c>
      <c r="E5925" s="8" t="s">
        <v>9906</v>
      </c>
      <c r="F5925" t="s">
        <v>2953</v>
      </c>
      <c r="G5925">
        <f>VLOOKUP(Table_tdf_finishers[[#This Row],[Year]],Table_tdf_tours[#All],3,0)</f>
        <v>21</v>
      </c>
    </row>
    <row r="5926" spans="1:7" x14ac:dyDescent="0.2">
      <c r="A5926">
        <v>1996</v>
      </c>
      <c r="B5926">
        <v>34</v>
      </c>
      <c r="C5926" t="s">
        <v>2500</v>
      </c>
      <c r="D5926" s="8" t="s">
        <v>12</v>
      </c>
      <c r="E5926" s="8" t="s">
        <v>9907</v>
      </c>
      <c r="F5926" t="s">
        <v>2964</v>
      </c>
      <c r="G5926">
        <f>VLOOKUP(Table_tdf_finishers[[#This Row],[Year]],Table_tdf_tours[#All],3,0)</f>
        <v>21</v>
      </c>
    </row>
    <row r="5927" spans="1:7" x14ac:dyDescent="0.2">
      <c r="A5927">
        <v>1996</v>
      </c>
      <c r="B5927">
        <v>35</v>
      </c>
      <c r="C5927" t="s">
        <v>2810</v>
      </c>
      <c r="D5927" s="8" t="s">
        <v>12</v>
      </c>
      <c r="E5927" s="8" t="s">
        <v>9567</v>
      </c>
      <c r="F5927" t="s">
        <v>2652</v>
      </c>
      <c r="G5927">
        <f>VLOOKUP(Table_tdf_finishers[[#This Row],[Year]],Table_tdf_tours[#All],3,0)</f>
        <v>21</v>
      </c>
    </row>
    <row r="5928" spans="1:7" x14ac:dyDescent="0.2">
      <c r="A5928">
        <v>1996</v>
      </c>
      <c r="B5928">
        <v>36</v>
      </c>
      <c r="C5928" t="s">
        <v>2972</v>
      </c>
      <c r="D5928" s="8" t="s">
        <v>12</v>
      </c>
      <c r="E5928" s="8" t="s">
        <v>6929</v>
      </c>
      <c r="F5928" t="s">
        <v>2973</v>
      </c>
      <c r="G5928">
        <f>VLOOKUP(Table_tdf_finishers[[#This Row],[Year]],Table_tdf_tours[#All],3,0)</f>
        <v>21</v>
      </c>
    </row>
    <row r="5929" spans="1:7" x14ac:dyDescent="0.2">
      <c r="A5929">
        <v>1996</v>
      </c>
      <c r="B5929">
        <v>37</v>
      </c>
      <c r="C5929" t="s">
        <v>2627</v>
      </c>
      <c r="D5929" s="8" t="s">
        <v>12</v>
      </c>
      <c r="E5929" s="8" t="s">
        <v>6843</v>
      </c>
      <c r="F5929" t="s">
        <v>2719</v>
      </c>
      <c r="G5929">
        <f>VLOOKUP(Table_tdf_finishers[[#This Row],[Year]],Table_tdf_tours[#All],3,0)</f>
        <v>21</v>
      </c>
    </row>
    <row r="5930" spans="1:7" x14ac:dyDescent="0.2">
      <c r="A5930">
        <v>1996</v>
      </c>
      <c r="B5930">
        <v>38</v>
      </c>
      <c r="C5930" t="s">
        <v>2632</v>
      </c>
      <c r="D5930" s="8" t="s">
        <v>12</v>
      </c>
      <c r="E5930" s="8" t="s">
        <v>8718</v>
      </c>
      <c r="F5930" t="s">
        <v>2652</v>
      </c>
      <c r="G5930">
        <f>VLOOKUP(Table_tdf_finishers[[#This Row],[Year]],Table_tdf_tours[#All],3,0)</f>
        <v>21</v>
      </c>
    </row>
    <row r="5931" spans="1:7" x14ac:dyDescent="0.2">
      <c r="A5931">
        <v>1996</v>
      </c>
      <c r="B5931">
        <v>39</v>
      </c>
      <c r="C5931" t="s">
        <v>2974</v>
      </c>
      <c r="D5931" s="8" t="s">
        <v>12</v>
      </c>
      <c r="E5931" s="8" t="s">
        <v>9908</v>
      </c>
      <c r="F5931" t="s">
        <v>2832</v>
      </c>
      <c r="G5931">
        <f>VLOOKUP(Table_tdf_finishers[[#This Row],[Year]],Table_tdf_tours[#All],3,0)</f>
        <v>21</v>
      </c>
    </row>
    <row r="5932" spans="1:7" x14ac:dyDescent="0.2">
      <c r="A5932">
        <v>1996</v>
      </c>
      <c r="B5932">
        <v>40</v>
      </c>
      <c r="C5932" t="s">
        <v>2327</v>
      </c>
      <c r="D5932" s="8" t="s">
        <v>12</v>
      </c>
      <c r="E5932" s="8" t="s">
        <v>9573</v>
      </c>
      <c r="F5932" t="s">
        <v>2955</v>
      </c>
      <c r="G5932">
        <f>VLOOKUP(Table_tdf_finishers[[#This Row],[Year]],Table_tdf_tours[#All],3,0)</f>
        <v>21</v>
      </c>
    </row>
    <row r="5933" spans="1:7" x14ac:dyDescent="0.2">
      <c r="A5933">
        <v>1996</v>
      </c>
      <c r="B5933">
        <v>41</v>
      </c>
      <c r="C5933" t="s">
        <v>2975</v>
      </c>
      <c r="D5933" s="8" t="s">
        <v>12</v>
      </c>
      <c r="E5933" s="8" t="s">
        <v>9909</v>
      </c>
      <c r="F5933" t="s">
        <v>2652</v>
      </c>
      <c r="G5933">
        <f>VLOOKUP(Table_tdf_finishers[[#This Row],[Year]],Table_tdf_tours[#All],3,0)</f>
        <v>21</v>
      </c>
    </row>
    <row r="5934" spans="1:7" x14ac:dyDescent="0.2">
      <c r="A5934">
        <v>1996</v>
      </c>
      <c r="B5934">
        <v>42</v>
      </c>
      <c r="C5934" t="s">
        <v>2881</v>
      </c>
      <c r="D5934" s="8" t="s">
        <v>12</v>
      </c>
      <c r="E5934" s="8" t="s">
        <v>9247</v>
      </c>
      <c r="F5934" t="s">
        <v>2826</v>
      </c>
      <c r="G5934">
        <f>VLOOKUP(Table_tdf_finishers[[#This Row],[Year]],Table_tdf_tours[#All],3,0)</f>
        <v>21</v>
      </c>
    </row>
    <row r="5935" spans="1:7" x14ac:dyDescent="0.2">
      <c r="A5935">
        <v>1996</v>
      </c>
      <c r="B5935">
        <v>43</v>
      </c>
      <c r="C5935" t="s">
        <v>2976</v>
      </c>
      <c r="D5935" s="8" t="s">
        <v>12</v>
      </c>
      <c r="E5935" s="8" t="s">
        <v>9910</v>
      </c>
      <c r="F5935" t="s">
        <v>2952</v>
      </c>
      <c r="G5935">
        <f>VLOOKUP(Table_tdf_finishers[[#This Row],[Year]],Table_tdf_tours[#All],3,0)</f>
        <v>21</v>
      </c>
    </row>
    <row r="5936" spans="1:7" x14ac:dyDescent="0.2">
      <c r="A5936">
        <v>1996</v>
      </c>
      <c r="B5936">
        <v>44</v>
      </c>
      <c r="C5936" t="s">
        <v>2977</v>
      </c>
      <c r="D5936" s="8" t="s">
        <v>12</v>
      </c>
      <c r="E5936" s="8" t="s">
        <v>7725</v>
      </c>
      <c r="F5936" t="s">
        <v>2957</v>
      </c>
      <c r="G5936">
        <f>VLOOKUP(Table_tdf_finishers[[#This Row],[Year]],Table_tdf_tours[#All],3,0)</f>
        <v>21</v>
      </c>
    </row>
    <row r="5937" spans="1:7" x14ac:dyDescent="0.2">
      <c r="A5937">
        <v>1996</v>
      </c>
      <c r="B5937">
        <v>45</v>
      </c>
      <c r="C5937" t="s">
        <v>2862</v>
      </c>
      <c r="D5937" s="8" t="s">
        <v>12</v>
      </c>
      <c r="E5937" s="8" t="s">
        <v>9911</v>
      </c>
      <c r="F5937" t="s">
        <v>2955</v>
      </c>
      <c r="G5937">
        <f>VLOOKUP(Table_tdf_finishers[[#This Row],[Year]],Table_tdf_tours[#All],3,0)</f>
        <v>21</v>
      </c>
    </row>
    <row r="5938" spans="1:7" x14ac:dyDescent="0.2">
      <c r="A5938">
        <v>1996</v>
      </c>
      <c r="B5938">
        <v>46</v>
      </c>
      <c r="C5938" t="s">
        <v>2926</v>
      </c>
      <c r="D5938" s="8" t="s">
        <v>12</v>
      </c>
      <c r="E5938" s="8" t="s">
        <v>9912</v>
      </c>
      <c r="F5938" t="s">
        <v>2953</v>
      </c>
      <c r="G5938">
        <f>VLOOKUP(Table_tdf_finishers[[#This Row],[Year]],Table_tdf_tours[#All],3,0)</f>
        <v>21</v>
      </c>
    </row>
    <row r="5939" spans="1:7" x14ac:dyDescent="0.2">
      <c r="A5939">
        <v>1996</v>
      </c>
      <c r="B5939">
        <v>47</v>
      </c>
      <c r="C5939" t="s">
        <v>2607</v>
      </c>
      <c r="D5939" s="8" t="s">
        <v>12</v>
      </c>
      <c r="E5939" s="8" t="s">
        <v>9913</v>
      </c>
      <c r="F5939" t="s">
        <v>2918</v>
      </c>
      <c r="G5939">
        <f>VLOOKUP(Table_tdf_finishers[[#This Row],[Year]],Table_tdf_tours[#All],3,0)</f>
        <v>21</v>
      </c>
    </row>
    <row r="5940" spans="1:7" x14ac:dyDescent="0.2">
      <c r="A5940">
        <v>1996</v>
      </c>
      <c r="B5940">
        <v>48</v>
      </c>
      <c r="C5940" t="s">
        <v>2978</v>
      </c>
      <c r="D5940" s="8" t="s">
        <v>12</v>
      </c>
      <c r="E5940" s="8" t="s">
        <v>9581</v>
      </c>
      <c r="F5940" t="s">
        <v>2826</v>
      </c>
      <c r="G5940">
        <f>VLOOKUP(Table_tdf_finishers[[#This Row],[Year]],Table_tdf_tours[#All],3,0)</f>
        <v>21</v>
      </c>
    </row>
    <row r="5941" spans="1:7" x14ac:dyDescent="0.2">
      <c r="A5941">
        <v>1996</v>
      </c>
      <c r="B5941">
        <v>49</v>
      </c>
      <c r="C5941" t="s">
        <v>2802</v>
      </c>
      <c r="D5941" s="8" t="s">
        <v>12</v>
      </c>
      <c r="E5941" s="8" t="s">
        <v>9104</v>
      </c>
      <c r="F5941" t="s">
        <v>2652</v>
      </c>
      <c r="G5941">
        <f>VLOOKUP(Table_tdf_finishers[[#This Row],[Year]],Table_tdf_tours[#All],3,0)</f>
        <v>21</v>
      </c>
    </row>
    <row r="5942" spans="1:7" x14ac:dyDescent="0.2">
      <c r="A5942">
        <v>1996</v>
      </c>
      <c r="B5942">
        <v>50</v>
      </c>
      <c r="C5942" t="s">
        <v>2884</v>
      </c>
      <c r="D5942" s="8" t="s">
        <v>12</v>
      </c>
      <c r="E5942" s="8" t="s">
        <v>9914</v>
      </c>
      <c r="F5942" t="s">
        <v>2963</v>
      </c>
      <c r="G5942">
        <f>VLOOKUP(Table_tdf_finishers[[#This Row],[Year]],Table_tdf_tours[#All],3,0)</f>
        <v>21</v>
      </c>
    </row>
    <row r="5943" spans="1:7" x14ac:dyDescent="0.2">
      <c r="A5943">
        <v>1996</v>
      </c>
      <c r="B5943">
        <v>51</v>
      </c>
      <c r="C5943" t="s">
        <v>2724</v>
      </c>
      <c r="D5943" s="8" t="s">
        <v>12</v>
      </c>
      <c r="E5943" s="8" t="s">
        <v>9514</v>
      </c>
      <c r="F5943" t="s">
        <v>2953</v>
      </c>
      <c r="G5943">
        <f>VLOOKUP(Table_tdf_finishers[[#This Row],[Year]],Table_tdf_tours[#All],3,0)</f>
        <v>21</v>
      </c>
    </row>
    <row r="5944" spans="1:7" x14ac:dyDescent="0.2">
      <c r="A5944">
        <v>1996</v>
      </c>
      <c r="B5944">
        <v>52</v>
      </c>
      <c r="C5944" t="s">
        <v>2979</v>
      </c>
      <c r="D5944" s="8" t="s">
        <v>12</v>
      </c>
      <c r="E5944" s="8" t="s">
        <v>9915</v>
      </c>
      <c r="F5944" t="s">
        <v>2973</v>
      </c>
      <c r="G5944">
        <f>VLOOKUP(Table_tdf_finishers[[#This Row],[Year]],Table_tdf_tours[#All],3,0)</f>
        <v>21</v>
      </c>
    </row>
    <row r="5945" spans="1:7" x14ac:dyDescent="0.2">
      <c r="A5945">
        <v>1996</v>
      </c>
      <c r="B5945">
        <v>53</v>
      </c>
      <c r="C5945" t="s">
        <v>2980</v>
      </c>
      <c r="D5945" s="8" t="s">
        <v>12</v>
      </c>
      <c r="E5945" s="8" t="s">
        <v>8919</v>
      </c>
      <c r="F5945" t="s">
        <v>2652</v>
      </c>
      <c r="G5945">
        <f>VLOOKUP(Table_tdf_finishers[[#This Row],[Year]],Table_tdf_tours[#All],3,0)</f>
        <v>21</v>
      </c>
    </row>
    <row r="5946" spans="1:7" x14ac:dyDescent="0.2">
      <c r="A5946">
        <v>1996</v>
      </c>
      <c r="B5946">
        <v>54</v>
      </c>
      <c r="C5946" t="s">
        <v>2981</v>
      </c>
      <c r="D5946" s="8" t="s">
        <v>12</v>
      </c>
      <c r="E5946" s="8" t="s">
        <v>9800</v>
      </c>
      <c r="F5946" t="s">
        <v>2651</v>
      </c>
      <c r="G5946">
        <f>VLOOKUP(Table_tdf_finishers[[#This Row],[Year]],Table_tdf_tours[#All],3,0)</f>
        <v>21</v>
      </c>
    </row>
    <row r="5947" spans="1:7" x14ac:dyDescent="0.2">
      <c r="A5947">
        <v>1996</v>
      </c>
      <c r="B5947">
        <v>55</v>
      </c>
      <c r="C5947" t="s">
        <v>2896</v>
      </c>
      <c r="D5947" s="8" t="s">
        <v>12</v>
      </c>
      <c r="E5947" s="8" t="s">
        <v>8520</v>
      </c>
      <c r="F5947" t="s">
        <v>2722</v>
      </c>
      <c r="G5947">
        <f>VLOOKUP(Table_tdf_finishers[[#This Row],[Year]],Table_tdf_tours[#All],3,0)</f>
        <v>21</v>
      </c>
    </row>
    <row r="5948" spans="1:7" x14ac:dyDescent="0.2">
      <c r="A5948">
        <v>1996</v>
      </c>
      <c r="B5948">
        <v>56</v>
      </c>
      <c r="C5948" t="s">
        <v>2693</v>
      </c>
      <c r="D5948" s="8" t="s">
        <v>12</v>
      </c>
      <c r="E5948" s="8" t="s">
        <v>9195</v>
      </c>
      <c r="F5948" t="s">
        <v>2963</v>
      </c>
      <c r="G5948">
        <f>VLOOKUP(Table_tdf_finishers[[#This Row],[Year]],Table_tdf_tours[#All],3,0)</f>
        <v>21</v>
      </c>
    </row>
    <row r="5949" spans="1:7" x14ac:dyDescent="0.2">
      <c r="A5949">
        <v>1996</v>
      </c>
      <c r="B5949">
        <v>57</v>
      </c>
      <c r="C5949" t="s">
        <v>2982</v>
      </c>
      <c r="D5949" s="8" t="s">
        <v>12</v>
      </c>
      <c r="E5949" s="8" t="s">
        <v>9916</v>
      </c>
      <c r="F5949" t="s">
        <v>2651</v>
      </c>
      <c r="G5949">
        <f>VLOOKUP(Table_tdf_finishers[[#This Row],[Year]],Table_tdf_tours[#All],3,0)</f>
        <v>21</v>
      </c>
    </row>
    <row r="5950" spans="1:7" x14ac:dyDescent="0.2">
      <c r="A5950">
        <v>1996</v>
      </c>
      <c r="B5950">
        <v>58</v>
      </c>
      <c r="C5950" t="s">
        <v>2861</v>
      </c>
      <c r="D5950" s="8" t="s">
        <v>12</v>
      </c>
      <c r="E5950" s="8" t="s">
        <v>8725</v>
      </c>
      <c r="F5950" t="s">
        <v>2651</v>
      </c>
      <c r="G5950">
        <f>VLOOKUP(Table_tdf_finishers[[#This Row],[Year]],Table_tdf_tours[#All],3,0)</f>
        <v>21</v>
      </c>
    </row>
    <row r="5951" spans="1:7" x14ac:dyDescent="0.2">
      <c r="A5951">
        <v>1996</v>
      </c>
      <c r="B5951">
        <v>59</v>
      </c>
      <c r="C5951" t="s">
        <v>2911</v>
      </c>
      <c r="D5951" s="8" t="s">
        <v>12</v>
      </c>
      <c r="E5951" s="8" t="s">
        <v>9448</v>
      </c>
      <c r="F5951" t="s">
        <v>2955</v>
      </c>
      <c r="G5951">
        <f>VLOOKUP(Table_tdf_finishers[[#This Row],[Year]],Table_tdf_tours[#All],3,0)</f>
        <v>21</v>
      </c>
    </row>
    <row r="5952" spans="1:7" x14ac:dyDescent="0.2">
      <c r="A5952">
        <v>1996</v>
      </c>
      <c r="B5952">
        <v>60</v>
      </c>
      <c r="C5952" t="s">
        <v>2796</v>
      </c>
      <c r="D5952" s="8" t="s">
        <v>12</v>
      </c>
      <c r="E5952" s="8" t="s">
        <v>9917</v>
      </c>
      <c r="F5952" t="s">
        <v>2722</v>
      </c>
      <c r="G5952">
        <f>VLOOKUP(Table_tdf_finishers[[#This Row],[Year]],Table_tdf_tours[#All],3,0)</f>
        <v>21</v>
      </c>
    </row>
    <row r="5953" spans="1:7" x14ac:dyDescent="0.2">
      <c r="A5953">
        <v>1996</v>
      </c>
      <c r="B5953">
        <v>61</v>
      </c>
      <c r="C5953" t="s">
        <v>2916</v>
      </c>
      <c r="D5953" s="8" t="s">
        <v>12</v>
      </c>
      <c r="E5953" s="8" t="s">
        <v>8276</v>
      </c>
      <c r="F5953" t="s">
        <v>2719</v>
      </c>
      <c r="G5953">
        <f>VLOOKUP(Table_tdf_finishers[[#This Row],[Year]],Table_tdf_tours[#All],3,0)</f>
        <v>21</v>
      </c>
    </row>
    <row r="5954" spans="1:7" x14ac:dyDescent="0.2">
      <c r="A5954">
        <v>1996</v>
      </c>
      <c r="B5954">
        <v>62</v>
      </c>
      <c r="C5954" t="s">
        <v>2727</v>
      </c>
      <c r="D5954" s="8" t="s">
        <v>12</v>
      </c>
      <c r="E5954" s="8" t="s">
        <v>7124</v>
      </c>
      <c r="F5954" t="s">
        <v>2983</v>
      </c>
      <c r="G5954">
        <f>VLOOKUP(Table_tdf_finishers[[#This Row],[Year]],Table_tdf_tours[#All],3,0)</f>
        <v>21</v>
      </c>
    </row>
    <row r="5955" spans="1:7" x14ac:dyDescent="0.2">
      <c r="A5955">
        <v>1996</v>
      </c>
      <c r="B5955">
        <v>63</v>
      </c>
      <c r="C5955" t="s">
        <v>2984</v>
      </c>
      <c r="D5955" s="8" t="s">
        <v>12</v>
      </c>
      <c r="E5955" s="8" t="s">
        <v>8808</v>
      </c>
      <c r="F5955" t="s">
        <v>2918</v>
      </c>
      <c r="G5955">
        <f>VLOOKUP(Table_tdf_finishers[[#This Row],[Year]],Table_tdf_tours[#All],3,0)</f>
        <v>21</v>
      </c>
    </row>
    <row r="5956" spans="1:7" x14ac:dyDescent="0.2">
      <c r="A5956">
        <v>1996</v>
      </c>
      <c r="B5956">
        <v>64</v>
      </c>
      <c r="C5956" t="s">
        <v>2806</v>
      </c>
      <c r="D5956" s="8" t="s">
        <v>12</v>
      </c>
      <c r="E5956" s="8" t="s">
        <v>9856</v>
      </c>
      <c r="F5956" t="s">
        <v>2957</v>
      </c>
      <c r="G5956">
        <f>VLOOKUP(Table_tdf_finishers[[#This Row],[Year]],Table_tdf_tours[#All],3,0)</f>
        <v>21</v>
      </c>
    </row>
    <row r="5957" spans="1:7" x14ac:dyDescent="0.2">
      <c r="A5957">
        <v>1996</v>
      </c>
      <c r="B5957">
        <v>65</v>
      </c>
      <c r="C5957" t="s">
        <v>2684</v>
      </c>
      <c r="D5957" s="8" t="s">
        <v>12</v>
      </c>
      <c r="E5957" s="8" t="s">
        <v>9918</v>
      </c>
      <c r="F5957" t="s">
        <v>2719</v>
      </c>
      <c r="G5957">
        <f>VLOOKUP(Table_tdf_finishers[[#This Row],[Year]],Table_tdf_tours[#All],3,0)</f>
        <v>21</v>
      </c>
    </row>
    <row r="5958" spans="1:7" x14ac:dyDescent="0.2">
      <c r="A5958">
        <v>1996</v>
      </c>
      <c r="B5958">
        <v>66</v>
      </c>
      <c r="C5958" t="s">
        <v>2692</v>
      </c>
      <c r="D5958" s="8" t="s">
        <v>12</v>
      </c>
      <c r="E5958" s="8" t="s">
        <v>9919</v>
      </c>
      <c r="F5958" t="s">
        <v>2651</v>
      </c>
      <c r="G5958">
        <f>VLOOKUP(Table_tdf_finishers[[#This Row],[Year]],Table_tdf_tours[#All],3,0)</f>
        <v>21</v>
      </c>
    </row>
    <row r="5959" spans="1:7" x14ac:dyDescent="0.2">
      <c r="A5959">
        <v>1996</v>
      </c>
      <c r="B5959">
        <v>67</v>
      </c>
      <c r="C5959" t="s">
        <v>2860</v>
      </c>
      <c r="D5959" s="8" t="s">
        <v>12</v>
      </c>
      <c r="E5959" s="8" t="s">
        <v>9453</v>
      </c>
      <c r="F5959" t="s">
        <v>2985</v>
      </c>
      <c r="G5959">
        <f>VLOOKUP(Table_tdf_finishers[[#This Row],[Year]],Table_tdf_tours[#All],3,0)</f>
        <v>21</v>
      </c>
    </row>
    <row r="5960" spans="1:7" x14ac:dyDescent="0.2">
      <c r="A5960">
        <v>1996</v>
      </c>
      <c r="B5960">
        <v>68</v>
      </c>
      <c r="C5960" t="s">
        <v>2986</v>
      </c>
      <c r="D5960" s="8" t="s">
        <v>12</v>
      </c>
      <c r="E5960" s="8" t="s">
        <v>9920</v>
      </c>
      <c r="F5960" t="s">
        <v>2973</v>
      </c>
      <c r="G5960">
        <f>VLOOKUP(Table_tdf_finishers[[#This Row],[Year]],Table_tdf_tours[#All],3,0)</f>
        <v>21</v>
      </c>
    </row>
    <row r="5961" spans="1:7" x14ac:dyDescent="0.2">
      <c r="A5961">
        <v>1996</v>
      </c>
      <c r="B5961">
        <v>69</v>
      </c>
      <c r="C5961" t="s">
        <v>2987</v>
      </c>
      <c r="D5961" s="8" t="s">
        <v>12</v>
      </c>
      <c r="E5961" s="8" t="s">
        <v>7882</v>
      </c>
      <c r="F5961" t="s">
        <v>2832</v>
      </c>
      <c r="G5961">
        <f>VLOOKUP(Table_tdf_finishers[[#This Row],[Year]],Table_tdf_tours[#All],3,0)</f>
        <v>21</v>
      </c>
    </row>
    <row r="5962" spans="1:7" x14ac:dyDescent="0.2">
      <c r="A5962">
        <v>1996</v>
      </c>
      <c r="B5962">
        <v>70</v>
      </c>
      <c r="C5962" t="s">
        <v>2933</v>
      </c>
      <c r="D5962" s="8" t="s">
        <v>12</v>
      </c>
      <c r="E5962" s="8" t="s">
        <v>9921</v>
      </c>
      <c r="F5962" t="s">
        <v>2966</v>
      </c>
      <c r="G5962">
        <f>VLOOKUP(Table_tdf_finishers[[#This Row],[Year]],Table_tdf_tours[#All],3,0)</f>
        <v>21</v>
      </c>
    </row>
    <row r="5963" spans="1:7" x14ac:dyDescent="0.2">
      <c r="A5963">
        <v>1996</v>
      </c>
      <c r="B5963">
        <v>71</v>
      </c>
      <c r="C5963" t="s">
        <v>2988</v>
      </c>
      <c r="D5963" s="8" t="s">
        <v>12</v>
      </c>
      <c r="E5963" s="8" t="s">
        <v>9658</v>
      </c>
      <c r="F5963" t="s">
        <v>2954</v>
      </c>
      <c r="G5963">
        <f>VLOOKUP(Table_tdf_finishers[[#This Row],[Year]],Table_tdf_tours[#All],3,0)</f>
        <v>21</v>
      </c>
    </row>
    <row r="5964" spans="1:7" x14ac:dyDescent="0.2">
      <c r="A5964">
        <v>1996</v>
      </c>
      <c r="B5964">
        <v>72</v>
      </c>
      <c r="C5964" t="s">
        <v>2989</v>
      </c>
      <c r="D5964" s="8" t="s">
        <v>12</v>
      </c>
      <c r="E5964" s="8" t="s">
        <v>9922</v>
      </c>
      <c r="F5964" t="s">
        <v>2918</v>
      </c>
      <c r="G5964">
        <f>VLOOKUP(Table_tdf_finishers[[#This Row],[Year]],Table_tdf_tours[#All],3,0)</f>
        <v>21</v>
      </c>
    </row>
    <row r="5965" spans="1:7" x14ac:dyDescent="0.2">
      <c r="A5965">
        <v>1996</v>
      </c>
      <c r="B5965">
        <v>73</v>
      </c>
      <c r="C5965" t="s">
        <v>2894</v>
      </c>
      <c r="D5965" s="8" t="s">
        <v>12</v>
      </c>
      <c r="E5965" s="8" t="s">
        <v>9923</v>
      </c>
      <c r="F5965" t="s">
        <v>2953</v>
      </c>
      <c r="G5965">
        <f>VLOOKUP(Table_tdf_finishers[[#This Row],[Year]],Table_tdf_tours[#All],3,0)</f>
        <v>21</v>
      </c>
    </row>
    <row r="5966" spans="1:7" x14ac:dyDescent="0.2">
      <c r="A5966">
        <v>1996</v>
      </c>
      <c r="B5966">
        <v>74</v>
      </c>
      <c r="C5966" t="s">
        <v>2901</v>
      </c>
      <c r="D5966" s="8" t="s">
        <v>12</v>
      </c>
      <c r="E5966" s="8" t="s">
        <v>9924</v>
      </c>
      <c r="F5966" t="s">
        <v>2964</v>
      </c>
      <c r="G5966">
        <f>VLOOKUP(Table_tdf_finishers[[#This Row],[Year]],Table_tdf_tours[#All],3,0)</f>
        <v>21</v>
      </c>
    </row>
    <row r="5967" spans="1:7" x14ac:dyDescent="0.2">
      <c r="A5967">
        <v>1996</v>
      </c>
      <c r="B5967">
        <v>75</v>
      </c>
      <c r="C5967" t="s">
        <v>2990</v>
      </c>
      <c r="D5967" s="8" t="s">
        <v>12</v>
      </c>
      <c r="E5967" s="8" t="s">
        <v>9925</v>
      </c>
      <c r="F5967" t="s">
        <v>2826</v>
      </c>
      <c r="G5967">
        <f>VLOOKUP(Table_tdf_finishers[[#This Row],[Year]],Table_tdf_tours[#All],3,0)</f>
        <v>21</v>
      </c>
    </row>
    <row r="5968" spans="1:7" x14ac:dyDescent="0.2">
      <c r="A5968">
        <v>1996</v>
      </c>
      <c r="B5968">
        <v>76</v>
      </c>
      <c r="C5968" t="s">
        <v>2848</v>
      </c>
      <c r="D5968" s="8" t="s">
        <v>12</v>
      </c>
      <c r="E5968" s="8" t="s">
        <v>9926</v>
      </c>
      <c r="F5968" t="s">
        <v>2776</v>
      </c>
      <c r="G5968">
        <f>VLOOKUP(Table_tdf_finishers[[#This Row],[Year]],Table_tdf_tours[#All],3,0)</f>
        <v>21</v>
      </c>
    </row>
    <row r="5969" spans="1:7" x14ac:dyDescent="0.2">
      <c r="A5969">
        <v>1996</v>
      </c>
      <c r="B5969">
        <v>77</v>
      </c>
      <c r="C5969" t="s">
        <v>2991</v>
      </c>
      <c r="D5969" s="8" t="s">
        <v>12</v>
      </c>
      <c r="E5969" s="8" t="s">
        <v>9927</v>
      </c>
      <c r="F5969" t="s">
        <v>2365</v>
      </c>
      <c r="G5969">
        <f>VLOOKUP(Table_tdf_finishers[[#This Row],[Year]],Table_tdf_tours[#All],3,0)</f>
        <v>21</v>
      </c>
    </row>
    <row r="5970" spans="1:7" x14ac:dyDescent="0.2">
      <c r="A5970">
        <v>1996</v>
      </c>
      <c r="B5970">
        <v>78</v>
      </c>
      <c r="C5970" t="s">
        <v>2710</v>
      </c>
      <c r="D5970" s="8" t="s">
        <v>12</v>
      </c>
      <c r="E5970" s="8" t="s">
        <v>9928</v>
      </c>
      <c r="F5970" t="s">
        <v>2960</v>
      </c>
      <c r="G5970">
        <f>VLOOKUP(Table_tdf_finishers[[#This Row],[Year]],Table_tdf_tours[#All],3,0)</f>
        <v>21</v>
      </c>
    </row>
    <row r="5971" spans="1:7" x14ac:dyDescent="0.2">
      <c r="A5971">
        <v>1996</v>
      </c>
      <c r="B5971">
        <v>79</v>
      </c>
      <c r="C5971" t="s">
        <v>2992</v>
      </c>
      <c r="D5971" s="8" t="s">
        <v>12</v>
      </c>
      <c r="E5971" s="8" t="s">
        <v>9929</v>
      </c>
      <c r="F5971" t="s">
        <v>2966</v>
      </c>
      <c r="G5971">
        <f>VLOOKUP(Table_tdf_finishers[[#This Row],[Year]],Table_tdf_tours[#All],3,0)</f>
        <v>21</v>
      </c>
    </row>
    <row r="5972" spans="1:7" x14ac:dyDescent="0.2">
      <c r="A5972">
        <v>1996</v>
      </c>
      <c r="B5972">
        <v>80</v>
      </c>
      <c r="C5972" t="s">
        <v>2993</v>
      </c>
      <c r="D5972" s="8" t="s">
        <v>12</v>
      </c>
      <c r="E5972" s="8" t="s">
        <v>9930</v>
      </c>
      <c r="F5972" t="s">
        <v>2826</v>
      </c>
      <c r="G5972">
        <f>VLOOKUP(Table_tdf_finishers[[#This Row],[Year]],Table_tdf_tours[#All],3,0)</f>
        <v>21</v>
      </c>
    </row>
    <row r="5973" spans="1:7" x14ac:dyDescent="0.2">
      <c r="A5973">
        <v>1996</v>
      </c>
      <c r="B5973">
        <v>81</v>
      </c>
      <c r="C5973" t="s">
        <v>2994</v>
      </c>
      <c r="D5973" s="8" t="s">
        <v>12</v>
      </c>
      <c r="E5973" s="8" t="s">
        <v>9931</v>
      </c>
      <c r="F5973" t="s">
        <v>2954</v>
      </c>
      <c r="G5973">
        <f>VLOOKUP(Table_tdf_finishers[[#This Row],[Year]],Table_tdf_tours[#All],3,0)</f>
        <v>21</v>
      </c>
    </row>
    <row r="5974" spans="1:7" x14ac:dyDescent="0.2">
      <c r="A5974">
        <v>1996</v>
      </c>
      <c r="B5974">
        <v>82</v>
      </c>
      <c r="C5974" t="s">
        <v>2937</v>
      </c>
      <c r="D5974" s="8" t="s">
        <v>12</v>
      </c>
      <c r="E5974" s="8" t="s">
        <v>8004</v>
      </c>
      <c r="F5974" t="s">
        <v>2776</v>
      </c>
      <c r="G5974">
        <f>VLOOKUP(Table_tdf_finishers[[#This Row],[Year]],Table_tdf_tours[#All],3,0)</f>
        <v>21</v>
      </c>
    </row>
    <row r="5975" spans="1:7" x14ac:dyDescent="0.2">
      <c r="A5975">
        <v>1996</v>
      </c>
      <c r="B5975">
        <v>83</v>
      </c>
      <c r="C5975" t="s">
        <v>2839</v>
      </c>
      <c r="D5975" s="8" t="s">
        <v>12</v>
      </c>
      <c r="E5975" s="8" t="s">
        <v>9932</v>
      </c>
      <c r="F5975" t="s">
        <v>2776</v>
      </c>
      <c r="G5975">
        <f>VLOOKUP(Table_tdf_finishers[[#This Row],[Year]],Table_tdf_tours[#All],3,0)</f>
        <v>21</v>
      </c>
    </row>
    <row r="5976" spans="1:7" x14ac:dyDescent="0.2">
      <c r="A5976">
        <v>1996</v>
      </c>
      <c r="B5976">
        <v>84</v>
      </c>
      <c r="C5976" t="s">
        <v>2863</v>
      </c>
      <c r="D5976" s="8" t="s">
        <v>12</v>
      </c>
      <c r="E5976" s="8" t="s">
        <v>7532</v>
      </c>
      <c r="F5976" t="s">
        <v>2964</v>
      </c>
      <c r="G5976">
        <f>VLOOKUP(Table_tdf_finishers[[#This Row],[Year]],Table_tdf_tours[#All],3,0)</f>
        <v>21</v>
      </c>
    </row>
    <row r="5977" spans="1:7" x14ac:dyDescent="0.2">
      <c r="A5977">
        <v>1996</v>
      </c>
      <c r="B5977">
        <v>85</v>
      </c>
      <c r="C5977" t="s">
        <v>2995</v>
      </c>
      <c r="D5977" s="8" t="s">
        <v>12</v>
      </c>
      <c r="E5977" s="8" t="s">
        <v>9933</v>
      </c>
      <c r="F5977" t="s">
        <v>2719</v>
      </c>
      <c r="G5977">
        <f>VLOOKUP(Table_tdf_finishers[[#This Row],[Year]],Table_tdf_tours[#All],3,0)</f>
        <v>21</v>
      </c>
    </row>
    <row r="5978" spans="1:7" x14ac:dyDescent="0.2">
      <c r="A5978">
        <v>1996</v>
      </c>
      <c r="B5978">
        <v>86</v>
      </c>
      <c r="C5978" t="s">
        <v>2840</v>
      </c>
      <c r="D5978" s="8" t="s">
        <v>12</v>
      </c>
      <c r="E5978" s="8" t="s">
        <v>9934</v>
      </c>
      <c r="F5978" t="s">
        <v>2832</v>
      </c>
      <c r="G5978">
        <f>VLOOKUP(Table_tdf_finishers[[#This Row],[Year]],Table_tdf_tours[#All],3,0)</f>
        <v>21</v>
      </c>
    </row>
    <row r="5979" spans="1:7" x14ac:dyDescent="0.2">
      <c r="A5979">
        <v>1996</v>
      </c>
      <c r="B5979">
        <v>87</v>
      </c>
      <c r="C5979" t="s">
        <v>2996</v>
      </c>
      <c r="D5979" s="8" t="s">
        <v>12</v>
      </c>
      <c r="E5979" s="8" t="s">
        <v>9935</v>
      </c>
      <c r="F5979" t="s">
        <v>2960</v>
      </c>
      <c r="G5979">
        <f>VLOOKUP(Table_tdf_finishers[[#This Row],[Year]],Table_tdf_tours[#All],3,0)</f>
        <v>21</v>
      </c>
    </row>
    <row r="5980" spans="1:7" x14ac:dyDescent="0.2">
      <c r="A5980">
        <v>1996</v>
      </c>
      <c r="B5980">
        <v>88</v>
      </c>
      <c r="C5980" t="s">
        <v>2775</v>
      </c>
      <c r="D5980" s="8" t="s">
        <v>12</v>
      </c>
      <c r="E5980" s="8" t="s">
        <v>9936</v>
      </c>
      <c r="F5980" t="s">
        <v>2776</v>
      </c>
      <c r="G5980">
        <f>VLOOKUP(Table_tdf_finishers[[#This Row],[Year]],Table_tdf_tours[#All],3,0)</f>
        <v>21</v>
      </c>
    </row>
    <row r="5981" spans="1:7" x14ac:dyDescent="0.2">
      <c r="A5981">
        <v>1996</v>
      </c>
      <c r="B5981">
        <v>89</v>
      </c>
      <c r="C5981" t="s">
        <v>2878</v>
      </c>
      <c r="D5981" s="8" t="s">
        <v>12</v>
      </c>
      <c r="E5981" s="8" t="s">
        <v>9937</v>
      </c>
      <c r="F5981" t="s">
        <v>2954</v>
      </c>
      <c r="G5981">
        <f>VLOOKUP(Table_tdf_finishers[[#This Row],[Year]],Table_tdf_tours[#All],3,0)</f>
        <v>21</v>
      </c>
    </row>
    <row r="5982" spans="1:7" x14ac:dyDescent="0.2">
      <c r="A5982">
        <v>1996</v>
      </c>
      <c r="B5982">
        <v>90</v>
      </c>
      <c r="C5982" t="s">
        <v>2748</v>
      </c>
      <c r="D5982" s="8" t="s">
        <v>12</v>
      </c>
      <c r="E5982" s="8" t="s">
        <v>8286</v>
      </c>
      <c r="F5982" t="s">
        <v>2918</v>
      </c>
      <c r="G5982">
        <f>VLOOKUP(Table_tdf_finishers[[#This Row],[Year]],Table_tdf_tours[#All],3,0)</f>
        <v>21</v>
      </c>
    </row>
    <row r="5983" spans="1:7" x14ac:dyDescent="0.2">
      <c r="A5983">
        <v>1996</v>
      </c>
      <c r="B5983">
        <v>91</v>
      </c>
      <c r="C5983" t="s">
        <v>2391</v>
      </c>
      <c r="D5983" s="8" t="s">
        <v>12</v>
      </c>
      <c r="E5983" s="8" t="s">
        <v>8990</v>
      </c>
      <c r="F5983" t="s">
        <v>2832</v>
      </c>
      <c r="G5983">
        <f>VLOOKUP(Table_tdf_finishers[[#This Row],[Year]],Table_tdf_tours[#All],3,0)</f>
        <v>21</v>
      </c>
    </row>
    <row r="5984" spans="1:7" x14ac:dyDescent="0.2">
      <c r="A5984">
        <v>1996</v>
      </c>
      <c r="B5984">
        <v>92</v>
      </c>
      <c r="C5984" t="s">
        <v>2997</v>
      </c>
      <c r="D5984" s="8" t="s">
        <v>12</v>
      </c>
      <c r="E5984" s="8" t="s">
        <v>9938</v>
      </c>
      <c r="F5984" t="s">
        <v>2651</v>
      </c>
      <c r="G5984">
        <f>VLOOKUP(Table_tdf_finishers[[#This Row],[Year]],Table_tdf_tours[#All],3,0)</f>
        <v>21</v>
      </c>
    </row>
    <row r="5985" spans="1:7" x14ac:dyDescent="0.2">
      <c r="A5985">
        <v>1996</v>
      </c>
      <c r="B5985">
        <v>93</v>
      </c>
      <c r="C5985" t="s">
        <v>2998</v>
      </c>
      <c r="D5985" s="8" t="s">
        <v>12</v>
      </c>
      <c r="E5985" s="8" t="s">
        <v>6625</v>
      </c>
      <c r="F5985" t="s">
        <v>2999</v>
      </c>
      <c r="G5985">
        <f>VLOOKUP(Table_tdf_finishers[[#This Row],[Year]],Table_tdf_tours[#All],3,0)</f>
        <v>21</v>
      </c>
    </row>
    <row r="5986" spans="1:7" x14ac:dyDescent="0.2">
      <c r="A5986">
        <v>1996</v>
      </c>
      <c r="B5986">
        <v>94</v>
      </c>
      <c r="C5986" t="s">
        <v>3000</v>
      </c>
      <c r="D5986" s="8" t="s">
        <v>12</v>
      </c>
      <c r="E5986" s="8" t="s">
        <v>9764</v>
      </c>
      <c r="F5986" t="s">
        <v>2960</v>
      </c>
      <c r="G5986">
        <f>VLOOKUP(Table_tdf_finishers[[#This Row],[Year]],Table_tdf_tours[#All],3,0)</f>
        <v>21</v>
      </c>
    </row>
    <row r="5987" spans="1:7" x14ac:dyDescent="0.2">
      <c r="A5987">
        <v>1996</v>
      </c>
      <c r="B5987">
        <v>95</v>
      </c>
      <c r="C5987" t="s">
        <v>2638</v>
      </c>
      <c r="D5987" s="8" t="s">
        <v>12</v>
      </c>
      <c r="E5987" s="8" t="s">
        <v>6943</v>
      </c>
      <c r="F5987" t="s">
        <v>2955</v>
      </c>
      <c r="G5987">
        <f>VLOOKUP(Table_tdf_finishers[[#This Row],[Year]],Table_tdf_tours[#All],3,0)</f>
        <v>21</v>
      </c>
    </row>
    <row r="5988" spans="1:7" x14ac:dyDescent="0.2">
      <c r="A5988">
        <v>1996</v>
      </c>
      <c r="B5988">
        <v>96</v>
      </c>
      <c r="C5988" t="s">
        <v>3001</v>
      </c>
      <c r="D5988" s="8" t="s">
        <v>12</v>
      </c>
      <c r="E5988" s="8" t="s">
        <v>9939</v>
      </c>
      <c r="F5988" t="s">
        <v>2954</v>
      </c>
      <c r="G5988">
        <f>VLOOKUP(Table_tdf_finishers[[#This Row],[Year]],Table_tdf_tours[#All],3,0)</f>
        <v>21</v>
      </c>
    </row>
    <row r="5989" spans="1:7" x14ac:dyDescent="0.2">
      <c r="A5989">
        <v>1996</v>
      </c>
      <c r="B5989">
        <v>97</v>
      </c>
      <c r="C5989" t="s">
        <v>2943</v>
      </c>
      <c r="D5989" s="8" t="s">
        <v>12</v>
      </c>
      <c r="E5989" s="8" t="s">
        <v>9823</v>
      </c>
      <c r="F5989" t="s">
        <v>2952</v>
      </c>
      <c r="G5989">
        <f>VLOOKUP(Table_tdf_finishers[[#This Row],[Year]],Table_tdf_tours[#All],3,0)</f>
        <v>21</v>
      </c>
    </row>
    <row r="5990" spans="1:7" x14ac:dyDescent="0.2">
      <c r="A5990">
        <v>1996</v>
      </c>
      <c r="B5990">
        <v>98</v>
      </c>
      <c r="C5990" t="s">
        <v>2805</v>
      </c>
      <c r="D5990" s="8" t="s">
        <v>12</v>
      </c>
      <c r="E5990" s="8" t="s">
        <v>9940</v>
      </c>
      <c r="F5990" t="s">
        <v>2960</v>
      </c>
      <c r="G5990">
        <f>VLOOKUP(Table_tdf_finishers[[#This Row],[Year]],Table_tdf_tours[#All],3,0)</f>
        <v>21</v>
      </c>
    </row>
    <row r="5991" spans="1:7" x14ac:dyDescent="0.2">
      <c r="A5991">
        <v>1996</v>
      </c>
      <c r="B5991">
        <v>99</v>
      </c>
      <c r="C5991" t="s">
        <v>2949</v>
      </c>
      <c r="D5991" s="8" t="s">
        <v>12</v>
      </c>
      <c r="E5991" s="8" t="s">
        <v>9941</v>
      </c>
      <c r="F5991" t="s">
        <v>2957</v>
      </c>
      <c r="G5991">
        <f>VLOOKUP(Table_tdf_finishers[[#This Row],[Year]],Table_tdf_tours[#All],3,0)</f>
        <v>21</v>
      </c>
    </row>
    <row r="5992" spans="1:7" x14ac:dyDescent="0.2">
      <c r="A5992">
        <v>1996</v>
      </c>
      <c r="B5992">
        <v>100</v>
      </c>
      <c r="C5992" t="s">
        <v>2934</v>
      </c>
      <c r="D5992" s="8" t="s">
        <v>12</v>
      </c>
      <c r="E5992" s="8" t="s">
        <v>8743</v>
      </c>
      <c r="F5992" t="s">
        <v>2963</v>
      </c>
      <c r="G5992">
        <f>VLOOKUP(Table_tdf_finishers[[#This Row],[Year]],Table_tdf_tours[#All],3,0)</f>
        <v>21</v>
      </c>
    </row>
    <row r="5993" spans="1:7" x14ac:dyDescent="0.2">
      <c r="A5993">
        <v>1996</v>
      </c>
      <c r="B5993">
        <v>101</v>
      </c>
      <c r="C5993" t="s">
        <v>3002</v>
      </c>
      <c r="D5993" s="8" t="s">
        <v>12</v>
      </c>
      <c r="E5993" s="8" t="s">
        <v>9942</v>
      </c>
      <c r="F5993" t="s">
        <v>2365</v>
      </c>
      <c r="G5993">
        <f>VLOOKUP(Table_tdf_finishers[[#This Row],[Year]],Table_tdf_tours[#All],3,0)</f>
        <v>21</v>
      </c>
    </row>
    <row r="5994" spans="1:7" x14ac:dyDescent="0.2">
      <c r="A5994">
        <v>1996</v>
      </c>
      <c r="B5994">
        <v>102</v>
      </c>
      <c r="C5994" t="s">
        <v>2895</v>
      </c>
      <c r="D5994" s="8" t="s">
        <v>12</v>
      </c>
      <c r="E5994" s="8" t="s">
        <v>9943</v>
      </c>
      <c r="F5994" t="s">
        <v>2954</v>
      </c>
      <c r="G5994">
        <f>VLOOKUP(Table_tdf_finishers[[#This Row],[Year]],Table_tdf_tours[#All],3,0)</f>
        <v>21</v>
      </c>
    </row>
    <row r="5995" spans="1:7" x14ac:dyDescent="0.2">
      <c r="A5995">
        <v>1996</v>
      </c>
      <c r="B5995">
        <v>103</v>
      </c>
      <c r="C5995" t="s">
        <v>3003</v>
      </c>
      <c r="D5995" s="8" t="s">
        <v>12</v>
      </c>
      <c r="E5995" s="8" t="s">
        <v>9944</v>
      </c>
      <c r="F5995" t="s">
        <v>2999</v>
      </c>
      <c r="G5995">
        <f>VLOOKUP(Table_tdf_finishers[[#This Row],[Year]],Table_tdf_tours[#All],3,0)</f>
        <v>21</v>
      </c>
    </row>
    <row r="5996" spans="1:7" x14ac:dyDescent="0.2">
      <c r="A5996">
        <v>1996</v>
      </c>
      <c r="B5996">
        <v>104</v>
      </c>
      <c r="C5996" t="s">
        <v>2696</v>
      </c>
      <c r="D5996" s="8" t="s">
        <v>12</v>
      </c>
      <c r="E5996" s="8" t="s">
        <v>9945</v>
      </c>
      <c r="F5996" t="s">
        <v>2985</v>
      </c>
      <c r="G5996">
        <f>VLOOKUP(Table_tdf_finishers[[#This Row],[Year]],Table_tdf_tours[#All],3,0)</f>
        <v>21</v>
      </c>
    </row>
    <row r="5997" spans="1:7" x14ac:dyDescent="0.2">
      <c r="A5997">
        <v>1996</v>
      </c>
      <c r="B5997">
        <v>105</v>
      </c>
      <c r="C5997" t="s">
        <v>3004</v>
      </c>
      <c r="D5997" s="8" t="s">
        <v>12</v>
      </c>
      <c r="E5997" s="8" t="s">
        <v>7950</v>
      </c>
      <c r="F5997" t="s">
        <v>2999</v>
      </c>
      <c r="G5997">
        <f>VLOOKUP(Table_tdf_finishers[[#This Row],[Year]],Table_tdf_tours[#All],3,0)</f>
        <v>21</v>
      </c>
    </row>
    <row r="5998" spans="1:7" x14ac:dyDescent="0.2">
      <c r="A5998">
        <v>1996</v>
      </c>
      <c r="B5998">
        <v>106</v>
      </c>
      <c r="C5998" t="s">
        <v>2857</v>
      </c>
      <c r="D5998" s="8" t="s">
        <v>12</v>
      </c>
      <c r="E5998" s="8" t="s">
        <v>8950</v>
      </c>
      <c r="F5998" t="s">
        <v>2832</v>
      </c>
      <c r="G5998">
        <f>VLOOKUP(Table_tdf_finishers[[#This Row],[Year]],Table_tdf_tours[#All],3,0)</f>
        <v>21</v>
      </c>
    </row>
    <row r="5999" spans="1:7" x14ac:dyDescent="0.2">
      <c r="A5999">
        <v>1996</v>
      </c>
      <c r="B5999">
        <v>107</v>
      </c>
      <c r="C5999" t="s">
        <v>2529</v>
      </c>
      <c r="D5999" s="8" t="s">
        <v>12</v>
      </c>
      <c r="E5999" s="8" t="s">
        <v>9946</v>
      </c>
      <c r="F5999" t="s">
        <v>2776</v>
      </c>
      <c r="G5999">
        <f>VLOOKUP(Table_tdf_finishers[[#This Row],[Year]],Table_tdf_tours[#All],3,0)</f>
        <v>21</v>
      </c>
    </row>
    <row r="6000" spans="1:7" x14ac:dyDescent="0.2">
      <c r="A6000">
        <v>1996</v>
      </c>
      <c r="B6000">
        <v>108</v>
      </c>
      <c r="C6000" t="s">
        <v>3005</v>
      </c>
      <c r="D6000" s="8" t="s">
        <v>12</v>
      </c>
      <c r="E6000" s="8" t="s">
        <v>7543</v>
      </c>
      <c r="F6000" t="s">
        <v>2952</v>
      </c>
      <c r="G6000">
        <f>VLOOKUP(Table_tdf_finishers[[#This Row],[Year]],Table_tdf_tours[#All],3,0)</f>
        <v>21</v>
      </c>
    </row>
    <row r="6001" spans="1:7" x14ac:dyDescent="0.2">
      <c r="A6001">
        <v>1996</v>
      </c>
      <c r="B6001">
        <v>109</v>
      </c>
      <c r="C6001" t="s">
        <v>3006</v>
      </c>
      <c r="D6001" s="8" t="s">
        <v>12</v>
      </c>
      <c r="E6001" s="8" t="s">
        <v>9947</v>
      </c>
      <c r="F6001" t="s">
        <v>2954</v>
      </c>
      <c r="G6001">
        <f>VLOOKUP(Table_tdf_finishers[[#This Row],[Year]],Table_tdf_tours[#All],3,0)</f>
        <v>21</v>
      </c>
    </row>
    <row r="6002" spans="1:7" x14ac:dyDescent="0.2">
      <c r="A6002">
        <v>1996</v>
      </c>
      <c r="B6002">
        <v>110</v>
      </c>
      <c r="C6002" t="s">
        <v>2637</v>
      </c>
      <c r="D6002" s="8" t="s">
        <v>12</v>
      </c>
      <c r="E6002" s="8" t="s">
        <v>9948</v>
      </c>
      <c r="F6002" t="s">
        <v>2955</v>
      </c>
      <c r="G6002">
        <f>VLOOKUP(Table_tdf_finishers[[#This Row],[Year]],Table_tdf_tours[#All],3,0)</f>
        <v>21</v>
      </c>
    </row>
    <row r="6003" spans="1:7" x14ac:dyDescent="0.2">
      <c r="A6003">
        <v>1996</v>
      </c>
      <c r="B6003">
        <v>111</v>
      </c>
      <c r="C6003" t="s">
        <v>2811</v>
      </c>
      <c r="D6003" s="8" t="s">
        <v>12</v>
      </c>
      <c r="E6003" s="8" t="s">
        <v>9949</v>
      </c>
      <c r="F6003" t="s">
        <v>2722</v>
      </c>
      <c r="G6003">
        <f>VLOOKUP(Table_tdf_finishers[[#This Row],[Year]],Table_tdf_tours[#All],3,0)</f>
        <v>21</v>
      </c>
    </row>
    <row r="6004" spans="1:7" x14ac:dyDescent="0.2">
      <c r="A6004">
        <v>1996</v>
      </c>
      <c r="B6004">
        <v>112</v>
      </c>
      <c r="C6004" t="s">
        <v>3007</v>
      </c>
      <c r="D6004" s="8" t="s">
        <v>12</v>
      </c>
      <c r="E6004" s="8" t="s">
        <v>7700</v>
      </c>
      <c r="F6004" t="s">
        <v>2973</v>
      </c>
      <c r="G6004">
        <f>VLOOKUP(Table_tdf_finishers[[#This Row],[Year]],Table_tdf_tours[#All],3,0)</f>
        <v>21</v>
      </c>
    </row>
    <row r="6005" spans="1:7" x14ac:dyDescent="0.2">
      <c r="A6005">
        <v>1996</v>
      </c>
      <c r="B6005">
        <v>113</v>
      </c>
      <c r="C6005" t="s">
        <v>3008</v>
      </c>
      <c r="D6005" s="8" t="s">
        <v>12</v>
      </c>
      <c r="E6005" s="8" t="s">
        <v>9950</v>
      </c>
      <c r="F6005" t="s">
        <v>2960</v>
      </c>
      <c r="G6005">
        <f>VLOOKUP(Table_tdf_finishers[[#This Row],[Year]],Table_tdf_tours[#All],3,0)</f>
        <v>21</v>
      </c>
    </row>
    <row r="6006" spans="1:7" x14ac:dyDescent="0.2">
      <c r="A6006">
        <v>1996</v>
      </c>
      <c r="B6006">
        <v>114</v>
      </c>
      <c r="C6006" t="s">
        <v>2893</v>
      </c>
      <c r="D6006" s="8" t="s">
        <v>12</v>
      </c>
      <c r="E6006" s="8" t="s">
        <v>7804</v>
      </c>
      <c r="F6006" t="s">
        <v>2983</v>
      </c>
      <c r="G6006">
        <f>VLOOKUP(Table_tdf_finishers[[#This Row],[Year]],Table_tdf_tours[#All],3,0)</f>
        <v>21</v>
      </c>
    </row>
    <row r="6007" spans="1:7" x14ac:dyDescent="0.2">
      <c r="A6007">
        <v>1996</v>
      </c>
      <c r="B6007">
        <v>115</v>
      </c>
      <c r="C6007" t="s">
        <v>2817</v>
      </c>
      <c r="D6007" s="8" t="s">
        <v>12</v>
      </c>
      <c r="E6007" s="8" t="s">
        <v>8479</v>
      </c>
      <c r="F6007" t="s">
        <v>2985</v>
      </c>
      <c r="G6007">
        <f>VLOOKUP(Table_tdf_finishers[[#This Row],[Year]],Table_tdf_tours[#All],3,0)</f>
        <v>21</v>
      </c>
    </row>
    <row r="6008" spans="1:7" x14ac:dyDescent="0.2">
      <c r="A6008">
        <v>1996</v>
      </c>
      <c r="B6008">
        <v>116</v>
      </c>
      <c r="C6008" t="s">
        <v>3009</v>
      </c>
      <c r="D6008" s="8" t="s">
        <v>12</v>
      </c>
      <c r="E6008" s="8" t="s">
        <v>9951</v>
      </c>
      <c r="F6008" t="s">
        <v>2957</v>
      </c>
      <c r="G6008">
        <f>VLOOKUP(Table_tdf_finishers[[#This Row],[Year]],Table_tdf_tours[#All],3,0)</f>
        <v>21</v>
      </c>
    </row>
    <row r="6009" spans="1:7" x14ac:dyDescent="0.2">
      <c r="A6009">
        <v>1996</v>
      </c>
      <c r="B6009">
        <v>117</v>
      </c>
      <c r="C6009" t="s">
        <v>2903</v>
      </c>
      <c r="D6009" s="8" t="s">
        <v>12</v>
      </c>
      <c r="E6009" s="8" t="s">
        <v>9952</v>
      </c>
      <c r="F6009" t="s">
        <v>2963</v>
      </c>
      <c r="G6009">
        <f>VLOOKUP(Table_tdf_finishers[[#This Row],[Year]],Table_tdf_tours[#All],3,0)</f>
        <v>21</v>
      </c>
    </row>
    <row r="6010" spans="1:7" x14ac:dyDescent="0.2">
      <c r="A6010">
        <v>1996</v>
      </c>
      <c r="B6010">
        <v>118</v>
      </c>
      <c r="C6010" t="s">
        <v>2945</v>
      </c>
      <c r="D6010" s="8" t="s">
        <v>12</v>
      </c>
      <c r="E6010" s="8" t="s">
        <v>9953</v>
      </c>
      <c r="F6010" t="s">
        <v>2983</v>
      </c>
      <c r="G6010">
        <f>VLOOKUP(Table_tdf_finishers[[#This Row],[Year]],Table_tdf_tours[#All],3,0)</f>
        <v>21</v>
      </c>
    </row>
    <row r="6011" spans="1:7" x14ac:dyDescent="0.2">
      <c r="A6011">
        <v>1996</v>
      </c>
      <c r="B6011">
        <v>119</v>
      </c>
      <c r="C6011" t="s">
        <v>2678</v>
      </c>
      <c r="D6011" s="8" t="s">
        <v>12</v>
      </c>
      <c r="E6011" s="8" t="s">
        <v>9889</v>
      </c>
      <c r="F6011" t="s">
        <v>2952</v>
      </c>
      <c r="G6011">
        <f>VLOOKUP(Table_tdf_finishers[[#This Row],[Year]],Table_tdf_tours[#All],3,0)</f>
        <v>21</v>
      </c>
    </row>
    <row r="6012" spans="1:7" x14ac:dyDescent="0.2">
      <c r="A6012">
        <v>1996</v>
      </c>
      <c r="B6012">
        <v>120</v>
      </c>
      <c r="C6012" t="s">
        <v>3010</v>
      </c>
      <c r="D6012" s="8" t="s">
        <v>12</v>
      </c>
      <c r="E6012" s="8" t="s">
        <v>9954</v>
      </c>
      <c r="F6012" t="s">
        <v>2365</v>
      </c>
      <c r="G6012">
        <f>VLOOKUP(Table_tdf_finishers[[#This Row],[Year]],Table_tdf_tours[#All],3,0)</f>
        <v>21</v>
      </c>
    </row>
    <row r="6013" spans="1:7" x14ac:dyDescent="0.2">
      <c r="A6013">
        <v>1996</v>
      </c>
      <c r="B6013">
        <v>121</v>
      </c>
      <c r="C6013" t="s">
        <v>3011</v>
      </c>
      <c r="D6013" s="8" t="s">
        <v>12</v>
      </c>
      <c r="E6013" s="8" t="s">
        <v>9955</v>
      </c>
      <c r="F6013" t="s">
        <v>2963</v>
      </c>
      <c r="G6013">
        <f>VLOOKUP(Table_tdf_finishers[[#This Row],[Year]],Table_tdf_tours[#All],3,0)</f>
        <v>21</v>
      </c>
    </row>
    <row r="6014" spans="1:7" x14ac:dyDescent="0.2">
      <c r="A6014">
        <v>1996</v>
      </c>
      <c r="B6014">
        <v>122</v>
      </c>
      <c r="C6014" t="s">
        <v>2866</v>
      </c>
      <c r="D6014" s="8" t="s">
        <v>12</v>
      </c>
      <c r="E6014" s="8" t="s">
        <v>9956</v>
      </c>
      <c r="F6014" t="s">
        <v>2365</v>
      </c>
      <c r="G6014">
        <f>VLOOKUP(Table_tdf_finishers[[#This Row],[Year]],Table_tdf_tours[#All],3,0)</f>
        <v>21</v>
      </c>
    </row>
    <row r="6015" spans="1:7" x14ac:dyDescent="0.2">
      <c r="A6015">
        <v>1996</v>
      </c>
      <c r="B6015">
        <v>123</v>
      </c>
      <c r="C6015" t="s">
        <v>3012</v>
      </c>
      <c r="D6015" s="8" t="s">
        <v>12</v>
      </c>
      <c r="E6015" s="8" t="s">
        <v>9957</v>
      </c>
      <c r="F6015" t="s">
        <v>2365</v>
      </c>
      <c r="G6015">
        <f>VLOOKUP(Table_tdf_finishers[[#This Row],[Year]],Table_tdf_tours[#All],3,0)</f>
        <v>21</v>
      </c>
    </row>
    <row r="6016" spans="1:7" x14ac:dyDescent="0.2">
      <c r="A6016">
        <v>1996</v>
      </c>
      <c r="B6016">
        <v>124</v>
      </c>
      <c r="C6016" t="s">
        <v>2853</v>
      </c>
      <c r="D6016" s="8" t="s">
        <v>12</v>
      </c>
      <c r="E6016" s="8" t="s">
        <v>9958</v>
      </c>
      <c r="F6016" t="s">
        <v>2365</v>
      </c>
      <c r="G6016">
        <f>VLOOKUP(Table_tdf_finishers[[#This Row],[Year]],Table_tdf_tours[#All],3,0)</f>
        <v>21</v>
      </c>
    </row>
    <row r="6017" spans="1:7" x14ac:dyDescent="0.2">
      <c r="A6017">
        <v>1996</v>
      </c>
      <c r="B6017">
        <v>125</v>
      </c>
      <c r="C6017" t="s">
        <v>2815</v>
      </c>
      <c r="D6017" s="8" t="s">
        <v>12</v>
      </c>
      <c r="E6017" s="8" t="s">
        <v>9959</v>
      </c>
      <c r="F6017" t="s">
        <v>2719</v>
      </c>
      <c r="G6017">
        <f>VLOOKUP(Table_tdf_finishers[[#This Row],[Year]],Table_tdf_tours[#All],3,0)</f>
        <v>21</v>
      </c>
    </row>
    <row r="6018" spans="1:7" x14ac:dyDescent="0.2">
      <c r="A6018">
        <v>1996</v>
      </c>
      <c r="B6018">
        <v>126</v>
      </c>
      <c r="C6018" t="s">
        <v>3013</v>
      </c>
      <c r="D6018" s="8" t="s">
        <v>12</v>
      </c>
      <c r="E6018" s="8" t="s">
        <v>9960</v>
      </c>
      <c r="F6018" t="s">
        <v>2966</v>
      </c>
      <c r="G6018">
        <f>VLOOKUP(Table_tdf_finishers[[#This Row],[Year]],Table_tdf_tours[#All],3,0)</f>
        <v>21</v>
      </c>
    </row>
    <row r="6019" spans="1:7" x14ac:dyDescent="0.2">
      <c r="A6019">
        <v>1996</v>
      </c>
      <c r="B6019">
        <v>127</v>
      </c>
      <c r="C6019" t="s">
        <v>2906</v>
      </c>
      <c r="D6019" s="8" t="s">
        <v>12</v>
      </c>
      <c r="E6019" s="8" t="s">
        <v>9961</v>
      </c>
      <c r="F6019" t="s">
        <v>2966</v>
      </c>
      <c r="G6019">
        <f>VLOOKUP(Table_tdf_finishers[[#This Row],[Year]],Table_tdf_tours[#All],3,0)</f>
        <v>21</v>
      </c>
    </row>
    <row r="6020" spans="1:7" x14ac:dyDescent="0.2">
      <c r="A6020">
        <v>1996</v>
      </c>
      <c r="B6020">
        <v>128</v>
      </c>
      <c r="C6020" t="s">
        <v>3014</v>
      </c>
      <c r="D6020" s="8" t="s">
        <v>12</v>
      </c>
      <c r="E6020" s="8" t="s">
        <v>9962</v>
      </c>
      <c r="F6020" t="s">
        <v>2957</v>
      </c>
      <c r="G6020">
        <f>VLOOKUP(Table_tdf_finishers[[#This Row],[Year]],Table_tdf_tours[#All],3,0)</f>
        <v>21</v>
      </c>
    </row>
    <row r="6021" spans="1:7" x14ac:dyDescent="0.2">
      <c r="A6021">
        <v>1996</v>
      </c>
      <c r="B6021">
        <v>129</v>
      </c>
      <c r="C6021" t="s">
        <v>3015</v>
      </c>
      <c r="D6021" s="8" t="s">
        <v>12</v>
      </c>
      <c r="E6021" s="8" t="s">
        <v>9963</v>
      </c>
      <c r="F6021" t="s">
        <v>2985</v>
      </c>
      <c r="G6021">
        <f>VLOOKUP(Table_tdf_finishers[[#This Row],[Year]],Table_tdf_tours[#All],3,0)</f>
        <v>21</v>
      </c>
    </row>
    <row r="6022" spans="1:7" x14ac:dyDescent="0.2">
      <c r="A6022">
        <v>1997</v>
      </c>
      <c r="B6022">
        <v>1</v>
      </c>
      <c r="C6022" t="s">
        <v>2950</v>
      </c>
      <c r="D6022" s="8" t="s">
        <v>6413</v>
      </c>
      <c r="F6022" t="s">
        <v>2776</v>
      </c>
      <c r="G6022">
        <f>VLOOKUP(Table_tdf_finishers[[#This Row],[Year]],Table_tdf_tours[#All],3,0)</f>
        <v>21</v>
      </c>
    </row>
    <row r="6023" spans="1:7" x14ac:dyDescent="0.2">
      <c r="A6023">
        <v>1997</v>
      </c>
      <c r="B6023">
        <v>2</v>
      </c>
      <c r="C6023" t="s">
        <v>2782</v>
      </c>
      <c r="D6023" s="8" t="s">
        <v>12</v>
      </c>
      <c r="E6023" s="8" t="s">
        <v>12332</v>
      </c>
      <c r="F6023" t="s">
        <v>2826</v>
      </c>
      <c r="G6023">
        <f>VLOOKUP(Table_tdf_finishers[[#This Row],[Year]],Table_tdf_tours[#All],3,0)</f>
        <v>21</v>
      </c>
    </row>
    <row r="6024" spans="1:7" x14ac:dyDescent="0.2">
      <c r="A6024">
        <v>1997</v>
      </c>
      <c r="B6024">
        <v>3</v>
      </c>
      <c r="C6024" t="s">
        <v>2869</v>
      </c>
      <c r="D6024" s="8" t="s">
        <v>12</v>
      </c>
      <c r="E6024" s="8" t="s">
        <v>13364</v>
      </c>
      <c r="F6024" t="s">
        <v>3016</v>
      </c>
      <c r="G6024">
        <f>VLOOKUP(Table_tdf_finishers[[#This Row],[Year]],Table_tdf_tours[#All],3,0)</f>
        <v>21</v>
      </c>
    </row>
    <row r="6025" spans="1:7" x14ac:dyDescent="0.2">
      <c r="A6025">
        <v>1997</v>
      </c>
      <c r="B6025">
        <v>4</v>
      </c>
      <c r="C6025" t="s">
        <v>2880</v>
      </c>
      <c r="D6025" s="8" t="s">
        <v>12</v>
      </c>
      <c r="E6025" s="8" t="s">
        <v>13365</v>
      </c>
      <c r="F6025" t="s">
        <v>2651</v>
      </c>
      <c r="G6025">
        <f>VLOOKUP(Table_tdf_finishers[[#This Row],[Year]],Table_tdf_tours[#All],3,0)</f>
        <v>21</v>
      </c>
    </row>
    <row r="6026" spans="1:7" x14ac:dyDescent="0.2">
      <c r="A6026">
        <v>1997</v>
      </c>
      <c r="B6026">
        <v>5</v>
      </c>
      <c r="C6026" t="s">
        <v>2793</v>
      </c>
      <c r="D6026" s="8" t="s">
        <v>12</v>
      </c>
      <c r="E6026" s="8" t="s">
        <v>12665</v>
      </c>
      <c r="F6026" t="s">
        <v>3017</v>
      </c>
      <c r="G6026">
        <f>VLOOKUP(Table_tdf_finishers[[#This Row],[Year]],Table_tdf_tours[#All],3,0)</f>
        <v>21</v>
      </c>
    </row>
    <row r="6027" spans="1:7" x14ac:dyDescent="0.2">
      <c r="A6027">
        <v>1997</v>
      </c>
      <c r="B6027">
        <v>6</v>
      </c>
      <c r="C6027" t="s">
        <v>3018</v>
      </c>
      <c r="D6027" s="8" t="s">
        <v>12</v>
      </c>
      <c r="E6027" s="8" t="s">
        <v>13366</v>
      </c>
      <c r="F6027" t="s">
        <v>3019</v>
      </c>
      <c r="G6027">
        <f>VLOOKUP(Table_tdf_finishers[[#This Row],[Year]],Table_tdf_tours[#All],3,0)</f>
        <v>21</v>
      </c>
    </row>
    <row r="6028" spans="1:7" x14ac:dyDescent="0.2">
      <c r="A6028">
        <v>1997</v>
      </c>
      <c r="B6028">
        <v>7</v>
      </c>
      <c r="C6028" t="s">
        <v>2634</v>
      </c>
      <c r="D6028" s="8" t="s">
        <v>12</v>
      </c>
      <c r="E6028" s="8" t="s">
        <v>13367</v>
      </c>
      <c r="F6028" t="s">
        <v>2776</v>
      </c>
      <c r="G6028">
        <f>VLOOKUP(Table_tdf_finishers[[#This Row],[Year]],Table_tdf_tours[#All],3,0)</f>
        <v>21</v>
      </c>
    </row>
    <row r="6029" spans="1:7" x14ac:dyDescent="0.2">
      <c r="A6029">
        <v>1997</v>
      </c>
      <c r="B6029">
        <v>8</v>
      </c>
      <c r="C6029" t="s">
        <v>2982</v>
      </c>
      <c r="D6029" s="8" t="s">
        <v>12</v>
      </c>
      <c r="E6029" s="8" t="s">
        <v>13216</v>
      </c>
      <c r="F6029" t="s">
        <v>2651</v>
      </c>
      <c r="G6029">
        <f>VLOOKUP(Table_tdf_finishers[[#This Row],[Year]],Table_tdf_tours[#All],3,0)</f>
        <v>21</v>
      </c>
    </row>
    <row r="6030" spans="1:7" x14ac:dyDescent="0.2">
      <c r="A6030">
        <v>1997</v>
      </c>
      <c r="B6030">
        <v>9</v>
      </c>
      <c r="C6030" t="s">
        <v>2882</v>
      </c>
      <c r="D6030" s="8" t="s">
        <v>12</v>
      </c>
      <c r="E6030" s="8" t="s">
        <v>13368</v>
      </c>
      <c r="F6030" t="s">
        <v>2826</v>
      </c>
      <c r="G6030">
        <f>VLOOKUP(Table_tdf_finishers[[#This Row],[Year]],Table_tdf_tours[#All],3,0)</f>
        <v>21</v>
      </c>
    </row>
    <row r="6031" spans="1:7" x14ac:dyDescent="0.2">
      <c r="A6031">
        <v>1997</v>
      </c>
      <c r="B6031">
        <v>10</v>
      </c>
      <c r="C6031" t="s">
        <v>2659</v>
      </c>
      <c r="D6031" s="8" t="s">
        <v>12</v>
      </c>
      <c r="E6031" s="8" t="s">
        <v>13369</v>
      </c>
      <c r="F6031" t="s">
        <v>3016</v>
      </c>
      <c r="G6031">
        <f>VLOOKUP(Table_tdf_finishers[[#This Row],[Year]],Table_tdf_tours[#All],3,0)</f>
        <v>21</v>
      </c>
    </row>
    <row r="6032" spans="1:7" x14ac:dyDescent="0.2">
      <c r="A6032">
        <v>1997</v>
      </c>
      <c r="B6032">
        <v>11</v>
      </c>
      <c r="C6032" t="s">
        <v>2879</v>
      </c>
      <c r="D6032" s="8" t="s">
        <v>12</v>
      </c>
      <c r="E6032" s="8" t="s">
        <v>13370</v>
      </c>
      <c r="F6032" t="s">
        <v>3016</v>
      </c>
      <c r="G6032">
        <f>VLOOKUP(Table_tdf_finishers[[#This Row],[Year]],Table_tdf_tours[#All],3,0)</f>
        <v>21</v>
      </c>
    </row>
    <row r="6033" spans="1:7" x14ac:dyDescent="0.2">
      <c r="A6033">
        <v>1997</v>
      </c>
      <c r="B6033">
        <v>12</v>
      </c>
      <c r="C6033" t="s">
        <v>2972</v>
      </c>
      <c r="D6033" s="8" t="s">
        <v>12</v>
      </c>
      <c r="E6033" s="8" t="s">
        <v>13371</v>
      </c>
      <c r="F6033" t="s">
        <v>2955</v>
      </c>
      <c r="G6033">
        <f>VLOOKUP(Table_tdf_finishers[[#This Row],[Year]],Table_tdf_tours[#All],3,0)</f>
        <v>21</v>
      </c>
    </row>
    <row r="6034" spans="1:7" x14ac:dyDescent="0.2">
      <c r="A6034">
        <v>1997</v>
      </c>
      <c r="B6034">
        <v>13</v>
      </c>
      <c r="C6034" t="s">
        <v>2951</v>
      </c>
      <c r="D6034" s="8" t="s">
        <v>12</v>
      </c>
      <c r="E6034" s="8" t="s">
        <v>13372</v>
      </c>
      <c r="F6034" t="s">
        <v>2964</v>
      </c>
      <c r="G6034">
        <f>VLOOKUP(Table_tdf_finishers[[#This Row],[Year]],Table_tdf_tours[#All],3,0)</f>
        <v>21</v>
      </c>
    </row>
    <row r="6035" spans="1:7" x14ac:dyDescent="0.2">
      <c r="A6035">
        <v>1997</v>
      </c>
      <c r="B6035">
        <v>14</v>
      </c>
      <c r="C6035" t="s">
        <v>3020</v>
      </c>
      <c r="D6035" s="8" t="s">
        <v>12</v>
      </c>
      <c r="E6035" s="8" t="s">
        <v>12975</v>
      </c>
      <c r="F6035" t="s">
        <v>2651</v>
      </c>
      <c r="G6035">
        <f>VLOOKUP(Table_tdf_finishers[[#This Row],[Year]],Table_tdf_tours[#All],3,0)</f>
        <v>21</v>
      </c>
    </row>
    <row r="6036" spans="1:7" x14ac:dyDescent="0.2">
      <c r="A6036">
        <v>1997</v>
      </c>
      <c r="B6036">
        <v>15</v>
      </c>
      <c r="C6036" t="s">
        <v>2792</v>
      </c>
      <c r="D6036" s="8" t="s">
        <v>12</v>
      </c>
      <c r="E6036" s="8" t="s">
        <v>13373</v>
      </c>
      <c r="F6036" t="s">
        <v>3021</v>
      </c>
      <c r="G6036">
        <f>VLOOKUP(Table_tdf_finishers[[#This Row],[Year]],Table_tdf_tours[#All],3,0)</f>
        <v>21</v>
      </c>
    </row>
    <row r="6037" spans="1:7" x14ac:dyDescent="0.2">
      <c r="A6037">
        <v>1997</v>
      </c>
      <c r="B6037">
        <v>16</v>
      </c>
      <c r="C6037" t="s">
        <v>2969</v>
      </c>
      <c r="D6037" s="8" t="s">
        <v>12</v>
      </c>
      <c r="E6037" s="8" t="s">
        <v>8889</v>
      </c>
      <c r="F6037" t="s">
        <v>2964</v>
      </c>
      <c r="G6037">
        <f>VLOOKUP(Table_tdf_finishers[[#This Row],[Year]],Table_tdf_tours[#All],3,0)</f>
        <v>21</v>
      </c>
    </row>
    <row r="6038" spans="1:7" x14ac:dyDescent="0.2">
      <c r="A6038">
        <v>1997</v>
      </c>
      <c r="B6038">
        <v>17</v>
      </c>
      <c r="C6038" t="s">
        <v>3022</v>
      </c>
      <c r="D6038" s="8" t="s">
        <v>12</v>
      </c>
      <c r="E6038" s="8" t="s">
        <v>9964</v>
      </c>
      <c r="F6038" t="s">
        <v>3023</v>
      </c>
      <c r="G6038">
        <f>VLOOKUP(Table_tdf_finishers[[#This Row],[Year]],Table_tdf_tours[#All],3,0)</f>
        <v>21</v>
      </c>
    </row>
    <row r="6039" spans="1:7" x14ac:dyDescent="0.2">
      <c r="A6039">
        <v>1997</v>
      </c>
      <c r="B6039">
        <v>18</v>
      </c>
      <c r="C6039" t="s">
        <v>3024</v>
      </c>
      <c r="D6039" s="8" t="s">
        <v>12</v>
      </c>
      <c r="E6039" s="8" t="s">
        <v>8771</v>
      </c>
      <c r="F6039" t="s">
        <v>2955</v>
      </c>
      <c r="G6039">
        <f>VLOOKUP(Table_tdf_finishers[[#This Row],[Year]],Table_tdf_tours[#All],3,0)</f>
        <v>21</v>
      </c>
    </row>
    <row r="6040" spans="1:7" x14ac:dyDescent="0.2">
      <c r="A6040">
        <v>1997</v>
      </c>
      <c r="B6040">
        <v>19</v>
      </c>
      <c r="C6040" t="s">
        <v>2990</v>
      </c>
      <c r="D6040" s="8" t="s">
        <v>12</v>
      </c>
      <c r="E6040" s="8" t="s">
        <v>7861</v>
      </c>
      <c r="F6040" t="s">
        <v>2826</v>
      </c>
      <c r="G6040">
        <f>VLOOKUP(Table_tdf_finishers[[#This Row],[Year]],Table_tdf_tours[#All],3,0)</f>
        <v>21</v>
      </c>
    </row>
    <row r="6041" spans="1:7" x14ac:dyDescent="0.2">
      <c r="A6041">
        <v>1997</v>
      </c>
      <c r="B6041">
        <v>20</v>
      </c>
      <c r="C6041" t="s">
        <v>3025</v>
      </c>
      <c r="D6041" s="8" t="s">
        <v>12</v>
      </c>
      <c r="E6041" s="8" t="s">
        <v>9965</v>
      </c>
      <c r="F6041" t="s">
        <v>3026</v>
      </c>
      <c r="G6041">
        <f>VLOOKUP(Table_tdf_finishers[[#This Row],[Year]],Table_tdf_tours[#All],3,0)</f>
        <v>21</v>
      </c>
    </row>
    <row r="6042" spans="1:7" x14ac:dyDescent="0.2">
      <c r="A6042">
        <v>1997</v>
      </c>
      <c r="B6042">
        <v>21</v>
      </c>
      <c r="C6042" t="s">
        <v>2788</v>
      </c>
      <c r="D6042" s="8" t="s">
        <v>12</v>
      </c>
      <c r="E6042" s="8" t="s">
        <v>9966</v>
      </c>
      <c r="F6042" t="s">
        <v>2776</v>
      </c>
      <c r="G6042">
        <f>VLOOKUP(Table_tdf_finishers[[#This Row],[Year]],Table_tdf_tours[#All],3,0)</f>
        <v>21</v>
      </c>
    </row>
    <row r="6043" spans="1:7" x14ac:dyDescent="0.2">
      <c r="A6043">
        <v>1997</v>
      </c>
      <c r="B6043">
        <v>22</v>
      </c>
      <c r="C6043" t="s">
        <v>2874</v>
      </c>
      <c r="D6043" s="8" t="s">
        <v>12</v>
      </c>
      <c r="E6043" s="8" t="s">
        <v>9905</v>
      </c>
      <c r="F6043" t="s">
        <v>2651</v>
      </c>
      <c r="G6043">
        <f>VLOOKUP(Table_tdf_finishers[[#This Row],[Year]],Table_tdf_tours[#All],3,0)</f>
        <v>21</v>
      </c>
    </row>
    <row r="6044" spans="1:7" x14ac:dyDescent="0.2">
      <c r="A6044">
        <v>1997</v>
      </c>
      <c r="B6044">
        <v>23</v>
      </c>
      <c r="C6044" t="s">
        <v>2977</v>
      </c>
      <c r="D6044" s="8" t="s">
        <v>12</v>
      </c>
      <c r="E6044" s="8" t="s">
        <v>8186</v>
      </c>
      <c r="F6044" t="s">
        <v>2957</v>
      </c>
      <c r="G6044">
        <f>VLOOKUP(Table_tdf_finishers[[#This Row],[Year]],Table_tdf_tours[#All],3,0)</f>
        <v>21</v>
      </c>
    </row>
    <row r="6045" spans="1:7" x14ac:dyDescent="0.2">
      <c r="A6045">
        <v>1997</v>
      </c>
      <c r="B6045">
        <v>24</v>
      </c>
      <c r="C6045" t="s">
        <v>2916</v>
      </c>
      <c r="D6045" s="8" t="s">
        <v>12</v>
      </c>
      <c r="E6045" s="8" t="s">
        <v>7000</v>
      </c>
      <c r="F6045" t="s">
        <v>3016</v>
      </c>
      <c r="G6045">
        <f>VLOOKUP(Table_tdf_finishers[[#This Row],[Year]],Table_tdf_tours[#All],3,0)</f>
        <v>21</v>
      </c>
    </row>
    <row r="6046" spans="1:7" x14ac:dyDescent="0.2">
      <c r="A6046">
        <v>1997</v>
      </c>
      <c r="B6046">
        <v>25</v>
      </c>
      <c r="C6046" t="s">
        <v>2829</v>
      </c>
      <c r="D6046" s="8" t="s">
        <v>12</v>
      </c>
      <c r="E6046" s="8" t="s">
        <v>7562</v>
      </c>
      <c r="F6046" t="s">
        <v>3027</v>
      </c>
      <c r="G6046">
        <f>VLOOKUP(Table_tdf_finishers[[#This Row],[Year]],Table_tdf_tours[#All],3,0)</f>
        <v>21</v>
      </c>
    </row>
    <row r="6047" spans="1:7" x14ac:dyDescent="0.2">
      <c r="A6047">
        <v>1997</v>
      </c>
      <c r="B6047">
        <v>26</v>
      </c>
      <c r="C6047" t="s">
        <v>2845</v>
      </c>
      <c r="D6047" s="8" t="s">
        <v>12</v>
      </c>
      <c r="E6047" s="8" t="s">
        <v>7614</v>
      </c>
      <c r="F6047" t="s">
        <v>3028</v>
      </c>
      <c r="G6047">
        <f>VLOOKUP(Table_tdf_finishers[[#This Row],[Year]],Table_tdf_tours[#All],3,0)</f>
        <v>21</v>
      </c>
    </row>
    <row r="6048" spans="1:7" x14ac:dyDescent="0.2">
      <c r="A6048">
        <v>1997</v>
      </c>
      <c r="B6048">
        <v>27</v>
      </c>
      <c r="C6048" t="s">
        <v>3029</v>
      </c>
      <c r="D6048" s="8" t="s">
        <v>12</v>
      </c>
      <c r="E6048" s="8" t="s">
        <v>9967</v>
      </c>
      <c r="F6048" t="s">
        <v>2651</v>
      </c>
      <c r="G6048">
        <f>VLOOKUP(Table_tdf_finishers[[#This Row],[Year]],Table_tdf_tours[#All],3,0)</f>
        <v>21</v>
      </c>
    </row>
    <row r="6049" spans="1:7" x14ac:dyDescent="0.2">
      <c r="A6049">
        <v>1997</v>
      </c>
      <c r="B6049">
        <v>28</v>
      </c>
      <c r="C6049" t="s">
        <v>2727</v>
      </c>
      <c r="D6049" s="8" t="s">
        <v>12</v>
      </c>
      <c r="E6049" s="8" t="s">
        <v>9968</v>
      </c>
      <c r="F6049" t="s">
        <v>3030</v>
      </c>
      <c r="G6049">
        <f>VLOOKUP(Table_tdf_finishers[[#This Row],[Year]],Table_tdf_tours[#All],3,0)</f>
        <v>21</v>
      </c>
    </row>
    <row r="6050" spans="1:7" x14ac:dyDescent="0.2">
      <c r="A6050">
        <v>1997</v>
      </c>
      <c r="B6050">
        <v>29</v>
      </c>
      <c r="C6050" t="s">
        <v>3031</v>
      </c>
      <c r="D6050" s="8" t="s">
        <v>12</v>
      </c>
      <c r="E6050" s="8" t="s">
        <v>9969</v>
      </c>
      <c r="F6050" t="s">
        <v>2651</v>
      </c>
      <c r="G6050">
        <f>VLOOKUP(Table_tdf_finishers[[#This Row],[Year]],Table_tdf_tours[#All],3,0)</f>
        <v>21</v>
      </c>
    </row>
    <row r="6051" spans="1:7" x14ac:dyDescent="0.2">
      <c r="A6051">
        <v>1997</v>
      </c>
      <c r="B6051">
        <v>30</v>
      </c>
      <c r="C6051" t="s">
        <v>2681</v>
      </c>
      <c r="D6051" s="8" t="s">
        <v>12</v>
      </c>
      <c r="E6051" s="8" t="s">
        <v>9022</v>
      </c>
      <c r="F6051" t="s">
        <v>3028</v>
      </c>
      <c r="G6051">
        <f>VLOOKUP(Table_tdf_finishers[[#This Row],[Year]],Table_tdf_tours[#All],3,0)</f>
        <v>21</v>
      </c>
    </row>
    <row r="6052" spans="1:7" x14ac:dyDescent="0.2">
      <c r="A6052">
        <v>1997</v>
      </c>
      <c r="B6052">
        <v>31</v>
      </c>
      <c r="C6052" t="s">
        <v>2838</v>
      </c>
      <c r="D6052" s="8" t="s">
        <v>12</v>
      </c>
      <c r="E6052" s="8" t="s">
        <v>9970</v>
      </c>
      <c r="F6052" t="s">
        <v>2826</v>
      </c>
      <c r="G6052">
        <f>VLOOKUP(Table_tdf_finishers[[#This Row],[Year]],Table_tdf_tours[#All],3,0)</f>
        <v>21</v>
      </c>
    </row>
    <row r="6053" spans="1:7" x14ac:dyDescent="0.2">
      <c r="A6053">
        <v>1997</v>
      </c>
      <c r="B6053">
        <v>32</v>
      </c>
      <c r="C6053" t="s">
        <v>2840</v>
      </c>
      <c r="D6053" s="8" t="s">
        <v>12</v>
      </c>
      <c r="E6053" s="8" t="s">
        <v>9971</v>
      </c>
      <c r="F6053" t="s">
        <v>2832</v>
      </c>
      <c r="G6053">
        <f>VLOOKUP(Table_tdf_finishers[[#This Row],[Year]],Table_tdf_tours[#All],3,0)</f>
        <v>21</v>
      </c>
    </row>
    <row r="6054" spans="1:7" x14ac:dyDescent="0.2">
      <c r="A6054">
        <v>1997</v>
      </c>
      <c r="B6054">
        <v>33</v>
      </c>
      <c r="C6054" t="s">
        <v>2981</v>
      </c>
      <c r="D6054" s="8" t="s">
        <v>12</v>
      </c>
      <c r="E6054" s="8" t="s">
        <v>9972</v>
      </c>
      <c r="F6054" t="s">
        <v>2651</v>
      </c>
      <c r="G6054">
        <f>VLOOKUP(Table_tdf_finishers[[#This Row],[Year]],Table_tdf_tours[#All],3,0)</f>
        <v>21</v>
      </c>
    </row>
    <row r="6055" spans="1:7" x14ac:dyDescent="0.2">
      <c r="A6055">
        <v>1997</v>
      </c>
      <c r="B6055">
        <v>34</v>
      </c>
      <c r="C6055" t="s">
        <v>2921</v>
      </c>
      <c r="D6055" s="8" t="s">
        <v>12</v>
      </c>
      <c r="E6055" s="8" t="s">
        <v>9973</v>
      </c>
      <c r="F6055" t="s">
        <v>2776</v>
      </c>
      <c r="G6055">
        <f>VLOOKUP(Table_tdf_finishers[[#This Row],[Year]],Table_tdf_tours[#All],3,0)</f>
        <v>21</v>
      </c>
    </row>
    <row r="6056" spans="1:7" x14ac:dyDescent="0.2">
      <c r="A6056">
        <v>1997</v>
      </c>
      <c r="B6056">
        <v>35</v>
      </c>
      <c r="C6056" t="s">
        <v>3032</v>
      </c>
      <c r="D6056" s="8" t="s">
        <v>12</v>
      </c>
      <c r="E6056" s="8" t="s">
        <v>8835</v>
      </c>
      <c r="F6056" t="s">
        <v>2826</v>
      </c>
      <c r="G6056">
        <f>VLOOKUP(Table_tdf_finishers[[#This Row],[Year]],Table_tdf_tours[#All],3,0)</f>
        <v>21</v>
      </c>
    </row>
    <row r="6057" spans="1:7" x14ac:dyDescent="0.2">
      <c r="A6057">
        <v>1997</v>
      </c>
      <c r="B6057">
        <v>36</v>
      </c>
      <c r="C6057" t="s">
        <v>2881</v>
      </c>
      <c r="D6057" s="8" t="s">
        <v>12</v>
      </c>
      <c r="E6057" s="8" t="s">
        <v>9974</v>
      </c>
      <c r="F6057" t="s">
        <v>2826</v>
      </c>
      <c r="G6057">
        <f>VLOOKUP(Table_tdf_finishers[[#This Row],[Year]],Table_tdf_tours[#All],3,0)</f>
        <v>21</v>
      </c>
    </row>
    <row r="6058" spans="1:7" x14ac:dyDescent="0.2">
      <c r="A6058">
        <v>1997</v>
      </c>
      <c r="B6058">
        <v>37</v>
      </c>
      <c r="C6058" t="s">
        <v>3033</v>
      </c>
      <c r="D6058" s="8" t="s">
        <v>12</v>
      </c>
      <c r="E6058" s="8" t="s">
        <v>9975</v>
      </c>
      <c r="F6058" t="s">
        <v>2651</v>
      </c>
      <c r="G6058">
        <f>VLOOKUP(Table_tdf_finishers[[#This Row],[Year]],Table_tdf_tours[#All],3,0)</f>
        <v>21</v>
      </c>
    </row>
    <row r="6059" spans="1:7" x14ac:dyDescent="0.2">
      <c r="A6059">
        <v>1997</v>
      </c>
      <c r="B6059">
        <v>38</v>
      </c>
      <c r="C6059" t="s">
        <v>3034</v>
      </c>
      <c r="D6059" s="8" t="s">
        <v>12</v>
      </c>
      <c r="E6059" s="8" t="s">
        <v>9976</v>
      </c>
      <c r="F6059" t="s">
        <v>3023</v>
      </c>
      <c r="G6059">
        <f>VLOOKUP(Table_tdf_finishers[[#This Row],[Year]],Table_tdf_tours[#All],3,0)</f>
        <v>21</v>
      </c>
    </row>
    <row r="6060" spans="1:7" x14ac:dyDescent="0.2">
      <c r="A6060">
        <v>1997</v>
      </c>
      <c r="B6060">
        <v>39</v>
      </c>
      <c r="C6060" t="s">
        <v>2866</v>
      </c>
      <c r="D6060" s="8" t="s">
        <v>12</v>
      </c>
      <c r="E6060" s="8" t="s">
        <v>8843</v>
      </c>
      <c r="F6060" t="s">
        <v>3027</v>
      </c>
      <c r="G6060">
        <f>VLOOKUP(Table_tdf_finishers[[#This Row],[Year]],Table_tdf_tours[#All],3,0)</f>
        <v>21</v>
      </c>
    </row>
    <row r="6061" spans="1:7" x14ac:dyDescent="0.2">
      <c r="A6061">
        <v>1997</v>
      </c>
      <c r="B6061">
        <v>40</v>
      </c>
      <c r="C6061" t="s">
        <v>2987</v>
      </c>
      <c r="D6061" s="8" t="s">
        <v>12</v>
      </c>
      <c r="E6061" s="8" t="s">
        <v>9977</v>
      </c>
      <c r="F6061" t="s">
        <v>2832</v>
      </c>
      <c r="G6061">
        <f>VLOOKUP(Table_tdf_finishers[[#This Row],[Year]],Table_tdf_tours[#All],3,0)</f>
        <v>21</v>
      </c>
    </row>
    <row r="6062" spans="1:7" x14ac:dyDescent="0.2">
      <c r="A6062">
        <v>1997</v>
      </c>
      <c r="B6062">
        <v>41</v>
      </c>
      <c r="C6062" t="s">
        <v>2684</v>
      </c>
      <c r="D6062" s="8" t="s">
        <v>12</v>
      </c>
      <c r="E6062" s="8" t="s">
        <v>9978</v>
      </c>
      <c r="F6062" t="s">
        <v>3016</v>
      </c>
      <c r="G6062">
        <f>VLOOKUP(Table_tdf_finishers[[#This Row],[Year]],Table_tdf_tours[#All],3,0)</f>
        <v>21</v>
      </c>
    </row>
    <row r="6063" spans="1:7" x14ac:dyDescent="0.2">
      <c r="A6063">
        <v>1997</v>
      </c>
      <c r="B6063">
        <v>42</v>
      </c>
      <c r="C6063" t="s">
        <v>3035</v>
      </c>
      <c r="D6063" s="8" t="s">
        <v>12</v>
      </c>
      <c r="E6063" s="8" t="s">
        <v>9979</v>
      </c>
      <c r="F6063" t="s">
        <v>3028</v>
      </c>
      <c r="G6063">
        <f>VLOOKUP(Table_tdf_finishers[[#This Row],[Year]],Table_tdf_tours[#All],3,0)</f>
        <v>21</v>
      </c>
    </row>
    <row r="6064" spans="1:7" x14ac:dyDescent="0.2">
      <c r="A6064">
        <v>1997</v>
      </c>
      <c r="B6064">
        <v>43</v>
      </c>
      <c r="C6064" t="s">
        <v>2742</v>
      </c>
      <c r="D6064" s="8" t="s">
        <v>12</v>
      </c>
      <c r="E6064" s="8" t="s">
        <v>9980</v>
      </c>
      <c r="F6064" t="s">
        <v>2652</v>
      </c>
      <c r="G6064">
        <f>VLOOKUP(Table_tdf_finishers[[#This Row],[Year]],Table_tdf_tours[#All],3,0)</f>
        <v>21</v>
      </c>
    </row>
    <row r="6065" spans="1:7" x14ac:dyDescent="0.2">
      <c r="A6065">
        <v>1997</v>
      </c>
      <c r="B6065">
        <v>44</v>
      </c>
      <c r="C6065" t="s">
        <v>2800</v>
      </c>
      <c r="D6065" s="8" t="s">
        <v>12</v>
      </c>
      <c r="E6065" s="8" t="s">
        <v>9981</v>
      </c>
      <c r="F6065" t="s">
        <v>3021</v>
      </c>
      <c r="G6065">
        <f>VLOOKUP(Table_tdf_finishers[[#This Row],[Year]],Table_tdf_tours[#All],3,0)</f>
        <v>21</v>
      </c>
    </row>
    <row r="6066" spans="1:7" x14ac:dyDescent="0.2">
      <c r="A6066">
        <v>1997</v>
      </c>
      <c r="B6066">
        <v>45</v>
      </c>
      <c r="C6066" t="s">
        <v>2927</v>
      </c>
      <c r="D6066" s="8" t="s">
        <v>12</v>
      </c>
      <c r="E6066" s="8" t="s">
        <v>9982</v>
      </c>
      <c r="F6066" t="s">
        <v>2826</v>
      </c>
      <c r="G6066">
        <f>VLOOKUP(Table_tdf_finishers[[#This Row],[Year]],Table_tdf_tours[#All],3,0)</f>
        <v>21</v>
      </c>
    </row>
    <row r="6067" spans="1:7" x14ac:dyDescent="0.2">
      <c r="A6067">
        <v>1997</v>
      </c>
      <c r="B6067">
        <v>46</v>
      </c>
      <c r="C6067" t="s">
        <v>2843</v>
      </c>
      <c r="D6067" s="8" t="s">
        <v>12</v>
      </c>
      <c r="E6067" s="8" t="s">
        <v>9592</v>
      </c>
      <c r="F6067" t="s">
        <v>2826</v>
      </c>
      <c r="G6067">
        <f>VLOOKUP(Table_tdf_finishers[[#This Row],[Year]],Table_tdf_tours[#All],3,0)</f>
        <v>21</v>
      </c>
    </row>
    <row r="6068" spans="1:7" x14ac:dyDescent="0.2">
      <c r="A6068">
        <v>1997</v>
      </c>
      <c r="B6068">
        <v>47</v>
      </c>
      <c r="C6068" t="s">
        <v>2922</v>
      </c>
      <c r="D6068" s="8" t="s">
        <v>12</v>
      </c>
      <c r="E6068" s="8" t="s">
        <v>8124</v>
      </c>
      <c r="F6068" t="s">
        <v>3019</v>
      </c>
      <c r="G6068">
        <f>VLOOKUP(Table_tdf_finishers[[#This Row],[Year]],Table_tdf_tours[#All],3,0)</f>
        <v>21</v>
      </c>
    </row>
    <row r="6069" spans="1:7" x14ac:dyDescent="0.2">
      <c r="A6069">
        <v>1997</v>
      </c>
      <c r="B6069">
        <v>48</v>
      </c>
      <c r="C6069" t="s">
        <v>3036</v>
      </c>
      <c r="D6069" s="8" t="s">
        <v>12</v>
      </c>
      <c r="E6069" s="8" t="s">
        <v>9123</v>
      </c>
      <c r="F6069" t="s">
        <v>3026</v>
      </c>
      <c r="G6069">
        <f>VLOOKUP(Table_tdf_finishers[[#This Row],[Year]],Table_tdf_tours[#All],3,0)</f>
        <v>21</v>
      </c>
    </row>
    <row r="6070" spans="1:7" x14ac:dyDescent="0.2">
      <c r="A6070">
        <v>1997</v>
      </c>
      <c r="B6070">
        <v>49</v>
      </c>
      <c r="C6070" t="s">
        <v>3037</v>
      </c>
      <c r="D6070" s="8" t="s">
        <v>12</v>
      </c>
      <c r="E6070" s="8" t="s">
        <v>9983</v>
      </c>
      <c r="F6070" t="s">
        <v>3021</v>
      </c>
      <c r="G6070">
        <f>VLOOKUP(Table_tdf_finishers[[#This Row],[Year]],Table_tdf_tours[#All],3,0)</f>
        <v>21</v>
      </c>
    </row>
    <row r="6071" spans="1:7" x14ac:dyDescent="0.2">
      <c r="A6071">
        <v>1997</v>
      </c>
      <c r="B6071">
        <v>50</v>
      </c>
      <c r="C6071" t="s">
        <v>3038</v>
      </c>
      <c r="D6071" s="8" t="s">
        <v>12</v>
      </c>
      <c r="E6071" s="8" t="s">
        <v>8279</v>
      </c>
      <c r="F6071" t="s">
        <v>2955</v>
      </c>
      <c r="G6071">
        <f>VLOOKUP(Table_tdf_finishers[[#This Row],[Year]],Table_tdf_tours[#All],3,0)</f>
        <v>21</v>
      </c>
    </row>
    <row r="6072" spans="1:7" x14ac:dyDescent="0.2">
      <c r="A6072">
        <v>1997</v>
      </c>
      <c r="B6072">
        <v>51</v>
      </c>
      <c r="C6072" t="s">
        <v>2839</v>
      </c>
      <c r="D6072" s="8" t="s">
        <v>12</v>
      </c>
      <c r="E6072" s="8" t="s">
        <v>9984</v>
      </c>
      <c r="F6072" t="s">
        <v>2776</v>
      </c>
      <c r="G6072">
        <f>VLOOKUP(Table_tdf_finishers[[#This Row],[Year]],Table_tdf_tours[#All],3,0)</f>
        <v>21</v>
      </c>
    </row>
    <row r="6073" spans="1:7" x14ac:dyDescent="0.2">
      <c r="A6073">
        <v>1997</v>
      </c>
      <c r="B6073">
        <v>52</v>
      </c>
      <c r="C6073" t="s">
        <v>2500</v>
      </c>
      <c r="D6073" s="8" t="s">
        <v>12</v>
      </c>
      <c r="E6073" s="8" t="s">
        <v>9985</v>
      </c>
      <c r="F6073" t="s">
        <v>2964</v>
      </c>
      <c r="G6073">
        <f>VLOOKUP(Table_tdf_finishers[[#This Row],[Year]],Table_tdf_tours[#All],3,0)</f>
        <v>21</v>
      </c>
    </row>
    <row r="6074" spans="1:7" x14ac:dyDescent="0.2">
      <c r="A6074">
        <v>1997</v>
      </c>
      <c r="B6074">
        <v>53</v>
      </c>
      <c r="C6074" t="s">
        <v>2967</v>
      </c>
      <c r="D6074" s="8" t="s">
        <v>12</v>
      </c>
      <c r="E6074" s="8" t="s">
        <v>9986</v>
      </c>
      <c r="F6074" t="s">
        <v>2952</v>
      </c>
      <c r="G6074">
        <f>VLOOKUP(Table_tdf_finishers[[#This Row],[Year]],Table_tdf_tours[#All],3,0)</f>
        <v>21</v>
      </c>
    </row>
    <row r="6075" spans="1:7" x14ac:dyDescent="0.2">
      <c r="A6075">
        <v>1997</v>
      </c>
      <c r="B6075">
        <v>54</v>
      </c>
      <c r="C6075" t="s">
        <v>2802</v>
      </c>
      <c r="D6075" s="8" t="s">
        <v>12</v>
      </c>
      <c r="E6075" s="8" t="s">
        <v>6906</v>
      </c>
      <c r="F6075" t="s">
        <v>2826</v>
      </c>
      <c r="G6075">
        <f>VLOOKUP(Table_tdf_finishers[[#This Row],[Year]],Table_tdf_tours[#All],3,0)</f>
        <v>21</v>
      </c>
    </row>
    <row r="6076" spans="1:7" x14ac:dyDescent="0.2">
      <c r="A6076">
        <v>1997</v>
      </c>
      <c r="B6076">
        <v>55</v>
      </c>
      <c r="C6076" t="s">
        <v>3039</v>
      </c>
      <c r="D6076" s="8" t="s">
        <v>12</v>
      </c>
      <c r="E6076" s="8" t="s">
        <v>9987</v>
      </c>
      <c r="F6076" t="s">
        <v>2651</v>
      </c>
      <c r="G6076">
        <f>VLOOKUP(Table_tdf_finishers[[#This Row],[Year]],Table_tdf_tours[#All],3,0)</f>
        <v>21</v>
      </c>
    </row>
    <row r="6077" spans="1:7" x14ac:dyDescent="0.2">
      <c r="A6077">
        <v>1997</v>
      </c>
      <c r="B6077">
        <v>56</v>
      </c>
      <c r="C6077" t="s">
        <v>2890</v>
      </c>
      <c r="D6077" s="8" t="s">
        <v>12</v>
      </c>
      <c r="E6077" s="8" t="s">
        <v>9988</v>
      </c>
      <c r="F6077" t="s">
        <v>3026</v>
      </c>
      <c r="G6077">
        <f>VLOOKUP(Table_tdf_finishers[[#This Row],[Year]],Table_tdf_tours[#All],3,0)</f>
        <v>21</v>
      </c>
    </row>
    <row r="6078" spans="1:7" x14ac:dyDescent="0.2">
      <c r="A6078">
        <v>1997</v>
      </c>
      <c r="B6078">
        <v>57</v>
      </c>
      <c r="C6078" t="s">
        <v>2862</v>
      </c>
      <c r="D6078" s="8" t="s">
        <v>12</v>
      </c>
      <c r="E6078" s="8" t="s">
        <v>9989</v>
      </c>
      <c r="F6078" t="s">
        <v>2955</v>
      </c>
      <c r="G6078">
        <f>VLOOKUP(Table_tdf_finishers[[#This Row],[Year]],Table_tdf_tours[#All],3,0)</f>
        <v>21</v>
      </c>
    </row>
    <row r="6079" spans="1:7" x14ac:dyDescent="0.2">
      <c r="A6079">
        <v>1997</v>
      </c>
      <c r="B6079">
        <v>58</v>
      </c>
      <c r="C6079" t="s">
        <v>3040</v>
      </c>
      <c r="D6079" s="8" t="s">
        <v>12</v>
      </c>
      <c r="E6079" s="8" t="s">
        <v>8582</v>
      </c>
      <c r="F6079" t="s">
        <v>3026</v>
      </c>
      <c r="G6079">
        <f>VLOOKUP(Table_tdf_finishers[[#This Row],[Year]],Table_tdf_tours[#All],3,0)</f>
        <v>21</v>
      </c>
    </row>
    <row r="6080" spans="1:7" x14ac:dyDescent="0.2">
      <c r="A6080">
        <v>1997</v>
      </c>
      <c r="B6080">
        <v>59</v>
      </c>
      <c r="C6080" t="s">
        <v>2820</v>
      </c>
      <c r="D6080" s="8" t="s">
        <v>12</v>
      </c>
      <c r="E6080" s="8" t="s">
        <v>9990</v>
      </c>
      <c r="F6080" t="s">
        <v>2955</v>
      </c>
      <c r="G6080">
        <f>VLOOKUP(Table_tdf_finishers[[#This Row],[Year]],Table_tdf_tours[#All],3,0)</f>
        <v>21</v>
      </c>
    </row>
    <row r="6081" spans="1:7" x14ac:dyDescent="0.2">
      <c r="A6081">
        <v>1997</v>
      </c>
      <c r="B6081">
        <v>60</v>
      </c>
      <c r="C6081" t="s">
        <v>2775</v>
      </c>
      <c r="D6081" s="8" t="s">
        <v>12</v>
      </c>
      <c r="E6081" s="8" t="s">
        <v>9991</v>
      </c>
      <c r="F6081" t="s">
        <v>2776</v>
      </c>
      <c r="G6081">
        <f>VLOOKUP(Table_tdf_finishers[[#This Row],[Year]],Table_tdf_tours[#All],3,0)</f>
        <v>21</v>
      </c>
    </row>
    <row r="6082" spans="1:7" x14ac:dyDescent="0.2">
      <c r="A6082">
        <v>1997</v>
      </c>
      <c r="B6082">
        <v>61</v>
      </c>
      <c r="C6082" t="s">
        <v>2692</v>
      </c>
      <c r="D6082" s="8" t="s">
        <v>12</v>
      </c>
      <c r="E6082" s="8" t="s">
        <v>8637</v>
      </c>
      <c r="F6082" t="s">
        <v>2651</v>
      </c>
      <c r="G6082">
        <f>VLOOKUP(Table_tdf_finishers[[#This Row],[Year]],Table_tdf_tours[#All],3,0)</f>
        <v>21</v>
      </c>
    </row>
    <row r="6083" spans="1:7" x14ac:dyDescent="0.2">
      <c r="A6083">
        <v>1997</v>
      </c>
      <c r="B6083">
        <v>62</v>
      </c>
      <c r="C6083" t="s">
        <v>2956</v>
      </c>
      <c r="D6083" s="8" t="s">
        <v>12</v>
      </c>
      <c r="E6083" s="8" t="s">
        <v>9992</v>
      </c>
      <c r="F6083" t="s">
        <v>2964</v>
      </c>
      <c r="G6083">
        <f>VLOOKUP(Table_tdf_finishers[[#This Row],[Year]],Table_tdf_tours[#All],3,0)</f>
        <v>21</v>
      </c>
    </row>
    <row r="6084" spans="1:7" x14ac:dyDescent="0.2">
      <c r="A6084">
        <v>1997</v>
      </c>
      <c r="B6084">
        <v>63</v>
      </c>
      <c r="C6084" t="s">
        <v>2810</v>
      </c>
      <c r="D6084" s="8" t="s">
        <v>12</v>
      </c>
      <c r="E6084" s="8" t="s">
        <v>9993</v>
      </c>
      <c r="F6084" t="s">
        <v>2652</v>
      </c>
      <c r="G6084">
        <f>VLOOKUP(Table_tdf_finishers[[#This Row],[Year]],Table_tdf_tours[#All],3,0)</f>
        <v>21</v>
      </c>
    </row>
    <row r="6085" spans="1:7" x14ac:dyDescent="0.2">
      <c r="A6085">
        <v>1997</v>
      </c>
      <c r="B6085">
        <v>64</v>
      </c>
      <c r="C6085" t="s">
        <v>2806</v>
      </c>
      <c r="D6085" s="8" t="s">
        <v>12</v>
      </c>
      <c r="E6085" s="8" t="s">
        <v>9994</v>
      </c>
      <c r="F6085" t="s">
        <v>2957</v>
      </c>
      <c r="G6085">
        <f>VLOOKUP(Table_tdf_finishers[[#This Row],[Year]],Table_tdf_tours[#All],3,0)</f>
        <v>21</v>
      </c>
    </row>
    <row r="6086" spans="1:7" x14ac:dyDescent="0.2">
      <c r="A6086">
        <v>1997</v>
      </c>
      <c r="B6086">
        <v>65</v>
      </c>
      <c r="C6086" t="s">
        <v>3041</v>
      </c>
      <c r="D6086" s="8" t="s">
        <v>12</v>
      </c>
      <c r="E6086" s="8" t="s">
        <v>9995</v>
      </c>
      <c r="F6086" t="s">
        <v>3042</v>
      </c>
      <c r="G6086">
        <f>VLOOKUP(Table_tdf_finishers[[#This Row],[Year]],Table_tdf_tours[#All],3,0)</f>
        <v>21</v>
      </c>
    </row>
    <row r="6087" spans="1:7" x14ac:dyDescent="0.2">
      <c r="A6087">
        <v>1997</v>
      </c>
      <c r="B6087">
        <v>66</v>
      </c>
      <c r="C6087" t="s">
        <v>2937</v>
      </c>
      <c r="D6087" s="8" t="s">
        <v>12</v>
      </c>
      <c r="E6087" s="8" t="s">
        <v>9996</v>
      </c>
      <c r="F6087" t="s">
        <v>2776</v>
      </c>
      <c r="G6087">
        <f>VLOOKUP(Table_tdf_finishers[[#This Row],[Year]],Table_tdf_tours[#All],3,0)</f>
        <v>21</v>
      </c>
    </row>
    <row r="6088" spans="1:7" x14ac:dyDescent="0.2">
      <c r="A6088">
        <v>1997</v>
      </c>
      <c r="B6088">
        <v>67</v>
      </c>
      <c r="C6088" t="s">
        <v>2715</v>
      </c>
      <c r="D6088" s="8" t="s">
        <v>12</v>
      </c>
      <c r="E6088" s="8" t="s">
        <v>8544</v>
      </c>
      <c r="F6088" t="s">
        <v>3026</v>
      </c>
      <c r="G6088">
        <f>VLOOKUP(Table_tdf_finishers[[#This Row],[Year]],Table_tdf_tours[#All],3,0)</f>
        <v>21</v>
      </c>
    </row>
    <row r="6089" spans="1:7" x14ac:dyDescent="0.2">
      <c r="A6089">
        <v>1997</v>
      </c>
      <c r="B6089">
        <v>68</v>
      </c>
      <c r="C6089" t="s">
        <v>2842</v>
      </c>
      <c r="D6089" s="8" t="s">
        <v>12</v>
      </c>
      <c r="E6089" s="8" t="s">
        <v>8215</v>
      </c>
      <c r="F6089" t="s">
        <v>2964</v>
      </c>
      <c r="G6089">
        <f>VLOOKUP(Table_tdf_finishers[[#This Row],[Year]],Table_tdf_tours[#All],3,0)</f>
        <v>21</v>
      </c>
    </row>
    <row r="6090" spans="1:7" x14ac:dyDescent="0.2">
      <c r="A6090">
        <v>1997</v>
      </c>
      <c r="B6090">
        <v>69</v>
      </c>
      <c r="C6090" t="s">
        <v>3043</v>
      </c>
      <c r="D6090" s="8" t="s">
        <v>12</v>
      </c>
      <c r="E6090" s="8" t="s">
        <v>9997</v>
      </c>
      <c r="F6090" t="s">
        <v>3021</v>
      </c>
      <c r="G6090">
        <f>VLOOKUP(Table_tdf_finishers[[#This Row],[Year]],Table_tdf_tours[#All],3,0)</f>
        <v>21</v>
      </c>
    </row>
    <row r="6091" spans="1:7" x14ac:dyDescent="0.2">
      <c r="A6091">
        <v>1997</v>
      </c>
      <c r="B6091">
        <v>70</v>
      </c>
      <c r="C6091" t="s">
        <v>3044</v>
      </c>
      <c r="D6091" s="8" t="s">
        <v>12</v>
      </c>
      <c r="E6091" s="8" t="s">
        <v>9998</v>
      </c>
      <c r="F6091" t="s">
        <v>2652</v>
      </c>
      <c r="G6091">
        <f>VLOOKUP(Table_tdf_finishers[[#This Row],[Year]],Table_tdf_tours[#All],3,0)</f>
        <v>21</v>
      </c>
    </row>
    <row r="6092" spans="1:7" x14ac:dyDescent="0.2">
      <c r="A6092">
        <v>1997</v>
      </c>
      <c r="B6092">
        <v>71</v>
      </c>
      <c r="C6092" t="s">
        <v>3045</v>
      </c>
      <c r="D6092" s="8" t="s">
        <v>12</v>
      </c>
      <c r="E6092" s="8" t="s">
        <v>9999</v>
      </c>
      <c r="F6092" t="s">
        <v>2651</v>
      </c>
      <c r="G6092">
        <f>VLOOKUP(Table_tdf_finishers[[#This Row],[Year]],Table_tdf_tours[#All],3,0)</f>
        <v>21</v>
      </c>
    </row>
    <row r="6093" spans="1:7" x14ac:dyDescent="0.2">
      <c r="A6093">
        <v>1997</v>
      </c>
      <c r="B6093">
        <v>72</v>
      </c>
      <c r="C6093" t="s">
        <v>3046</v>
      </c>
      <c r="D6093" s="8" t="s">
        <v>12</v>
      </c>
      <c r="E6093" s="8" t="s">
        <v>10000</v>
      </c>
      <c r="F6093" t="s">
        <v>2953</v>
      </c>
      <c r="G6093">
        <f>VLOOKUP(Table_tdf_finishers[[#This Row],[Year]],Table_tdf_tours[#All],3,0)</f>
        <v>21</v>
      </c>
    </row>
    <row r="6094" spans="1:7" x14ac:dyDescent="0.2">
      <c r="A6094">
        <v>1997</v>
      </c>
      <c r="B6094">
        <v>73</v>
      </c>
      <c r="C6094" t="s">
        <v>2894</v>
      </c>
      <c r="D6094" s="8" t="s">
        <v>12</v>
      </c>
      <c r="E6094" s="8" t="s">
        <v>7635</v>
      </c>
      <c r="F6094" t="s">
        <v>2955</v>
      </c>
      <c r="G6094">
        <f>VLOOKUP(Table_tdf_finishers[[#This Row],[Year]],Table_tdf_tours[#All],3,0)</f>
        <v>21</v>
      </c>
    </row>
    <row r="6095" spans="1:7" x14ac:dyDescent="0.2">
      <c r="A6095">
        <v>1997</v>
      </c>
      <c r="B6095">
        <v>74</v>
      </c>
      <c r="C6095" t="s">
        <v>2889</v>
      </c>
      <c r="D6095" s="8" t="s">
        <v>12</v>
      </c>
      <c r="E6095" s="8" t="s">
        <v>10001</v>
      </c>
      <c r="F6095" t="s">
        <v>3019</v>
      </c>
      <c r="G6095">
        <f>VLOOKUP(Table_tdf_finishers[[#This Row],[Year]],Table_tdf_tours[#All],3,0)</f>
        <v>21</v>
      </c>
    </row>
    <row r="6096" spans="1:7" x14ac:dyDescent="0.2">
      <c r="A6096">
        <v>1997</v>
      </c>
      <c r="B6096">
        <v>75</v>
      </c>
      <c r="C6096" t="s">
        <v>2970</v>
      </c>
      <c r="D6096" s="8" t="s">
        <v>12</v>
      </c>
      <c r="E6096" s="8" t="s">
        <v>10002</v>
      </c>
      <c r="F6096" t="s">
        <v>2651</v>
      </c>
      <c r="G6096">
        <f>VLOOKUP(Table_tdf_finishers[[#This Row],[Year]],Table_tdf_tours[#All],3,0)</f>
        <v>21</v>
      </c>
    </row>
    <row r="6097" spans="1:7" x14ac:dyDescent="0.2">
      <c r="A6097">
        <v>1997</v>
      </c>
      <c r="B6097">
        <v>76</v>
      </c>
      <c r="C6097" t="s">
        <v>2885</v>
      </c>
      <c r="D6097" s="8" t="s">
        <v>12</v>
      </c>
      <c r="E6097" s="8" t="s">
        <v>10003</v>
      </c>
      <c r="F6097" t="s">
        <v>3030</v>
      </c>
      <c r="G6097">
        <f>VLOOKUP(Table_tdf_finishers[[#This Row],[Year]],Table_tdf_tours[#All],3,0)</f>
        <v>21</v>
      </c>
    </row>
    <row r="6098" spans="1:7" x14ac:dyDescent="0.2">
      <c r="A6098">
        <v>1997</v>
      </c>
      <c r="B6098">
        <v>77</v>
      </c>
      <c r="C6098" t="s">
        <v>2939</v>
      </c>
      <c r="D6098" s="8" t="s">
        <v>12</v>
      </c>
      <c r="E6098" s="8" t="s">
        <v>9690</v>
      </c>
      <c r="F6098" t="s">
        <v>2651</v>
      </c>
      <c r="G6098">
        <f>VLOOKUP(Table_tdf_finishers[[#This Row],[Year]],Table_tdf_tours[#All],3,0)</f>
        <v>21</v>
      </c>
    </row>
    <row r="6099" spans="1:7" x14ac:dyDescent="0.2">
      <c r="A6099">
        <v>1997</v>
      </c>
      <c r="B6099">
        <v>78</v>
      </c>
      <c r="C6099" t="s">
        <v>3047</v>
      </c>
      <c r="D6099" s="8" t="s">
        <v>12</v>
      </c>
      <c r="E6099" s="8" t="s">
        <v>10004</v>
      </c>
      <c r="F6099" t="s">
        <v>2652</v>
      </c>
      <c r="G6099">
        <f>VLOOKUP(Table_tdf_finishers[[#This Row],[Year]],Table_tdf_tours[#All],3,0)</f>
        <v>21</v>
      </c>
    </row>
    <row r="6100" spans="1:7" x14ac:dyDescent="0.2">
      <c r="A6100">
        <v>1997</v>
      </c>
      <c r="B6100">
        <v>79</v>
      </c>
      <c r="C6100" t="s">
        <v>2811</v>
      </c>
      <c r="D6100" s="8" t="s">
        <v>12</v>
      </c>
      <c r="E6100" s="8" t="s">
        <v>10005</v>
      </c>
      <c r="F6100" t="s">
        <v>3023</v>
      </c>
      <c r="G6100">
        <f>VLOOKUP(Table_tdf_finishers[[#This Row],[Year]],Table_tdf_tours[#All],3,0)</f>
        <v>21</v>
      </c>
    </row>
    <row r="6101" spans="1:7" x14ac:dyDescent="0.2">
      <c r="A6101">
        <v>1997</v>
      </c>
      <c r="B6101">
        <v>80</v>
      </c>
      <c r="C6101" t="s">
        <v>2872</v>
      </c>
      <c r="D6101" s="8" t="s">
        <v>12</v>
      </c>
      <c r="E6101" s="8" t="s">
        <v>10006</v>
      </c>
      <c r="F6101" t="s">
        <v>3016</v>
      </c>
      <c r="G6101">
        <f>VLOOKUP(Table_tdf_finishers[[#This Row],[Year]],Table_tdf_tours[#All],3,0)</f>
        <v>21</v>
      </c>
    </row>
    <row r="6102" spans="1:7" x14ac:dyDescent="0.2">
      <c r="A6102">
        <v>1997</v>
      </c>
      <c r="B6102">
        <v>81</v>
      </c>
      <c r="C6102" t="s">
        <v>2901</v>
      </c>
      <c r="D6102" s="8" t="s">
        <v>12</v>
      </c>
      <c r="E6102" s="8" t="s">
        <v>10007</v>
      </c>
      <c r="F6102" t="s">
        <v>2964</v>
      </c>
      <c r="G6102">
        <f>VLOOKUP(Table_tdf_finishers[[#This Row],[Year]],Table_tdf_tours[#All],3,0)</f>
        <v>21</v>
      </c>
    </row>
    <row r="6103" spans="1:7" x14ac:dyDescent="0.2">
      <c r="A6103">
        <v>1997</v>
      </c>
      <c r="B6103">
        <v>82</v>
      </c>
      <c r="C6103" t="s">
        <v>2504</v>
      </c>
      <c r="D6103" s="8" t="s">
        <v>12</v>
      </c>
      <c r="E6103" s="8" t="s">
        <v>9955</v>
      </c>
      <c r="F6103" t="s">
        <v>2957</v>
      </c>
      <c r="G6103">
        <f>VLOOKUP(Table_tdf_finishers[[#This Row],[Year]],Table_tdf_tours[#All],3,0)</f>
        <v>21</v>
      </c>
    </row>
    <row r="6104" spans="1:7" x14ac:dyDescent="0.2">
      <c r="A6104">
        <v>1997</v>
      </c>
      <c r="B6104">
        <v>83</v>
      </c>
      <c r="C6104" t="s">
        <v>3048</v>
      </c>
      <c r="D6104" s="8" t="s">
        <v>12</v>
      </c>
      <c r="E6104" s="8" t="s">
        <v>10008</v>
      </c>
      <c r="F6104" t="s">
        <v>3049</v>
      </c>
      <c r="G6104">
        <f>VLOOKUP(Table_tdf_finishers[[#This Row],[Year]],Table_tdf_tours[#All],3,0)</f>
        <v>21</v>
      </c>
    </row>
    <row r="6105" spans="1:7" x14ac:dyDescent="0.2">
      <c r="A6105">
        <v>1997</v>
      </c>
      <c r="B6105">
        <v>84</v>
      </c>
      <c r="C6105" t="s">
        <v>2848</v>
      </c>
      <c r="D6105" s="8" t="s">
        <v>12</v>
      </c>
      <c r="E6105" s="8" t="s">
        <v>10009</v>
      </c>
      <c r="F6105" t="s">
        <v>2776</v>
      </c>
      <c r="G6105">
        <f>VLOOKUP(Table_tdf_finishers[[#This Row],[Year]],Table_tdf_tours[#All],3,0)</f>
        <v>21</v>
      </c>
    </row>
    <row r="6106" spans="1:7" x14ac:dyDescent="0.2">
      <c r="A6106">
        <v>1997</v>
      </c>
      <c r="B6106">
        <v>85</v>
      </c>
      <c r="C6106" t="s">
        <v>2736</v>
      </c>
      <c r="D6106" s="8" t="s">
        <v>12</v>
      </c>
      <c r="E6106" s="8" t="s">
        <v>10010</v>
      </c>
      <c r="F6106" t="s">
        <v>2652</v>
      </c>
      <c r="G6106">
        <f>VLOOKUP(Table_tdf_finishers[[#This Row],[Year]],Table_tdf_tours[#All],3,0)</f>
        <v>21</v>
      </c>
    </row>
    <row r="6107" spans="1:7" x14ac:dyDescent="0.2">
      <c r="A6107">
        <v>1997</v>
      </c>
      <c r="B6107">
        <v>86</v>
      </c>
      <c r="C6107" t="s">
        <v>3050</v>
      </c>
      <c r="D6107" s="8" t="s">
        <v>12</v>
      </c>
      <c r="E6107" s="8" t="s">
        <v>10011</v>
      </c>
      <c r="F6107" t="s">
        <v>2952</v>
      </c>
      <c r="G6107">
        <f>VLOOKUP(Table_tdf_finishers[[#This Row],[Year]],Table_tdf_tours[#All],3,0)</f>
        <v>21</v>
      </c>
    </row>
    <row r="6108" spans="1:7" x14ac:dyDescent="0.2">
      <c r="A6108">
        <v>1997</v>
      </c>
      <c r="B6108">
        <v>87</v>
      </c>
      <c r="C6108" t="s">
        <v>3051</v>
      </c>
      <c r="D6108" s="8" t="s">
        <v>12</v>
      </c>
      <c r="E6108" s="8" t="s">
        <v>10012</v>
      </c>
      <c r="F6108" t="s">
        <v>3021</v>
      </c>
      <c r="G6108">
        <f>VLOOKUP(Table_tdf_finishers[[#This Row],[Year]],Table_tdf_tours[#All],3,0)</f>
        <v>21</v>
      </c>
    </row>
    <row r="6109" spans="1:7" x14ac:dyDescent="0.2">
      <c r="A6109">
        <v>1997</v>
      </c>
      <c r="B6109">
        <v>88</v>
      </c>
      <c r="C6109" t="s">
        <v>2893</v>
      </c>
      <c r="D6109" s="8" t="s">
        <v>12</v>
      </c>
      <c r="E6109" s="8" t="s">
        <v>10013</v>
      </c>
      <c r="F6109" t="s">
        <v>3030</v>
      </c>
      <c r="G6109">
        <f>VLOOKUP(Table_tdf_finishers[[#This Row],[Year]],Table_tdf_tours[#All],3,0)</f>
        <v>21</v>
      </c>
    </row>
    <row r="6110" spans="1:7" x14ac:dyDescent="0.2">
      <c r="A6110">
        <v>1997</v>
      </c>
      <c r="B6110">
        <v>89</v>
      </c>
      <c r="C6110" t="s">
        <v>2637</v>
      </c>
      <c r="D6110" s="8" t="s">
        <v>12</v>
      </c>
      <c r="E6110" s="8" t="s">
        <v>10014</v>
      </c>
      <c r="F6110" t="s">
        <v>2955</v>
      </c>
      <c r="G6110">
        <f>VLOOKUP(Table_tdf_finishers[[#This Row],[Year]],Table_tdf_tours[#All],3,0)</f>
        <v>21</v>
      </c>
    </row>
    <row r="6111" spans="1:7" x14ac:dyDescent="0.2">
      <c r="A6111">
        <v>1997</v>
      </c>
      <c r="B6111">
        <v>90</v>
      </c>
      <c r="C6111" t="s">
        <v>3010</v>
      </c>
      <c r="D6111" s="8" t="s">
        <v>12</v>
      </c>
      <c r="E6111" s="8" t="s">
        <v>10015</v>
      </c>
      <c r="F6111" t="s">
        <v>3027</v>
      </c>
      <c r="G6111">
        <f>VLOOKUP(Table_tdf_finishers[[#This Row],[Year]],Table_tdf_tours[#All],3,0)</f>
        <v>21</v>
      </c>
    </row>
    <row r="6112" spans="1:7" x14ac:dyDescent="0.2">
      <c r="A6112">
        <v>1997</v>
      </c>
      <c r="B6112">
        <v>91</v>
      </c>
      <c r="C6112" t="s">
        <v>3052</v>
      </c>
      <c r="D6112" s="8" t="s">
        <v>12</v>
      </c>
      <c r="E6112" s="8" t="s">
        <v>10016</v>
      </c>
      <c r="F6112" t="s">
        <v>3016</v>
      </c>
      <c r="G6112">
        <f>VLOOKUP(Table_tdf_finishers[[#This Row],[Year]],Table_tdf_tours[#All],3,0)</f>
        <v>21</v>
      </c>
    </row>
    <row r="6113" spans="1:7" x14ac:dyDescent="0.2">
      <c r="A6113">
        <v>1997</v>
      </c>
      <c r="B6113">
        <v>92</v>
      </c>
      <c r="C6113" t="s">
        <v>3053</v>
      </c>
      <c r="D6113" s="8" t="s">
        <v>12</v>
      </c>
      <c r="E6113" s="8" t="s">
        <v>8765</v>
      </c>
      <c r="F6113" t="s">
        <v>2952</v>
      </c>
      <c r="G6113">
        <f>VLOOKUP(Table_tdf_finishers[[#This Row],[Year]],Table_tdf_tours[#All],3,0)</f>
        <v>21</v>
      </c>
    </row>
    <row r="6114" spans="1:7" x14ac:dyDescent="0.2">
      <c r="A6114">
        <v>1997</v>
      </c>
      <c r="B6114">
        <v>93</v>
      </c>
      <c r="C6114" t="s">
        <v>2801</v>
      </c>
      <c r="D6114" s="8" t="s">
        <v>12</v>
      </c>
      <c r="E6114" s="8" t="s">
        <v>10017</v>
      </c>
      <c r="F6114" t="s">
        <v>3028</v>
      </c>
      <c r="G6114">
        <f>VLOOKUP(Table_tdf_finishers[[#This Row],[Year]],Table_tdf_tours[#All],3,0)</f>
        <v>21</v>
      </c>
    </row>
    <row r="6115" spans="1:7" x14ac:dyDescent="0.2">
      <c r="A6115">
        <v>1997</v>
      </c>
      <c r="B6115">
        <v>94</v>
      </c>
      <c r="C6115" t="s">
        <v>3054</v>
      </c>
      <c r="D6115" s="8" t="s">
        <v>12</v>
      </c>
      <c r="E6115" s="8" t="s">
        <v>10018</v>
      </c>
      <c r="F6115" t="s">
        <v>3028</v>
      </c>
      <c r="G6115">
        <f>VLOOKUP(Table_tdf_finishers[[#This Row],[Year]],Table_tdf_tours[#All],3,0)</f>
        <v>21</v>
      </c>
    </row>
    <row r="6116" spans="1:7" x14ac:dyDescent="0.2">
      <c r="A6116">
        <v>1997</v>
      </c>
      <c r="B6116">
        <v>95</v>
      </c>
      <c r="C6116" t="s">
        <v>2989</v>
      </c>
      <c r="D6116" s="8" t="s">
        <v>12</v>
      </c>
      <c r="E6116" s="8" t="s">
        <v>10019</v>
      </c>
      <c r="F6116" t="s">
        <v>3028</v>
      </c>
      <c r="G6116">
        <f>VLOOKUP(Table_tdf_finishers[[#This Row],[Year]],Table_tdf_tours[#All],3,0)</f>
        <v>21</v>
      </c>
    </row>
    <row r="6117" spans="1:7" x14ac:dyDescent="0.2">
      <c r="A6117">
        <v>1997</v>
      </c>
      <c r="B6117">
        <v>96</v>
      </c>
      <c r="C6117" t="s">
        <v>3055</v>
      </c>
      <c r="D6117" s="8" t="s">
        <v>12</v>
      </c>
      <c r="E6117" s="8" t="s">
        <v>10020</v>
      </c>
      <c r="F6117" t="s">
        <v>3021</v>
      </c>
      <c r="G6117">
        <f>VLOOKUP(Table_tdf_finishers[[#This Row],[Year]],Table_tdf_tours[#All],3,0)</f>
        <v>21</v>
      </c>
    </row>
    <row r="6118" spans="1:7" x14ac:dyDescent="0.2">
      <c r="A6118">
        <v>1997</v>
      </c>
      <c r="B6118">
        <v>97</v>
      </c>
      <c r="C6118" t="s">
        <v>3056</v>
      </c>
      <c r="D6118" s="8" t="s">
        <v>12</v>
      </c>
      <c r="E6118" s="8" t="s">
        <v>10021</v>
      </c>
      <c r="F6118" t="s">
        <v>3042</v>
      </c>
      <c r="G6118">
        <f>VLOOKUP(Table_tdf_finishers[[#This Row],[Year]],Table_tdf_tours[#All],3,0)</f>
        <v>21</v>
      </c>
    </row>
    <row r="6119" spans="1:7" x14ac:dyDescent="0.2">
      <c r="A6119">
        <v>1997</v>
      </c>
      <c r="B6119">
        <v>98</v>
      </c>
      <c r="C6119" t="s">
        <v>2949</v>
      </c>
      <c r="D6119" s="8" t="s">
        <v>12</v>
      </c>
      <c r="E6119" s="8" t="s">
        <v>10022</v>
      </c>
      <c r="F6119" t="s">
        <v>2957</v>
      </c>
      <c r="G6119">
        <f>VLOOKUP(Table_tdf_finishers[[#This Row],[Year]],Table_tdf_tours[#All],3,0)</f>
        <v>21</v>
      </c>
    </row>
    <row r="6120" spans="1:7" x14ac:dyDescent="0.2">
      <c r="A6120">
        <v>1997</v>
      </c>
      <c r="B6120">
        <v>99</v>
      </c>
      <c r="C6120" t="s">
        <v>3057</v>
      </c>
      <c r="D6120" s="8" t="s">
        <v>12</v>
      </c>
      <c r="E6120" s="8" t="s">
        <v>10023</v>
      </c>
      <c r="F6120" t="s">
        <v>2832</v>
      </c>
      <c r="G6120">
        <f>VLOOKUP(Table_tdf_finishers[[#This Row],[Year]],Table_tdf_tours[#All],3,0)</f>
        <v>21</v>
      </c>
    </row>
    <row r="6121" spans="1:7" x14ac:dyDescent="0.2">
      <c r="A6121">
        <v>1997</v>
      </c>
      <c r="B6121">
        <v>100</v>
      </c>
      <c r="C6121" t="s">
        <v>3058</v>
      </c>
      <c r="D6121" s="8" t="s">
        <v>12</v>
      </c>
      <c r="E6121" s="8" t="s">
        <v>10024</v>
      </c>
      <c r="F6121" t="s">
        <v>3016</v>
      </c>
      <c r="G6121">
        <f>VLOOKUP(Table_tdf_finishers[[#This Row],[Year]],Table_tdf_tours[#All],3,0)</f>
        <v>21</v>
      </c>
    </row>
    <row r="6122" spans="1:7" x14ac:dyDescent="0.2">
      <c r="A6122">
        <v>1997</v>
      </c>
      <c r="B6122">
        <v>101</v>
      </c>
      <c r="C6122" t="s">
        <v>3059</v>
      </c>
      <c r="D6122" s="8" t="s">
        <v>12</v>
      </c>
      <c r="E6122" s="8" t="s">
        <v>10025</v>
      </c>
      <c r="F6122" t="s">
        <v>3030</v>
      </c>
      <c r="G6122">
        <f>VLOOKUP(Table_tdf_finishers[[#This Row],[Year]],Table_tdf_tours[#All],3,0)</f>
        <v>21</v>
      </c>
    </row>
    <row r="6123" spans="1:7" x14ac:dyDescent="0.2">
      <c r="A6123">
        <v>1997</v>
      </c>
      <c r="B6123">
        <v>102</v>
      </c>
      <c r="C6123" t="s">
        <v>3009</v>
      </c>
      <c r="D6123" s="8" t="s">
        <v>12</v>
      </c>
      <c r="E6123" s="8" t="s">
        <v>10026</v>
      </c>
      <c r="F6123" t="s">
        <v>2957</v>
      </c>
      <c r="G6123">
        <f>VLOOKUP(Table_tdf_finishers[[#This Row],[Year]],Table_tdf_tours[#All],3,0)</f>
        <v>21</v>
      </c>
    </row>
    <row r="6124" spans="1:7" x14ac:dyDescent="0.2">
      <c r="A6124">
        <v>1997</v>
      </c>
      <c r="B6124">
        <v>103</v>
      </c>
      <c r="C6124" t="s">
        <v>2946</v>
      </c>
      <c r="D6124" s="8" t="s">
        <v>12</v>
      </c>
      <c r="E6124" s="8" t="s">
        <v>10027</v>
      </c>
      <c r="F6124" t="s">
        <v>3019</v>
      </c>
      <c r="G6124">
        <f>VLOOKUP(Table_tdf_finishers[[#This Row],[Year]],Table_tdf_tours[#All],3,0)</f>
        <v>21</v>
      </c>
    </row>
    <row r="6125" spans="1:7" x14ac:dyDescent="0.2">
      <c r="A6125">
        <v>1997</v>
      </c>
      <c r="B6125">
        <v>104</v>
      </c>
      <c r="C6125" t="s">
        <v>3060</v>
      </c>
      <c r="D6125" s="8" t="s">
        <v>12</v>
      </c>
      <c r="E6125" s="8" t="s">
        <v>10028</v>
      </c>
      <c r="F6125" t="s">
        <v>3021</v>
      </c>
      <c r="G6125">
        <f>VLOOKUP(Table_tdf_finishers[[#This Row],[Year]],Table_tdf_tours[#All],3,0)</f>
        <v>21</v>
      </c>
    </row>
    <row r="6126" spans="1:7" x14ac:dyDescent="0.2">
      <c r="A6126">
        <v>1997</v>
      </c>
      <c r="B6126">
        <v>105</v>
      </c>
      <c r="C6126" t="s">
        <v>3061</v>
      </c>
      <c r="D6126" s="8" t="s">
        <v>12</v>
      </c>
      <c r="E6126" s="8" t="s">
        <v>10029</v>
      </c>
      <c r="F6126" t="s">
        <v>2832</v>
      </c>
      <c r="G6126">
        <f>VLOOKUP(Table_tdf_finishers[[#This Row],[Year]],Table_tdf_tours[#All],3,0)</f>
        <v>21</v>
      </c>
    </row>
    <row r="6127" spans="1:7" x14ac:dyDescent="0.2">
      <c r="A6127">
        <v>1997</v>
      </c>
      <c r="B6127">
        <v>106</v>
      </c>
      <c r="C6127" t="s">
        <v>2796</v>
      </c>
      <c r="D6127" s="8" t="s">
        <v>12</v>
      </c>
      <c r="E6127" s="8" t="s">
        <v>10030</v>
      </c>
      <c r="F6127" t="s">
        <v>3026</v>
      </c>
      <c r="G6127">
        <f>VLOOKUP(Table_tdf_finishers[[#This Row],[Year]],Table_tdf_tours[#All],3,0)</f>
        <v>21</v>
      </c>
    </row>
    <row r="6128" spans="1:7" x14ac:dyDescent="0.2">
      <c r="A6128">
        <v>1997</v>
      </c>
      <c r="B6128">
        <v>107</v>
      </c>
      <c r="C6128" t="s">
        <v>3062</v>
      </c>
      <c r="D6128" s="8" t="s">
        <v>12</v>
      </c>
      <c r="E6128" s="8" t="s">
        <v>10031</v>
      </c>
      <c r="F6128" t="s">
        <v>2957</v>
      </c>
      <c r="G6128">
        <f>VLOOKUP(Table_tdf_finishers[[#This Row],[Year]],Table_tdf_tours[#All],3,0)</f>
        <v>21</v>
      </c>
    </row>
    <row r="6129" spans="1:7" x14ac:dyDescent="0.2">
      <c r="A6129">
        <v>1997</v>
      </c>
      <c r="B6129">
        <v>108</v>
      </c>
      <c r="C6129" t="s">
        <v>2895</v>
      </c>
      <c r="D6129" s="8" t="s">
        <v>12</v>
      </c>
      <c r="E6129" s="8" t="s">
        <v>10032</v>
      </c>
      <c r="F6129" t="s">
        <v>2651</v>
      </c>
      <c r="G6129">
        <f>VLOOKUP(Table_tdf_finishers[[#This Row],[Year]],Table_tdf_tours[#All],3,0)</f>
        <v>21</v>
      </c>
    </row>
    <row r="6130" spans="1:7" x14ac:dyDescent="0.2">
      <c r="A6130">
        <v>1997</v>
      </c>
      <c r="B6130">
        <v>109</v>
      </c>
      <c r="C6130" t="s">
        <v>3063</v>
      </c>
      <c r="D6130" s="8" t="s">
        <v>12</v>
      </c>
      <c r="E6130" s="8" t="s">
        <v>10033</v>
      </c>
      <c r="F6130" t="s">
        <v>2832</v>
      </c>
      <c r="G6130">
        <f>VLOOKUP(Table_tdf_finishers[[#This Row],[Year]],Table_tdf_tours[#All],3,0)</f>
        <v>21</v>
      </c>
    </row>
    <row r="6131" spans="1:7" x14ac:dyDescent="0.2">
      <c r="A6131">
        <v>1997</v>
      </c>
      <c r="B6131">
        <v>110</v>
      </c>
      <c r="C6131" t="s">
        <v>2942</v>
      </c>
      <c r="D6131" s="8" t="s">
        <v>12</v>
      </c>
      <c r="E6131" s="8" t="s">
        <v>10034</v>
      </c>
      <c r="F6131" t="s">
        <v>2918</v>
      </c>
      <c r="G6131">
        <f>VLOOKUP(Table_tdf_finishers[[#This Row],[Year]],Table_tdf_tours[#All],3,0)</f>
        <v>21</v>
      </c>
    </row>
    <row r="6132" spans="1:7" x14ac:dyDescent="0.2">
      <c r="A6132">
        <v>1997</v>
      </c>
      <c r="B6132">
        <v>111</v>
      </c>
      <c r="C6132" t="s">
        <v>3005</v>
      </c>
      <c r="D6132" s="8" t="s">
        <v>12</v>
      </c>
      <c r="E6132" s="8" t="s">
        <v>10035</v>
      </c>
      <c r="F6132" t="s">
        <v>3026</v>
      </c>
      <c r="G6132">
        <f>VLOOKUP(Table_tdf_finishers[[#This Row],[Year]],Table_tdf_tours[#All],3,0)</f>
        <v>21</v>
      </c>
    </row>
    <row r="6133" spans="1:7" x14ac:dyDescent="0.2">
      <c r="A6133">
        <v>1997</v>
      </c>
      <c r="B6133">
        <v>112</v>
      </c>
      <c r="C6133" t="s">
        <v>2693</v>
      </c>
      <c r="D6133" s="8" t="s">
        <v>12</v>
      </c>
      <c r="E6133" s="8" t="s">
        <v>10036</v>
      </c>
      <c r="F6133" t="s">
        <v>3042</v>
      </c>
      <c r="G6133">
        <f>VLOOKUP(Table_tdf_finishers[[#This Row],[Year]],Table_tdf_tours[#All],3,0)</f>
        <v>21</v>
      </c>
    </row>
    <row r="6134" spans="1:7" x14ac:dyDescent="0.2">
      <c r="A6134">
        <v>1997</v>
      </c>
      <c r="B6134">
        <v>113</v>
      </c>
      <c r="C6134" t="s">
        <v>2850</v>
      </c>
      <c r="D6134" s="8" t="s">
        <v>12</v>
      </c>
      <c r="E6134" s="8" t="s">
        <v>10037</v>
      </c>
      <c r="F6134" t="s">
        <v>2952</v>
      </c>
      <c r="G6134">
        <f>VLOOKUP(Table_tdf_finishers[[#This Row],[Year]],Table_tdf_tours[#All],3,0)</f>
        <v>21</v>
      </c>
    </row>
    <row r="6135" spans="1:7" x14ac:dyDescent="0.2">
      <c r="A6135">
        <v>1997</v>
      </c>
      <c r="B6135">
        <v>114</v>
      </c>
      <c r="C6135" t="s">
        <v>2857</v>
      </c>
      <c r="D6135" s="8" t="s">
        <v>12</v>
      </c>
      <c r="E6135" s="8" t="s">
        <v>10038</v>
      </c>
      <c r="F6135" t="s">
        <v>2832</v>
      </c>
      <c r="G6135">
        <f>VLOOKUP(Table_tdf_finishers[[#This Row],[Year]],Table_tdf_tours[#All],3,0)</f>
        <v>21</v>
      </c>
    </row>
    <row r="6136" spans="1:7" x14ac:dyDescent="0.2">
      <c r="A6136">
        <v>1997</v>
      </c>
      <c r="B6136">
        <v>115</v>
      </c>
      <c r="C6136" t="s">
        <v>3064</v>
      </c>
      <c r="D6136" s="8" t="s">
        <v>12</v>
      </c>
      <c r="E6136" s="8" t="s">
        <v>10039</v>
      </c>
      <c r="F6136" t="s">
        <v>3023</v>
      </c>
      <c r="G6136">
        <f>VLOOKUP(Table_tdf_finishers[[#This Row],[Year]],Table_tdf_tours[#All],3,0)</f>
        <v>21</v>
      </c>
    </row>
    <row r="6137" spans="1:7" x14ac:dyDescent="0.2">
      <c r="A6137">
        <v>1997</v>
      </c>
      <c r="B6137">
        <v>116</v>
      </c>
      <c r="C6137" t="s">
        <v>3065</v>
      </c>
      <c r="D6137" s="8" t="s">
        <v>12</v>
      </c>
      <c r="E6137" s="8" t="s">
        <v>10040</v>
      </c>
      <c r="F6137" t="s">
        <v>2918</v>
      </c>
      <c r="G6137">
        <f>VLOOKUP(Table_tdf_finishers[[#This Row],[Year]],Table_tdf_tours[#All],3,0)</f>
        <v>21</v>
      </c>
    </row>
    <row r="6138" spans="1:7" x14ac:dyDescent="0.2">
      <c r="A6138">
        <v>1997</v>
      </c>
      <c r="B6138">
        <v>117</v>
      </c>
      <c r="C6138" t="s">
        <v>3066</v>
      </c>
      <c r="D6138" s="8" t="s">
        <v>12</v>
      </c>
      <c r="E6138" s="8" t="s">
        <v>10041</v>
      </c>
      <c r="F6138" t="s">
        <v>2964</v>
      </c>
      <c r="G6138">
        <f>VLOOKUP(Table_tdf_finishers[[#This Row],[Year]],Table_tdf_tours[#All],3,0)</f>
        <v>21</v>
      </c>
    </row>
    <row r="6139" spans="1:7" x14ac:dyDescent="0.2">
      <c r="A6139">
        <v>1997</v>
      </c>
      <c r="B6139">
        <v>118</v>
      </c>
      <c r="C6139" t="s">
        <v>2944</v>
      </c>
      <c r="D6139" s="8" t="s">
        <v>12</v>
      </c>
      <c r="E6139" s="8" t="s">
        <v>10042</v>
      </c>
      <c r="F6139" t="s">
        <v>2776</v>
      </c>
      <c r="G6139">
        <f>VLOOKUP(Table_tdf_finishers[[#This Row],[Year]],Table_tdf_tours[#All],3,0)</f>
        <v>21</v>
      </c>
    </row>
    <row r="6140" spans="1:7" x14ac:dyDescent="0.2">
      <c r="A6140">
        <v>1997</v>
      </c>
      <c r="B6140">
        <v>119</v>
      </c>
      <c r="C6140" t="s">
        <v>2704</v>
      </c>
      <c r="D6140" s="8" t="s">
        <v>12</v>
      </c>
      <c r="E6140" s="8" t="s">
        <v>10043</v>
      </c>
      <c r="F6140" t="s">
        <v>3021</v>
      </c>
      <c r="G6140">
        <f>VLOOKUP(Table_tdf_finishers[[#This Row],[Year]],Table_tdf_tours[#All],3,0)</f>
        <v>21</v>
      </c>
    </row>
    <row r="6141" spans="1:7" x14ac:dyDescent="0.2">
      <c r="A6141">
        <v>1997</v>
      </c>
      <c r="B6141">
        <v>120</v>
      </c>
      <c r="C6141" t="s">
        <v>3067</v>
      </c>
      <c r="D6141" s="8" t="s">
        <v>12</v>
      </c>
      <c r="E6141" s="8" t="s">
        <v>10044</v>
      </c>
      <c r="F6141" t="s">
        <v>2918</v>
      </c>
      <c r="G6141">
        <f>VLOOKUP(Table_tdf_finishers[[#This Row],[Year]],Table_tdf_tours[#All],3,0)</f>
        <v>21</v>
      </c>
    </row>
    <row r="6142" spans="1:7" x14ac:dyDescent="0.2">
      <c r="A6142">
        <v>1997</v>
      </c>
      <c r="B6142">
        <v>121</v>
      </c>
      <c r="C6142" t="s">
        <v>3068</v>
      </c>
      <c r="D6142" s="8" t="s">
        <v>12</v>
      </c>
      <c r="E6142" s="8" t="s">
        <v>10045</v>
      </c>
      <c r="F6142" t="s">
        <v>2652</v>
      </c>
      <c r="G6142">
        <f>VLOOKUP(Table_tdf_finishers[[#This Row],[Year]],Table_tdf_tours[#All],3,0)</f>
        <v>21</v>
      </c>
    </row>
    <row r="6143" spans="1:7" x14ac:dyDescent="0.2">
      <c r="A6143">
        <v>1997</v>
      </c>
      <c r="B6143">
        <v>122</v>
      </c>
      <c r="C6143" t="s">
        <v>3069</v>
      </c>
      <c r="D6143" s="8" t="s">
        <v>12</v>
      </c>
      <c r="E6143" s="8" t="s">
        <v>10046</v>
      </c>
      <c r="F6143" t="s">
        <v>3042</v>
      </c>
      <c r="G6143">
        <f>VLOOKUP(Table_tdf_finishers[[#This Row],[Year]],Table_tdf_tours[#All],3,0)</f>
        <v>21</v>
      </c>
    </row>
    <row r="6144" spans="1:7" x14ac:dyDescent="0.2">
      <c r="A6144">
        <v>1997</v>
      </c>
      <c r="B6144">
        <v>123</v>
      </c>
      <c r="C6144" t="s">
        <v>3070</v>
      </c>
      <c r="D6144" s="8" t="s">
        <v>12</v>
      </c>
      <c r="E6144" s="8" t="s">
        <v>10047</v>
      </c>
      <c r="F6144" t="s">
        <v>2952</v>
      </c>
      <c r="G6144">
        <f>VLOOKUP(Table_tdf_finishers[[#This Row],[Year]],Table_tdf_tours[#All],3,0)</f>
        <v>21</v>
      </c>
    </row>
    <row r="6145" spans="1:7" x14ac:dyDescent="0.2">
      <c r="A6145">
        <v>1997</v>
      </c>
      <c r="B6145">
        <v>124</v>
      </c>
      <c r="C6145" t="s">
        <v>3071</v>
      </c>
      <c r="D6145" s="8" t="s">
        <v>12</v>
      </c>
      <c r="E6145" s="8" t="s">
        <v>10048</v>
      </c>
      <c r="F6145" t="s">
        <v>3028</v>
      </c>
      <c r="G6145">
        <f>VLOOKUP(Table_tdf_finishers[[#This Row],[Year]],Table_tdf_tours[#All],3,0)</f>
        <v>21</v>
      </c>
    </row>
    <row r="6146" spans="1:7" x14ac:dyDescent="0.2">
      <c r="A6146">
        <v>1997</v>
      </c>
      <c r="B6146">
        <v>125</v>
      </c>
      <c r="C6146" t="s">
        <v>2678</v>
      </c>
      <c r="D6146" s="8" t="s">
        <v>12</v>
      </c>
      <c r="E6146" s="8" t="s">
        <v>10049</v>
      </c>
      <c r="F6146" t="s">
        <v>2952</v>
      </c>
      <c r="G6146">
        <f>VLOOKUP(Table_tdf_finishers[[#This Row],[Year]],Table_tdf_tours[#All],3,0)</f>
        <v>21</v>
      </c>
    </row>
    <row r="6147" spans="1:7" x14ac:dyDescent="0.2">
      <c r="A6147">
        <v>1997</v>
      </c>
      <c r="B6147">
        <v>126</v>
      </c>
      <c r="C6147" t="s">
        <v>3014</v>
      </c>
      <c r="D6147" s="8" t="s">
        <v>12</v>
      </c>
      <c r="E6147" s="8" t="s">
        <v>10050</v>
      </c>
      <c r="F6147" t="s">
        <v>2957</v>
      </c>
      <c r="G6147">
        <f>VLOOKUP(Table_tdf_finishers[[#This Row],[Year]],Table_tdf_tours[#All],3,0)</f>
        <v>21</v>
      </c>
    </row>
    <row r="6148" spans="1:7" x14ac:dyDescent="0.2">
      <c r="A6148">
        <v>1997</v>
      </c>
      <c r="B6148">
        <v>127</v>
      </c>
      <c r="C6148" t="s">
        <v>2855</v>
      </c>
      <c r="D6148" s="8" t="s">
        <v>12</v>
      </c>
      <c r="E6148" s="8" t="s">
        <v>10051</v>
      </c>
      <c r="F6148" t="s">
        <v>3023</v>
      </c>
      <c r="G6148">
        <f>VLOOKUP(Table_tdf_finishers[[#This Row],[Year]],Table_tdf_tours[#All],3,0)</f>
        <v>21</v>
      </c>
    </row>
    <row r="6149" spans="1:7" x14ac:dyDescent="0.2">
      <c r="A6149">
        <v>1997</v>
      </c>
      <c r="B6149">
        <v>128</v>
      </c>
      <c r="C6149" t="s">
        <v>3072</v>
      </c>
      <c r="D6149" s="8" t="s">
        <v>12</v>
      </c>
      <c r="E6149" s="8" t="s">
        <v>10052</v>
      </c>
      <c r="F6149" t="s">
        <v>2957</v>
      </c>
      <c r="G6149">
        <f>VLOOKUP(Table_tdf_finishers[[#This Row],[Year]],Table_tdf_tours[#All],3,0)</f>
        <v>21</v>
      </c>
    </row>
    <row r="6150" spans="1:7" x14ac:dyDescent="0.2">
      <c r="A6150">
        <v>1997</v>
      </c>
      <c r="B6150">
        <v>129</v>
      </c>
      <c r="C6150" t="s">
        <v>3073</v>
      </c>
      <c r="D6150" s="8" t="s">
        <v>12</v>
      </c>
      <c r="E6150" s="8" t="s">
        <v>10053</v>
      </c>
      <c r="F6150" t="s">
        <v>2918</v>
      </c>
      <c r="G6150">
        <f>VLOOKUP(Table_tdf_finishers[[#This Row],[Year]],Table_tdf_tours[#All],3,0)</f>
        <v>21</v>
      </c>
    </row>
    <row r="6151" spans="1:7" x14ac:dyDescent="0.2">
      <c r="A6151">
        <v>1997</v>
      </c>
      <c r="B6151">
        <v>130</v>
      </c>
      <c r="C6151" t="s">
        <v>2943</v>
      </c>
      <c r="D6151" s="8" t="s">
        <v>12</v>
      </c>
      <c r="E6151" s="8" t="s">
        <v>10054</v>
      </c>
      <c r="F6151" t="s">
        <v>2952</v>
      </c>
      <c r="G6151">
        <f>VLOOKUP(Table_tdf_finishers[[#This Row],[Year]],Table_tdf_tours[#All],3,0)</f>
        <v>21</v>
      </c>
    </row>
    <row r="6152" spans="1:7" x14ac:dyDescent="0.2">
      <c r="A6152">
        <v>1997</v>
      </c>
      <c r="B6152">
        <v>131</v>
      </c>
      <c r="C6152" t="s">
        <v>3074</v>
      </c>
      <c r="D6152" s="8" t="s">
        <v>12</v>
      </c>
      <c r="E6152" s="8" t="s">
        <v>10055</v>
      </c>
      <c r="F6152" t="s">
        <v>3021</v>
      </c>
      <c r="G6152">
        <f>VLOOKUP(Table_tdf_finishers[[#This Row],[Year]],Table_tdf_tours[#All],3,0)</f>
        <v>21</v>
      </c>
    </row>
    <row r="6153" spans="1:7" x14ac:dyDescent="0.2">
      <c r="A6153">
        <v>1997</v>
      </c>
      <c r="B6153">
        <v>132</v>
      </c>
      <c r="C6153" t="s">
        <v>3075</v>
      </c>
      <c r="D6153" s="8" t="s">
        <v>12</v>
      </c>
      <c r="E6153" s="8" t="s">
        <v>10056</v>
      </c>
      <c r="F6153" t="s">
        <v>2918</v>
      </c>
      <c r="G6153">
        <f>VLOOKUP(Table_tdf_finishers[[#This Row],[Year]],Table_tdf_tours[#All],3,0)</f>
        <v>21</v>
      </c>
    </row>
    <row r="6154" spans="1:7" x14ac:dyDescent="0.2">
      <c r="A6154">
        <v>1997</v>
      </c>
      <c r="B6154">
        <v>133</v>
      </c>
      <c r="C6154" t="s">
        <v>3076</v>
      </c>
      <c r="D6154" s="8" t="s">
        <v>12</v>
      </c>
      <c r="E6154" s="8" t="s">
        <v>10057</v>
      </c>
      <c r="F6154" t="s">
        <v>3042</v>
      </c>
      <c r="G6154">
        <f>VLOOKUP(Table_tdf_finishers[[#This Row],[Year]],Table_tdf_tours[#All],3,0)</f>
        <v>21</v>
      </c>
    </row>
    <row r="6155" spans="1:7" x14ac:dyDescent="0.2">
      <c r="A6155">
        <v>1997</v>
      </c>
      <c r="B6155">
        <v>134</v>
      </c>
      <c r="C6155" t="s">
        <v>2906</v>
      </c>
      <c r="D6155" s="8" t="s">
        <v>12</v>
      </c>
      <c r="E6155" s="8" t="s">
        <v>10058</v>
      </c>
      <c r="F6155" t="s">
        <v>2832</v>
      </c>
      <c r="G6155">
        <f>VLOOKUP(Table_tdf_finishers[[#This Row],[Year]],Table_tdf_tours[#All],3,0)</f>
        <v>21</v>
      </c>
    </row>
    <row r="6156" spans="1:7" x14ac:dyDescent="0.2">
      <c r="A6156">
        <v>1997</v>
      </c>
      <c r="B6156">
        <v>135</v>
      </c>
      <c r="C6156" t="s">
        <v>3077</v>
      </c>
      <c r="D6156" s="8" t="s">
        <v>12</v>
      </c>
      <c r="E6156" s="8" t="s">
        <v>10059</v>
      </c>
      <c r="F6156" t="s">
        <v>3023</v>
      </c>
      <c r="G6156">
        <f>VLOOKUP(Table_tdf_finishers[[#This Row],[Year]],Table_tdf_tours[#All],3,0)</f>
        <v>21</v>
      </c>
    </row>
    <row r="6157" spans="1:7" x14ac:dyDescent="0.2">
      <c r="A6157">
        <v>1997</v>
      </c>
      <c r="B6157">
        <v>136</v>
      </c>
      <c r="C6157" t="s">
        <v>3078</v>
      </c>
      <c r="D6157" s="8" t="s">
        <v>12</v>
      </c>
      <c r="E6157" s="8" t="s">
        <v>10060</v>
      </c>
      <c r="F6157" t="s">
        <v>2953</v>
      </c>
      <c r="G6157">
        <f>VLOOKUP(Table_tdf_finishers[[#This Row],[Year]],Table_tdf_tours[#All],3,0)</f>
        <v>21</v>
      </c>
    </row>
    <row r="6158" spans="1:7" x14ac:dyDescent="0.2">
      <c r="A6158">
        <v>1997</v>
      </c>
      <c r="B6158">
        <v>137</v>
      </c>
      <c r="C6158" t="s">
        <v>3079</v>
      </c>
      <c r="D6158" s="8" t="s">
        <v>12</v>
      </c>
      <c r="E6158" s="8" t="s">
        <v>10061</v>
      </c>
      <c r="F6158" t="s">
        <v>3019</v>
      </c>
      <c r="G6158">
        <f>VLOOKUP(Table_tdf_finishers[[#This Row],[Year]],Table_tdf_tours[#All],3,0)</f>
        <v>21</v>
      </c>
    </row>
    <row r="6159" spans="1:7" x14ac:dyDescent="0.2">
      <c r="A6159">
        <v>1997</v>
      </c>
      <c r="B6159">
        <v>138</v>
      </c>
      <c r="C6159" t="s">
        <v>3080</v>
      </c>
      <c r="D6159" s="8" t="s">
        <v>12</v>
      </c>
      <c r="E6159" s="8" t="s">
        <v>10062</v>
      </c>
      <c r="F6159" t="s">
        <v>3049</v>
      </c>
      <c r="G6159">
        <f>VLOOKUP(Table_tdf_finishers[[#This Row],[Year]],Table_tdf_tours[#All],3,0)</f>
        <v>21</v>
      </c>
    </row>
    <row r="6160" spans="1:7" x14ac:dyDescent="0.2">
      <c r="A6160">
        <v>1997</v>
      </c>
      <c r="B6160">
        <v>139</v>
      </c>
      <c r="C6160" t="s">
        <v>3081</v>
      </c>
      <c r="D6160" s="8" t="s">
        <v>12</v>
      </c>
      <c r="E6160" s="8" t="s">
        <v>10063</v>
      </c>
      <c r="F6160" t="s">
        <v>3023</v>
      </c>
      <c r="G6160">
        <f>VLOOKUP(Table_tdf_finishers[[#This Row],[Year]],Table_tdf_tours[#All],3,0)</f>
        <v>21</v>
      </c>
    </row>
    <row r="6161" spans="1:7" x14ac:dyDescent="0.2">
      <c r="A6161">
        <v>1998</v>
      </c>
      <c r="B6161">
        <v>1</v>
      </c>
      <c r="C6161" t="s">
        <v>2869</v>
      </c>
      <c r="D6161" s="8" t="s">
        <v>6414</v>
      </c>
      <c r="F6161" t="s">
        <v>3082</v>
      </c>
      <c r="G6161">
        <f>VLOOKUP(Table_tdf_finishers[[#This Row],[Year]],Table_tdf_tours[#All],3,0)</f>
        <v>21</v>
      </c>
    </row>
    <row r="6162" spans="1:7" x14ac:dyDescent="0.2">
      <c r="A6162">
        <v>1998</v>
      </c>
      <c r="B6162">
        <v>2</v>
      </c>
      <c r="C6162" t="s">
        <v>2950</v>
      </c>
      <c r="D6162" s="8" t="s">
        <v>12</v>
      </c>
      <c r="E6162" s="8" t="s">
        <v>12333</v>
      </c>
      <c r="F6162" t="s">
        <v>2776</v>
      </c>
      <c r="G6162">
        <f>VLOOKUP(Table_tdf_finishers[[#This Row],[Year]],Table_tdf_tours[#All],3,0)</f>
        <v>21</v>
      </c>
    </row>
    <row r="6163" spans="1:7" x14ac:dyDescent="0.2">
      <c r="A6163">
        <v>1998</v>
      </c>
      <c r="B6163">
        <v>3</v>
      </c>
      <c r="C6163" t="s">
        <v>3022</v>
      </c>
      <c r="D6163" s="8" t="s">
        <v>12</v>
      </c>
      <c r="E6163" s="8" t="s">
        <v>13374</v>
      </c>
      <c r="F6163" t="s">
        <v>3023</v>
      </c>
      <c r="G6163">
        <f>VLOOKUP(Table_tdf_finishers[[#This Row],[Year]],Table_tdf_tours[#All],3,0)</f>
        <v>21</v>
      </c>
    </row>
    <row r="6164" spans="1:7" x14ac:dyDescent="0.2">
      <c r="A6164">
        <v>1998</v>
      </c>
      <c r="B6164">
        <v>4</v>
      </c>
      <c r="C6164" t="s">
        <v>3064</v>
      </c>
      <c r="D6164" s="8" t="s">
        <v>12</v>
      </c>
      <c r="E6164" s="8" t="s">
        <v>13375</v>
      </c>
      <c r="F6164" t="s">
        <v>3023</v>
      </c>
      <c r="G6164">
        <f>VLOOKUP(Table_tdf_finishers[[#This Row],[Year]],Table_tdf_tours[#All],3,0)</f>
        <v>21</v>
      </c>
    </row>
    <row r="6165" spans="1:7" x14ac:dyDescent="0.2">
      <c r="A6165">
        <v>1998</v>
      </c>
      <c r="B6165">
        <v>5</v>
      </c>
      <c r="C6165" t="s">
        <v>2969</v>
      </c>
      <c r="D6165" s="8" t="s">
        <v>12</v>
      </c>
      <c r="E6165" s="8" t="s">
        <v>13376</v>
      </c>
      <c r="F6165" t="s">
        <v>2964</v>
      </c>
      <c r="G6165">
        <f>VLOOKUP(Table_tdf_finishers[[#This Row],[Year]],Table_tdf_tours[#All],3,0)</f>
        <v>21</v>
      </c>
    </row>
    <row r="6166" spans="1:7" x14ac:dyDescent="0.2">
      <c r="A6166">
        <v>1998</v>
      </c>
      <c r="B6166">
        <v>6</v>
      </c>
      <c r="C6166" t="s">
        <v>2792</v>
      </c>
      <c r="D6166" s="8" t="s">
        <v>12</v>
      </c>
      <c r="E6166" s="8" t="s">
        <v>13110</v>
      </c>
      <c r="F6166" t="s">
        <v>3021</v>
      </c>
      <c r="G6166">
        <f>VLOOKUP(Table_tdf_finishers[[#This Row],[Year]],Table_tdf_tours[#All],3,0)</f>
        <v>21</v>
      </c>
    </row>
    <row r="6167" spans="1:7" x14ac:dyDescent="0.2">
      <c r="A6167">
        <v>1998</v>
      </c>
      <c r="B6167">
        <v>7</v>
      </c>
      <c r="C6167" t="s">
        <v>3083</v>
      </c>
      <c r="D6167" s="8" t="s">
        <v>12</v>
      </c>
      <c r="E6167" s="8" t="s">
        <v>13377</v>
      </c>
      <c r="F6167" t="s">
        <v>3023</v>
      </c>
      <c r="G6167">
        <f>VLOOKUP(Table_tdf_finishers[[#This Row],[Year]],Table_tdf_tours[#All],3,0)</f>
        <v>21</v>
      </c>
    </row>
    <row r="6168" spans="1:7" x14ac:dyDescent="0.2">
      <c r="A6168">
        <v>1998</v>
      </c>
      <c r="B6168">
        <v>8</v>
      </c>
      <c r="C6168" t="s">
        <v>3024</v>
      </c>
      <c r="D6168" s="8" t="s">
        <v>12</v>
      </c>
      <c r="E6168" s="8" t="s">
        <v>13378</v>
      </c>
      <c r="F6168" t="s">
        <v>3084</v>
      </c>
      <c r="G6168">
        <f>VLOOKUP(Table_tdf_finishers[[#This Row],[Year]],Table_tdf_tours[#All],3,0)</f>
        <v>21</v>
      </c>
    </row>
    <row r="6169" spans="1:7" x14ac:dyDescent="0.2">
      <c r="A6169">
        <v>1998</v>
      </c>
      <c r="B6169">
        <v>9</v>
      </c>
      <c r="C6169" t="s">
        <v>3085</v>
      </c>
      <c r="D6169" s="8" t="s">
        <v>12</v>
      </c>
      <c r="E6169" s="8" t="s">
        <v>12460</v>
      </c>
      <c r="F6169" t="s">
        <v>3084</v>
      </c>
      <c r="G6169">
        <f>VLOOKUP(Table_tdf_finishers[[#This Row],[Year]],Table_tdf_tours[#All],3,0)</f>
        <v>21</v>
      </c>
    </row>
    <row r="6170" spans="1:7" x14ac:dyDescent="0.2">
      <c r="A6170">
        <v>1998</v>
      </c>
      <c r="B6170">
        <v>10</v>
      </c>
      <c r="C6170" t="s">
        <v>3086</v>
      </c>
      <c r="D6170" s="8" t="s">
        <v>12</v>
      </c>
      <c r="E6170" s="8" t="s">
        <v>13379</v>
      </c>
      <c r="F6170" t="s">
        <v>2952</v>
      </c>
      <c r="G6170">
        <f>VLOOKUP(Table_tdf_finishers[[#This Row],[Year]],Table_tdf_tours[#All],3,0)</f>
        <v>21</v>
      </c>
    </row>
    <row r="6171" spans="1:7" x14ac:dyDescent="0.2">
      <c r="A6171">
        <v>1998</v>
      </c>
      <c r="B6171">
        <v>11</v>
      </c>
      <c r="C6171" t="s">
        <v>2634</v>
      </c>
      <c r="D6171" s="8" t="s">
        <v>12</v>
      </c>
      <c r="E6171" s="8" t="s">
        <v>13380</v>
      </c>
      <c r="F6171" t="s">
        <v>2776</v>
      </c>
      <c r="G6171">
        <f>VLOOKUP(Table_tdf_finishers[[#This Row],[Year]],Table_tdf_tours[#All],3,0)</f>
        <v>21</v>
      </c>
    </row>
    <row r="6172" spans="1:7" x14ac:dyDescent="0.2">
      <c r="A6172">
        <v>1998</v>
      </c>
      <c r="B6172">
        <v>12</v>
      </c>
      <c r="C6172" t="s">
        <v>3051</v>
      </c>
      <c r="D6172" s="8" t="s">
        <v>12</v>
      </c>
      <c r="E6172" s="8" t="s">
        <v>12710</v>
      </c>
      <c r="F6172" t="s">
        <v>3021</v>
      </c>
      <c r="G6172">
        <f>VLOOKUP(Table_tdf_finishers[[#This Row],[Year]],Table_tdf_tours[#All],3,0)</f>
        <v>21</v>
      </c>
    </row>
    <row r="6173" spans="1:7" x14ac:dyDescent="0.2">
      <c r="A6173">
        <v>1998</v>
      </c>
      <c r="B6173">
        <v>13</v>
      </c>
      <c r="C6173" t="s">
        <v>3025</v>
      </c>
      <c r="D6173" s="8" t="s">
        <v>12</v>
      </c>
      <c r="E6173" s="8" t="s">
        <v>13381</v>
      </c>
      <c r="F6173" t="s">
        <v>3026</v>
      </c>
      <c r="G6173">
        <f>VLOOKUP(Table_tdf_finishers[[#This Row],[Year]],Table_tdf_tours[#All],3,0)</f>
        <v>21</v>
      </c>
    </row>
    <row r="6174" spans="1:7" x14ac:dyDescent="0.2">
      <c r="A6174">
        <v>1998</v>
      </c>
      <c r="B6174">
        <v>14</v>
      </c>
      <c r="C6174" t="s">
        <v>2959</v>
      </c>
      <c r="D6174" s="8" t="s">
        <v>12</v>
      </c>
      <c r="E6174" s="8" t="s">
        <v>13382</v>
      </c>
      <c r="F6174" t="s">
        <v>3087</v>
      </c>
      <c r="G6174">
        <f>VLOOKUP(Table_tdf_finishers[[#This Row],[Year]],Table_tdf_tours[#All],3,0)</f>
        <v>21</v>
      </c>
    </row>
    <row r="6175" spans="1:7" x14ac:dyDescent="0.2">
      <c r="A6175">
        <v>1998</v>
      </c>
      <c r="B6175">
        <v>15</v>
      </c>
      <c r="C6175" t="s">
        <v>2833</v>
      </c>
      <c r="D6175" s="8" t="s">
        <v>12</v>
      </c>
      <c r="E6175" s="8" t="s">
        <v>13383</v>
      </c>
      <c r="F6175" t="s">
        <v>3088</v>
      </c>
      <c r="G6175">
        <f>VLOOKUP(Table_tdf_finishers[[#This Row],[Year]],Table_tdf_tours[#All],3,0)</f>
        <v>21</v>
      </c>
    </row>
    <row r="6176" spans="1:7" x14ac:dyDescent="0.2">
      <c r="A6176">
        <v>1998</v>
      </c>
      <c r="B6176">
        <v>16</v>
      </c>
      <c r="C6176" t="s">
        <v>3089</v>
      </c>
      <c r="D6176" s="8" t="s">
        <v>12</v>
      </c>
      <c r="E6176" s="8" t="s">
        <v>13384</v>
      </c>
      <c r="F6176" t="s">
        <v>3090</v>
      </c>
      <c r="G6176">
        <f>VLOOKUP(Table_tdf_finishers[[#This Row],[Year]],Table_tdf_tours[#All],3,0)</f>
        <v>21</v>
      </c>
    </row>
    <row r="6177" spans="1:7" x14ac:dyDescent="0.2">
      <c r="A6177">
        <v>1998</v>
      </c>
      <c r="B6177">
        <v>17</v>
      </c>
      <c r="C6177" t="s">
        <v>3034</v>
      </c>
      <c r="D6177" s="8" t="s">
        <v>12</v>
      </c>
      <c r="E6177" s="8" t="s">
        <v>13385</v>
      </c>
      <c r="F6177" t="s">
        <v>3023</v>
      </c>
      <c r="G6177">
        <f>VLOOKUP(Table_tdf_finishers[[#This Row],[Year]],Table_tdf_tours[#All],3,0)</f>
        <v>21</v>
      </c>
    </row>
    <row r="6178" spans="1:7" x14ac:dyDescent="0.2">
      <c r="A6178">
        <v>1998</v>
      </c>
      <c r="B6178">
        <v>18</v>
      </c>
      <c r="C6178" t="s">
        <v>3091</v>
      </c>
      <c r="D6178" s="8" t="s">
        <v>12</v>
      </c>
      <c r="E6178" s="8" t="s">
        <v>13370</v>
      </c>
      <c r="F6178" t="s">
        <v>2952</v>
      </c>
      <c r="G6178">
        <f>VLOOKUP(Table_tdf_finishers[[#This Row],[Year]],Table_tdf_tours[#All],3,0)</f>
        <v>21</v>
      </c>
    </row>
    <row r="6179" spans="1:7" x14ac:dyDescent="0.2">
      <c r="A6179">
        <v>1998</v>
      </c>
      <c r="B6179">
        <v>19</v>
      </c>
      <c r="C6179" t="s">
        <v>2866</v>
      </c>
      <c r="D6179" s="8" t="s">
        <v>12</v>
      </c>
      <c r="E6179" s="8" t="s">
        <v>13386</v>
      </c>
      <c r="F6179" t="s">
        <v>3090</v>
      </c>
      <c r="G6179">
        <f>VLOOKUP(Table_tdf_finishers[[#This Row],[Year]],Table_tdf_tours[#All],3,0)</f>
        <v>21</v>
      </c>
    </row>
    <row r="6180" spans="1:7" x14ac:dyDescent="0.2">
      <c r="A6180">
        <v>1998</v>
      </c>
      <c r="B6180">
        <v>20</v>
      </c>
      <c r="C6180" t="s">
        <v>3092</v>
      </c>
      <c r="D6180" s="8" t="s">
        <v>12</v>
      </c>
      <c r="E6180" s="8" t="s">
        <v>13387</v>
      </c>
      <c r="F6180" t="s">
        <v>3090</v>
      </c>
      <c r="G6180">
        <f>VLOOKUP(Table_tdf_finishers[[#This Row],[Year]],Table_tdf_tours[#All],3,0)</f>
        <v>21</v>
      </c>
    </row>
    <row r="6181" spans="1:7" x14ac:dyDescent="0.2">
      <c r="A6181">
        <v>1998</v>
      </c>
      <c r="B6181">
        <v>21</v>
      </c>
      <c r="C6181" t="s">
        <v>2788</v>
      </c>
      <c r="D6181" s="8" t="s">
        <v>12</v>
      </c>
      <c r="E6181" s="8" t="s">
        <v>13388</v>
      </c>
      <c r="F6181" t="s">
        <v>2776</v>
      </c>
      <c r="G6181">
        <f>VLOOKUP(Table_tdf_finishers[[#This Row],[Year]],Table_tdf_tours[#All],3,0)</f>
        <v>21</v>
      </c>
    </row>
    <row r="6182" spans="1:7" x14ac:dyDescent="0.2">
      <c r="A6182">
        <v>1998</v>
      </c>
      <c r="B6182">
        <v>22</v>
      </c>
      <c r="C6182" t="s">
        <v>2829</v>
      </c>
      <c r="D6182" s="8" t="s">
        <v>12</v>
      </c>
      <c r="E6182" s="8" t="s">
        <v>12933</v>
      </c>
      <c r="F6182" t="s">
        <v>3090</v>
      </c>
      <c r="G6182">
        <f>VLOOKUP(Table_tdf_finishers[[#This Row],[Year]],Table_tdf_tours[#All],3,0)</f>
        <v>21</v>
      </c>
    </row>
    <row r="6183" spans="1:7" x14ac:dyDescent="0.2">
      <c r="A6183">
        <v>1998</v>
      </c>
      <c r="B6183">
        <v>23</v>
      </c>
      <c r="C6183" t="s">
        <v>3093</v>
      </c>
      <c r="D6183" s="8" t="s">
        <v>12</v>
      </c>
      <c r="E6183" s="8" t="s">
        <v>13389</v>
      </c>
      <c r="F6183" t="s">
        <v>3090</v>
      </c>
      <c r="G6183">
        <f>VLOOKUP(Table_tdf_finishers[[#This Row],[Year]],Table_tdf_tours[#All],3,0)</f>
        <v>21</v>
      </c>
    </row>
    <row r="6184" spans="1:7" x14ac:dyDescent="0.2">
      <c r="A6184">
        <v>1998</v>
      </c>
      <c r="B6184">
        <v>24</v>
      </c>
      <c r="C6184" t="s">
        <v>2987</v>
      </c>
      <c r="D6184" s="8" t="s">
        <v>12</v>
      </c>
      <c r="E6184" s="8" t="s">
        <v>13390</v>
      </c>
      <c r="F6184" t="s">
        <v>2832</v>
      </c>
      <c r="G6184">
        <f>VLOOKUP(Table_tdf_finishers[[#This Row],[Year]],Table_tdf_tours[#All],3,0)</f>
        <v>21</v>
      </c>
    </row>
    <row r="6185" spans="1:7" x14ac:dyDescent="0.2">
      <c r="A6185">
        <v>1998</v>
      </c>
      <c r="B6185">
        <v>25</v>
      </c>
      <c r="C6185" t="s">
        <v>3094</v>
      </c>
      <c r="D6185" s="8" t="s">
        <v>12</v>
      </c>
      <c r="E6185" s="8" t="s">
        <v>13391</v>
      </c>
      <c r="F6185" t="s">
        <v>3026</v>
      </c>
      <c r="G6185">
        <f>VLOOKUP(Table_tdf_finishers[[#This Row],[Year]],Table_tdf_tours[#All],3,0)</f>
        <v>21</v>
      </c>
    </row>
    <row r="6186" spans="1:7" x14ac:dyDescent="0.2">
      <c r="A6186">
        <v>1998</v>
      </c>
      <c r="B6186">
        <v>26</v>
      </c>
      <c r="C6186" t="s">
        <v>2727</v>
      </c>
      <c r="D6186" s="8" t="s">
        <v>12</v>
      </c>
      <c r="E6186" s="8" t="s">
        <v>13081</v>
      </c>
      <c r="F6186" t="s">
        <v>3030</v>
      </c>
      <c r="G6186">
        <f>VLOOKUP(Table_tdf_finishers[[#This Row],[Year]],Table_tdf_tours[#All],3,0)</f>
        <v>21</v>
      </c>
    </row>
    <row r="6187" spans="1:7" x14ac:dyDescent="0.2">
      <c r="A6187">
        <v>1998</v>
      </c>
      <c r="B6187">
        <v>27</v>
      </c>
      <c r="C6187" t="s">
        <v>2921</v>
      </c>
      <c r="D6187" s="8" t="s">
        <v>12</v>
      </c>
      <c r="E6187" s="8" t="s">
        <v>12733</v>
      </c>
      <c r="F6187" t="s">
        <v>2776</v>
      </c>
      <c r="G6187">
        <f>VLOOKUP(Table_tdf_finishers[[#This Row],[Year]],Table_tdf_tours[#All],3,0)</f>
        <v>21</v>
      </c>
    </row>
    <row r="6188" spans="1:7" x14ac:dyDescent="0.2">
      <c r="A6188">
        <v>1998</v>
      </c>
      <c r="B6188">
        <v>28</v>
      </c>
      <c r="C6188" t="s">
        <v>3095</v>
      </c>
      <c r="D6188" s="8" t="s">
        <v>12</v>
      </c>
      <c r="E6188" s="8" t="s">
        <v>13392</v>
      </c>
      <c r="F6188" t="s">
        <v>3088</v>
      </c>
      <c r="G6188">
        <f>VLOOKUP(Table_tdf_finishers[[#This Row],[Year]],Table_tdf_tours[#All],3,0)</f>
        <v>21</v>
      </c>
    </row>
    <row r="6189" spans="1:7" x14ac:dyDescent="0.2">
      <c r="A6189">
        <v>1998</v>
      </c>
      <c r="B6189">
        <v>29</v>
      </c>
      <c r="C6189" t="s">
        <v>2681</v>
      </c>
      <c r="D6189" s="8" t="s">
        <v>12</v>
      </c>
      <c r="E6189" s="8" t="s">
        <v>7272</v>
      </c>
      <c r="F6189" t="s">
        <v>3088</v>
      </c>
      <c r="G6189">
        <f>VLOOKUP(Table_tdf_finishers[[#This Row],[Year]],Table_tdf_tours[#All],3,0)</f>
        <v>21</v>
      </c>
    </row>
    <row r="6190" spans="1:7" x14ac:dyDescent="0.2">
      <c r="A6190">
        <v>1998</v>
      </c>
      <c r="B6190">
        <v>30</v>
      </c>
      <c r="C6190" t="s">
        <v>3096</v>
      </c>
      <c r="D6190" s="8" t="s">
        <v>12</v>
      </c>
      <c r="E6190" s="8" t="s">
        <v>8064</v>
      </c>
      <c r="F6190" t="s">
        <v>3030</v>
      </c>
      <c r="G6190">
        <f>VLOOKUP(Table_tdf_finishers[[#This Row],[Year]],Table_tdf_tours[#All],3,0)</f>
        <v>21</v>
      </c>
    </row>
    <row r="6191" spans="1:7" x14ac:dyDescent="0.2">
      <c r="A6191">
        <v>1998</v>
      </c>
      <c r="B6191">
        <v>31</v>
      </c>
      <c r="C6191" t="s">
        <v>3054</v>
      </c>
      <c r="D6191" s="8" t="s">
        <v>12</v>
      </c>
      <c r="E6191" s="8" t="s">
        <v>10064</v>
      </c>
      <c r="F6191" t="s">
        <v>3088</v>
      </c>
      <c r="G6191">
        <f>VLOOKUP(Table_tdf_finishers[[#This Row],[Year]],Table_tdf_tours[#All],3,0)</f>
        <v>21</v>
      </c>
    </row>
    <row r="6192" spans="1:7" x14ac:dyDescent="0.2">
      <c r="A6192">
        <v>1998</v>
      </c>
      <c r="B6192">
        <v>32</v>
      </c>
      <c r="C6192" t="s">
        <v>3097</v>
      </c>
      <c r="D6192" s="8" t="s">
        <v>12</v>
      </c>
      <c r="E6192" s="8" t="s">
        <v>10065</v>
      </c>
      <c r="F6192" t="s">
        <v>3098</v>
      </c>
      <c r="G6192">
        <f>VLOOKUP(Table_tdf_finishers[[#This Row],[Year]],Table_tdf_tours[#All],3,0)</f>
        <v>21</v>
      </c>
    </row>
    <row r="6193" spans="1:7" x14ac:dyDescent="0.2">
      <c r="A6193">
        <v>1998</v>
      </c>
      <c r="B6193">
        <v>33</v>
      </c>
      <c r="C6193" t="s">
        <v>2806</v>
      </c>
      <c r="D6193" s="8" t="s">
        <v>12</v>
      </c>
      <c r="E6193" s="8" t="s">
        <v>10066</v>
      </c>
      <c r="F6193" t="s">
        <v>2964</v>
      </c>
      <c r="G6193">
        <f>VLOOKUP(Table_tdf_finishers[[#This Row],[Year]],Table_tdf_tours[#All],3,0)</f>
        <v>21</v>
      </c>
    </row>
    <row r="6194" spans="1:7" x14ac:dyDescent="0.2">
      <c r="A6194">
        <v>1998</v>
      </c>
      <c r="B6194">
        <v>34</v>
      </c>
      <c r="C6194" t="s">
        <v>2956</v>
      </c>
      <c r="D6194" s="8" t="s">
        <v>12</v>
      </c>
      <c r="E6194" s="8" t="s">
        <v>10067</v>
      </c>
      <c r="F6194" t="s">
        <v>2964</v>
      </c>
      <c r="G6194">
        <f>VLOOKUP(Table_tdf_finishers[[#This Row],[Year]],Table_tdf_tours[#All],3,0)</f>
        <v>21</v>
      </c>
    </row>
    <row r="6195" spans="1:7" x14ac:dyDescent="0.2">
      <c r="A6195">
        <v>1998</v>
      </c>
      <c r="B6195">
        <v>35</v>
      </c>
      <c r="C6195" t="s">
        <v>2845</v>
      </c>
      <c r="D6195" s="8" t="s">
        <v>12</v>
      </c>
      <c r="E6195" s="8" t="s">
        <v>7821</v>
      </c>
      <c r="F6195" t="s">
        <v>3088</v>
      </c>
      <c r="G6195">
        <f>VLOOKUP(Table_tdf_finishers[[#This Row],[Year]],Table_tdf_tours[#All],3,0)</f>
        <v>21</v>
      </c>
    </row>
    <row r="6196" spans="1:7" x14ac:dyDescent="0.2">
      <c r="A6196">
        <v>1998</v>
      </c>
      <c r="B6196">
        <v>36</v>
      </c>
      <c r="C6196" t="s">
        <v>2922</v>
      </c>
      <c r="D6196" s="8" t="s">
        <v>12</v>
      </c>
      <c r="E6196" s="8" t="s">
        <v>10068</v>
      </c>
      <c r="F6196" t="s">
        <v>3023</v>
      </c>
      <c r="G6196">
        <f>VLOOKUP(Table_tdf_finishers[[#This Row],[Year]],Table_tdf_tours[#All],3,0)</f>
        <v>21</v>
      </c>
    </row>
    <row r="6197" spans="1:7" x14ac:dyDescent="0.2">
      <c r="A6197">
        <v>1998</v>
      </c>
      <c r="B6197">
        <v>37</v>
      </c>
      <c r="C6197" t="s">
        <v>2916</v>
      </c>
      <c r="D6197" s="8" t="s">
        <v>12</v>
      </c>
      <c r="E6197" s="8" t="s">
        <v>10069</v>
      </c>
      <c r="F6197" t="s">
        <v>3082</v>
      </c>
      <c r="G6197">
        <f>VLOOKUP(Table_tdf_finishers[[#This Row],[Year]],Table_tdf_tours[#All],3,0)</f>
        <v>21</v>
      </c>
    </row>
    <row r="6198" spans="1:7" x14ac:dyDescent="0.2">
      <c r="A6198">
        <v>1998</v>
      </c>
      <c r="B6198">
        <v>38</v>
      </c>
      <c r="C6198" t="s">
        <v>2800</v>
      </c>
      <c r="D6198" s="8" t="s">
        <v>12</v>
      </c>
      <c r="E6198" s="8" t="s">
        <v>10070</v>
      </c>
      <c r="F6198" t="s">
        <v>3021</v>
      </c>
      <c r="G6198">
        <f>VLOOKUP(Table_tdf_finishers[[#This Row],[Year]],Table_tdf_tours[#All],3,0)</f>
        <v>21</v>
      </c>
    </row>
    <row r="6199" spans="1:7" x14ac:dyDescent="0.2">
      <c r="A6199">
        <v>1998</v>
      </c>
      <c r="B6199">
        <v>39</v>
      </c>
      <c r="C6199" t="s">
        <v>3099</v>
      </c>
      <c r="D6199" s="8" t="s">
        <v>12</v>
      </c>
      <c r="E6199" s="8" t="s">
        <v>10071</v>
      </c>
      <c r="F6199" t="s">
        <v>3030</v>
      </c>
      <c r="G6199">
        <f>VLOOKUP(Table_tdf_finishers[[#This Row],[Year]],Table_tdf_tours[#All],3,0)</f>
        <v>21</v>
      </c>
    </row>
    <row r="6200" spans="1:7" x14ac:dyDescent="0.2">
      <c r="A6200">
        <v>1998</v>
      </c>
      <c r="B6200">
        <v>40</v>
      </c>
      <c r="C6200" t="s">
        <v>2879</v>
      </c>
      <c r="D6200" s="8" t="s">
        <v>12</v>
      </c>
      <c r="E6200" s="8" t="s">
        <v>10072</v>
      </c>
      <c r="F6200" t="s">
        <v>2964</v>
      </c>
      <c r="G6200">
        <f>VLOOKUP(Table_tdf_finishers[[#This Row],[Year]],Table_tdf_tours[#All],3,0)</f>
        <v>21</v>
      </c>
    </row>
    <row r="6201" spans="1:7" x14ac:dyDescent="0.2">
      <c r="A6201">
        <v>1998</v>
      </c>
      <c r="B6201">
        <v>41</v>
      </c>
      <c r="C6201" t="s">
        <v>3100</v>
      </c>
      <c r="D6201" s="8" t="s">
        <v>12</v>
      </c>
      <c r="E6201" s="8" t="s">
        <v>8188</v>
      </c>
      <c r="F6201" t="s">
        <v>3030</v>
      </c>
      <c r="G6201">
        <f>VLOOKUP(Table_tdf_finishers[[#This Row],[Year]],Table_tdf_tours[#All],3,0)</f>
        <v>21</v>
      </c>
    </row>
    <row r="6202" spans="1:7" x14ac:dyDescent="0.2">
      <c r="A6202">
        <v>1998</v>
      </c>
      <c r="B6202">
        <v>42</v>
      </c>
      <c r="C6202" t="s">
        <v>2862</v>
      </c>
      <c r="D6202" s="8" t="s">
        <v>12</v>
      </c>
      <c r="E6202" s="8" t="s">
        <v>10073</v>
      </c>
      <c r="F6202" t="s">
        <v>3084</v>
      </c>
      <c r="G6202">
        <f>VLOOKUP(Table_tdf_finishers[[#This Row],[Year]],Table_tdf_tours[#All],3,0)</f>
        <v>21</v>
      </c>
    </row>
    <row r="6203" spans="1:7" x14ac:dyDescent="0.2">
      <c r="A6203">
        <v>1998</v>
      </c>
      <c r="B6203">
        <v>43</v>
      </c>
      <c r="C6203" t="s">
        <v>2839</v>
      </c>
      <c r="D6203" s="8" t="s">
        <v>12</v>
      </c>
      <c r="E6203" s="8" t="s">
        <v>10074</v>
      </c>
      <c r="F6203" t="s">
        <v>2776</v>
      </c>
      <c r="G6203">
        <f>VLOOKUP(Table_tdf_finishers[[#This Row],[Year]],Table_tdf_tours[#All],3,0)</f>
        <v>21</v>
      </c>
    </row>
    <row r="6204" spans="1:7" x14ac:dyDescent="0.2">
      <c r="A6204">
        <v>1998</v>
      </c>
      <c r="B6204">
        <v>44</v>
      </c>
      <c r="C6204" t="s">
        <v>3101</v>
      </c>
      <c r="D6204" s="8" t="s">
        <v>12</v>
      </c>
      <c r="E6204" s="8" t="s">
        <v>10075</v>
      </c>
      <c r="F6204" t="s">
        <v>2964</v>
      </c>
      <c r="G6204">
        <f>VLOOKUP(Table_tdf_finishers[[#This Row],[Year]],Table_tdf_tours[#All],3,0)</f>
        <v>21</v>
      </c>
    </row>
    <row r="6205" spans="1:7" x14ac:dyDescent="0.2">
      <c r="A6205">
        <v>1998</v>
      </c>
      <c r="B6205">
        <v>45</v>
      </c>
      <c r="C6205" t="s">
        <v>3102</v>
      </c>
      <c r="D6205" s="8" t="s">
        <v>12</v>
      </c>
      <c r="E6205" s="8" t="s">
        <v>7666</v>
      </c>
      <c r="F6205" t="s">
        <v>3021</v>
      </c>
      <c r="G6205">
        <f>VLOOKUP(Table_tdf_finishers[[#This Row],[Year]],Table_tdf_tours[#All],3,0)</f>
        <v>21</v>
      </c>
    </row>
    <row r="6206" spans="1:7" x14ac:dyDescent="0.2">
      <c r="A6206">
        <v>1998</v>
      </c>
      <c r="B6206">
        <v>46</v>
      </c>
      <c r="C6206" t="s">
        <v>3103</v>
      </c>
      <c r="D6206" s="8" t="s">
        <v>12</v>
      </c>
      <c r="E6206" s="8" t="s">
        <v>10076</v>
      </c>
      <c r="F6206" t="s">
        <v>3082</v>
      </c>
      <c r="G6206">
        <f>VLOOKUP(Table_tdf_finishers[[#This Row],[Year]],Table_tdf_tours[#All],3,0)</f>
        <v>21</v>
      </c>
    </row>
    <row r="6207" spans="1:7" x14ac:dyDescent="0.2">
      <c r="A6207">
        <v>1998</v>
      </c>
      <c r="B6207">
        <v>47</v>
      </c>
      <c r="C6207" t="s">
        <v>3104</v>
      </c>
      <c r="D6207" s="8" t="s">
        <v>12</v>
      </c>
      <c r="E6207" s="8" t="s">
        <v>7564</v>
      </c>
      <c r="F6207" t="s">
        <v>2952</v>
      </c>
      <c r="G6207">
        <f>VLOOKUP(Table_tdf_finishers[[#This Row],[Year]],Table_tdf_tours[#All],3,0)</f>
        <v>21</v>
      </c>
    </row>
    <row r="6208" spans="1:7" x14ac:dyDescent="0.2">
      <c r="A6208">
        <v>1998</v>
      </c>
      <c r="B6208">
        <v>48</v>
      </c>
      <c r="C6208" t="s">
        <v>3055</v>
      </c>
      <c r="D6208" s="8" t="s">
        <v>12</v>
      </c>
      <c r="E6208" s="8" t="s">
        <v>7115</v>
      </c>
      <c r="F6208" t="s">
        <v>3021</v>
      </c>
      <c r="G6208">
        <f>VLOOKUP(Table_tdf_finishers[[#This Row],[Year]],Table_tdf_tours[#All],3,0)</f>
        <v>21</v>
      </c>
    </row>
    <row r="6209" spans="1:7" x14ac:dyDescent="0.2">
      <c r="A6209">
        <v>1998</v>
      </c>
      <c r="B6209">
        <v>49</v>
      </c>
      <c r="C6209" t="s">
        <v>3077</v>
      </c>
      <c r="D6209" s="8" t="s">
        <v>12</v>
      </c>
      <c r="E6209" s="8" t="s">
        <v>10077</v>
      </c>
      <c r="F6209" t="s">
        <v>3023</v>
      </c>
      <c r="G6209">
        <f>VLOOKUP(Table_tdf_finishers[[#This Row],[Year]],Table_tdf_tours[#All],3,0)</f>
        <v>21</v>
      </c>
    </row>
    <row r="6210" spans="1:7" x14ac:dyDescent="0.2">
      <c r="A6210">
        <v>1998</v>
      </c>
      <c r="B6210">
        <v>50</v>
      </c>
      <c r="C6210" t="s">
        <v>2933</v>
      </c>
      <c r="D6210" s="8" t="s">
        <v>12</v>
      </c>
      <c r="E6210" s="8" t="s">
        <v>10078</v>
      </c>
      <c r="F6210" t="s">
        <v>3087</v>
      </c>
      <c r="G6210">
        <f>VLOOKUP(Table_tdf_finishers[[#This Row],[Year]],Table_tdf_tours[#All],3,0)</f>
        <v>21</v>
      </c>
    </row>
    <row r="6211" spans="1:7" x14ac:dyDescent="0.2">
      <c r="A6211">
        <v>1998</v>
      </c>
      <c r="B6211">
        <v>51</v>
      </c>
      <c r="C6211" t="s">
        <v>3043</v>
      </c>
      <c r="D6211" s="8" t="s">
        <v>12</v>
      </c>
      <c r="E6211" s="8" t="s">
        <v>10079</v>
      </c>
      <c r="F6211" t="s">
        <v>3021</v>
      </c>
      <c r="G6211">
        <f>VLOOKUP(Table_tdf_finishers[[#This Row],[Year]],Table_tdf_tours[#All],3,0)</f>
        <v>21</v>
      </c>
    </row>
    <row r="6212" spans="1:7" x14ac:dyDescent="0.2">
      <c r="A6212">
        <v>1998</v>
      </c>
      <c r="B6212">
        <v>52</v>
      </c>
      <c r="C6212" t="s">
        <v>3105</v>
      </c>
      <c r="D6212" s="8" t="s">
        <v>12</v>
      </c>
      <c r="E6212" s="8" t="s">
        <v>10080</v>
      </c>
      <c r="F6212" t="s">
        <v>3082</v>
      </c>
      <c r="G6212">
        <f>VLOOKUP(Table_tdf_finishers[[#This Row],[Year]],Table_tdf_tours[#All],3,0)</f>
        <v>21</v>
      </c>
    </row>
    <row r="6213" spans="1:7" x14ac:dyDescent="0.2">
      <c r="A6213">
        <v>1998</v>
      </c>
      <c r="B6213">
        <v>53</v>
      </c>
      <c r="C6213" t="s">
        <v>3060</v>
      </c>
      <c r="D6213" s="8" t="s">
        <v>12</v>
      </c>
      <c r="E6213" s="8" t="s">
        <v>7002</v>
      </c>
      <c r="F6213" t="s">
        <v>3021</v>
      </c>
      <c r="G6213">
        <f>VLOOKUP(Table_tdf_finishers[[#This Row],[Year]],Table_tdf_tours[#All],3,0)</f>
        <v>21</v>
      </c>
    </row>
    <row r="6214" spans="1:7" x14ac:dyDescent="0.2">
      <c r="A6214">
        <v>1998</v>
      </c>
      <c r="B6214">
        <v>54</v>
      </c>
      <c r="C6214" t="s">
        <v>3063</v>
      </c>
      <c r="D6214" s="8" t="s">
        <v>12</v>
      </c>
      <c r="E6214" s="8" t="s">
        <v>10081</v>
      </c>
      <c r="F6214" t="s">
        <v>2832</v>
      </c>
      <c r="G6214">
        <f>VLOOKUP(Table_tdf_finishers[[#This Row],[Year]],Table_tdf_tours[#All],3,0)</f>
        <v>21</v>
      </c>
    </row>
    <row r="6215" spans="1:7" x14ac:dyDescent="0.2">
      <c r="A6215">
        <v>1998</v>
      </c>
      <c r="B6215">
        <v>55</v>
      </c>
      <c r="C6215" t="s">
        <v>3106</v>
      </c>
      <c r="D6215" s="8" t="s">
        <v>12</v>
      </c>
      <c r="E6215" s="8" t="s">
        <v>7159</v>
      </c>
      <c r="F6215" t="s">
        <v>3098</v>
      </c>
      <c r="G6215">
        <f>VLOOKUP(Table_tdf_finishers[[#This Row],[Year]],Table_tdf_tours[#All],3,0)</f>
        <v>21</v>
      </c>
    </row>
    <row r="6216" spans="1:7" x14ac:dyDescent="0.2">
      <c r="A6216">
        <v>1998</v>
      </c>
      <c r="B6216">
        <v>56</v>
      </c>
      <c r="C6216" t="s">
        <v>2775</v>
      </c>
      <c r="D6216" s="8" t="s">
        <v>12</v>
      </c>
      <c r="E6216" s="8" t="s">
        <v>10082</v>
      </c>
      <c r="F6216" t="s">
        <v>2776</v>
      </c>
      <c r="G6216">
        <f>VLOOKUP(Table_tdf_finishers[[#This Row],[Year]],Table_tdf_tours[#All],3,0)</f>
        <v>21</v>
      </c>
    </row>
    <row r="6217" spans="1:7" x14ac:dyDescent="0.2">
      <c r="A6217">
        <v>1998</v>
      </c>
      <c r="B6217">
        <v>57</v>
      </c>
      <c r="C6217" t="s">
        <v>2840</v>
      </c>
      <c r="D6217" s="8" t="s">
        <v>12</v>
      </c>
      <c r="E6217" s="8" t="s">
        <v>10083</v>
      </c>
      <c r="F6217" t="s">
        <v>2832</v>
      </c>
      <c r="G6217">
        <f>VLOOKUP(Table_tdf_finishers[[#This Row],[Year]],Table_tdf_tours[#All],3,0)</f>
        <v>21</v>
      </c>
    </row>
    <row r="6218" spans="1:7" x14ac:dyDescent="0.2">
      <c r="A6218">
        <v>1998</v>
      </c>
      <c r="B6218">
        <v>58</v>
      </c>
      <c r="C6218" t="s">
        <v>2811</v>
      </c>
      <c r="D6218" s="8" t="s">
        <v>12</v>
      </c>
      <c r="E6218" s="8" t="s">
        <v>10084</v>
      </c>
      <c r="F6218" t="s">
        <v>3021</v>
      </c>
      <c r="G6218">
        <f>VLOOKUP(Table_tdf_finishers[[#This Row],[Year]],Table_tdf_tours[#All],3,0)</f>
        <v>21</v>
      </c>
    </row>
    <row r="6219" spans="1:7" x14ac:dyDescent="0.2">
      <c r="A6219">
        <v>1998</v>
      </c>
      <c r="B6219">
        <v>59</v>
      </c>
      <c r="C6219" t="s">
        <v>2893</v>
      </c>
      <c r="D6219" s="8" t="s">
        <v>12</v>
      </c>
      <c r="E6219" s="8" t="s">
        <v>10085</v>
      </c>
      <c r="F6219" t="s">
        <v>3030</v>
      </c>
      <c r="G6219">
        <f>VLOOKUP(Table_tdf_finishers[[#This Row],[Year]],Table_tdf_tours[#All],3,0)</f>
        <v>21</v>
      </c>
    </row>
    <row r="6220" spans="1:7" x14ac:dyDescent="0.2">
      <c r="A6220">
        <v>1998</v>
      </c>
      <c r="B6220">
        <v>60</v>
      </c>
      <c r="C6220" t="s">
        <v>2659</v>
      </c>
      <c r="D6220" s="8" t="s">
        <v>12</v>
      </c>
      <c r="E6220" s="8" t="s">
        <v>10086</v>
      </c>
      <c r="F6220" t="s">
        <v>3082</v>
      </c>
      <c r="G6220">
        <f>VLOOKUP(Table_tdf_finishers[[#This Row],[Year]],Table_tdf_tours[#All],3,0)</f>
        <v>21</v>
      </c>
    </row>
    <row r="6221" spans="1:7" x14ac:dyDescent="0.2">
      <c r="A6221">
        <v>1998</v>
      </c>
      <c r="B6221">
        <v>61</v>
      </c>
      <c r="C6221" t="s">
        <v>2855</v>
      </c>
      <c r="D6221" s="8" t="s">
        <v>12</v>
      </c>
      <c r="E6221" s="8" t="s">
        <v>10087</v>
      </c>
      <c r="F6221" t="s">
        <v>3023</v>
      </c>
      <c r="G6221">
        <f>VLOOKUP(Table_tdf_finishers[[#This Row],[Year]],Table_tdf_tours[#All],3,0)</f>
        <v>21</v>
      </c>
    </row>
    <row r="6222" spans="1:7" x14ac:dyDescent="0.2">
      <c r="A6222">
        <v>1998</v>
      </c>
      <c r="B6222">
        <v>62</v>
      </c>
      <c r="C6222" t="s">
        <v>2937</v>
      </c>
      <c r="D6222" s="8" t="s">
        <v>12</v>
      </c>
      <c r="E6222" s="8" t="s">
        <v>9203</v>
      </c>
      <c r="F6222" t="s">
        <v>2776</v>
      </c>
      <c r="G6222">
        <f>VLOOKUP(Table_tdf_finishers[[#This Row],[Year]],Table_tdf_tours[#All],3,0)</f>
        <v>21</v>
      </c>
    </row>
    <row r="6223" spans="1:7" x14ac:dyDescent="0.2">
      <c r="A6223">
        <v>1998</v>
      </c>
      <c r="B6223">
        <v>63</v>
      </c>
      <c r="C6223" t="s">
        <v>3107</v>
      </c>
      <c r="D6223" s="8" t="s">
        <v>12</v>
      </c>
      <c r="E6223" s="8" t="s">
        <v>10088</v>
      </c>
      <c r="F6223" t="s">
        <v>2964</v>
      </c>
      <c r="G6223">
        <f>VLOOKUP(Table_tdf_finishers[[#This Row],[Year]],Table_tdf_tours[#All],3,0)</f>
        <v>21</v>
      </c>
    </row>
    <row r="6224" spans="1:7" x14ac:dyDescent="0.2">
      <c r="A6224">
        <v>1998</v>
      </c>
      <c r="B6224">
        <v>64</v>
      </c>
      <c r="C6224" t="s">
        <v>3010</v>
      </c>
      <c r="D6224" s="8" t="s">
        <v>12</v>
      </c>
      <c r="E6224" s="8" t="s">
        <v>9204</v>
      </c>
      <c r="F6224" t="s">
        <v>3090</v>
      </c>
      <c r="G6224">
        <f>VLOOKUP(Table_tdf_finishers[[#This Row],[Year]],Table_tdf_tours[#All],3,0)</f>
        <v>21</v>
      </c>
    </row>
    <row r="6225" spans="1:7" x14ac:dyDescent="0.2">
      <c r="A6225">
        <v>1998</v>
      </c>
      <c r="B6225">
        <v>65</v>
      </c>
      <c r="C6225" t="s">
        <v>2817</v>
      </c>
      <c r="D6225" s="8" t="s">
        <v>12</v>
      </c>
      <c r="E6225" s="8" t="s">
        <v>8616</v>
      </c>
      <c r="F6225" t="s">
        <v>3088</v>
      </c>
      <c r="G6225">
        <f>VLOOKUP(Table_tdf_finishers[[#This Row],[Year]],Table_tdf_tours[#All],3,0)</f>
        <v>21</v>
      </c>
    </row>
    <row r="6226" spans="1:7" x14ac:dyDescent="0.2">
      <c r="A6226">
        <v>1998</v>
      </c>
      <c r="B6226">
        <v>66</v>
      </c>
      <c r="C6226" t="s">
        <v>3036</v>
      </c>
      <c r="D6226" s="8" t="s">
        <v>12</v>
      </c>
      <c r="E6226" s="8" t="s">
        <v>10089</v>
      </c>
      <c r="F6226" t="s">
        <v>3026</v>
      </c>
      <c r="G6226">
        <f>VLOOKUP(Table_tdf_finishers[[#This Row],[Year]],Table_tdf_tours[#All],3,0)</f>
        <v>21</v>
      </c>
    </row>
    <row r="6227" spans="1:7" x14ac:dyDescent="0.2">
      <c r="A6227">
        <v>1998</v>
      </c>
      <c r="B6227">
        <v>67</v>
      </c>
      <c r="C6227" t="s">
        <v>3108</v>
      </c>
      <c r="D6227" s="8" t="s">
        <v>12</v>
      </c>
      <c r="E6227" s="8" t="s">
        <v>9212</v>
      </c>
      <c r="F6227" t="s">
        <v>3026</v>
      </c>
      <c r="G6227">
        <f>VLOOKUP(Table_tdf_finishers[[#This Row],[Year]],Table_tdf_tours[#All],3,0)</f>
        <v>21</v>
      </c>
    </row>
    <row r="6228" spans="1:7" x14ac:dyDescent="0.2">
      <c r="A6228">
        <v>1998</v>
      </c>
      <c r="B6228">
        <v>68</v>
      </c>
      <c r="C6228" t="s">
        <v>2637</v>
      </c>
      <c r="D6228" s="8" t="s">
        <v>12</v>
      </c>
      <c r="E6228" s="8" t="s">
        <v>10090</v>
      </c>
      <c r="F6228" t="s">
        <v>3084</v>
      </c>
      <c r="G6228">
        <f>VLOOKUP(Table_tdf_finishers[[#This Row],[Year]],Table_tdf_tours[#All],3,0)</f>
        <v>21</v>
      </c>
    </row>
    <row r="6229" spans="1:7" x14ac:dyDescent="0.2">
      <c r="A6229">
        <v>1998</v>
      </c>
      <c r="B6229">
        <v>69</v>
      </c>
      <c r="C6229" t="s">
        <v>3109</v>
      </c>
      <c r="D6229" s="8" t="s">
        <v>12</v>
      </c>
      <c r="E6229" s="8" t="s">
        <v>10091</v>
      </c>
      <c r="F6229" t="s">
        <v>3090</v>
      </c>
      <c r="G6229">
        <f>VLOOKUP(Table_tdf_finishers[[#This Row],[Year]],Table_tdf_tours[#All],3,0)</f>
        <v>21</v>
      </c>
    </row>
    <row r="6230" spans="1:7" x14ac:dyDescent="0.2">
      <c r="A6230">
        <v>1998</v>
      </c>
      <c r="B6230">
        <v>70</v>
      </c>
      <c r="C6230" t="s">
        <v>3110</v>
      </c>
      <c r="D6230" s="8" t="s">
        <v>12</v>
      </c>
      <c r="E6230" s="8" t="s">
        <v>10092</v>
      </c>
      <c r="F6230" t="s">
        <v>2832</v>
      </c>
      <c r="G6230">
        <f>VLOOKUP(Table_tdf_finishers[[#This Row],[Year]],Table_tdf_tours[#All],3,0)</f>
        <v>21</v>
      </c>
    </row>
    <row r="6231" spans="1:7" x14ac:dyDescent="0.2">
      <c r="A6231">
        <v>1998</v>
      </c>
      <c r="B6231">
        <v>71</v>
      </c>
      <c r="C6231" t="s">
        <v>3111</v>
      </c>
      <c r="D6231" s="8" t="s">
        <v>12</v>
      </c>
      <c r="E6231" s="8" t="s">
        <v>10093</v>
      </c>
      <c r="F6231" t="s">
        <v>3087</v>
      </c>
      <c r="G6231">
        <f>VLOOKUP(Table_tdf_finishers[[#This Row],[Year]],Table_tdf_tours[#All],3,0)</f>
        <v>21</v>
      </c>
    </row>
    <row r="6232" spans="1:7" x14ac:dyDescent="0.2">
      <c r="A6232">
        <v>1998</v>
      </c>
      <c r="B6232">
        <v>72</v>
      </c>
      <c r="C6232" t="s">
        <v>3112</v>
      </c>
      <c r="D6232" s="8" t="s">
        <v>12</v>
      </c>
      <c r="E6232" s="8" t="s">
        <v>8405</v>
      </c>
      <c r="F6232" t="s">
        <v>3082</v>
      </c>
      <c r="G6232">
        <f>VLOOKUP(Table_tdf_finishers[[#This Row],[Year]],Table_tdf_tours[#All],3,0)</f>
        <v>21</v>
      </c>
    </row>
    <row r="6233" spans="1:7" x14ac:dyDescent="0.2">
      <c r="A6233">
        <v>1998</v>
      </c>
      <c r="B6233">
        <v>73</v>
      </c>
      <c r="C6233" t="s">
        <v>3113</v>
      </c>
      <c r="D6233" s="8" t="s">
        <v>12</v>
      </c>
      <c r="E6233" s="8" t="s">
        <v>9390</v>
      </c>
      <c r="F6233" t="s">
        <v>3084</v>
      </c>
      <c r="G6233">
        <f>VLOOKUP(Table_tdf_finishers[[#This Row],[Year]],Table_tdf_tours[#All],3,0)</f>
        <v>21</v>
      </c>
    </row>
    <row r="6234" spans="1:7" x14ac:dyDescent="0.2">
      <c r="A6234">
        <v>1998</v>
      </c>
      <c r="B6234">
        <v>74</v>
      </c>
      <c r="C6234" t="s">
        <v>3114</v>
      </c>
      <c r="D6234" s="8" t="s">
        <v>12</v>
      </c>
      <c r="E6234" s="8" t="s">
        <v>10094</v>
      </c>
      <c r="F6234" t="s">
        <v>3098</v>
      </c>
      <c r="G6234">
        <f>VLOOKUP(Table_tdf_finishers[[#This Row],[Year]],Table_tdf_tours[#All],3,0)</f>
        <v>21</v>
      </c>
    </row>
    <row r="6235" spans="1:7" x14ac:dyDescent="0.2">
      <c r="A6235">
        <v>1998</v>
      </c>
      <c r="B6235">
        <v>75</v>
      </c>
      <c r="C6235" t="s">
        <v>3070</v>
      </c>
      <c r="D6235" s="8" t="s">
        <v>12</v>
      </c>
      <c r="E6235" s="8" t="s">
        <v>9605</v>
      </c>
      <c r="F6235" t="s">
        <v>2952</v>
      </c>
      <c r="G6235">
        <f>VLOOKUP(Table_tdf_finishers[[#This Row],[Year]],Table_tdf_tours[#All],3,0)</f>
        <v>21</v>
      </c>
    </row>
    <row r="6236" spans="1:7" x14ac:dyDescent="0.2">
      <c r="A6236">
        <v>1998</v>
      </c>
      <c r="B6236">
        <v>76</v>
      </c>
      <c r="C6236" t="s">
        <v>3115</v>
      </c>
      <c r="D6236" s="8" t="s">
        <v>12</v>
      </c>
      <c r="E6236" s="8" t="s">
        <v>10095</v>
      </c>
      <c r="F6236" t="s">
        <v>3098</v>
      </c>
      <c r="G6236">
        <f>VLOOKUP(Table_tdf_finishers[[#This Row],[Year]],Table_tdf_tours[#All],3,0)</f>
        <v>21</v>
      </c>
    </row>
    <row r="6237" spans="1:7" x14ac:dyDescent="0.2">
      <c r="A6237">
        <v>1998</v>
      </c>
      <c r="B6237">
        <v>77</v>
      </c>
      <c r="C6237" t="s">
        <v>3116</v>
      </c>
      <c r="D6237" s="8" t="s">
        <v>12</v>
      </c>
      <c r="E6237" s="8" t="s">
        <v>10096</v>
      </c>
      <c r="F6237" t="s">
        <v>3026</v>
      </c>
      <c r="G6237">
        <f>VLOOKUP(Table_tdf_finishers[[#This Row],[Year]],Table_tdf_tours[#All],3,0)</f>
        <v>21</v>
      </c>
    </row>
    <row r="6238" spans="1:7" x14ac:dyDescent="0.2">
      <c r="A6238">
        <v>1998</v>
      </c>
      <c r="B6238">
        <v>78</v>
      </c>
      <c r="C6238" t="s">
        <v>2661</v>
      </c>
      <c r="D6238" s="8" t="s">
        <v>12</v>
      </c>
      <c r="E6238" s="8" t="s">
        <v>8630</v>
      </c>
      <c r="F6238" t="s">
        <v>3030</v>
      </c>
      <c r="G6238">
        <f>VLOOKUP(Table_tdf_finishers[[#This Row],[Year]],Table_tdf_tours[#All],3,0)</f>
        <v>21</v>
      </c>
    </row>
    <row r="6239" spans="1:7" x14ac:dyDescent="0.2">
      <c r="A6239">
        <v>1998</v>
      </c>
      <c r="B6239">
        <v>79</v>
      </c>
      <c r="C6239" t="s">
        <v>2805</v>
      </c>
      <c r="D6239" s="8" t="s">
        <v>12</v>
      </c>
      <c r="E6239" s="8" t="s">
        <v>10097</v>
      </c>
      <c r="F6239" t="s">
        <v>3098</v>
      </c>
      <c r="G6239">
        <f>VLOOKUP(Table_tdf_finishers[[#This Row],[Year]],Table_tdf_tours[#All],3,0)</f>
        <v>21</v>
      </c>
    </row>
    <row r="6240" spans="1:7" x14ac:dyDescent="0.2">
      <c r="A6240">
        <v>1998</v>
      </c>
      <c r="B6240">
        <v>80</v>
      </c>
      <c r="C6240" t="s">
        <v>2848</v>
      </c>
      <c r="D6240" s="8" t="s">
        <v>12</v>
      </c>
      <c r="E6240" s="8" t="s">
        <v>7737</v>
      </c>
      <c r="F6240" t="s">
        <v>2776</v>
      </c>
      <c r="G6240">
        <f>VLOOKUP(Table_tdf_finishers[[#This Row],[Year]],Table_tdf_tours[#All],3,0)</f>
        <v>21</v>
      </c>
    </row>
    <row r="6241" spans="1:7" x14ac:dyDescent="0.2">
      <c r="A6241">
        <v>1998</v>
      </c>
      <c r="B6241">
        <v>81</v>
      </c>
      <c r="C6241" t="s">
        <v>3117</v>
      </c>
      <c r="D6241" s="8" t="s">
        <v>12</v>
      </c>
      <c r="E6241" s="8" t="s">
        <v>9398</v>
      </c>
      <c r="F6241" t="s">
        <v>3030</v>
      </c>
      <c r="G6241">
        <f>VLOOKUP(Table_tdf_finishers[[#This Row],[Year]],Table_tdf_tours[#All],3,0)</f>
        <v>21</v>
      </c>
    </row>
    <row r="6242" spans="1:7" x14ac:dyDescent="0.2">
      <c r="A6242">
        <v>1998</v>
      </c>
      <c r="B6242">
        <v>82</v>
      </c>
      <c r="C6242" t="s">
        <v>2943</v>
      </c>
      <c r="D6242" s="8" t="s">
        <v>12</v>
      </c>
      <c r="E6242" s="8" t="s">
        <v>10098</v>
      </c>
      <c r="F6242" t="s">
        <v>2952</v>
      </c>
      <c r="G6242">
        <f>VLOOKUP(Table_tdf_finishers[[#This Row],[Year]],Table_tdf_tours[#All],3,0)</f>
        <v>21</v>
      </c>
    </row>
    <row r="6243" spans="1:7" x14ac:dyDescent="0.2">
      <c r="A6243">
        <v>1998</v>
      </c>
      <c r="B6243">
        <v>83</v>
      </c>
      <c r="C6243" t="s">
        <v>3118</v>
      </c>
      <c r="D6243" s="8" t="s">
        <v>12</v>
      </c>
      <c r="E6243" s="8" t="s">
        <v>10099</v>
      </c>
      <c r="F6243" t="s">
        <v>2832</v>
      </c>
      <c r="G6243">
        <f>VLOOKUP(Table_tdf_finishers[[#This Row],[Year]],Table_tdf_tours[#All],3,0)</f>
        <v>21</v>
      </c>
    </row>
    <row r="6244" spans="1:7" x14ac:dyDescent="0.2">
      <c r="A6244">
        <v>1998</v>
      </c>
      <c r="B6244">
        <v>84</v>
      </c>
      <c r="C6244" t="s">
        <v>3074</v>
      </c>
      <c r="D6244" s="8" t="s">
        <v>12</v>
      </c>
      <c r="E6244" s="8" t="s">
        <v>7238</v>
      </c>
      <c r="F6244" t="s">
        <v>3021</v>
      </c>
      <c r="G6244">
        <f>VLOOKUP(Table_tdf_finishers[[#This Row],[Year]],Table_tdf_tours[#All],3,0)</f>
        <v>21</v>
      </c>
    </row>
    <row r="6245" spans="1:7" x14ac:dyDescent="0.2">
      <c r="A6245">
        <v>1998</v>
      </c>
      <c r="B6245">
        <v>85</v>
      </c>
      <c r="C6245" t="s">
        <v>3119</v>
      </c>
      <c r="D6245" s="8" t="s">
        <v>12</v>
      </c>
      <c r="E6245" s="8" t="s">
        <v>10100</v>
      </c>
      <c r="F6245" t="s">
        <v>3084</v>
      </c>
      <c r="G6245">
        <f>VLOOKUP(Table_tdf_finishers[[#This Row],[Year]],Table_tdf_tours[#All],3,0)</f>
        <v>21</v>
      </c>
    </row>
    <row r="6246" spans="1:7" x14ac:dyDescent="0.2">
      <c r="A6246">
        <v>1998</v>
      </c>
      <c r="B6246">
        <v>86</v>
      </c>
      <c r="C6246" t="s">
        <v>2906</v>
      </c>
      <c r="D6246" s="8" t="s">
        <v>12</v>
      </c>
      <c r="E6246" s="8" t="s">
        <v>10101</v>
      </c>
      <c r="F6246" t="s">
        <v>2832</v>
      </c>
      <c r="G6246">
        <f>VLOOKUP(Table_tdf_finishers[[#This Row],[Year]],Table_tdf_tours[#All],3,0)</f>
        <v>21</v>
      </c>
    </row>
    <row r="6247" spans="1:7" x14ac:dyDescent="0.2">
      <c r="A6247">
        <v>1998</v>
      </c>
      <c r="B6247">
        <v>87</v>
      </c>
      <c r="C6247" t="s">
        <v>3120</v>
      </c>
      <c r="D6247" s="8" t="s">
        <v>12</v>
      </c>
      <c r="E6247" s="8" t="s">
        <v>10102</v>
      </c>
      <c r="F6247" t="s">
        <v>3030</v>
      </c>
      <c r="G6247">
        <f>VLOOKUP(Table_tdf_finishers[[#This Row],[Year]],Table_tdf_tours[#All],3,0)</f>
        <v>21</v>
      </c>
    </row>
    <row r="6248" spans="1:7" x14ac:dyDescent="0.2">
      <c r="A6248">
        <v>1998</v>
      </c>
      <c r="B6248">
        <v>88</v>
      </c>
      <c r="C6248" t="s">
        <v>3121</v>
      </c>
      <c r="D6248" s="8" t="s">
        <v>12</v>
      </c>
      <c r="E6248" s="8" t="s">
        <v>10103</v>
      </c>
      <c r="F6248" t="s">
        <v>2964</v>
      </c>
      <c r="G6248">
        <f>VLOOKUP(Table_tdf_finishers[[#This Row],[Year]],Table_tdf_tours[#All],3,0)</f>
        <v>21</v>
      </c>
    </row>
    <row r="6249" spans="1:7" x14ac:dyDescent="0.2">
      <c r="A6249">
        <v>1998</v>
      </c>
      <c r="B6249">
        <v>89</v>
      </c>
      <c r="C6249" t="s">
        <v>3066</v>
      </c>
      <c r="D6249" s="8" t="s">
        <v>12</v>
      </c>
      <c r="E6249" s="8" t="s">
        <v>8423</v>
      </c>
      <c r="F6249" t="s">
        <v>2964</v>
      </c>
      <c r="G6249">
        <f>VLOOKUP(Table_tdf_finishers[[#This Row],[Year]],Table_tdf_tours[#All],3,0)</f>
        <v>21</v>
      </c>
    </row>
    <row r="6250" spans="1:7" x14ac:dyDescent="0.2">
      <c r="A6250">
        <v>1998</v>
      </c>
      <c r="B6250">
        <v>90</v>
      </c>
      <c r="C6250" t="s">
        <v>2992</v>
      </c>
      <c r="D6250" s="8" t="s">
        <v>12</v>
      </c>
      <c r="E6250" s="8" t="s">
        <v>10104</v>
      </c>
      <c r="F6250" t="s">
        <v>3087</v>
      </c>
      <c r="G6250">
        <f>VLOOKUP(Table_tdf_finishers[[#This Row],[Year]],Table_tdf_tours[#All],3,0)</f>
        <v>21</v>
      </c>
    </row>
    <row r="6251" spans="1:7" x14ac:dyDescent="0.2">
      <c r="A6251">
        <v>1998</v>
      </c>
      <c r="B6251">
        <v>91</v>
      </c>
      <c r="C6251" t="s">
        <v>3122</v>
      </c>
      <c r="D6251" s="8" t="s">
        <v>12</v>
      </c>
      <c r="E6251" s="8" t="s">
        <v>10105</v>
      </c>
      <c r="F6251" t="s">
        <v>3087</v>
      </c>
      <c r="G6251">
        <f>VLOOKUP(Table_tdf_finishers[[#This Row],[Year]],Table_tdf_tours[#All],3,0)</f>
        <v>21</v>
      </c>
    </row>
    <row r="6252" spans="1:7" x14ac:dyDescent="0.2">
      <c r="A6252">
        <v>1998</v>
      </c>
      <c r="B6252">
        <v>92</v>
      </c>
      <c r="C6252" t="s">
        <v>3123</v>
      </c>
      <c r="D6252" s="8" t="s">
        <v>12</v>
      </c>
      <c r="E6252" s="8" t="s">
        <v>10106</v>
      </c>
      <c r="F6252" t="s">
        <v>3084</v>
      </c>
      <c r="G6252">
        <f>VLOOKUP(Table_tdf_finishers[[#This Row],[Year]],Table_tdf_tours[#All],3,0)</f>
        <v>21</v>
      </c>
    </row>
    <row r="6253" spans="1:7" x14ac:dyDescent="0.2">
      <c r="A6253">
        <v>1998</v>
      </c>
      <c r="B6253">
        <v>93</v>
      </c>
      <c r="C6253" t="s">
        <v>2934</v>
      </c>
      <c r="D6253" s="8" t="s">
        <v>12</v>
      </c>
      <c r="E6253" s="8" t="s">
        <v>10107</v>
      </c>
      <c r="F6253" t="s">
        <v>2776</v>
      </c>
      <c r="G6253">
        <f>VLOOKUP(Table_tdf_finishers[[#This Row],[Year]],Table_tdf_tours[#All],3,0)</f>
        <v>21</v>
      </c>
    </row>
    <row r="6254" spans="1:7" x14ac:dyDescent="0.2">
      <c r="A6254">
        <v>1998</v>
      </c>
      <c r="B6254">
        <v>94</v>
      </c>
      <c r="C6254" t="s">
        <v>3124</v>
      </c>
      <c r="D6254" s="8" t="s">
        <v>12</v>
      </c>
      <c r="E6254" s="8" t="s">
        <v>10108</v>
      </c>
      <c r="F6254" t="s">
        <v>3026</v>
      </c>
      <c r="G6254">
        <f>VLOOKUP(Table_tdf_finishers[[#This Row],[Year]],Table_tdf_tours[#All],3,0)</f>
        <v>21</v>
      </c>
    </row>
    <row r="6255" spans="1:7" x14ac:dyDescent="0.2">
      <c r="A6255">
        <v>1998</v>
      </c>
      <c r="B6255">
        <v>95</v>
      </c>
      <c r="C6255" t="s">
        <v>3058</v>
      </c>
      <c r="D6255" s="8" t="s">
        <v>12</v>
      </c>
      <c r="E6255" s="8" t="s">
        <v>7456</v>
      </c>
      <c r="F6255" t="s">
        <v>3082</v>
      </c>
      <c r="G6255">
        <f>VLOOKUP(Table_tdf_finishers[[#This Row],[Year]],Table_tdf_tours[#All],3,0)</f>
        <v>21</v>
      </c>
    </row>
    <row r="6256" spans="1:7" x14ac:dyDescent="0.2">
      <c r="A6256">
        <v>1998</v>
      </c>
      <c r="B6256">
        <v>96</v>
      </c>
      <c r="C6256" t="s">
        <v>3125</v>
      </c>
      <c r="D6256" s="8" t="s">
        <v>12</v>
      </c>
      <c r="E6256" s="8" t="s">
        <v>10109</v>
      </c>
      <c r="F6256" t="s">
        <v>3026</v>
      </c>
      <c r="G6256">
        <f>VLOOKUP(Table_tdf_finishers[[#This Row],[Year]],Table_tdf_tours[#All],3,0)</f>
        <v>21</v>
      </c>
    </row>
    <row r="6257" spans="1:7" x14ac:dyDescent="0.2">
      <c r="A6257">
        <v>1999</v>
      </c>
      <c r="B6257">
        <v>1</v>
      </c>
      <c r="C6257" t="s">
        <v>3126</v>
      </c>
      <c r="D6257" s="8" t="s">
        <v>13393</v>
      </c>
      <c r="F6257" t="s">
        <v>3021</v>
      </c>
      <c r="G6257">
        <f>VLOOKUP(Table_tdf_finishers[[#This Row],[Year]],Table_tdf_tours[#All],3,0)</f>
        <v>20</v>
      </c>
    </row>
    <row r="6258" spans="1:7" x14ac:dyDescent="0.2">
      <c r="A6258">
        <v>1999</v>
      </c>
      <c r="B6258">
        <v>2</v>
      </c>
      <c r="C6258" t="s">
        <v>2837</v>
      </c>
      <c r="D6258" s="8" t="s">
        <v>12</v>
      </c>
      <c r="E6258" s="8" t="s">
        <v>12341</v>
      </c>
      <c r="F6258" t="s">
        <v>2651</v>
      </c>
      <c r="G6258">
        <f>VLOOKUP(Table_tdf_finishers[[#This Row],[Year]],Table_tdf_tours[#All],3,0)</f>
        <v>20</v>
      </c>
    </row>
    <row r="6259" spans="1:7" x14ac:dyDescent="0.2">
      <c r="A6259">
        <v>1999</v>
      </c>
      <c r="B6259">
        <v>3</v>
      </c>
      <c r="C6259" t="s">
        <v>2793</v>
      </c>
      <c r="D6259" s="8" t="s">
        <v>12</v>
      </c>
      <c r="E6259" s="8" t="s">
        <v>12786</v>
      </c>
      <c r="F6259" t="s">
        <v>3017</v>
      </c>
      <c r="G6259">
        <f>VLOOKUP(Table_tdf_finishers[[#This Row],[Year]],Table_tdf_tours[#All],3,0)</f>
        <v>20</v>
      </c>
    </row>
    <row r="6260" spans="1:7" x14ac:dyDescent="0.2">
      <c r="A6260">
        <v>1999</v>
      </c>
      <c r="B6260">
        <v>4</v>
      </c>
      <c r="C6260" t="s">
        <v>2882</v>
      </c>
      <c r="D6260" s="8" t="s">
        <v>12</v>
      </c>
      <c r="E6260" s="8" t="s">
        <v>13394</v>
      </c>
      <c r="F6260" t="s">
        <v>3127</v>
      </c>
      <c r="G6260">
        <f>VLOOKUP(Table_tdf_finishers[[#This Row],[Year]],Table_tdf_tours[#All],3,0)</f>
        <v>20</v>
      </c>
    </row>
    <row r="6261" spans="1:7" x14ac:dyDescent="0.2">
      <c r="A6261">
        <v>1999</v>
      </c>
      <c r="B6261">
        <v>5</v>
      </c>
      <c r="C6261" t="s">
        <v>3031</v>
      </c>
      <c r="D6261" s="8" t="s">
        <v>12</v>
      </c>
      <c r="E6261" s="8" t="s">
        <v>13395</v>
      </c>
      <c r="F6261" t="s">
        <v>3128</v>
      </c>
      <c r="G6261">
        <f>VLOOKUP(Table_tdf_finishers[[#This Row],[Year]],Table_tdf_tours[#All],3,0)</f>
        <v>20</v>
      </c>
    </row>
    <row r="6262" spans="1:7" x14ac:dyDescent="0.2">
      <c r="A6262">
        <v>1999</v>
      </c>
      <c r="B6262">
        <v>6</v>
      </c>
      <c r="C6262" t="s">
        <v>2880</v>
      </c>
      <c r="D6262" s="8" t="s">
        <v>12</v>
      </c>
      <c r="E6262" s="8" t="s">
        <v>13396</v>
      </c>
      <c r="F6262" t="s">
        <v>3129</v>
      </c>
      <c r="G6262">
        <f>VLOOKUP(Table_tdf_finishers[[#This Row],[Year]],Table_tdf_tours[#All],3,0)</f>
        <v>20</v>
      </c>
    </row>
    <row r="6263" spans="1:7" x14ac:dyDescent="0.2">
      <c r="A6263">
        <v>1999</v>
      </c>
      <c r="B6263">
        <v>7</v>
      </c>
      <c r="C6263" t="s">
        <v>3024</v>
      </c>
      <c r="D6263" s="8" t="s">
        <v>12</v>
      </c>
      <c r="E6263" s="8" t="s">
        <v>13397</v>
      </c>
      <c r="F6263" t="s">
        <v>3130</v>
      </c>
      <c r="G6263">
        <f>VLOOKUP(Table_tdf_finishers[[#This Row],[Year]],Table_tdf_tours[#All],3,0)</f>
        <v>20</v>
      </c>
    </row>
    <row r="6264" spans="1:7" x14ac:dyDescent="0.2">
      <c r="A6264">
        <v>1999</v>
      </c>
      <c r="B6264">
        <v>8</v>
      </c>
      <c r="C6264" t="s">
        <v>2782</v>
      </c>
      <c r="D6264" s="8" t="s">
        <v>12</v>
      </c>
      <c r="E6264" s="8" t="s">
        <v>13398</v>
      </c>
      <c r="F6264" t="s">
        <v>2952</v>
      </c>
      <c r="G6264">
        <f>VLOOKUP(Table_tdf_finishers[[#This Row],[Year]],Table_tdf_tours[#All],3,0)</f>
        <v>20</v>
      </c>
    </row>
    <row r="6265" spans="1:7" x14ac:dyDescent="0.2">
      <c r="A6265">
        <v>1999</v>
      </c>
      <c r="B6265">
        <v>9</v>
      </c>
      <c r="C6265" t="s">
        <v>2986</v>
      </c>
      <c r="D6265" s="8" t="s">
        <v>12</v>
      </c>
      <c r="E6265" s="8" t="s">
        <v>13399</v>
      </c>
      <c r="F6265" t="s">
        <v>2826</v>
      </c>
      <c r="G6265">
        <f>VLOOKUP(Table_tdf_finishers[[#This Row],[Year]],Table_tdf_tours[#All],3,0)</f>
        <v>20</v>
      </c>
    </row>
    <row r="6266" spans="1:7" x14ac:dyDescent="0.2">
      <c r="A6266">
        <v>1999</v>
      </c>
      <c r="B6266">
        <v>10</v>
      </c>
      <c r="C6266" t="s">
        <v>2890</v>
      </c>
      <c r="D6266" s="8" t="s">
        <v>12</v>
      </c>
      <c r="E6266" s="8" t="s">
        <v>13400</v>
      </c>
      <c r="F6266" t="s">
        <v>3129</v>
      </c>
      <c r="G6266">
        <f>VLOOKUP(Table_tdf_finishers[[#This Row],[Year]],Table_tdf_tours[#All],3,0)</f>
        <v>20</v>
      </c>
    </row>
    <row r="6267" spans="1:7" x14ac:dyDescent="0.2">
      <c r="A6267">
        <v>1999</v>
      </c>
      <c r="B6267">
        <v>11</v>
      </c>
      <c r="C6267" t="s">
        <v>3089</v>
      </c>
      <c r="D6267" s="8" t="s">
        <v>12</v>
      </c>
      <c r="E6267" s="8" t="s">
        <v>13401</v>
      </c>
      <c r="F6267" t="s">
        <v>3090</v>
      </c>
      <c r="G6267">
        <f>VLOOKUP(Table_tdf_finishers[[#This Row],[Year]],Table_tdf_tours[#All],3,0)</f>
        <v>20</v>
      </c>
    </row>
    <row r="6268" spans="1:7" x14ac:dyDescent="0.2">
      <c r="A6268">
        <v>1999</v>
      </c>
      <c r="B6268">
        <v>12</v>
      </c>
      <c r="C6268" t="s">
        <v>3131</v>
      </c>
      <c r="D6268" s="8" t="s">
        <v>12</v>
      </c>
      <c r="E6268" s="8" t="s">
        <v>13402</v>
      </c>
      <c r="F6268" t="s">
        <v>3129</v>
      </c>
      <c r="G6268">
        <f>VLOOKUP(Table_tdf_finishers[[#This Row],[Year]],Table_tdf_tours[#All],3,0)</f>
        <v>20</v>
      </c>
    </row>
    <row r="6269" spans="1:7" x14ac:dyDescent="0.2">
      <c r="A6269">
        <v>1999</v>
      </c>
      <c r="B6269">
        <v>13</v>
      </c>
      <c r="C6269" t="s">
        <v>3043</v>
      </c>
      <c r="D6269" s="8" t="s">
        <v>12</v>
      </c>
      <c r="E6269" s="8" t="s">
        <v>12396</v>
      </c>
      <c r="F6269" t="s">
        <v>3021</v>
      </c>
      <c r="G6269">
        <f>VLOOKUP(Table_tdf_finishers[[#This Row],[Year]],Table_tdf_tours[#All],3,0)</f>
        <v>20</v>
      </c>
    </row>
    <row r="6270" spans="1:7" x14ac:dyDescent="0.2">
      <c r="A6270">
        <v>1999</v>
      </c>
      <c r="B6270">
        <v>14</v>
      </c>
      <c r="C6270" t="s">
        <v>3025</v>
      </c>
      <c r="D6270" s="8" t="s">
        <v>12</v>
      </c>
      <c r="E6270" s="8" t="s">
        <v>13403</v>
      </c>
      <c r="F6270" t="s">
        <v>3026</v>
      </c>
      <c r="G6270">
        <f>VLOOKUP(Table_tdf_finishers[[#This Row],[Year]],Table_tdf_tours[#All],3,0)</f>
        <v>20</v>
      </c>
    </row>
    <row r="6271" spans="1:7" x14ac:dyDescent="0.2">
      <c r="A6271">
        <v>1999</v>
      </c>
      <c r="B6271">
        <v>15</v>
      </c>
      <c r="C6271" t="s">
        <v>3083</v>
      </c>
      <c r="D6271" s="8" t="s">
        <v>12</v>
      </c>
      <c r="E6271" s="8" t="s">
        <v>13404</v>
      </c>
      <c r="F6271" t="s">
        <v>3023</v>
      </c>
      <c r="G6271">
        <f>VLOOKUP(Table_tdf_finishers[[#This Row],[Year]],Table_tdf_tours[#All],3,0)</f>
        <v>20</v>
      </c>
    </row>
    <row r="6272" spans="1:7" x14ac:dyDescent="0.2">
      <c r="A6272">
        <v>1999</v>
      </c>
      <c r="B6272">
        <v>16</v>
      </c>
      <c r="C6272" t="s">
        <v>3132</v>
      </c>
      <c r="D6272" s="8" t="s">
        <v>12</v>
      </c>
      <c r="E6272" s="8" t="s">
        <v>12893</v>
      </c>
      <c r="F6272" t="s">
        <v>3133</v>
      </c>
      <c r="G6272">
        <f>VLOOKUP(Table_tdf_finishers[[#This Row],[Year]],Table_tdf_tours[#All],3,0)</f>
        <v>20</v>
      </c>
    </row>
    <row r="6273" spans="1:7" x14ac:dyDescent="0.2">
      <c r="A6273">
        <v>1999</v>
      </c>
      <c r="B6273">
        <v>17</v>
      </c>
      <c r="C6273" t="s">
        <v>2681</v>
      </c>
      <c r="D6273" s="8" t="s">
        <v>12</v>
      </c>
      <c r="E6273" s="8" t="s">
        <v>13405</v>
      </c>
      <c r="F6273" t="s">
        <v>2776</v>
      </c>
      <c r="G6273">
        <f>VLOOKUP(Table_tdf_finishers[[#This Row],[Year]],Table_tdf_tours[#All],3,0)</f>
        <v>20</v>
      </c>
    </row>
    <row r="6274" spans="1:7" x14ac:dyDescent="0.2">
      <c r="A6274">
        <v>1999</v>
      </c>
      <c r="B6274">
        <v>18</v>
      </c>
      <c r="C6274" t="s">
        <v>2911</v>
      </c>
      <c r="D6274" s="8" t="s">
        <v>12</v>
      </c>
      <c r="E6274" s="8" t="s">
        <v>13406</v>
      </c>
      <c r="F6274" t="s">
        <v>3130</v>
      </c>
      <c r="G6274">
        <f>VLOOKUP(Table_tdf_finishers[[#This Row],[Year]],Table_tdf_tours[#All],3,0)</f>
        <v>20</v>
      </c>
    </row>
    <row r="6275" spans="1:7" x14ac:dyDescent="0.2">
      <c r="A6275">
        <v>1999</v>
      </c>
      <c r="B6275">
        <v>19</v>
      </c>
      <c r="C6275" t="s">
        <v>3134</v>
      </c>
      <c r="D6275" s="8" t="s">
        <v>12</v>
      </c>
      <c r="E6275" s="8" t="s">
        <v>13407</v>
      </c>
      <c r="F6275" t="s">
        <v>3017</v>
      </c>
      <c r="G6275">
        <f>VLOOKUP(Table_tdf_finishers[[#This Row],[Year]],Table_tdf_tours[#All],3,0)</f>
        <v>20</v>
      </c>
    </row>
    <row r="6276" spans="1:7" x14ac:dyDescent="0.2">
      <c r="A6276">
        <v>1999</v>
      </c>
      <c r="B6276">
        <v>20</v>
      </c>
      <c r="C6276" t="s">
        <v>2921</v>
      </c>
      <c r="D6276" s="8" t="s">
        <v>12</v>
      </c>
      <c r="E6276" s="8" t="s">
        <v>13408</v>
      </c>
      <c r="F6276" t="s">
        <v>2776</v>
      </c>
      <c r="G6276">
        <f>VLOOKUP(Table_tdf_finishers[[#This Row],[Year]],Table_tdf_tours[#All],3,0)</f>
        <v>20</v>
      </c>
    </row>
    <row r="6277" spans="1:7" x14ac:dyDescent="0.2">
      <c r="A6277">
        <v>1999</v>
      </c>
      <c r="B6277">
        <v>21</v>
      </c>
      <c r="C6277" t="s">
        <v>3135</v>
      </c>
      <c r="D6277" s="8" t="s">
        <v>12</v>
      </c>
      <c r="E6277" s="8" t="s">
        <v>13409</v>
      </c>
      <c r="F6277" t="s">
        <v>3090</v>
      </c>
      <c r="G6277">
        <f>VLOOKUP(Table_tdf_finishers[[#This Row],[Year]],Table_tdf_tours[#All],3,0)</f>
        <v>20</v>
      </c>
    </row>
    <row r="6278" spans="1:7" x14ac:dyDescent="0.2">
      <c r="A6278">
        <v>1999</v>
      </c>
      <c r="B6278">
        <v>22</v>
      </c>
      <c r="C6278" t="s">
        <v>2967</v>
      </c>
      <c r="D6278" s="8" t="s">
        <v>12</v>
      </c>
      <c r="E6278" s="8" t="s">
        <v>12761</v>
      </c>
      <c r="F6278" t="s">
        <v>2776</v>
      </c>
      <c r="G6278">
        <f>VLOOKUP(Table_tdf_finishers[[#This Row],[Year]],Table_tdf_tours[#All],3,0)</f>
        <v>20</v>
      </c>
    </row>
    <row r="6279" spans="1:7" x14ac:dyDescent="0.2">
      <c r="A6279">
        <v>1999</v>
      </c>
      <c r="B6279">
        <v>23</v>
      </c>
      <c r="C6279" t="s">
        <v>2822</v>
      </c>
      <c r="D6279" s="8" t="s">
        <v>12</v>
      </c>
      <c r="E6279" s="8" t="s">
        <v>13410</v>
      </c>
      <c r="F6279" t="s">
        <v>3130</v>
      </c>
      <c r="G6279">
        <f>VLOOKUP(Table_tdf_finishers[[#This Row],[Year]],Table_tdf_tours[#All],3,0)</f>
        <v>20</v>
      </c>
    </row>
    <row r="6280" spans="1:7" x14ac:dyDescent="0.2">
      <c r="A6280">
        <v>1999</v>
      </c>
      <c r="B6280">
        <v>24</v>
      </c>
      <c r="C6280" t="s">
        <v>3136</v>
      </c>
      <c r="D6280" s="8" t="s">
        <v>12</v>
      </c>
      <c r="E6280" s="8" t="s">
        <v>13411</v>
      </c>
      <c r="F6280" t="s">
        <v>3128</v>
      </c>
      <c r="G6280">
        <f>VLOOKUP(Table_tdf_finishers[[#This Row],[Year]],Table_tdf_tours[#All],3,0)</f>
        <v>20</v>
      </c>
    </row>
    <row r="6281" spans="1:7" x14ac:dyDescent="0.2">
      <c r="A6281">
        <v>1999</v>
      </c>
      <c r="B6281">
        <v>25</v>
      </c>
      <c r="C6281" t="s">
        <v>3137</v>
      </c>
      <c r="D6281" s="8" t="s">
        <v>12</v>
      </c>
      <c r="E6281" s="8" t="s">
        <v>13412</v>
      </c>
      <c r="F6281" t="s">
        <v>3129</v>
      </c>
      <c r="G6281">
        <f>VLOOKUP(Table_tdf_finishers[[#This Row],[Year]],Table_tdf_tours[#All],3,0)</f>
        <v>20</v>
      </c>
    </row>
    <row r="6282" spans="1:7" x14ac:dyDescent="0.2">
      <c r="A6282">
        <v>1999</v>
      </c>
      <c r="B6282">
        <v>26</v>
      </c>
      <c r="C6282" t="s">
        <v>3138</v>
      </c>
      <c r="D6282" s="8" t="s">
        <v>12</v>
      </c>
      <c r="E6282" s="8" t="s">
        <v>13056</v>
      </c>
      <c r="F6282" t="s">
        <v>3128</v>
      </c>
      <c r="G6282">
        <f>VLOOKUP(Table_tdf_finishers[[#This Row],[Year]],Table_tdf_tours[#All],3,0)</f>
        <v>20</v>
      </c>
    </row>
    <row r="6283" spans="1:7" x14ac:dyDescent="0.2">
      <c r="A6283">
        <v>1999</v>
      </c>
      <c r="B6283">
        <v>27</v>
      </c>
      <c r="C6283" t="s">
        <v>2990</v>
      </c>
      <c r="D6283" s="8" t="s">
        <v>12</v>
      </c>
      <c r="E6283" s="8" t="s">
        <v>13413</v>
      </c>
      <c r="F6283" t="s">
        <v>2826</v>
      </c>
      <c r="G6283">
        <f>VLOOKUP(Table_tdf_finishers[[#This Row],[Year]],Table_tdf_tours[#All],3,0)</f>
        <v>20</v>
      </c>
    </row>
    <row r="6284" spans="1:7" x14ac:dyDescent="0.2">
      <c r="A6284">
        <v>1999</v>
      </c>
      <c r="B6284">
        <v>28</v>
      </c>
      <c r="C6284" t="s">
        <v>3139</v>
      </c>
      <c r="D6284" s="8" t="s">
        <v>12</v>
      </c>
      <c r="E6284" s="8" t="s">
        <v>13414</v>
      </c>
      <c r="F6284" t="s">
        <v>2651</v>
      </c>
      <c r="G6284">
        <f>VLOOKUP(Table_tdf_finishers[[#This Row],[Year]],Table_tdf_tours[#All],3,0)</f>
        <v>20</v>
      </c>
    </row>
    <row r="6285" spans="1:7" x14ac:dyDescent="0.2">
      <c r="A6285">
        <v>1999</v>
      </c>
      <c r="B6285">
        <v>29</v>
      </c>
      <c r="C6285" t="s">
        <v>2790</v>
      </c>
      <c r="D6285" s="8" t="s">
        <v>12</v>
      </c>
      <c r="E6285" s="8" t="s">
        <v>13415</v>
      </c>
      <c r="F6285" t="s">
        <v>3129</v>
      </c>
      <c r="G6285">
        <f>VLOOKUP(Table_tdf_finishers[[#This Row],[Year]],Table_tdf_tours[#All],3,0)</f>
        <v>20</v>
      </c>
    </row>
    <row r="6286" spans="1:7" x14ac:dyDescent="0.2">
      <c r="A6286">
        <v>1999</v>
      </c>
      <c r="B6286">
        <v>30</v>
      </c>
      <c r="C6286" t="s">
        <v>2840</v>
      </c>
      <c r="D6286" s="8" t="s">
        <v>12</v>
      </c>
      <c r="E6286" s="8" t="s">
        <v>12737</v>
      </c>
      <c r="F6286" t="s">
        <v>3140</v>
      </c>
      <c r="G6286">
        <f>VLOOKUP(Table_tdf_finishers[[#This Row],[Year]],Table_tdf_tours[#All],3,0)</f>
        <v>20</v>
      </c>
    </row>
    <row r="6287" spans="1:7" x14ac:dyDescent="0.2">
      <c r="A6287">
        <v>1999</v>
      </c>
      <c r="B6287">
        <v>31</v>
      </c>
      <c r="C6287" t="s">
        <v>3141</v>
      </c>
      <c r="D6287" s="8" t="s">
        <v>12</v>
      </c>
      <c r="E6287" s="8" t="s">
        <v>10110</v>
      </c>
      <c r="F6287" t="s">
        <v>3127</v>
      </c>
      <c r="G6287">
        <f>VLOOKUP(Table_tdf_finishers[[#This Row],[Year]],Table_tdf_tours[#All],3,0)</f>
        <v>20</v>
      </c>
    </row>
    <row r="6288" spans="1:7" x14ac:dyDescent="0.2">
      <c r="A6288">
        <v>1999</v>
      </c>
      <c r="B6288">
        <v>32</v>
      </c>
      <c r="C6288" t="s">
        <v>3142</v>
      </c>
      <c r="D6288" s="8" t="s">
        <v>12</v>
      </c>
      <c r="E6288" s="8" t="s">
        <v>10111</v>
      </c>
      <c r="F6288" t="s">
        <v>3082</v>
      </c>
      <c r="G6288">
        <f>VLOOKUP(Table_tdf_finishers[[#This Row],[Year]],Table_tdf_tours[#All],3,0)</f>
        <v>20</v>
      </c>
    </row>
    <row r="6289" spans="1:7" x14ac:dyDescent="0.2">
      <c r="A6289">
        <v>1999</v>
      </c>
      <c r="B6289">
        <v>33</v>
      </c>
      <c r="C6289" t="s">
        <v>3143</v>
      </c>
      <c r="D6289" s="8" t="s">
        <v>12</v>
      </c>
      <c r="E6289" s="8" t="s">
        <v>9332</v>
      </c>
      <c r="F6289" t="s">
        <v>3017</v>
      </c>
      <c r="G6289">
        <f>VLOOKUP(Table_tdf_finishers[[#This Row],[Year]],Table_tdf_tours[#All],3,0)</f>
        <v>20</v>
      </c>
    </row>
    <row r="6290" spans="1:7" x14ac:dyDescent="0.2">
      <c r="A6290">
        <v>1999</v>
      </c>
      <c r="B6290">
        <v>34</v>
      </c>
      <c r="C6290" t="s">
        <v>2922</v>
      </c>
      <c r="D6290" s="8" t="s">
        <v>12</v>
      </c>
      <c r="E6290" s="8" t="s">
        <v>10112</v>
      </c>
      <c r="F6290" t="s">
        <v>3023</v>
      </c>
      <c r="G6290">
        <f>VLOOKUP(Table_tdf_finishers[[#This Row],[Year]],Table_tdf_tours[#All],3,0)</f>
        <v>20</v>
      </c>
    </row>
    <row r="6291" spans="1:7" x14ac:dyDescent="0.2">
      <c r="A6291">
        <v>1999</v>
      </c>
      <c r="B6291">
        <v>35</v>
      </c>
      <c r="C6291" t="s">
        <v>3144</v>
      </c>
      <c r="D6291" s="8" t="s">
        <v>12</v>
      </c>
      <c r="E6291" s="8" t="s">
        <v>10113</v>
      </c>
      <c r="F6291" t="s">
        <v>3133</v>
      </c>
      <c r="G6291">
        <f>VLOOKUP(Table_tdf_finishers[[#This Row],[Year]],Table_tdf_tours[#All],3,0)</f>
        <v>20</v>
      </c>
    </row>
    <row r="6292" spans="1:7" x14ac:dyDescent="0.2">
      <c r="A6292">
        <v>1999</v>
      </c>
      <c r="B6292">
        <v>36</v>
      </c>
      <c r="C6292" t="s">
        <v>3034</v>
      </c>
      <c r="D6292" s="8" t="s">
        <v>12</v>
      </c>
      <c r="E6292" s="8" t="s">
        <v>7908</v>
      </c>
      <c r="F6292" t="s">
        <v>3021</v>
      </c>
      <c r="G6292">
        <f>VLOOKUP(Table_tdf_finishers[[#This Row],[Year]],Table_tdf_tours[#All],3,0)</f>
        <v>20</v>
      </c>
    </row>
    <row r="6293" spans="1:7" x14ac:dyDescent="0.2">
      <c r="A6293">
        <v>1999</v>
      </c>
      <c r="B6293">
        <v>37</v>
      </c>
      <c r="C6293" t="s">
        <v>3145</v>
      </c>
      <c r="D6293" s="8" t="s">
        <v>12</v>
      </c>
      <c r="E6293" s="8" t="s">
        <v>8183</v>
      </c>
      <c r="F6293" t="s">
        <v>3017</v>
      </c>
      <c r="G6293">
        <f>VLOOKUP(Table_tdf_finishers[[#This Row],[Year]],Table_tdf_tours[#All],3,0)</f>
        <v>20</v>
      </c>
    </row>
    <row r="6294" spans="1:7" x14ac:dyDescent="0.2">
      <c r="A6294">
        <v>1999</v>
      </c>
      <c r="B6294">
        <v>38</v>
      </c>
      <c r="C6294" t="s">
        <v>3146</v>
      </c>
      <c r="D6294" s="8" t="s">
        <v>12</v>
      </c>
      <c r="E6294" s="8" t="s">
        <v>7976</v>
      </c>
      <c r="F6294" t="s">
        <v>3127</v>
      </c>
      <c r="G6294">
        <f>VLOOKUP(Table_tdf_finishers[[#This Row],[Year]],Table_tdf_tours[#All],3,0)</f>
        <v>20</v>
      </c>
    </row>
    <row r="6295" spans="1:7" x14ac:dyDescent="0.2">
      <c r="A6295">
        <v>1999</v>
      </c>
      <c r="B6295">
        <v>39</v>
      </c>
      <c r="C6295" t="s">
        <v>3147</v>
      </c>
      <c r="D6295" s="8" t="s">
        <v>12</v>
      </c>
      <c r="E6295" s="8" t="s">
        <v>7195</v>
      </c>
      <c r="F6295" t="s">
        <v>2651</v>
      </c>
      <c r="G6295">
        <f>VLOOKUP(Table_tdf_finishers[[#This Row],[Year]],Table_tdf_tours[#All],3,0)</f>
        <v>20</v>
      </c>
    </row>
    <row r="6296" spans="1:7" x14ac:dyDescent="0.2">
      <c r="A6296">
        <v>1999</v>
      </c>
      <c r="B6296">
        <v>40</v>
      </c>
      <c r="C6296" t="s">
        <v>2788</v>
      </c>
      <c r="D6296" s="8" t="s">
        <v>12</v>
      </c>
      <c r="E6296" s="8" t="s">
        <v>7818</v>
      </c>
      <c r="F6296" t="s">
        <v>2776</v>
      </c>
      <c r="G6296">
        <f>VLOOKUP(Table_tdf_finishers[[#This Row],[Year]],Table_tdf_tours[#All],3,0)</f>
        <v>20</v>
      </c>
    </row>
    <row r="6297" spans="1:7" x14ac:dyDescent="0.2">
      <c r="A6297">
        <v>1999</v>
      </c>
      <c r="B6297">
        <v>41</v>
      </c>
      <c r="C6297" t="s">
        <v>3148</v>
      </c>
      <c r="D6297" s="8" t="s">
        <v>12</v>
      </c>
      <c r="E6297" s="8" t="s">
        <v>10114</v>
      </c>
      <c r="F6297" t="s">
        <v>3023</v>
      </c>
      <c r="G6297">
        <f>VLOOKUP(Table_tdf_finishers[[#This Row],[Year]],Table_tdf_tours[#All],3,0)</f>
        <v>20</v>
      </c>
    </row>
    <row r="6298" spans="1:7" x14ac:dyDescent="0.2">
      <c r="A6298">
        <v>1999</v>
      </c>
      <c r="B6298">
        <v>42</v>
      </c>
      <c r="C6298" t="s">
        <v>3149</v>
      </c>
      <c r="D6298" s="8" t="s">
        <v>12</v>
      </c>
      <c r="E6298" s="8" t="s">
        <v>10115</v>
      </c>
      <c r="F6298" t="s">
        <v>3133</v>
      </c>
      <c r="G6298">
        <f>VLOOKUP(Table_tdf_finishers[[#This Row],[Year]],Table_tdf_tours[#All],3,0)</f>
        <v>20</v>
      </c>
    </row>
    <row r="6299" spans="1:7" x14ac:dyDescent="0.2">
      <c r="A6299">
        <v>1999</v>
      </c>
      <c r="B6299">
        <v>43</v>
      </c>
      <c r="C6299" t="s">
        <v>3150</v>
      </c>
      <c r="D6299" s="8" t="s">
        <v>12</v>
      </c>
      <c r="E6299" s="8" t="s">
        <v>9718</v>
      </c>
      <c r="F6299" t="s">
        <v>2651</v>
      </c>
      <c r="G6299">
        <f>VLOOKUP(Table_tdf_finishers[[#This Row],[Year]],Table_tdf_tours[#All],3,0)</f>
        <v>20</v>
      </c>
    </row>
    <row r="6300" spans="1:7" x14ac:dyDescent="0.2">
      <c r="A6300">
        <v>1999</v>
      </c>
      <c r="B6300">
        <v>44</v>
      </c>
      <c r="C6300" t="s">
        <v>2829</v>
      </c>
      <c r="D6300" s="8" t="s">
        <v>12</v>
      </c>
      <c r="E6300" s="8" t="s">
        <v>9567</v>
      </c>
      <c r="F6300" t="s">
        <v>2826</v>
      </c>
      <c r="G6300">
        <f>VLOOKUP(Table_tdf_finishers[[#This Row],[Year]],Table_tdf_tours[#All],3,0)</f>
        <v>20</v>
      </c>
    </row>
    <row r="6301" spans="1:7" x14ac:dyDescent="0.2">
      <c r="A6301">
        <v>1999</v>
      </c>
      <c r="B6301">
        <v>45</v>
      </c>
      <c r="C6301" t="s">
        <v>3093</v>
      </c>
      <c r="D6301" s="8" t="s">
        <v>12</v>
      </c>
      <c r="E6301" s="8" t="s">
        <v>8316</v>
      </c>
      <c r="F6301" t="s">
        <v>3090</v>
      </c>
      <c r="G6301">
        <f>VLOOKUP(Table_tdf_finishers[[#This Row],[Year]],Table_tdf_tours[#All],3,0)</f>
        <v>20</v>
      </c>
    </row>
    <row r="6302" spans="1:7" x14ac:dyDescent="0.2">
      <c r="A6302">
        <v>1999</v>
      </c>
      <c r="B6302">
        <v>46</v>
      </c>
      <c r="C6302" t="s">
        <v>2970</v>
      </c>
      <c r="D6302" s="8" t="s">
        <v>12</v>
      </c>
      <c r="E6302" s="8" t="s">
        <v>10116</v>
      </c>
      <c r="F6302" t="s">
        <v>2651</v>
      </c>
      <c r="G6302">
        <f>VLOOKUP(Table_tdf_finishers[[#This Row],[Year]],Table_tdf_tours[#All],3,0)</f>
        <v>20</v>
      </c>
    </row>
    <row r="6303" spans="1:7" x14ac:dyDescent="0.2">
      <c r="A6303">
        <v>1999</v>
      </c>
      <c r="B6303">
        <v>47</v>
      </c>
      <c r="C6303" t="s">
        <v>3151</v>
      </c>
      <c r="D6303" s="8" t="s">
        <v>12</v>
      </c>
      <c r="E6303" s="8" t="s">
        <v>7720</v>
      </c>
      <c r="F6303" t="s">
        <v>3128</v>
      </c>
      <c r="G6303">
        <f>VLOOKUP(Table_tdf_finishers[[#This Row],[Year]],Table_tdf_tours[#All],3,0)</f>
        <v>20</v>
      </c>
    </row>
    <row r="6304" spans="1:7" x14ac:dyDescent="0.2">
      <c r="A6304">
        <v>1999</v>
      </c>
      <c r="B6304">
        <v>48</v>
      </c>
      <c r="C6304" t="s">
        <v>2727</v>
      </c>
      <c r="D6304" s="8" t="s">
        <v>12</v>
      </c>
      <c r="E6304" s="8" t="s">
        <v>10117</v>
      </c>
      <c r="F6304" t="s">
        <v>3030</v>
      </c>
      <c r="G6304">
        <f>VLOOKUP(Table_tdf_finishers[[#This Row],[Year]],Table_tdf_tours[#All],3,0)</f>
        <v>20</v>
      </c>
    </row>
    <row r="6305" spans="1:7" x14ac:dyDescent="0.2">
      <c r="A6305">
        <v>1999</v>
      </c>
      <c r="B6305">
        <v>49</v>
      </c>
      <c r="C6305" t="s">
        <v>3152</v>
      </c>
      <c r="D6305" s="8" t="s">
        <v>12</v>
      </c>
      <c r="E6305" s="8" t="s">
        <v>10118</v>
      </c>
      <c r="F6305" t="s">
        <v>3130</v>
      </c>
      <c r="G6305">
        <f>VLOOKUP(Table_tdf_finishers[[#This Row],[Year]],Table_tdf_tours[#All],3,0)</f>
        <v>20</v>
      </c>
    </row>
    <row r="6306" spans="1:7" x14ac:dyDescent="0.2">
      <c r="A6306">
        <v>1999</v>
      </c>
      <c r="B6306">
        <v>50</v>
      </c>
      <c r="C6306" t="s">
        <v>2998</v>
      </c>
      <c r="D6306" s="8" t="s">
        <v>12</v>
      </c>
      <c r="E6306" s="8" t="s">
        <v>8909</v>
      </c>
      <c r="F6306" t="s">
        <v>3153</v>
      </c>
      <c r="G6306">
        <f>VLOOKUP(Table_tdf_finishers[[#This Row],[Year]],Table_tdf_tours[#All],3,0)</f>
        <v>20</v>
      </c>
    </row>
    <row r="6307" spans="1:7" x14ac:dyDescent="0.2">
      <c r="A6307">
        <v>1999</v>
      </c>
      <c r="B6307">
        <v>51</v>
      </c>
      <c r="C6307" t="s">
        <v>3100</v>
      </c>
      <c r="D6307" s="8" t="s">
        <v>12</v>
      </c>
      <c r="E6307" s="8" t="s">
        <v>10119</v>
      </c>
      <c r="F6307" t="s">
        <v>3030</v>
      </c>
      <c r="G6307">
        <f>VLOOKUP(Table_tdf_finishers[[#This Row],[Year]],Table_tdf_tours[#All],3,0)</f>
        <v>20</v>
      </c>
    </row>
    <row r="6308" spans="1:7" x14ac:dyDescent="0.2">
      <c r="A6308">
        <v>1999</v>
      </c>
      <c r="B6308">
        <v>52</v>
      </c>
      <c r="C6308" t="s">
        <v>2792</v>
      </c>
      <c r="D6308" s="8" t="s">
        <v>12</v>
      </c>
      <c r="E6308" s="8" t="s">
        <v>10120</v>
      </c>
      <c r="F6308" t="s">
        <v>3026</v>
      </c>
      <c r="G6308">
        <f>VLOOKUP(Table_tdf_finishers[[#This Row],[Year]],Table_tdf_tours[#All],3,0)</f>
        <v>20</v>
      </c>
    </row>
    <row r="6309" spans="1:7" x14ac:dyDescent="0.2">
      <c r="A6309">
        <v>1999</v>
      </c>
      <c r="B6309">
        <v>53</v>
      </c>
      <c r="C6309" t="s">
        <v>2968</v>
      </c>
      <c r="D6309" s="8" t="s">
        <v>12</v>
      </c>
      <c r="E6309" s="8" t="s">
        <v>10121</v>
      </c>
      <c r="F6309" t="s">
        <v>3082</v>
      </c>
      <c r="G6309">
        <f>VLOOKUP(Table_tdf_finishers[[#This Row],[Year]],Table_tdf_tours[#All],3,0)</f>
        <v>20</v>
      </c>
    </row>
    <row r="6310" spans="1:7" x14ac:dyDescent="0.2">
      <c r="A6310">
        <v>1999</v>
      </c>
      <c r="B6310">
        <v>54</v>
      </c>
      <c r="C6310" t="s">
        <v>3041</v>
      </c>
      <c r="D6310" s="8" t="s">
        <v>12</v>
      </c>
      <c r="E6310" s="8" t="s">
        <v>8913</v>
      </c>
      <c r="F6310" t="s">
        <v>2651</v>
      </c>
      <c r="G6310">
        <f>VLOOKUP(Table_tdf_finishers[[#This Row],[Year]],Table_tdf_tours[#All],3,0)</f>
        <v>20</v>
      </c>
    </row>
    <row r="6311" spans="1:7" x14ac:dyDescent="0.2">
      <c r="A6311">
        <v>1999</v>
      </c>
      <c r="B6311">
        <v>55</v>
      </c>
      <c r="C6311" t="s">
        <v>2948</v>
      </c>
      <c r="D6311" s="8" t="s">
        <v>12</v>
      </c>
      <c r="E6311" s="8" t="s">
        <v>10122</v>
      </c>
      <c r="F6311" t="s">
        <v>3153</v>
      </c>
      <c r="G6311">
        <f>VLOOKUP(Table_tdf_finishers[[#This Row],[Year]],Table_tdf_tours[#All],3,0)</f>
        <v>20</v>
      </c>
    </row>
    <row r="6312" spans="1:7" x14ac:dyDescent="0.2">
      <c r="A6312">
        <v>1999</v>
      </c>
      <c r="B6312">
        <v>56</v>
      </c>
      <c r="C6312" t="s">
        <v>2969</v>
      </c>
      <c r="D6312" s="8" t="s">
        <v>12</v>
      </c>
      <c r="E6312" s="8" t="s">
        <v>7397</v>
      </c>
      <c r="F6312" t="s">
        <v>2964</v>
      </c>
      <c r="G6312">
        <f>VLOOKUP(Table_tdf_finishers[[#This Row],[Year]],Table_tdf_tours[#All],3,0)</f>
        <v>20</v>
      </c>
    </row>
    <row r="6313" spans="1:7" x14ac:dyDescent="0.2">
      <c r="A6313">
        <v>1999</v>
      </c>
      <c r="B6313">
        <v>57</v>
      </c>
      <c r="C6313" t="s">
        <v>2846</v>
      </c>
      <c r="D6313" s="8" t="s">
        <v>12</v>
      </c>
      <c r="E6313" s="8" t="s">
        <v>7521</v>
      </c>
      <c r="F6313" t="s">
        <v>2826</v>
      </c>
      <c r="G6313">
        <f>VLOOKUP(Table_tdf_finishers[[#This Row],[Year]],Table_tdf_tours[#All],3,0)</f>
        <v>20</v>
      </c>
    </row>
    <row r="6314" spans="1:7" x14ac:dyDescent="0.2">
      <c r="A6314">
        <v>1999</v>
      </c>
      <c r="B6314">
        <v>58</v>
      </c>
      <c r="C6314" t="s">
        <v>3154</v>
      </c>
      <c r="D6314" s="8" t="s">
        <v>12</v>
      </c>
      <c r="E6314" s="8" t="s">
        <v>10123</v>
      </c>
      <c r="F6314" t="s">
        <v>3129</v>
      </c>
      <c r="G6314">
        <f>VLOOKUP(Table_tdf_finishers[[#This Row],[Year]],Table_tdf_tours[#All],3,0)</f>
        <v>20</v>
      </c>
    </row>
    <row r="6315" spans="1:7" x14ac:dyDescent="0.2">
      <c r="A6315">
        <v>1999</v>
      </c>
      <c r="B6315">
        <v>59</v>
      </c>
      <c r="C6315" t="s">
        <v>3155</v>
      </c>
      <c r="D6315" s="8" t="s">
        <v>12</v>
      </c>
      <c r="E6315" s="8" t="s">
        <v>10124</v>
      </c>
      <c r="F6315" t="s">
        <v>3017</v>
      </c>
      <c r="G6315">
        <f>VLOOKUP(Table_tdf_finishers[[#This Row],[Year]],Table_tdf_tours[#All],3,0)</f>
        <v>20</v>
      </c>
    </row>
    <row r="6316" spans="1:7" x14ac:dyDescent="0.2">
      <c r="A6316">
        <v>1999</v>
      </c>
      <c r="B6316">
        <v>60</v>
      </c>
      <c r="C6316" t="s">
        <v>3118</v>
      </c>
      <c r="D6316" s="8" t="s">
        <v>12</v>
      </c>
      <c r="E6316" s="8" t="s">
        <v>7078</v>
      </c>
      <c r="F6316" t="s">
        <v>3140</v>
      </c>
      <c r="G6316">
        <f>VLOOKUP(Table_tdf_finishers[[#This Row],[Year]],Table_tdf_tours[#All],3,0)</f>
        <v>20</v>
      </c>
    </row>
    <row r="6317" spans="1:7" x14ac:dyDescent="0.2">
      <c r="A6317">
        <v>1999</v>
      </c>
      <c r="B6317">
        <v>61</v>
      </c>
      <c r="C6317" t="s">
        <v>3156</v>
      </c>
      <c r="D6317" s="8" t="s">
        <v>12</v>
      </c>
      <c r="E6317" s="8" t="s">
        <v>6715</v>
      </c>
      <c r="F6317" t="s">
        <v>3129</v>
      </c>
      <c r="G6317">
        <f>VLOOKUP(Table_tdf_finishers[[#This Row],[Year]],Table_tdf_tours[#All],3,0)</f>
        <v>20</v>
      </c>
    </row>
    <row r="6318" spans="1:7" x14ac:dyDescent="0.2">
      <c r="A6318">
        <v>1999</v>
      </c>
      <c r="B6318">
        <v>62</v>
      </c>
      <c r="C6318" t="s">
        <v>3157</v>
      </c>
      <c r="D6318" s="8" t="s">
        <v>12</v>
      </c>
      <c r="E6318" s="8" t="s">
        <v>10125</v>
      </c>
      <c r="F6318" t="s">
        <v>3082</v>
      </c>
      <c r="G6318">
        <f>VLOOKUP(Table_tdf_finishers[[#This Row],[Year]],Table_tdf_tours[#All],3,0)</f>
        <v>20</v>
      </c>
    </row>
    <row r="6319" spans="1:7" x14ac:dyDescent="0.2">
      <c r="A6319">
        <v>1999</v>
      </c>
      <c r="B6319">
        <v>63</v>
      </c>
      <c r="C6319" t="s">
        <v>2866</v>
      </c>
      <c r="D6319" s="8" t="s">
        <v>12</v>
      </c>
      <c r="E6319" s="8" t="s">
        <v>10126</v>
      </c>
      <c r="F6319" t="s">
        <v>3023</v>
      </c>
      <c r="G6319">
        <f>VLOOKUP(Table_tdf_finishers[[#This Row],[Year]],Table_tdf_tours[#All],3,0)</f>
        <v>20</v>
      </c>
    </row>
    <row r="6320" spans="1:7" x14ac:dyDescent="0.2">
      <c r="A6320">
        <v>1999</v>
      </c>
      <c r="B6320">
        <v>64</v>
      </c>
      <c r="C6320" t="s">
        <v>2874</v>
      </c>
      <c r="D6320" s="8" t="s">
        <v>12</v>
      </c>
      <c r="E6320" s="8" t="s">
        <v>10086</v>
      </c>
      <c r="F6320" t="s">
        <v>3128</v>
      </c>
      <c r="G6320">
        <f>VLOOKUP(Table_tdf_finishers[[#This Row],[Year]],Table_tdf_tours[#All],3,0)</f>
        <v>20</v>
      </c>
    </row>
    <row r="6321" spans="1:7" x14ac:dyDescent="0.2">
      <c r="A6321">
        <v>1999</v>
      </c>
      <c r="B6321">
        <v>65</v>
      </c>
      <c r="C6321" t="s">
        <v>2811</v>
      </c>
      <c r="D6321" s="8" t="s">
        <v>12</v>
      </c>
      <c r="E6321" s="8" t="s">
        <v>10127</v>
      </c>
      <c r="F6321" t="s">
        <v>3021</v>
      </c>
      <c r="G6321">
        <f>VLOOKUP(Table_tdf_finishers[[#This Row],[Year]],Table_tdf_tours[#All],3,0)</f>
        <v>20</v>
      </c>
    </row>
    <row r="6322" spans="1:7" x14ac:dyDescent="0.2">
      <c r="A6322">
        <v>1999</v>
      </c>
      <c r="B6322">
        <v>66</v>
      </c>
      <c r="C6322" t="s">
        <v>2965</v>
      </c>
      <c r="D6322" s="8" t="s">
        <v>12</v>
      </c>
      <c r="E6322" s="8" t="s">
        <v>10128</v>
      </c>
      <c r="F6322" t="s">
        <v>2952</v>
      </c>
      <c r="G6322">
        <f>VLOOKUP(Table_tdf_finishers[[#This Row],[Year]],Table_tdf_tours[#All],3,0)</f>
        <v>20</v>
      </c>
    </row>
    <row r="6323" spans="1:7" x14ac:dyDescent="0.2">
      <c r="A6323">
        <v>1999</v>
      </c>
      <c r="B6323">
        <v>67</v>
      </c>
      <c r="C6323" t="s">
        <v>3158</v>
      </c>
      <c r="D6323" s="8" t="s">
        <v>12</v>
      </c>
      <c r="E6323" s="8" t="s">
        <v>8729</v>
      </c>
      <c r="F6323" t="s">
        <v>3133</v>
      </c>
      <c r="G6323">
        <f>VLOOKUP(Table_tdf_finishers[[#This Row],[Year]],Table_tdf_tours[#All],3,0)</f>
        <v>20</v>
      </c>
    </row>
    <row r="6324" spans="1:7" x14ac:dyDescent="0.2">
      <c r="A6324">
        <v>1999</v>
      </c>
      <c r="B6324">
        <v>68</v>
      </c>
      <c r="C6324" t="s">
        <v>3159</v>
      </c>
      <c r="D6324" s="8" t="s">
        <v>12</v>
      </c>
      <c r="E6324" s="8" t="s">
        <v>9982</v>
      </c>
      <c r="F6324" t="s">
        <v>2651</v>
      </c>
      <c r="G6324">
        <f>VLOOKUP(Table_tdf_finishers[[#This Row],[Year]],Table_tdf_tours[#All],3,0)</f>
        <v>20</v>
      </c>
    </row>
    <row r="6325" spans="1:7" x14ac:dyDescent="0.2">
      <c r="A6325">
        <v>1999</v>
      </c>
      <c r="B6325">
        <v>69</v>
      </c>
      <c r="C6325" t="s">
        <v>3035</v>
      </c>
      <c r="D6325" s="8" t="s">
        <v>12</v>
      </c>
      <c r="E6325" s="8" t="s">
        <v>7882</v>
      </c>
      <c r="F6325" t="s">
        <v>3133</v>
      </c>
      <c r="G6325">
        <f>VLOOKUP(Table_tdf_finishers[[#This Row],[Year]],Table_tdf_tours[#All],3,0)</f>
        <v>20</v>
      </c>
    </row>
    <row r="6326" spans="1:7" x14ac:dyDescent="0.2">
      <c r="A6326">
        <v>1999</v>
      </c>
      <c r="B6326">
        <v>70</v>
      </c>
      <c r="C6326" t="s">
        <v>3036</v>
      </c>
      <c r="D6326" s="8" t="s">
        <v>12</v>
      </c>
      <c r="E6326" s="8" t="s">
        <v>9923</v>
      </c>
      <c r="F6326" t="s">
        <v>3026</v>
      </c>
      <c r="G6326">
        <f>VLOOKUP(Table_tdf_finishers[[#This Row],[Year]],Table_tdf_tours[#All],3,0)</f>
        <v>20</v>
      </c>
    </row>
    <row r="6327" spans="1:7" x14ac:dyDescent="0.2">
      <c r="A6327">
        <v>1999</v>
      </c>
      <c r="B6327">
        <v>71</v>
      </c>
      <c r="C6327" t="s">
        <v>3109</v>
      </c>
      <c r="D6327" s="8" t="s">
        <v>12</v>
      </c>
      <c r="E6327" s="8" t="s">
        <v>10129</v>
      </c>
      <c r="F6327" t="s">
        <v>3090</v>
      </c>
      <c r="G6327">
        <f>VLOOKUP(Table_tdf_finishers[[#This Row],[Year]],Table_tdf_tours[#All],3,0)</f>
        <v>20</v>
      </c>
    </row>
    <row r="6328" spans="1:7" x14ac:dyDescent="0.2">
      <c r="A6328">
        <v>1999</v>
      </c>
      <c r="B6328">
        <v>72</v>
      </c>
      <c r="C6328" t="s">
        <v>3160</v>
      </c>
      <c r="D6328" s="8" t="s">
        <v>12</v>
      </c>
      <c r="E6328" s="8" t="s">
        <v>8034</v>
      </c>
      <c r="F6328" t="s">
        <v>2964</v>
      </c>
      <c r="G6328">
        <f>VLOOKUP(Table_tdf_finishers[[#This Row],[Year]],Table_tdf_tours[#All],3,0)</f>
        <v>20</v>
      </c>
    </row>
    <row r="6329" spans="1:7" x14ac:dyDescent="0.2">
      <c r="A6329">
        <v>1999</v>
      </c>
      <c r="B6329">
        <v>73</v>
      </c>
      <c r="C6329" t="s">
        <v>3161</v>
      </c>
      <c r="D6329" s="8" t="s">
        <v>12</v>
      </c>
      <c r="E6329" s="8" t="s">
        <v>8458</v>
      </c>
      <c r="F6329" t="s">
        <v>2776</v>
      </c>
      <c r="G6329">
        <f>VLOOKUP(Table_tdf_finishers[[#This Row],[Year]],Table_tdf_tours[#All],3,0)</f>
        <v>20</v>
      </c>
    </row>
    <row r="6330" spans="1:7" x14ac:dyDescent="0.2">
      <c r="A6330">
        <v>1999</v>
      </c>
      <c r="B6330">
        <v>74</v>
      </c>
      <c r="C6330" t="s">
        <v>3162</v>
      </c>
      <c r="D6330" s="8" t="s">
        <v>12</v>
      </c>
      <c r="E6330" s="8" t="s">
        <v>10130</v>
      </c>
      <c r="F6330" t="s">
        <v>2952</v>
      </c>
      <c r="G6330">
        <f>VLOOKUP(Table_tdf_finishers[[#This Row],[Year]],Table_tdf_tours[#All],3,0)</f>
        <v>20</v>
      </c>
    </row>
    <row r="6331" spans="1:7" x14ac:dyDescent="0.2">
      <c r="A6331">
        <v>1999</v>
      </c>
      <c r="B6331">
        <v>75</v>
      </c>
      <c r="C6331" t="s">
        <v>3163</v>
      </c>
      <c r="D6331" s="8" t="s">
        <v>12</v>
      </c>
      <c r="E6331" s="8" t="s">
        <v>10131</v>
      </c>
      <c r="F6331" t="s">
        <v>3129</v>
      </c>
      <c r="G6331">
        <f>VLOOKUP(Table_tdf_finishers[[#This Row],[Year]],Table_tdf_tours[#All],3,0)</f>
        <v>20</v>
      </c>
    </row>
    <row r="6332" spans="1:7" x14ac:dyDescent="0.2">
      <c r="A6332">
        <v>1999</v>
      </c>
      <c r="B6332">
        <v>76</v>
      </c>
      <c r="C6332" t="s">
        <v>2861</v>
      </c>
      <c r="D6332" s="8" t="s">
        <v>12</v>
      </c>
      <c r="E6332" s="8" t="s">
        <v>10132</v>
      </c>
      <c r="F6332" t="s">
        <v>3128</v>
      </c>
      <c r="G6332">
        <f>VLOOKUP(Table_tdf_finishers[[#This Row],[Year]],Table_tdf_tours[#All],3,0)</f>
        <v>20</v>
      </c>
    </row>
    <row r="6333" spans="1:7" x14ac:dyDescent="0.2">
      <c r="A6333">
        <v>1999</v>
      </c>
      <c r="B6333">
        <v>77</v>
      </c>
      <c r="C6333" t="s">
        <v>2838</v>
      </c>
      <c r="D6333" s="8" t="s">
        <v>12</v>
      </c>
      <c r="E6333" s="8" t="s">
        <v>8936</v>
      </c>
      <c r="F6333" t="s">
        <v>2826</v>
      </c>
      <c r="G6333">
        <f>VLOOKUP(Table_tdf_finishers[[#This Row],[Year]],Table_tdf_tours[#All],3,0)</f>
        <v>20</v>
      </c>
    </row>
    <row r="6334" spans="1:7" x14ac:dyDescent="0.2">
      <c r="A6334">
        <v>1999</v>
      </c>
      <c r="B6334">
        <v>78</v>
      </c>
      <c r="C6334" t="s">
        <v>3060</v>
      </c>
      <c r="D6334" s="8" t="s">
        <v>12</v>
      </c>
      <c r="E6334" s="8" t="s">
        <v>10133</v>
      </c>
      <c r="F6334" t="s">
        <v>3021</v>
      </c>
      <c r="G6334">
        <f>VLOOKUP(Table_tdf_finishers[[#This Row],[Year]],Table_tdf_tours[#All],3,0)</f>
        <v>20</v>
      </c>
    </row>
    <row r="6335" spans="1:7" x14ac:dyDescent="0.2">
      <c r="A6335">
        <v>1999</v>
      </c>
      <c r="B6335">
        <v>79</v>
      </c>
      <c r="C6335" t="s">
        <v>3064</v>
      </c>
      <c r="D6335" s="8" t="s">
        <v>12</v>
      </c>
      <c r="E6335" s="8" t="s">
        <v>10133</v>
      </c>
      <c r="F6335" t="s">
        <v>3023</v>
      </c>
      <c r="G6335">
        <f>VLOOKUP(Table_tdf_finishers[[#This Row],[Year]],Table_tdf_tours[#All],3,0)</f>
        <v>20</v>
      </c>
    </row>
    <row r="6336" spans="1:7" x14ac:dyDescent="0.2">
      <c r="A6336">
        <v>1999</v>
      </c>
      <c r="B6336">
        <v>80</v>
      </c>
      <c r="C6336" t="s">
        <v>3091</v>
      </c>
      <c r="D6336" s="8" t="s">
        <v>12</v>
      </c>
      <c r="E6336" s="8" t="s">
        <v>10134</v>
      </c>
      <c r="F6336" t="s">
        <v>2776</v>
      </c>
      <c r="G6336">
        <f>VLOOKUP(Table_tdf_finishers[[#This Row],[Year]],Table_tdf_tours[#All],3,0)</f>
        <v>20</v>
      </c>
    </row>
    <row r="6337" spans="1:7" x14ac:dyDescent="0.2">
      <c r="A6337">
        <v>1999</v>
      </c>
      <c r="B6337">
        <v>81</v>
      </c>
      <c r="C6337" t="s">
        <v>3164</v>
      </c>
      <c r="D6337" s="8" t="s">
        <v>12</v>
      </c>
      <c r="E6337" s="8" t="s">
        <v>8537</v>
      </c>
      <c r="F6337" t="s">
        <v>3165</v>
      </c>
      <c r="G6337">
        <f>VLOOKUP(Table_tdf_finishers[[#This Row],[Year]],Table_tdf_tours[#All],3,0)</f>
        <v>20</v>
      </c>
    </row>
    <row r="6338" spans="1:7" x14ac:dyDescent="0.2">
      <c r="A6338">
        <v>1999</v>
      </c>
      <c r="B6338">
        <v>82</v>
      </c>
      <c r="C6338" t="s">
        <v>3166</v>
      </c>
      <c r="D6338" s="8" t="s">
        <v>12</v>
      </c>
      <c r="E6338" s="8" t="s">
        <v>10135</v>
      </c>
      <c r="F6338" t="s">
        <v>3133</v>
      </c>
      <c r="G6338">
        <f>VLOOKUP(Table_tdf_finishers[[#This Row],[Year]],Table_tdf_tours[#All],3,0)</f>
        <v>20</v>
      </c>
    </row>
    <row r="6339" spans="1:7" x14ac:dyDescent="0.2">
      <c r="A6339">
        <v>1999</v>
      </c>
      <c r="B6339">
        <v>83</v>
      </c>
      <c r="C6339" t="s">
        <v>2987</v>
      </c>
      <c r="D6339" s="8" t="s">
        <v>12</v>
      </c>
      <c r="E6339" s="8" t="s">
        <v>7236</v>
      </c>
      <c r="F6339" t="s">
        <v>3140</v>
      </c>
      <c r="G6339">
        <f>VLOOKUP(Table_tdf_finishers[[#This Row],[Year]],Table_tdf_tours[#All],3,0)</f>
        <v>20</v>
      </c>
    </row>
    <row r="6340" spans="1:7" x14ac:dyDescent="0.2">
      <c r="A6340">
        <v>1999</v>
      </c>
      <c r="B6340">
        <v>84</v>
      </c>
      <c r="C6340" t="s">
        <v>2806</v>
      </c>
      <c r="D6340" s="8" t="s">
        <v>12</v>
      </c>
      <c r="E6340" s="8" t="s">
        <v>10136</v>
      </c>
      <c r="F6340" t="s">
        <v>2964</v>
      </c>
      <c r="G6340">
        <f>VLOOKUP(Table_tdf_finishers[[#This Row],[Year]],Table_tdf_tours[#All],3,0)</f>
        <v>20</v>
      </c>
    </row>
    <row r="6341" spans="1:7" x14ac:dyDescent="0.2">
      <c r="A6341">
        <v>1999</v>
      </c>
      <c r="B6341">
        <v>85</v>
      </c>
      <c r="C6341" t="s">
        <v>3167</v>
      </c>
      <c r="D6341" s="8" t="s">
        <v>12</v>
      </c>
      <c r="E6341" s="8" t="s">
        <v>10137</v>
      </c>
      <c r="F6341" t="s">
        <v>3021</v>
      </c>
      <c r="G6341">
        <f>VLOOKUP(Table_tdf_finishers[[#This Row],[Year]],Table_tdf_tours[#All],3,0)</f>
        <v>20</v>
      </c>
    </row>
    <row r="6342" spans="1:7" x14ac:dyDescent="0.2">
      <c r="A6342">
        <v>1999</v>
      </c>
      <c r="B6342">
        <v>86</v>
      </c>
      <c r="C6342" t="s">
        <v>3168</v>
      </c>
      <c r="D6342" s="8" t="s">
        <v>12</v>
      </c>
      <c r="E6342" s="8" t="s">
        <v>10138</v>
      </c>
      <c r="F6342" t="s">
        <v>3017</v>
      </c>
      <c r="G6342">
        <f>VLOOKUP(Table_tdf_finishers[[#This Row],[Year]],Table_tdf_tours[#All],3,0)</f>
        <v>20</v>
      </c>
    </row>
    <row r="6343" spans="1:7" x14ac:dyDescent="0.2">
      <c r="A6343">
        <v>1999</v>
      </c>
      <c r="B6343">
        <v>87</v>
      </c>
      <c r="C6343" t="s">
        <v>3103</v>
      </c>
      <c r="D6343" s="8" t="s">
        <v>12</v>
      </c>
      <c r="E6343" s="8" t="s">
        <v>10139</v>
      </c>
      <c r="F6343" t="s">
        <v>3082</v>
      </c>
      <c r="G6343">
        <f>VLOOKUP(Table_tdf_finishers[[#This Row],[Year]],Table_tdf_tours[#All],3,0)</f>
        <v>20</v>
      </c>
    </row>
    <row r="6344" spans="1:7" x14ac:dyDescent="0.2">
      <c r="A6344">
        <v>1999</v>
      </c>
      <c r="B6344">
        <v>88</v>
      </c>
      <c r="C6344" t="s">
        <v>3169</v>
      </c>
      <c r="D6344" s="8" t="s">
        <v>12</v>
      </c>
      <c r="E6344" s="8" t="s">
        <v>9049</v>
      </c>
      <c r="F6344" t="s">
        <v>2826</v>
      </c>
      <c r="G6344">
        <f>VLOOKUP(Table_tdf_finishers[[#This Row],[Year]],Table_tdf_tours[#All],3,0)</f>
        <v>20</v>
      </c>
    </row>
    <row r="6345" spans="1:7" x14ac:dyDescent="0.2">
      <c r="A6345">
        <v>1999</v>
      </c>
      <c r="B6345">
        <v>89</v>
      </c>
      <c r="C6345" t="s">
        <v>2937</v>
      </c>
      <c r="D6345" s="8" t="s">
        <v>12</v>
      </c>
      <c r="E6345" s="8" t="s">
        <v>10140</v>
      </c>
      <c r="F6345" t="s">
        <v>2776</v>
      </c>
      <c r="G6345">
        <f>VLOOKUP(Table_tdf_finishers[[#This Row],[Year]],Table_tdf_tours[#All],3,0)</f>
        <v>20</v>
      </c>
    </row>
    <row r="6346" spans="1:7" x14ac:dyDescent="0.2">
      <c r="A6346">
        <v>1999</v>
      </c>
      <c r="B6346">
        <v>90</v>
      </c>
      <c r="C6346" t="s">
        <v>3048</v>
      </c>
      <c r="D6346" s="8" t="s">
        <v>12</v>
      </c>
      <c r="E6346" s="8" t="s">
        <v>7373</v>
      </c>
      <c r="F6346" t="s">
        <v>3030</v>
      </c>
      <c r="G6346">
        <f>VLOOKUP(Table_tdf_finishers[[#This Row],[Year]],Table_tdf_tours[#All],3,0)</f>
        <v>20</v>
      </c>
    </row>
    <row r="6347" spans="1:7" x14ac:dyDescent="0.2">
      <c r="A6347">
        <v>1999</v>
      </c>
      <c r="B6347">
        <v>91</v>
      </c>
      <c r="C6347" t="s">
        <v>2845</v>
      </c>
      <c r="D6347" s="8" t="s">
        <v>12</v>
      </c>
      <c r="E6347" s="8" t="s">
        <v>9467</v>
      </c>
      <c r="F6347" t="s">
        <v>3133</v>
      </c>
      <c r="G6347">
        <f>VLOOKUP(Table_tdf_finishers[[#This Row],[Year]],Table_tdf_tours[#All],3,0)</f>
        <v>20</v>
      </c>
    </row>
    <row r="6348" spans="1:7" x14ac:dyDescent="0.2">
      <c r="A6348">
        <v>1999</v>
      </c>
      <c r="B6348">
        <v>92</v>
      </c>
      <c r="C6348" t="s">
        <v>3170</v>
      </c>
      <c r="D6348" s="8" t="s">
        <v>12</v>
      </c>
      <c r="E6348" s="8" t="s">
        <v>10141</v>
      </c>
      <c r="F6348" t="s">
        <v>3128</v>
      </c>
      <c r="G6348">
        <f>VLOOKUP(Table_tdf_finishers[[#This Row],[Year]],Table_tdf_tours[#All],3,0)</f>
        <v>20</v>
      </c>
    </row>
    <row r="6349" spans="1:7" x14ac:dyDescent="0.2">
      <c r="A6349">
        <v>1999</v>
      </c>
      <c r="B6349">
        <v>93</v>
      </c>
      <c r="C6349" t="s">
        <v>3120</v>
      </c>
      <c r="D6349" s="8" t="s">
        <v>12</v>
      </c>
      <c r="E6349" s="8" t="s">
        <v>10142</v>
      </c>
      <c r="F6349" t="s">
        <v>3030</v>
      </c>
      <c r="G6349">
        <f>VLOOKUP(Table_tdf_finishers[[#This Row],[Year]],Table_tdf_tours[#All],3,0)</f>
        <v>20</v>
      </c>
    </row>
    <row r="6350" spans="1:7" x14ac:dyDescent="0.2">
      <c r="A6350">
        <v>1999</v>
      </c>
      <c r="B6350">
        <v>94</v>
      </c>
      <c r="C6350" t="s">
        <v>3063</v>
      </c>
      <c r="D6350" s="8" t="s">
        <v>12</v>
      </c>
      <c r="E6350" s="8" t="s">
        <v>10143</v>
      </c>
      <c r="F6350" t="s">
        <v>3140</v>
      </c>
      <c r="G6350">
        <f>VLOOKUP(Table_tdf_finishers[[#This Row],[Year]],Table_tdf_tours[#All],3,0)</f>
        <v>20</v>
      </c>
    </row>
    <row r="6351" spans="1:7" x14ac:dyDescent="0.2">
      <c r="A6351">
        <v>1999</v>
      </c>
      <c r="B6351">
        <v>95</v>
      </c>
      <c r="C6351" t="s">
        <v>3171</v>
      </c>
      <c r="D6351" s="8" t="s">
        <v>12</v>
      </c>
      <c r="E6351" s="8" t="s">
        <v>10144</v>
      </c>
      <c r="F6351" t="s">
        <v>3165</v>
      </c>
      <c r="G6351">
        <f>VLOOKUP(Table_tdf_finishers[[#This Row],[Year]],Table_tdf_tours[#All],3,0)</f>
        <v>20</v>
      </c>
    </row>
    <row r="6352" spans="1:7" x14ac:dyDescent="0.2">
      <c r="A6352">
        <v>1999</v>
      </c>
      <c r="B6352">
        <v>96</v>
      </c>
      <c r="C6352" t="s">
        <v>2893</v>
      </c>
      <c r="D6352" s="8" t="s">
        <v>12</v>
      </c>
      <c r="E6352" s="8" t="s">
        <v>9619</v>
      </c>
      <c r="F6352" t="s">
        <v>3030</v>
      </c>
      <c r="G6352">
        <f>VLOOKUP(Table_tdf_finishers[[#This Row],[Year]],Table_tdf_tours[#All],3,0)</f>
        <v>20</v>
      </c>
    </row>
    <row r="6353" spans="1:7" x14ac:dyDescent="0.2">
      <c r="A6353">
        <v>1999</v>
      </c>
      <c r="B6353">
        <v>97</v>
      </c>
      <c r="C6353" t="s">
        <v>2956</v>
      </c>
      <c r="D6353" s="8" t="s">
        <v>12</v>
      </c>
      <c r="E6353" s="8" t="s">
        <v>10145</v>
      </c>
      <c r="F6353" t="s">
        <v>2964</v>
      </c>
      <c r="G6353">
        <f>VLOOKUP(Table_tdf_finishers[[#This Row],[Year]],Table_tdf_tours[#All],3,0)</f>
        <v>20</v>
      </c>
    </row>
    <row r="6354" spans="1:7" x14ac:dyDescent="0.2">
      <c r="A6354">
        <v>1999</v>
      </c>
      <c r="B6354">
        <v>98</v>
      </c>
      <c r="C6354" t="s">
        <v>3172</v>
      </c>
      <c r="D6354" s="8" t="s">
        <v>12</v>
      </c>
      <c r="E6354" s="8" t="s">
        <v>10146</v>
      </c>
      <c r="F6354" t="s">
        <v>2651</v>
      </c>
      <c r="G6354">
        <f>VLOOKUP(Table_tdf_finishers[[#This Row],[Year]],Table_tdf_tours[#All],3,0)</f>
        <v>20</v>
      </c>
    </row>
    <row r="6355" spans="1:7" x14ac:dyDescent="0.2">
      <c r="A6355">
        <v>1999</v>
      </c>
      <c r="B6355">
        <v>99</v>
      </c>
      <c r="C6355" t="s">
        <v>3104</v>
      </c>
      <c r="D6355" s="8" t="s">
        <v>12</v>
      </c>
      <c r="E6355" s="8" t="s">
        <v>10147</v>
      </c>
      <c r="F6355" t="s">
        <v>2952</v>
      </c>
      <c r="G6355">
        <f>VLOOKUP(Table_tdf_finishers[[#This Row],[Year]],Table_tdf_tours[#All],3,0)</f>
        <v>20</v>
      </c>
    </row>
    <row r="6356" spans="1:7" x14ac:dyDescent="0.2">
      <c r="A6356">
        <v>1999</v>
      </c>
      <c r="B6356">
        <v>100</v>
      </c>
      <c r="C6356" t="s">
        <v>2855</v>
      </c>
      <c r="D6356" s="8" t="s">
        <v>12</v>
      </c>
      <c r="E6356" s="8" t="s">
        <v>10148</v>
      </c>
      <c r="F6356" t="s">
        <v>3023</v>
      </c>
      <c r="G6356">
        <f>VLOOKUP(Table_tdf_finishers[[#This Row],[Year]],Table_tdf_tours[#All],3,0)</f>
        <v>20</v>
      </c>
    </row>
    <row r="6357" spans="1:7" x14ac:dyDescent="0.2">
      <c r="A6357">
        <v>1999</v>
      </c>
      <c r="B6357">
        <v>101</v>
      </c>
      <c r="C6357" t="s">
        <v>2939</v>
      </c>
      <c r="D6357" s="8" t="s">
        <v>12</v>
      </c>
      <c r="E6357" s="8" t="s">
        <v>7093</v>
      </c>
      <c r="F6357" t="s">
        <v>3017</v>
      </c>
      <c r="G6357">
        <f>VLOOKUP(Table_tdf_finishers[[#This Row],[Year]],Table_tdf_tours[#All],3,0)</f>
        <v>20</v>
      </c>
    </row>
    <row r="6358" spans="1:7" x14ac:dyDescent="0.2">
      <c r="A6358">
        <v>1999</v>
      </c>
      <c r="B6358">
        <v>102</v>
      </c>
      <c r="C6358" t="s">
        <v>3173</v>
      </c>
      <c r="D6358" s="8" t="s">
        <v>12</v>
      </c>
      <c r="E6358" s="8" t="s">
        <v>10149</v>
      </c>
      <c r="F6358" t="s">
        <v>2826</v>
      </c>
      <c r="G6358">
        <f>VLOOKUP(Table_tdf_finishers[[#This Row],[Year]],Table_tdf_tours[#All],3,0)</f>
        <v>20</v>
      </c>
    </row>
    <row r="6359" spans="1:7" x14ac:dyDescent="0.2">
      <c r="A6359">
        <v>1999</v>
      </c>
      <c r="B6359">
        <v>103</v>
      </c>
      <c r="C6359" t="s">
        <v>2849</v>
      </c>
      <c r="D6359" s="8" t="s">
        <v>12</v>
      </c>
      <c r="E6359" s="8" t="s">
        <v>10150</v>
      </c>
      <c r="F6359" t="s">
        <v>3130</v>
      </c>
      <c r="G6359">
        <f>VLOOKUP(Table_tdf_finishers[[#This Row],[Year]],Table_tdf_tours[#All],3,0)</f>
        <v>20</v>
      </c>
    </row>
    <row r="6360" spans="1:7" x14ac:dyDescent="0.2">
      <c r="A6360">
        <v>1999</v>
      </c>
      <c r="B6360">
        <v>104</v>
      </c>
      <c r="C6360" t="s">
        <v>3119</v>
      </c>
      <c r="D6360" s="8" t="s">
        <v>12</v>
      </c>
      <c r="E6360" s="8" t="s">
        <v>10151</v>
      </c>
      <c r="F6360" t="s">
        <v>3130</v>
      </c>
      <c r="G6360">
        <f>VLOOKUP(Table_tdf_finishers[[#This Row],[Year]],Table_tdf_tours[#All],3,0)</f>
        <v>20</v>
      </c>
    </row>
    <row r="6361" spans="1:7" x14ac:dyDescent="0.2">
      <c r="A6361">
        <v>1999</v>
      </c>
      <c r="B6361">
        <v>105</v>
      </c>
      <c r="C6361" t="s">
        <v>3174</v>
      </c>
      <c r="D6361" s="8" t="s">
        <v>12</v>
      </c>
      <c r="E6361" s="8" t="s">
        <v>10152</v>
      </c>
      <c r="F6361" t="s">
        <v>3026</v>
      </c>
      <c r="G6361">
        <f>VLOOKUP(Table_tdf_finishers[[#This Row],[Year]],Table_tdf_tours[#All],3,0)</f>
        <v>20</v>
      </c>
    </row>
    <row r="6362" spans="1:7" x14ac:dyDescent="0.2">
      <c r="A6362">
        <v>1999</v>
      </c>
      <c r="B6362">
        <v>106</v>
      </c>
      <c r="C6362" t="s">
        <v>3005</v>
      </c>
      <c r="D6362" s="8" t="s">
        <v>12</v>
      </c>
      <c r="E6362" s="8" t="s">
        <v>10153</v>
      </c>
      <c r="F6362" t="s">
        <v>3026</v>
      </c>
      <c r="G6362">
        <f>VLOOKUP(Table_tdf_finishers[[#This Row],[Year]],Table_tdf_tours[#All],3,0)</f>
        <v>20</v>
      </c>
    </row>
    <row r="6363" spans="1:7" x14ac:dyDescent="0.2">
      <c r="A6363">
        <v>1999</v>
      </c>
      <c r="B6363">
        <v>107</v>
      </c>
      <c r="C6363" t="s">
        <v>2901</v>
      </c>
      <c r="D6363" s="8" t="s">
        <v>12</v>
      </c>
      <c r="E6363" s="8" t="s">
        <v>10154</v>
      </c>
      <c r="F6363" t="s">
        <v>2964</v>
      </c>
      <c r="G6363">
        <f>VLOOKUP(Table_tdf_finishers[[#This Row],[Year]],Table_tdf_tours[#All],3,0)</f>
        <v>20</v>
      </c>
    </row>
    <row r="6364" spans="1:7" x14ac:dyDescent="0.2">
      <c r="A6364">
        <v>1999</v>
      </c>
      <c r="B6364">
        <v>108</v>
      </c>
      <c r="C6364" t="s">
        <v>3175</v>
      </c>
      <c r="D6364" s="8" t="s">
        <v>12</v>
      </c>
      <c r="E6364" s="8" t="s">
        <v>10155</v>
      </c>
      <c r="F6364" t="s">
        <v>3090</v>
      </c>
      <c r="G6364">
        <f>VLOOKUP(Table_tdf_finishers[[#This Row],[Year]],Table_tdf_tours[#All],3,0)</f>
        <v>20</v>
      </c>
    </row>
    <row r="6365" spans="1:7" x14ac:dyDescent="0.2">
      <c r="A6365">
        <v>1999</v>
      </c>
      <c r="B6365">
        <v>109</v>
      </c>
      <c r="C6365" t="s">
        <v>2879</v>
      </c>
      <c r="D6365" s="8" t="s">
        <v>12</v>
      </c>
      <c r="E6365" s="8" t="s">
        <v>10156</v>
      </c>
      <c r="F6365" t="s">
        <v>2964</v>
      </c>
      <c r="G6365">
        <f>VLOOKUP(Table_tdf_finishers[[#This Row],[Year]],Table_tdf_tours[#All],3,0)</f>
        <v>20</v>
      </c>
    </row>
    <row r="6366" spans="1:7" x14ac:dyDescent="0.2">
      <c r="A6366">
        <v>1999</v>
      </c>
      <c r="B6366">
        <v>110</v>
      </c>
      <c r="C6366" t="s">
        <v>3176</v>
      </c>
      <c r="D6366" s="8" t="s">
        <v>12</v>
      </c>
      <c r="E6366" s="8" t="s">
        <v>8951</v>
      </c>
      <c r="F6366" t="s">
        <v>2776</v>
      </c>
      <c r="G6366">
        <f>VLOOKUP(Table_tdf_finishers[[#This Row],[Year]],Table_tdf_tours[#All],3,0)</f>
        <v>20</v>
      </c>
    </row>
    <row r="6367" spans="1:7" x14ac:dyDescent="0.2">
      <c r="A6367">
        <v>1999</v>
      </c>
      <c r="B6367">
        <v>111</v>
      </c>
      <c r="C6367" t="s">
        <v>3177</v>
      </c>
      <c r="D6367" s="8" t="s">
        <v>12</v>
      </c>
      <c r="E6367" s="8" t="s">
        <v>10157</v>
      </c>
      <c r="F6367" t="s">
        <v>3030</v>
      </c>
      <c r="G6367">
        <f>VLOOKUP(Table_tdf_finishers[[#This Row],[Year]],Table_tdf_tours[#All],3,0)</f>
        <v>20</v>
      </c>
    </row>
    <row r="6368" spans="1:7" x14ac:dyDescent="0.2">
      <c r="A6368">
        <v>1999</v>
      </c>
      <c r="B6368">
        <v>112</v>
      </c>
      <c r="C6368" t="s">
        <v>3178</v>
      </c>
      <c r="D6368" s="8" t="s">
        <v>12</v>
      </c>
      <c r="E6368" s="8" t="s">
        <v>10158</v>
      </c>
      <c r="F6368" t="s">
        <v>3090</v>
      </c>
      <c r="G6368">
        <f>VLOOKUP(Table_tdf_finishers[[#This Row],[Year]],Table_tdf_tours[#All],3,0)</f>
        <v>20</v>
      </c>
    </row>
    <row r="6369" spans="1:7" x14ac:dyDescent="0.2">
      <c r="A6369">
        <v>1999</v>
      </c>
      <c r="B6369">
        <v>113</v>
      </c>
      <c r="C6369" t="s">
        <v>3179</v>
      </c>
      <c r="D6369" s="8" t="s">
        <v>12</v>
      </c>
      <c r="E6369" s="8" t="s">
        <v>10159</v>
      </c>
      <c r="F6369" t="s">
        <v>3153</v>
      </c>
      <c r="G6369">
        <f>VLOOKUP(Table_tdf_finishers[[#This Row],[Year]],Table_tdf_tours[#All],3,0)</f>
        <v>20</v>
      </c>
    </row>
    <row r="6370" spans="1:7" x14ac:dyDescent="0.2">
      <c r="A6370">
        <v>1999</v>
      </c>
      <c r="B6370">
        <v>114</v>
      </c>
      <c r="C6370" t="s">
        <v>2897</v>
      </c>
      <c r="D6370" s="8" t="s">
        <v>12</v>
      </c>
      <c r="E6370" s="8" t="s">
        <v>6989</v>
      </c>
      <c r="F6370" t="s">
        <v>2952</v>
      </c>
      <c r="G6370">
        <f>VLOOKUP(Table_tdf_finishers[[#This Row],[Year]],Table_tdf_tours[#All],3,0)</f>
        <v>20</v>
      </c>
    </row>
    <row r="6371" spans="1:7" x14ac:dyDescent="0.2">
      <c r="A6371">
        <v>1999</v>
      </c>
      <c r="B6371">
        <v>115</v>
      </c>
      <c r="C6371" t="s">
        <v>2858</v>
      </c>
      <c r="D6371" s="8" t="s">
        <v>12</v>
      </c>
      <c r="E6371" s="8" t="s">
        <v>10160</v>
      </c>
      <c r="F6371" t="s">
        <v>3030</v>
      </c>
      <c r="G6371">
        <f>VLOOKUP(Table_tdf_finishers[[#This Row],[Year]],Table_tdf_tours[#All],3,0)</f>
        <v>20</v>
      </c>
    </row>
    <row r="6372" spans="1:7" x14ac:dyDescent="0.2">
      <c r="A6372">
        <v>1999</v>
      </c>
      <c r="B6372">
        <v>116</v>
      </c>
      <c r="C6372" t="s">
        <v>3180</v>
      </c>
      <c r="D6372" s="8" t="s">
        <v>12</v>
      </c>
      <c r="E6372" s="8" t="s">
        <v>10161</v>
      </c>
      <c r="F6372" t="s">
        <v>3026</v>
      </c>
      <c r="G6372">
        <f>VLOOKUP(Table_tdf_finishers[[#This Row],[Year]],Table_tdf_tours[#All],3,0)</f>
        <v>20</v>
      </c>
    </row>
    <row r="6373" spans="1:7" x14ac:dyDescent="0.2">
      <c r="A6373">
        <v>1999</v>
      </c>
      <c r="B6373">
        <v>117</v>
      </c>
      <c r="C6373" t="s">
        <v>3181</v>
      </c>
      <c r="D6373" s="8" t="s">
        <v>12</v>
      </c>
      <c r="E6373" s="8" t="s">
        <v>10162</v>
      </c>
      <c r="F6373" t="s">
        <v>3023</v>
      </c>
      <c r="G6373">
        <f>VLOOKUP(Table_tdf_finishers[[#This Row],[Year]],Table_tdf_tours[#All],3,0)</f>
        <v>20</v>
      </c>
    </row>
    <row r="6374" spans="1:7" x14ac:dyDescent="0.2">
      <c r="A6374">
        <v>1999</v>
      </c>
      <c r="B6374">
        <v>118</v>
      </c>
      <c r="C6374" t="s">
        <v>3182</v>
      </c>
      <c r="D6374" s="8" t="s">
        <v>12</v>
      </c>
      <c r="E6374" s="8" t="s">
        <v>10163</v>
      </c>
      <c r="F6374" t="s">
        <v>2826</v>
      </c>
      <c r="G6374">
        <f>VLOOKUP(Table_tdf_finishers[[#This Row],[Year]],Table_tdf_tours[#All],3,0)</f>
        <v>20</v>
      </c>
    </row>
    <row r="6375" spans="1:7" x14ac:dyDescent="0.2">
      <c r="A6375">
        <v>1999</v>
      </c>
      <c r="B6375">
        <v>119</v>
      </c>
      <c r="C6375" t="s">
        <v>2974</v>
      </c>
      <c r="D6375" s="8" t="s">
        <v>12</v>
      </c>
      <c r="E6375" s="8" t="s">
        <v>10164</v>
      </c>
      <c r="F6375" t="s">
        <v>3140</v>
      </c>
      <c r="G6375">
        <f>VLOOKUP(Table_tdf_finishers[[#This Row],[Year]],Table_tdf_tours[#All],3,0)</f>
        <v>20</v>
      </c>
    </row>
    <row r="6376" spans="1:7" x14ac:dyDescent="0.2">
      <c r="A6376">
        <v>1999</v>
      </c>
      <c r="B6376">
        <v>120</v>
      </c>
      <c r="C6376" t="s">
        <v>3070</v>
      </c>
      <c r="D6376" s="8" t="s">
        <v>12</v>
      </c>
      <c r="E6376" s="8" t="s">
        <v>10165</v>
      </c>
      <c r="F6376" t="s">
        <v>2952</v>
      </c>
      <c r="G6376">
        <f>VLOOKUP(Table_tdf_finishers[[#This Row],[Year]],Table_tdf_tours[#All],3,0)</f>
        <v>20</v>
      </c>
    </row>
    <row r="6377" spans="1:7" x14ac:dyDescent="0.2">
      <c r="A6377">
        <v>1999</v>
      </c>
      <c r="B6377">
        <v>121</v>
      </c>
      <c r="C6377" t="s">
        <v>3057</v>
      </c>
      <c r="D6377" s="8" t="s">
        <v>12</v>
      </c>
      <c r="E6377" s="8" t="s">
        <v>9875</v>
      </c>
      <c r="F6377" t="s">
        <v>3140</v>
      </c>
      <c r="G6377">
        <f>VLOOKUP(Table_tdf_finishers[[#This Row],[Year]],Table_tdf_tours[#All],3,0)</f>
        <v>20</v>
      </c>
    </row>
    <row r="6378" spans="1:7" x14ac:dyDescent="0.2">
      <c r="A6378">
        <v>1999</v>
      </c>
      <c r="B6378">
        <v>122</v>
      </c>
      <c r="C6378" t="s">
        <v>3066</v>
      </c>
      <c r="D6378" s="8" t="s">
        <v>12</v>
      </c>
      <c r="E6378" s="8" t="s">
        <v>10166</v>
      </c>
      <c r="F6378" t="s">
        <v>2964</v>
      </c>
      <c r="G6378">
        <f>VLOOKUP(Table_tdf_finishers[[#This Row],[Year]],Table_tdf_tours[#All],3,0)</f>
        <v>20</v>
      </c>
    </row>
    <row r="6379" spans="1:7" x14ac:dyDescent="0.2">
      <c r="A6379">
        <v>1999</v>
      </c>
      <c r="B6379">
        <v>123</v>
      </c>
      <c r="C6379" t="s">
        <v>3183</v>
      </c>
      <c r="D6379" s="8" t="s">
        <v>12</v>
      </c>
      <c r="E6379" s="8" t="s">
        <v>10167</v>
      </c>
      <c r="F6379" t="s">
        <v>3140</v>
      </c>
      <c r="G6379">
        <f>VLOOKUP(Table_tdf_finishers[[#This Row],[Year]],Table_tdf_tours[#All],3,0)</f>
        <v>20</v>
      </c>
    </row>
    <row r="6380" spans="1:7" x14ac:dyDescent="0.2">
      <c r="A6380">
        <v>1999</v>
      </c>
      <c r="B6380">
        <v>124</v>
      </c>
      <c r="C6380" t="s">
        <v>3184</v>
      </c>
      <c r="D6380" s="8" t="s">
        <v>12</v>
      </c>
      <c r="E6380" s="8" t="s">
        <v>6662</v>
      </c>
      <c r="F6380" t="s">
        <v>3082</v>
      </c>
      <c r="G6380">
        <f>VLOOKUP(Table_tdf_finishers[[#This Row],[Year]],Table_tdf_tours[#All],3,0)</f>
        <v>20</v>
      </c>
    </row>
    <row r="6381" spans="1:7" x14ac:dyDescent="0.2">
      <c r="A6381">
        <v>1999</v>
      </c>
      <c r="B6381">
        <v>125</v>
      </c>
      <c r="C6381" t="s">
        <v>2925</v>
      </c>
      <c r="D6381" s="8" t="s">
        <v>12</v>
      </c>
      <c r="E6381" s="8" t="s">
        <v>10168</v>
      </c>
      <c r="F6381" t="s">
        <v>3165</v>
      </c>
      <c r="G6381">
        <f>VLOOKUP(Table_tdf_finishers[[#This Row],[Year]],Table_tdf_tours[#All],3,0)</f>
        <v>20</v>
      </c>
    </row>
    <row r="6382" spans="1:7" x14ac:dyDescent="0.2">
      <c r="A6382">
        <v>1999</v>
      </c>
      <c r="B6382">
        <v>126</v>
      </c>
      <c r="C6382" t="s">
        <v>3185</v>
      </c>
      <c r="D6382" s="8" t="s">
        <v>12</v>
      </c>
      <c r="E6382" s="8" t="s">
        <v>10169</v>
      </c>
      <c r="F6382" t="s">
        <v>3030</v>
      </c>
      <c r="G6382">
        <f>VLOOKUP(Table_tdf_finishers[[#This Row],[Year]],Table_tdf_tours[#All],3,0)</f>
        <v>20</v>
      </c>
    </row>
    <row r="6383" spans="1:7" x14ac:dyDescent="0.2">
      <c r="A6383">
        <v>1999</v>
      </c>
      <c r="B6383">
        <v>127</v>
      </c>
      <c r="C6383" t="s">
        <v>2943</v>
      </c>
      <c r="D6383" s="8" t="s">
        <v>12</v>
      </c>
      <c r="E6383" s="8" t="s">
        <v>10170</v>
      </c>
      <c r="F6383" t="s">
        <v>2952</v>
      </c>
      <c r="G6383">
        <f>VLOOKUP(Table_tdf_finishers[[#This Row],[Year]],Table_tdf_tours[#All],3,0)</f>
        <v>20</v>
      </c>
    </row>
    <row r="6384" spans="1:7" x14ac:dyDescent="0.2">
      <c r="A6384">
        <v>1999</v>
      </c>
      <c r="B6384">
        <v>128</v>
      </c>
      <c r="C6384" t="s">
        <v>3186</v>
      </c>
      <c r="D6384" s="8" t="s">
        <v>12</v>
      </c>
      <c r="E6384" s="8" t="s">
        <v>7418</v>
      </c>
      <c r="F6384" t="s">
        <v>3090</v>
      </c>
      <c r="G6384">
        <f>VLOOKUP(Table_tdf_finishers[[#This Row],[Year]],Table_tdf_tours[#All],3,0)</f>
        <v>20</v>
      </c>
    </row>
    <row r="6385" spans="1:7" x14ac:dyDescent="0.2">
      <c r="A6385">
        <v>1999</v>
      </c>
      <c r="B6385">
        <v>129</v>
      </c>
      <c r="C6385" t="s">
        <v>3039</v>
      </c>
      <c r="D6385" s="8" t="s">
        <v>12</v>
      </c>
      <c r="E6385" s="8" t="s">
        <v>10171</v>
      </c>
      <c r="F6385" t="s">
        <v>3017</v>
      </c>
      <c r="G6385">
        <f>VLOOKUP(Table_tdf_finishers[[#This Row],[Year]],Table_tdf_tours[#All],3,0)</f>
        <v>20</v>
      </c>
    </row>
    <row r="6386" spans="1:7" x14ac:dyDescent="0.2">
      <c r="A6386">
        <v>1999</v>
      </c>
      <c r="B6386">
        <v>130</v>
      </c>
      <c r="C6386" t="s">
        <v>3187</v>
      </c>
      <c r="D6386" s="8" t="s">
        <v>12</v>
      </c>
      <c r="E6386" s="8" t="s">
        <v>10172</v>
      </c>
      <c r="F6386" t="s">
        <v>3090</v>
      </c>
      <c r="G6386">
        <f>VLOOKUP(Table_tdf_finishers[[#This Row],[Year]],Table_tdf_tours[#All],3,0)</f>
        <v>20</v>
      </c>
    </row>
    <row r="6387" spans="1:7" x14ac:dyDescent="0.2">
      <c r="A6387">
        <v>1999</v>
      </c>
      <c r="B6387">
        <v>131</v>
      </c>
      <c r="C6387" t="s">
        <v>3188</v>
      </c>
      <c r="D6387" s="8" t="s">
        <v>12</v>
      </c>
      <c r="E6387" s="8" t="s">
        <v>8593</v>
      </c>
      <c r="F6387" t="s">
        <v>3165</v>
      </c>
      <c r="G6387">
        <f>VLOOKUP(Table_tdf_finishers[[#This Row],[Year]],Table_tdf_tours[#All],3,0)</f>
        <v>20</v>
      </c>
    </row>
    <row r="6388" spans="1:7" x14ac:dyDescent="0.2">
      <c r="A6388">
        <v>1999</v>
      </c>
      <c r="B6388">
        <v>132</v>
      </c>
      <c r="C6388" t="s">
        <v>3189</v>
      </c>
      <c r="D6388" s="8" t="s">
        <v>12</v>
      </c>
      <c r="E6388" s="8" t="s">
        <v>10173</v>
      </c>
      <c r="F6388" t="s">
        <v>3140</v>
      </c>
      <c r="G6388">
        <f>VLOOKUP(Table_tdf_finishers[[#This Row],[Year]],Table_tdf_tours[#All],3,0)</f>
        <v>20</v>
      </c>
    </row>
    <row r="6389" spans="1:7" x14ac:dyDescent="0.2">
      <c r="A6389">
        <v>1999</v>
      </c>
      <c r="B6389">
        <v>133</v>
      </c>
      <c r="C6389" t="s">
        <v>3123</v>
      </c>
      <c r="D6389" s="8" t="s">
        <v>12</v>
      </c>
      <c r="E6389" s="8" t="s">
        <v>10174</v>
      </c>
      <c r="F6389" t="s">
        <v>3130</v>
      </c>
      <c r="G6389">
        <f>VLOOKUP(Table_tdf_finishers[[#This Row],[Year]],Table_tdf_tours[#All],3,0)</f>
        <v>20</v>
      </c>
    </row>
    <row r="6390" spans="1:7" x14ac:dyDescent="0.2">
      <c r="A6390">
        <v>1999</v>
      </c>
      <c r="B6390">
        <v>134</v>
      </c>
      <c r="C6390" t="s">
        <v>3190</v>
      </c>
      <c r="D6390" s="8" t="s">
        <v>12</v>
      </c>
      <c r="E6390" s="8" t="s">
        <v>10175</v>
      </c>
      <c r="F6390" t="s">
        <v>3082</v>
      </c>
      <c r="G6390">
        <f>VLOOKUP(Table_tdf_finishers[[#This Row],[Year]],Table_tdf_tours[#All],3,0)</f>
        <v>20</v>
      </c>
    </row>
    <row r="6391" spans="1:7" x14ac:dyDescent="0.2">
      <c r="A6391">
        <v>1999</v>
      </c>
      <c r="B6391">
        <v>135</v>
      </c>
      <c r="C6391" t="s">
        <v>3191</v>
      </c>
      <c r="D6391" s="8" t="s">
        <v>12</v>
      </c>
      <c r="E6391" s="8" t="s">
        <v>10176</v>
      </c>
      <c r="F6391" t="s">
        <v>3128</v>
      </c>
      <c r="G6391">
        <f>VLOOKUP(Table_tdf_finishers[[#This Row],[Year]],Table_tdf_tours[#All],3,0)</f>
        <v>20</v>
      </c>
    </row>
    <row r="6392" spans="1:7" x14ac:dyDescent="0.2">
      <c r="A6392">
        <v>1999</v>
      </c>
      <c r="B6392">
        <v>136</v>
      </c>
      <c r="C6392" t="s">
        <v>3192</v>
      </c>
      <c r="D6392" s="8" t="s">
        <v>12</v>
      </c>
      <c r="E6392" s="8" t="s">
        <v>10177</v>
      </c>
      <c r="F6392" t="s">
        <v>2776</v>
      </c>
      <c r="G6392">
        <f>VLOOKUP(Table_tdf_finishers[[#This Row],[Year]],Table_tdf_tours[#All],3,0)</f>
        <v>20</v>
      </c>
    </row>
    <row r="6393" spans="1:7" x14ac:dyDescent="0.2">
      <c r="A6393">
        <v>1999</v>
      </c>
      <c r="B6393">
        <v>137</v>
      </c>
      <c r="C6393" t="s">
        <v>3193</v>
      </c>
      <c r="D6393" s="8" t="s">
        <v>12</v>
      </c>
      <c r="E6393" s="8" t="s">
        <v>10178</v>
      </c>
      <c r="F6393" t="s">
        <v>3165</v>
      </c>
      <c r="G6393">
        <f>VLOOKUP(Table_tdf_finishers[[#This Row],[Year]],Table_tdf_tours[#All],3,0)</f>
        <v>20</v>
      </c>
    </row>
    <row r="6394" spans="1:7" x14ac:dyDescent="0.2">
      <c r="A6394">
        <v>1999</v>
      </c>
      <c r="B6394">
        <v>138</v>
      </c>
      <c r="C6394" t="s">
        <v>3007</v>
      </c>
      <c r="D6394" s="8" t="s">
        <v>12</v>
      </c>
      <c r="E6394" s="8" t="s">
        <v>8056</v>
      </c>
      <c r="F6394" t="s">
        <v>3165</v>
      </c>
      <c r="G6394">
        <f>VLOOKUP(Table_tdf_finishers[[#This Row],[Year]],Table_tdf_tours[#All],3,0)</f>
        <v>20</v>
      </c>
    </row>
    <row r="6395" spans="1:7" x14ac:dyDescent="0.2">
      <c r="A6395">
        <v>1999</v>
      </c>
      <c r="B6395">
        <v>139</v>
      </c>
      <c r="C6395" t="s">
        <v>3194</v>
      </c>
      <c r="D6395" s="8" t="s">
        <v>12</v>
      </c>
      <c r="E6395" s="8" t="s">
        <v>10179</v>
      </c>
      <c r="F6395" t="s">
        <v>3023</v>
      </c>
      <c r="G6395">
        <f>VLOOKUP(Table_tdf_finishers[[#This Row],[Year]],Table_tdf_tours[#All],3,0)</f>
        <v>20</v>
      </c>
    </row>
    <row r="6396" spans="1:7" x14ac:dyDescent="0.2">
      <c r="A6396">
        <v>1999</v>
      </c>
      <c r="B6396">
        <v>140</v>
      </c>
      <c r="C6396" t="s">
        <v>3074</v>
      </c>
      <c r="D6396" s="8" t="s">
        <v>12</v>
      </c>
      <c r="E6396" s="8" t="s">
        <v>10180</v>
      </c>
      <c r="F6396" t="s">
        <v>3021</v>
      </c>
      <c r="G6396">
        <f>VLOOKUP(Table_tdf_finishers[[#This Row],[Year]],Table_tdf_tours[#All],3,0)</f>
        <v>20</v>
      </c>
    </row>
    <row r="6397" spans="1:7" x14ac:dyDescent="0.2">
      <c r="A6397">
        <v>1999</v>
      </c>
      <c r="B6397">
        <v>141</v>
      </c>
      <c r="C6397" t="s">
        <v>2817</v>
      </c>
      <c r="D6397" s="8" t="s">
        <v>12</v>
      </c>
      <c r="E6397" s="8" t="s">
        <v>10181</v>
      </c>
      <c r="F6397" t="s">
        <v>3090</v>
      </c>
      <c r="G6397">
        <f>VLOOKUP(Table_tdf_finishers[[#This Row],[Year]],Table_tdf_tours[#All],3,0)</f>
        <v>20</v>
      </c>
    </row>
    <row r="6398" spans="1:7" x14ac:dyDescent="0.2">
      <c r="A6398">
        <v>2000</v>
      </c>
      <c r="B6398">
        <v>1</v>
      </c>
      <c r="C6398" t="s">
        <v>3126</v>
      </c>
      <c r="D6398" s="8" t="s">
        <v>13416</v>
      </c>
      <c r="F6398" t="s">
        <v>3021</v>
      </c>
      <c r="G6398">
        <f>VLOOKUP(Table_tdf_finishers[[#This Row],[Year]],Table_tdf_tours[#All],3,0)</f>
        <v>21</v>
      </c>
    </row>
    <row r="6399" spans="1:7" x14ac:dyDescent="0.2">
      <c r="A6399">
        <v>2000</v>
      </c>
      <c r="B6399">
        <v>2</v>
      </c>
      <c r="C6399" t="s">
        <v>2950</v>
      </c>
      <c r="D6399" s="8" t="s">
        <v>12</v>
      </c>
      <c r="E6399" s="8" t="s">
        <v>13417</v>
      </c>
      <c r="F6399" t="s">
        <v>2776</v>
      </c>
      <c r="G6399">
        <f>VLOOKUP(Table_tdf_finishers[[#This Row],[Year]],Table_tdf_tours[#All],3,0)</f>
        <v>21</v>
      </c>
    </row>
    <row r="6400" spans="1:7" x14ac:dyDescent="0.2">
      <c r="A6400">
        <v>2000</v>
      </c>
      <c r="B6400">
        <v>3</v>
      </c>
      <c r="C6400" t="s">
        <v>3195</v>
      </c>
      <c r="D6400" s="8" t="s">
        <v>12</v>
      </c>
      <c r="E6400" s="8" t="s">
        <v>13353</v>
      </c>
      <c r="F6400" t="s">
        <v>3196</v>
      </c>
      <c r="G6400">
        <f>VLOOKUP(Table_tdf_finishers[[#This Row],[Year]],Table_tdf_tours[#All],3,0)</f>
        <v>21</v>
      </c>
    </row>
    <row r="6401" spans="1:7" x14ac:dyDescent="0.2">
      <c r="A6401">
        <v>2000</v>
      </c>
      <c r="B6401">
        <v>4</v>
      </c>
      <c r="C6401" t="s">
        <v>2990</v>
      </c>
      <c r="D6401" s="8" t="s">
        <v>12</v>
      </c>
      <c r="E6401" s="8" t="s">
        <v>12641</v>
      </c>
      <c r="F6401" t="s">
        <v>3196</v>
      </c>
      <c r="G6401">
        <f>VLOOKUP(Table_tdf_finishers[[#This Row],[Year]],Table_tdf_tours[#All],3,0)</f>
        <v>21</v>
      </c>
    </row>
    <row r="6402" spans="1:7" x14ac:dyDescent="0.2">
      <c r="A6402">
        <v>2000</v>
      </c>
      <c r="B6402">
        <v>5</v>
      </c>
      <c r="C6402" t="s">
        <v>3197</v>
      </c>
      <c r="D6402" s="8" t="s">
        <v>12</v>
      </c>
      <c r="E6402" s="8" t="s">
        <v>13418</v>
      </c>
      <c r="F6402" t="s">
        <v>3017</v>
      </c>
      <c r="G6402">
        <f>VLOOKUP(Table_tdf_finishers[[#This Row],[Year]],Table_tdf_tours[#All],3,0)</f>
        <v>21</v>
      </c>
    </row>
    <row r="6403" spans="1:7" x14ac:dyDescent="0.2">
      <c r="A6403">
        <v>2000</v>
      </c>
      <c r="B6403">
        <v>6</v>
      </c>
      <c r="C6403" t="s">
        <v>2782</v>
      </c>
      <c r="D6403" s="8" t="s">
        <v>12</v>
      </c>
      <c r="E6403" s="8" t="s">
        <v>13419</v>
      </c>
      <c r="F6403" t="s">
        <v>2952</v>
      </c>
      <c r="G6403">
        <f>VLOOKUP(Table_tdf_finishers[[#This Row],[Year]],Table_tdf_tours[#All],3,0)</f>
        <v>21</v>
      </c>
    </row>
    <row r="6404" spans="1:7" x14ac:dyDescent="0.2">
      <c r="A6404">
        <v>2000</v>
      </c>
      <c r="B6404">
        <v>7</v>
      </c>
      <c r="C6404" t="s">
        <v>3198</v>
      </c>
      <c r="D6404" s="8" t="s">
        <v>12</v>
      </c>
      <c r="E6404" s="8" t="s">
        <v>12292</v>
      </c>
      <c r="F6404" t="s">
        <v>3017</v>
      </c>
      <c r="G6404">
        <f>VLOOKUP(Table_tdf_finishers[[#This Row],[Year]],Table_tdf_tours[#All],3,0)</f>
        <v>21</v>
      </c>
    </row>
    <row r="6405" spans="1:7" x14ac:dyDescent="0.2">
      <c r="A6405">
        <v>2000</v>
      </c>
      <c r="B6405">
        <v>8</v>
      </c>
      <c r="C6405" t="s">
        <v>2793</v>
      </c>
      <c r="D6405" s="8" t="s">
        <v>12</v>
      </c>
      <c r="E6405" s="8" t="s">
        <v>13046</v>
      </c>
      <c r="F6405" t="s">
        <v>3017</v>
      </c>
      <c r="G6405">
        <f>VLOOKUP(Table_tdf_finishers[[#This Row],[Year]],Table_tdf_tours[#All],3,0)</f>
        <v>21</v>
      </c>
    </row>
    <row r="6406" spans="1:7" x14ac:dyDescent="0.2">
      <c r="A6406">
        <v>2000</v>
      </c>
      <c r="B6406">
        <v>9</v>
      </c>
      <c r="C6406" t="s">
        <v>3139</v>
      </c>
      <c r="D6406" s="8" t="s">
        <v>12</v>
      </c>
      <c r="E6406" s="8" t="s">
        <v>13420</v>
      </c>
      <c r="F6406" t="s">
        <v>2651</v>
      </c>
      <c r="G6406">
        <f>VLOOKUP(Table_tdf_finishers[[#This Row],[Year]],Table_tdf_tours[#All],3,0)</f>
        <v>21</v>
      </c>
    </row>
    <row r="6407" spans="1:7" x14ac:dyDescent="0.2">
      <c r="A6407">
        <v>2000</v>
      </c>
      <c r="B6407">
        <v>10</v>
      </c>
      <c r="C6407" t="s">
        <v>3024</v>
      </c>
      <c r="D6407" s="8" t="s">
        <v>12</v>
      </c>
      <c r="E6407" s="8" t="s">
        <v>13210</v>
      </c>
      <c r="F6407" t="s">
        <v>3130</v>
      </c>
      <c r="G6407">
        <f>VLOOKUP(Table_tdf_finishers[[#This Row],[Year]],Table_tdf_tours[#All],3,0)</f>
        <v>21</v>
      </c>
    </row>
    <row r="6408" spans="1:7" x14ac:dyDescent="0.2">
      <c r="A6408">
        <v>2000</v>
      </c>
      <c r="B6408">
        <v>11</v>
      </c>
      <c r="C6408" t="s">
        <v>3020</v>
      </c>
      <c r="D6408" s="8" t="s">
        <v>12</v>
      </c>
      <c r="E6408" s="8" t="s">
        <v>13421</v>
      </c>
      <c r="F6408" t="s">
        <v>3130</v>
      </c>
      <c r="G6408">
        <f>VLOOKUP(Table_tdf_finishers[[#This Row],[Year]],Table_tdf_tours[#All],3,0)</f>
        <v>21</v>
      </c>
    </row>
    <row r="6409" spans="1:7" x14ac:dyDescent="0.2">
      <c r="A6409">
        <v>2000</v>
      </c>
      <c r="B6409">
        <v>12</v>
      </c>
      <c r="C6409" t="s">
        <v>2881</v>
      </c>
      <c r="D6409" s="8" t="s">
        <v>12</v>
      </c>
      <c r="E6409" s="8" t="s">
        <v>13422</v>
      </c>
      <c r="F6409" t="s">
        <v>2952</v>
      </c>
      <c r="G6409">
        <f>VLOOKUP(Table_tdf_finishers[[#This Row],[Year]],Table_tdf_tours[#All],3,0)</f>
        <v>21</v>
      </c>
    </row>
    <row r="6410" spans="1:7" x14ac:dyDescent="0.2">
      <c r="A6410">
        <v>2000</v>
      </c>
      <c r="B6410">
        <v>13</v>
      </c>
      <c r="C6410" t="s">
        <v>3168</v>
      </c>
      <c r="D6410" s="8" t="s">
        <v>12</v>
      </c>
      <c r="E6410" s="8" t="s">
        <v>13423</v>
      </c>
      <c r="F6410" t="s">
        <v>3017</v>
      </c>
      <c r="G6410">
        <f>VLOOKUP(Table_tdf_finishers[[#This Row],[Year]],Table_tdf_tours[#All],3,0)</f>
        <v>21</v>
      </c>
    </row>
    <row r="6411" spans="1:7" x14ac:dyDescent="0.2">
      <c r="A6411">
        <v>2000</v>
      </c>
      <c r="B6411">
        <v>14</v>
      </c>
      <c r="C6411" t="s">
        <v>3199</v>
      </c>
      <c r="D6411" s="8" t="s">
        <v>12</v>
      </c>
      <c r="E6411" s="8" t="s">
        <v>13424</v>
      </c>
      <c r="F6411" t="s">
        <v>3196</v>
      </c>
      <c r="G6411">
        <f>VLOOKUP(Table_tdf_finishers[[#This Row],[Year]],Table_tdf_tours[#All],3,0)</f>
        <v>21</v>
      </c>
    </row>
    <row r="6412" spans="1:7" x14ac:dyDescent="0.2">
      <c r="A6412">
        <v>2000</v>
      </c>
      <c r="B6412">
        <v>15</v>
      </c>
      <c r="C6412" t="s">
        <v>3144</v>
      </c>
      <c r="D6412" s="8" t="s">
        <v>12</v>
      </c>
      <c r="E6412" s="8" t="s">
        <v>13369</v>
      </c>
      <c r="F6412" t="s">
        <v>2776</v>
      </c>
      <c r="G6412">
        <f>VLOOKUP(Table_tdf_finishers[[#This Row],[Year]],Table_tdf_tours[#All],3,0)</f>
        <v>21</v>
      </c>
    </row>
    <row r="6413" spans="1:7" x14ac:dyDescent="0.2">
      <c r="A6413">
        <v>2000</v>
      </c>
      <c r="B6413">
        <v>16</v>
      </c>
      <c r="C6413" t="s">
        <v>2659</v>
      </c>
      <c r="D6413" s="8" t="s">
        <v>12</v>
      </c>
      <c r="E6413" s="8" t="s">
        <v>12563</v>
      </c>
      <c r="F6413" t="s">
        <v>3200</v>
      </c>
      <c r="G6413">
        <f>VLOOKUP(Table_tdf_finishers[[#This Row],[Year]],Table_tdf_tours[#All],3,0)</f>
        <v>21</v>
      </c>
    </row>
    <row r="6414" spans="1:7" x14ac:dyDescent="0.2">
      <c r="A6414">
        <v>2000</v>
      </c>
      <c r="B6414">
        <v>17</v>
      </c>
      <c r="C6414" t="s">
        <v>3089</v>
      </c>
      <c r="D6414" s="8" t="s">
        <v>12</v>
      </c>
      <c r="E6414" s="8" t="s">
        <v>13425</v>
      </c>
      <c r="F6414" t="s">
        <v>3201</v>
      </c>
      <c r="G6414">
        <f>VLOOKUP(Table_tdf_finishers[[#This Row],[Year]],Table_tdf_tours[#All],3,0)</f>
        <v>21</v>
      </c>
    </row>
    <row r="6415" spans="1:7" x14ac:dyDescent="0.2">
      <c r="A6415">
        <v>2000</v>
      </c>
      <c r="B6415">
        <v>18</v>
      </c>
      <c r="C6415" t="s">
        <v>3202</v>
      </c>
      <c r="D6415" s="8" t="s">
        <v>12</v>
      </c>
      <c r="E6415" s="8" t="s">
        <v>13426</v>
      </c>
      <c r="F6415" t="s">
        <v>3200</v>
      </c>
      <c r="G6415">
        <f>VLOOKUP(Table_tdf_finishers[[#This Row],[Year]],Table_tdf_tours[#All],3,0)</f>
        <v>21</v>
      </c>
    </row>
    <row r="6416" spans="1:7" x14ac:dyDescent="0.2">
      <c r="A6416">
        <v>2000</v>
      </c>
      <c r="B6416">
        <v>19</v>
      </c>
      <c r="C6416" t="s">
        <v>2792</v>
      </c>
      <c r="D6416" s="8" t="s">
        <v>12</v>
      </c>
      <c r="E6416" s="8" t="s">
        <v>13427</v>
      </c>
      <c r="F6416" t="s">
        <v>3203</v>
      </c>
      <c r="G6416">
        <f>VLOOKUP(Table_tdf_finishers[[#This Row],[Year]],Table_tdf_tours[#All],3,0)</f>
        <v>21</v>
      </c>
    </row>
    <row r="6417" spans="1:7" x14ac:dyDescent="0.2">
      <c r="A6417">
        <v>2000</v>
      </c>
      <c r="B6417">
        <v>20</v>
      </c>
      <c r="C6417" t="s">
        <v>3093</v>
      </c>
      <c r="D6417" s="8" t="s">
        <v>12</v>
      </c>
      <c r="E6417" s="8" t="s">
        <v>13428</v>
      </c>
      <c r="F6417" t="s">
        <v>3201</v>
      </c>
      <c r="G6417">
        <f>VLOOKUP(Table_tdf_finishers[[#This Row],[Year]],Table_tdf_tours[#All],3,0)</f>
        <v>21</v>
      </c>
    </row>
    <row r="6418" spans="1:7" x14ac:dyDescent="0.2">
      <c r="A6418">
        <v>2000</v>
      </c>
      <c r="B6418">
        <v>21</v>
      </c>
      <c r="C6418" t="s">
        <v>2951</v>
      </c>
      <c r="D6418" s="8" t="s">
        <v>12</v>
      </c>
      <c r="E6418" s="8" t="s">
        <v>12411</v>
      </c>
      <c r="F6418" t="s">
        <v>3129</v>
      </c>
      <c r="G6418">
        <f>VLOOKUP(Table_tdf_finishers[[#This Row],[Year]],Table_tdf_tours[#All],3,0)</f>
        <v>21</v>
      </c>
    </row>
    <row r="6419" spans="1:7" x14ac:dyDescent="0.2">
      <c r="A6419">
        <v>2000</v>
      </c>
      <c r="B6419">
        <v>22</v>
      </c>
      <c r="C6419" t="s">
        <v>3012</v>
      </c>
      <c r="D6419" s="8" t="s">
        <v>12</v>
      </c>
      <c r="E6419" s="8" t="s">
        <v>13429</v>
      </c>
      <c r="F6419" t="s">
        <v>3023</v>
      </c>
      <c r="G6419">
        <f>VLOOKUP(Table_tdf_finishers[[#This Row],[Year]],Table_tdf_tours[#All],3,0)</f>
        <v>21</v>
      </c>
    </row>
    <row r="6420" spans="1:7" x14ac:dyDescent="0.2">
      <c r="A6420">
        <v>2000</v>
      </c>
      <c r="B6420">
        <v>23</v>
      </c>
      <c r="C6420" t="s">
        <v>2982</v>
      </c>
      <c r="D6420" s="8" t="s">
        <v>12</v>
      </c>
      <c r="E6420" s="8" t="s">
        <v>13430</v>
      </c>
      <c r="F6420" t="s">
        <v>2651</v>
      </c>
      <c r="G6420">
        <f>VLOOKUP(Table_tdf_finishers[[#This Row],[Year]],Table_tdf_tours[#All],3,0)</f>
        <v>21</v>
      </c>
    </row>
    <row r="6421" spans="1:7" x14ac:dyDescent="0.2">
      <c r="A6421">
        <v>2000</v>
      </c>
      <c r="B6421">
        <v>24</v>
      </c>
      <c r="C6421" t="s">
        <v>3204</v>
      </c>
      <c r="D6421" s="8" t="s">
        <v>12</v>
      </c>
      <c r="E6421" s="8" t="s">
        <v>13431</v>
      </c>
      <c r="F6421" t="s">
        <v>2964</v>
      </c>
      <c r="G6421">
        <f>VLOOKUP(Table_tdf_finishers[[#This Row],[Year]],Table_tdf_tours[#All],3,0)</f>
        <v>21</v>
      </c>
    </row>
    <row r="6422" spans="1:7" x14ac:dyDescent="0.2">
      <c r="A6422">
        <v>2000</v>
      </c>
      <c r="B6422">
        <v>25</v>
      </c>
      <c r="C6422" t="s">
        <v>3043</v>
      </c>
      <c r="D6422" s="8" t="s">
        <v>12</v>
      </c>
      <c r="E6422" s="8" t="s">
        <v>13432</v>
      </c>
      <c r="F6422" t="s">
        <v>3021</v>
      </c>
      <c r="G6422">
        <f>VLOOKUP(Table_tdf_finishers[[#This Row],[Year]],Table_tdf_tours[#All],3,0)</f>
        <v>21</v>
      </c>
    </row>
    <row r="6423" spans="1:7" x14ac:dyDescent="0.2">
      <c r="A6423">
        <v>2000</v>
      </c>
      <c r="B6423">
        <v>26</v>
      </c>
      <c r="C6423" t="s">
        <v>2967</v>
      </c>
      <c r="D6423" s="8" t="s">
        <v>12</v>
      </c>
      <c r="E6423" s="8" t="s">
        <v>13433</v>
      </c>
      <c r="F6423" t="s">
        <v>2776</v>
      </c>
      <c r="G6423">
        <f>VLOOKUP(Table_tdf_finishers[[#This Row],[Year]],Table_tdf_tours[#All],3,0)</f>
        <v>21</v>
      </c>
    </row>
    <row r="6424" spans="1:7" x14ac:dyDescent="0.2">
      <c r="A6424">
        <v>2000</v>
      </c>
      <c r="B6424">
        <v>27</v>
      </c>
      <c r="C6424" t="s">
        <v>2922</v>
      </c>
      <c r="D6424" s="8" t="s">
        <v>12</v>
      </c>
      <c r="E6424" s="8" t="s">
        <v>10182</v>
      </c>
      <c r="F6424" t="s">
        <v>3023</v>
      </c>
      <c r="G6424">
        <f>VLOOKUP(Table_tdf_finishers[[#This Row],[Year]],Table_tdf_tours[#All],3,0)</f>
        <v>21</v>
      </c>
    </row>
    <row r="6425" spans="1:7" x14ac:dyDescent="0.2">
      <c r="A6425">
        <v>2000</v>
      </c>
      <c r="B6425">
        <v>28</v>
      </c>
      <c r="C6425" t="s">
        <v>3135</v>
      </c>
      <c r="D6425" s="8" t="s">
        <v>12</v>
      </c>
      <c r="E6425" s="8" t="s">
        <v>10183</v>
      </c>
      <c r="F6425" t="s">
        <v>3201</v>
      </c>
      <c r="G6425">
        <f>VLOOKUP(Table_tdf_finishers[[#This Row],[Year]],Table_tdf_tours[#All],3,0)</f>
        <v>21</v>
      </c>
    </row>
    <row r="6426" spans="1:7" x14ac:dyDescent="0.2">
      <c r="A6426">
        <v>2000</v>
      </c>
      <c r="B6426">
        <v>29</v>
      </c>
      <c r="C6426" t="s">
        <v>3205</v>
      </c>
      <c r="D6426" s="8" t="s">
        <v>12</v>
      </c>
      <c r="E6426" s="8" t="s">
        <v>8668</v>
      </c>
      <c r="F6426" t="s">
        <v>3206</v>
      </c>
      <c r="G6426">
        <f>VLOOKUP(Table_tdf_finishers[[#This Row],[Year]],Table_tdf_tours[#All],3,0)</f>
        <v>21</v>
      </c>
    </row>
    <row r="6427" spans="1:7" x14ac:dyDescent="0.2">
      <c r="A6427">
        <v>2000</v>
      </c>
      <c r="B6427">
        <v>30</v>
      </c>
      <c r="C6427" t="s">
        <v>3051</v>
      </c>
      <c r="D6427" s="8" t="s">
        <v>12</v>
      </c>
      <c r="E6427" s="8" t="s">
        <v>7660</v>
      </c>
      <c r="F6427" t="s">
        <v>2651</v>
      </c>
      <c r="G6427">
        <f>VLOOKUP(Table_tdf_finishers[[#This Row],[Year]],Table_tdf_tours[#All],3,0)</f>
        <v>21</v>
      </c>
    </row>
    <row r="6428" spans="1:7" x14ac:dyDescent="0.2">
      <c r="A6428">
        <v>2000</v>
      </c>
      <c r="B6428">
        <v>31</v>
      </c>
      <c r="C6428" t="s">
        <v>3033</v>
      </c>
      <c r="D6428" s="8" t="s">
        <v>12</v>
      </c>
      <c r="E6428" s="8" t="s">
        <v>9011</v>
      </c>
      <c r="F6428" t="s">
        <v>3017</v>
      </c>
      <c r="G6428">
        <f>VLOOKUP(Table_tdf_finishers[[#This Row],[Year]],Table_tdf_tours[#All],3,0)</f>
        <v>21</v>
      </c>
    </row>
    <row r="6429" spans="1:7" x14ac:dyDescent="0.2">
      <c r="A6429">
        <v>2000</v>
      </c>
      <c r="B6429">
        <v>32</v>
      </c>
      <c r="C6429" t="s">
        <v>3207</v>
      </c>
      <c r="D6429" s="8" t="s">
        <v>12</v>
      </c>
      <c r="E6429" s="8" t="s">
        <v>10184</v>
      </c>
      <c r="F6429" t="s">
        <v>3208</v>
      </c>
      <c r="G6429">
        <f>VLOOKUP(Table_tdf_finishers[[#This Row],[Year]],Table_tdf_tours[#All],3,0)</f>
        <v>21</v>
      </c>
    </row>
    <row r="6430" spans="1:7" x14ac:dyDescent="0.2">
      <c r="A6430">
        <v>2000</v>
      </c>
      <c r="B6430">
        <v>33</v>
      </c>
      <c r="C6430" t="s">
        <v>3209</v>
      </c>
      <c r="D6430" s="8" t="s">
        <v>12</v>
      </c>
      <c r="E6430" s="8" t="s">
        <v>8186</v>
      </c>
      <c r="F6430" t="s">
        <v>3129</v>
      </c>
      <c r="G6430">
        <f>VLOOKUP(Table_tdf_finishers[[#This Row],[Year]],Table_tdf_tours[#All],3,0)</f>
        <v>21</v>
      </c>
    </row>
    <row r="6431" spans="1:7" x14ac:dyDescent="0.2">
      <c r="A6431">
        <v>2000</v>
      </c>
      <c r="B6431">
        <v>34</v>
      </c>
      <c r="C6431" t="s">
        <v>2880</v>
      </c>
      <c r="D6431" s="8" t="s">
        <v>12</v>
      </c>
      <c r="E6431" s="8" t="s">
        <v>10185</v>
      </c>
      <c r="F6431" t="s">
        <v>3129</v>
      </c>
      <c r="G6431">
        <f>VLOOKUP(Table_tdf_finishers[[#This Row],[Year]],Table_tdf_tours[#All],3,0)</f>
        <v>21</v>
      </c>
    </row>
    <row r="6432" spans="1:7" x14ac:dyDescent="0.2">
      <c r="A6432">
        <v>2000</v>
      </c>
      <c r="B6432">
        <v>35</v>
      </c>
      <c r="C6432" t="s">
        <v>2829</v>
      </c>
      <c r="D6432" s="8" t="s">
        <v>12</v>
      </c>
      <c r="E6432" s="8" t="s">
        <v>10186</v>
      </c>
      <c r="F6432" t="s">
        <v>3196</v>
      </c>
      <c r="G6432">
        <f>VLOOKUP(Table_tdf_finishers[[#This Row],[Year]],Table_tdf_tours[#All],3,0)</f>
        <v>21</v>
      </c>
    </row>
    <row r="6433" spans="1:7" x14ac:dyDescent="0.2">
      <c r="A6433">
        <v>2000</v>
      </c>
      <c r="B6433">
        <v>36</v>
      </c>
      <c r="C6433" t="s">
        <v>2833</v>
      </c>
      <c r="D6433" s="8" t="s">
        <v>12</v>
      </c>
      <c r="E6433" s="8" t="s">
        <v>10187</v>
      </c>
      <c r="F6433" t="s">
        <v>3210</v>
      </c>
      <c r="G6433">
        <f>VLOOKUP(Table_tdf_finishers[[#This Row],[Year]],Table_tdf_tours[#All],3,0)</f>
        <v>21</v>
      </c>
    </row>
    <row r="6434" spans="1:7" x14ac:dyDescent="0.2">
      <c r="A6434">
        <v>2000</v>
      </c>
      <c r="B6434">
        <v>37</v>
      </c>
      <c r="C6434" t="s">
        <v>3034</v>
      </c>
      <c r="D6434" s="8" t="s">
        <v>12</v>
      </c>
      <c r="E6434" s="8" t="s">
        <v>8113</v>
      </c>
      <c r="F6434" t="s">
        <v>3021</v>
      </c>
      <c r="G6434">
        <f>VLOOKUP(Table_tdf_finishers[[#This Row],[Year]],Table_tdf_tours[#All],3,0)</f>
        <v>21</v>
      </c>
    </row>
    <row r="6435" spans="1:7" x14ac:dyDescent="0.2">
      <c r="A6435">
        <v>2000</v>
      </c>
      <c r="B6435">
        <v>38</v>
      </c>
      <c r="C6435" t="s">
        <v>2754</v>
      </c>
      <c r="D6435" s="8" t="s">
        <v>12</v>
      </c>
      <c r="E6435" s="8" t="s">
        <v>8074</v>
      </c>
      <c r="F6435" t="s">
        <v>3211</v>
      </c>
      <c r="G6435">
        <f>VLOOKUP(Table_tdf_finishers[[#This Row],[Year]],Table_tdf_tours[#All],3,0)</f>
        <v>21</v>
      </c>
    </row>
    <row r="6436" spans="1:7" x14ac:dyDescent="0.2">
      <c r="A6436">
        <v>2000</v>
      </c>
      <c r="B6436">
        <v>39</v>
      </c>
      <c r="C6436" t="s">
        <v>3212</v>
      </c>
      <c r="D6436" s="8" t="s">
        <v>12</v>
      </c>
      <c r="E6436" s="8" t="s">
        <v>10188</v>
      </c>
      <c r="F6436" t="s">
        <v>3211</v>
      </c>
      <c r="G6436">
        <f>VLOOKUP(Table_tdf_finishers[[#This Row],[Year]],Table_tdf_tours[#All],3,0)</f>
        <v>21</v>
      </c>
    </row>
    <row r="6437" spans="1:7" x14ac:dyDescent="0.2">
      <c r="A6437">
        <v>2000</v>
      </c>
      <c r="B6437">
        <v>40</v>
      </c>
      <c r="C6437" t="s">
        <v>2775</v>
      </c>
      <c r="D6437" s="8" t="s">
        <v>12</v>
      </c>
      <c r="E6437" s="8" t="s">
        <v>10189</v>
      </c>
      <c r="F6437" t="s">
        <v>2776</v>
      </c>
      <c r="G6437">
        <f>VLOOKUP(Table_tdf_finishers[[#This Row],[Year]],Table_tdf_tours[#All],3,0)</f>
        <v>21</v>
      </c>
    </row>
    <row r="6438" spans="1:7" x14ac:dyDescent="0.2">
      <c r="A6438">
        <v>2000</v>
      </c>
      <c r="B6438">
        <v>41</v>
      </c>
      <c r="C6438" t="s">
        <v>2971</v>
      </c>
      <c r="D6438" s="8" t="s">
        <v>12</v>
      </c>
      <c r="E6438" s="8" t="s">
        <v>10190</v>
      </c>
      <c r="F6438" t="s">
        <v>3206</v>
      </c>
      <c r="G6438">
        <f>VLOOKUP(Table_tdf_finishers[[#This Row],[Year]],Table_tdf_tours[#All],3,0)</f>
        <v>21</v>
      </c>
    </row>
    <row r="6439" spans="1:7" x14ac:dyDescent="0.2">
      <c r="A6439">
        <v>2000</v>
      </c>
      <c r="B6439">
        <v>42</v>
      </c>
      <c r="C6439" t="s">
        <v>2788</v>
      </c>
      <c r="D6439" s="8" t="s">
        <v>12</v>
      </c>
      <c r="E6439" s="8" t="s">
        <v>8146</v>
      </c>
      <c r="F6439" t="s">
        <v>2776</v>
      </c>
      <c r="G6439">
        <f>VLOOKUP(Table_tdf_finishers[[#This Row],[Year]],Table_tdf_tours[#All],3,0)</f>
        <v>21</v>
      </c>
    </row>
    <row r="6440" spans="1:7" x14ac:dyDescent="0.2">
      <c r="A6440">
        <v>2000</v>
      </c>
      <c r="B6440">
        <v>43</v>
      </c>
      <c r="C6440" t="s">
        <v>2853</v>
      </c>
      <c r="D6440" s="8" t="s">
        <v>12</v>
      </c>
      <c r="E6440" s="8" t="s">
        <v>7824</v>
      </c>
      <c r="F6440" t="s">
        <v>2964</v>
      </c>
      <c r="G6440">
        <f>VLOOKUP(Table_tdf_finishers[[#This Row],[Year]],Table_tdf_tours[#All],3,0)</f>
        <v>21</v>
      </c>
    </row>
    <row r="6441" spans="1:7" x14ac:dyDescent="0.2">
      <c r="A6441">
        <v>2000</v>
      </c>
      <c r="B6441">
        <v>44</v>
      </c>
      <c r="C6441" t="s">
        <v>3083</v>
      </c>
      <c r="D6441" s="8" t="s">
        <v>12</v>
      </c>
      <c r="E6441" s="8" t="s">
        <v>10191</v>
      </c>
      <c r="F6441" t="s">
        <v>3023</v>
      </c>
      <c r="G6441">
        <f>VLOOKUP(Table_tdf_finishers[[#This Row],[Year]],Table_tdf_tours[#All],3,0)</f>
        <v>21</v>
      </c>
    </row>
    <row r="6442" spans="1:7" x14ac:dyDescent="0.2">
      <c r="A6442">
        <v>2000</v>
      </c>
      <c r="B6442">
        <v>45</v>
      </c>
      <c r="C6442" t="s">
        <v>2927</v>
      </c>
      <c r="D6442" s="8" t="s">
        <v>12</v>
      </c>
      <c r="E6442" s="8" t="s">
        <v>10192</v>
      </c>
      <c r="F6442" t="s">
        <v>3203</v>
      </c>
      <c r="G6442">
        <f>VLOOKUP(Table_tdf_finishers[[#This Row],[Year]],Table_tdf_tours[#All],3,0)</f>
        <v>21</v>
      </c>
    </row>
    <row r="6443" spans="1:7" x14ac:dyDescent="0.2">
      <c r="A6443">
        <v>2000</v>
      </c>
      <c r="B6443">
        <v>46</v>
      </c>
      <c r="C6443" t="s">
        <v>2684</v>
      </c>
      <c r="D6443" s="8" t="s">
        <v>12</v>
      </c>
      <c r="E6443" s="8" t="s">
        <v>10193</v>
      </c>
      <c r="F6443" t="s">
        <v>3211</v>
      </c>
      <c r="G6443">
        <f>VLOOKUP(Table_tdf_finishers[[#This Row],[Year]],Table_tdf_tours[#All],3,0)</f>
        <v>21</v>
      </c>
    </row>
    <row r="6444" spans="1:7" x14ac:dyDescent="0.2">
      <c r="A6444">
        <v>2000</v>
      </c>
      <c r="B6444">
        <v>47</v>
      </c>
      <c r="C6444" t="s">
        <v>3041</v>
      </c>
      <c r="D6444" s="8" t="s">
        <v>12</v>
      </c>
      <c r="E6444" s="8" t="s">
        <v>7310</v>
      </c>
      <c r="F6444" t="s">
        <v>2651</v>
      </c>
      <c r="G6444">
        <f>VLOOKUP(Table_tdf_finishers[[#This Row],[Year]],Table_tdf_tours[#All],3,0)</f>
        <v>21</v>
      </c>
    </row>
    <row r="6445" spans="1:7" x14ac:dyDescent="0.2">
      <c r="A6445">
        <v>2000</v>
      </c>
      <c r="B6445">
        <v>48</v>
      </c>
      <c r="C6445" t="s">
        <v>3022</v>
      </c>
      <c r="D6445" s="8" t="s">
        <v>12</v>
      </c>
      <c r="E6445" s="8" t="s">
        <v>7727</v>
      </c>
      <c r="F6445" t="s">
        <v>3140</v>
      </c>
      <c r="G6445">
        <f>VLOOKUP(Table_tdf_finishers[[#This Row],[Year]],Table_tdf_tours[#All],3,0)</f>
        <v>21</v>
      </c>
    </row>
    <row r="6446" spans="1:7" x14ac:dyDescent="0.2">
      <c r="A6446">
        <v>2000</v>
      </c>
      <c r="B6446">
        <v>49</v>
      </c>
      <c r="C6446" t="s">
        <v>2806</v>
      </c>
      <c r="D6446" s="8" t="s">
        <v>12</v>
      </c>
      <c r="E6446" s="8" t="s">
        <v>10194</v>
      </c>
      <c r="F6446" t="s">
        <v>2964</v>
      </c>
      <c r="G6446">
        <f>VLOOKUP(Table_tdf_finishers[[#This Row],[Year]],Table_tdf_tours[#All],3,0)</f>
        <v>21</v>
      </c>
    </row>
    <row r="6447" spans="1:7" x14ac:dyDescent="0.2">
      <c r="A6447">
        <v>2000</v>
      </c>
      <c r="B6447">
        <v>50</v>
      </c>
      <c r="C6447" t="s">
        <v>2939</v>
      </c>
      <c r="D6447" s="8" t="s">
        <v>12</v>
      </c>
      <c r="E6447" s="8" t="s">
        <v>10195</v>
      </c>
      <c r="F6447" t="s">
        <v>3017</v>
      </c>
      <c r="G6447">
        <f>VLOOKUP(Table_tdf_finishers[[#This Row],[Year]],Table_tdf_tours[#All],3,0)</f>
        <v>21</v>
      </c>
    </row>
    <row r="6448" spans="1:7" x14ac:dyDescent="0.2">
      <c r="A6448">
        <v>2000</v>
      </c>
      <c r="B6448">
        <v>51</v>
      </c>
      <c r="C6448" t="s">
        <v>2901</v>
      </c>
      <c r="D6448" s="8" t="s">
        <v>12</v>
      </c>
      <c r="E6448" s="8" t="s">
        <v>10196</v>
      </c>
      <c r="F6448" t="s">
        <v>2964</v>
      </c>
      <c r="G6448">
        <f>VLOOKUP(Table_tdf_finishers[[#This Row],[Year]],Table_tdf_tours[#All],3,0)</f>
        <v>21</v>
      </c>
    </row>
    <row r="6449" spans="1:7" x14ac:dyDescent="0.2">
      <c r="A6449">
        <v>2000</v>
      </c>
      <c r="B6449">
        <v>52</v>
      </c>
      <c r="C6449" t="s">
        <v>2987</v>
      </c>
      <c r="D6449" s="8" t="s">
        <v>12</v>
      </c>
      <c r="E6449" s="8" t="s">
        <v>10197</v>
      </c>
      <c r="F6449" t="s">
        <v>3021</v>
      </c>
      <c r="G6449">
        <f>VLOOKUP(Table_tdf_finishers[[#This Row],[Year]],Table_tdf_tours[#All],3,0)</f>
        <v>21</v>
      </c>
    </row>
    <row r="6450" spans="1:7" x14ac:dyDescent="0.2">
      <c r="A6450">
        <v>2000</v>
      </c>
      <c r="B6450">
        <v>53</v>
      </c>
      <c r="C6450" t="s">
        <v>3159</v>
      </c>
      <c r="D6450" s="8" t="s">
        <v>12</v>
      </c>
      <c r="E6450" s="8" t="s">
        <v>7999</v>
      </c>
      <c r="F6450" t="s">
        <v>2651</v>
      </c>
      <c r="G6450">
        <f>VLOOKUP(Table_tdf_finishers[[#This Row],[Year]],Table_tdf_tours[#All],3,0)</f>
        <v>21</v>
      </c>
    </row>
    <row r="6451" spans="1:7" x14ac:dyDescent="0.2">
      <c r="A6451">
        <v>2000</v>
      </c>
      <c r="B6451">
        <v>54</v>
      </c>
      <c r="C6451" t="s">
        <v>2742</v>
      </c>
      <c r="D6451" s="8" t="s">
        <v>12</v>
      </c>
      <c r="E6451" s="8" t="s">
        <v>7400</v>
      </c>
      <c r="F6451" t="s">
        <v>3129</v>
      </c>
      <c r="G6451">
        <f>VLOOKUP(Table_tdf_finishers[[#This Row],[Year]],Table_tdf_tours[#All],3,0)</f>
        <v>21</v>
      </c>
    </row>
    <row r="6452" spans="1:7" x14ac:dyDescent="0.2">
      <c r="A6452">
        <v>2000</v>
      </c>
      <c r="B6452">
        <v>55</v>
      </c>
      <c r="C6452" t="s">
        <v>2800</v>
      </c>
      <c r="D6452" s="8" t="s">
        <v>12</v>
      </c>
      <c r="E6452" s="8" t="s">
        <v>10198</v>
      </c>
      <c r="F6452" t="s">
        <v>3021</v>
      </c>
      <c r="G6452">
        <f>VLOOKUP(Table_tdf_finishers[[#This Row],[Year]],Table_tdf_tours[#All],3,0)</f>
        <v>21</v>
      </c>
    </row>
    <row r="6453" spans="1:7" x14ac:dyDescent="0.2">
      <c r="A6453">
        <v>2000</v>
      </c>
      <c r="B6453">
        <v>56</v>
      </c>
      <c r="C6453" t="s">
        <v>3160</v>
      </c>
      <c r="D6453" s="8" t="s">
        <v>12</v>
      </c>
      <c r="E6453" s="8" t="s">
        <v>10199</v>
      </c>
      <c r="F6453" t="s">
        <v>2964</v>
      </c>
      <c r="G6453">
        <f>VLOOKUP(Table_tdf_finishers[[#This Row],[Year]],Table_tdf_tours[#All],3,0)</f>
        <v>21</v>
      </c>
    </row>
    <row r="6454" spans="1:7" x14ac:dyDescent="0.2">
      <c r="A6454">
        <v>2000</v>
      </c>
      <c r="B6454">
        <v>57</v>
      </c>
      <c r="C6454" t="s">
        <v>2970</v>
      </c>
      <c r="D6454" s="8" t="s">
        <v>12</v>
      </c>
      <c r="E6454" s="8" t="s">
        <v>9593</v>
      </c>
      <c r="F6454" t="s">
        <v>2651</v>
      </c>
      <c r="G6454">
        <f>VLOOKUP(Table_tdf_finishers[[#This Row],[Year]],Table_tdf_tours[#All],3,0)</f>
        <v>21</v>
      </c>
    </row>
    <row r="6455" spans="1:7" x14ac:dyDescent="0.2">
      <c r="A6455">
        <v>2000</v>
      </c>
      <c r="B6455">
        <v>58</v>
      </c>
      <c r="C6455" t="s">
        <v>2840</v>
      </c>
      <c r="D6455" s="8" t="s">
        <v>12</v>
      </c>
      <c r="E6455" s="8" t="s">
        <v>8856</v>
      </c>
      <c r="F6455" t="s">
        <v>3203</v>
      </c>
      <c r="G6455">
        <f>VLOOKUP(Table_tdf_finishers[[#This Row],[Year]],Table_tdf_tours[#All],3,0)</f>
        <v>21</v>
      </c>
    </row>
    <row r="6456" spans="1:7" x14ac:dyDescent="0.2">
      <c r="A6456">
        <v>2000</v>
      </c>
      <c r="B6456">
        <v>59</v>
      </c>
      <c r="C6456" t="s">
        <v>3213</v>
      </c>
      <c r="D6456" s="8" t="s">
        <v>12</v>
      </c>
      <c r="E6456" s="8" t="s">
        <v>10200</v>
      </c>
      <c r="F6456" t="s">
        <v>3211</v>
      </c>
      <c r="G6456">
        <f>VLOOKUP(Table_tdf_finishers[[#This Row],[Year]],Table_tdf_tours[#All],3,0)</f>
        <v>21</v>
      </c>
    </row>
    <row r="6457" spans="1:7" x14ac:dyDescent="0.2">
      <c r="A6457">
        <v>2000</v>
      </c>
      <c r="B6457">
        <v>60</v>
      </c>
      <c r="C6457" t="s">
        <v>3118</v>
      </c>
      <c r="D6457" s="8" t="s">
        <v>12</v>
      </c>
      <c r="E6457" s="8" t="s">
        <v>10201</v>
      </c>
      <c r="F6457" t="s">
        <v>3140</v>
      </c>
      <c r="G6457">
        <f>VLOOKUP(Table_tdf_finishers[[#This Row],[Year]],Table_tdf_tours[#All],3,0)</f>
        <v>21</v>
      </c>
    </row>
    <row r="6458" spans="1:7" x14ac:dyDescent="0.2">
      <c r="A6458">
        <v>2000</v>
      </c>
      <c r="B6458">
        <v>61</v>
      </c>
      <c r="C6458" t="s">
        <v>2937</v>
      </c>
      <c r="D6458" s="8" t="s">
        <v>12</v>
      </c>
      <c r="E6458" s="8" t="s">
        <v>10202</v>
      </c>
      <c r="F6458" t="s">
        <v>2776</v>
      </c>
      <c r="G6458">
        <f>VLOOKUP(Table_tdf_finishers[[#This Row],[Year]],Table_tdf_tours[#All],3,0)</f>
        <v>21</v>
      </c>
    </row>
    <row r="6459" spans="1:7" x14ac:dyDescent="0.2">
      <c r="A6459">
        <v>2000</v>
      </c>
      <c r="B6459">
        <v>62</v>
      </c>
      <c r="C6459" t="s">
        <v>3214</v>
      </c>
      <c r="D6459" s="8" t="s">
        <v>12</v>
      </c>
      <c r="E6459" s="8" t="s">
        <v>10203</v>
      </c>
      <c r="F6459" t="s">
        <v>3023</v>
      </c>
      <c r="G6459">
        <f>VLOOKUP(Table_tdf_finishers[[#This Row],[Year]],Table_tdf_tours[#All],3,0)</f>
        <v>21</v>
      </c>
    </row>
    <row r="6460" spans="1:7" x14ac:dyDescent="0.2">
      <c r="A6460">
        <v>2000</v>
      </c>
      <c r="B6460">
        <v>63</v>
      </c>
      <c r="C6460" t="s">
        <v>3215</v>
      </c>
      <c r="D6460" s="8" t="s">
        <v>12</v>
      </c>
      <c r="E6460" s="8" t="s">
        <v>8536</v>
      </c>
      <c r="F6460" t="s">
        <v>3017</v>
      </c>
      <c r="G6460">
        <f>VLOOKUP(Table_tdf_finishers[[#This Row],[Year]],Table_tdf_tours[#All],3,0)</f>
        <v>21</v>
      </c>
    </row>
    <row r="6461" spans="1:7" x14ac:dyDescent="0.2">
      <c r="A6461">
        <v>2000</v>
      </c>
      <c r="B6461">
        <v>64</v>
      </c>
      <c r="C6461" t="s">
        <v>3104</v>
      </c>
      <c r="D6461" s="8" t="s">
        <v>12</v>
      </c>
      <c r="E6461" s="8" t="s">
        <v>9755</v>
      </c>
      <c r="F6461" t="s">
        <v>2952</v>
      </c>
      <c r="G6461">
        <f>VLOOKUP(Table_tdf_finishers[[#This Row],[Year]],Table_tdf_tours[#All],3,0)</f>
        <v>21</v>
      </c>
    </row>
    <row r="6462" spans="1:7" x14ac:dyDescent="0.2">
      <c r="A6462">
        <v>2000</v>
      </c>
      <c r="B6462">
        <v>65</v>
      </c>
      <c r="C6462" t="s">
        <v>3060</v>
      </c>
      <c r="D6462" s="8" t="s">
        <v>12</v>
      </c>
      <c r="E6462" s="8" t="s">
        <v>10204</v>
      </c>
      <c r="F6462" t="s">
        <v>3021</v>
      </c>
      <c r="G6462">
        <f>VLOOKUP(Table_tdf_finishers[[#This Row],[Year]],Table_tdf_tours[#All],3,0)</f>
        <v>21</v>
      </c>
    </row>
    <row r="6463" spans="1:7" x14ac:dyDescent="0.2">
      <c r="A6463">
        <v>2000</v>
      </c>
      <c r="B6463">
        <v>66</v>
      </c>
      <c r="C6463" t="s">
        <v>3054</v>
      </c>
      <c r="D6463" s="8" t="s">
        <v>12</v>
      </c>
      <c r="E6463" s="8" t="s">
        <v>10205</v>
      </c>
      <c r="F6463" t="s">
        <v>3208</v>
      </c>
      <c r="G6463">
        <f>VLOOKUP(Table_tdf_finishers[[#This Row],[Year]],Table_tdf_tours[#All],3,0)</f>
        <v>21</v>
      </c>
    </row>
    <row r="6464" spans="1:7" x14ac:dyDescent="0.2">
      <c r="A6464">
        <v>2000</v>
      </c>
      <c r="B6464">
        <v>67</v>
      </c>
      <c r="C6464" t="s">
        <v>3122</v>
      </c>
      <c r="D6464" s="8" t="s">
        <v>12</v>
      </c>
      <c r="E6464" s="8" t="s">
        <v>10206</v>
      </c>
      <c r="F6464" t="s">
        <v>3206</v>
      </c>
      <c r="G6464">
        <f>VLOOKUP(Table_tdf_finishers[[#This Row],[Year]],Table_tdf_tours[#All],3,0)</f>
        <v>21</v>
      </c>
    </row>
    <row r="6465" spans="1:7" x14ac:dyDescent="0.2">
      <c r="A6465">
        <v>2000</v>
      </c>
      <c r="B6465">
        <v>68</v>
      </c>
      <c r="C6465" t="s">
        <v>3216</v>
      </c>
      <c r="D6465" s="8" t="s">
        <v>12</v>
      </c>
      <c r="E6465" s="8" t="s">
        <v>10207</v>
      </c>
      <c r="F6465" t="s">
        <v>2964</v>
      </c>
      <c r="G6465">
        <f>VLOOKUP(Table_tdf_finishers[[#This Row],[Year]],Table_tdf_tours[#All],3,0)</f>
        <v>21</v>
      </c>
    </row>
    <row r="6466" spans="1:7" x14ac:dyDescent="0.2">
      <c r="A6466">
        <v>2000</v>
      </c>
      <c r="B6466">
        <v>69</v>
      </c>
      <c r="C6466" t="s">
        <v>2845</v>
      </c>
      <c r="D6466" s="8" t="s">
        <v>12</v>
      </c>
      <c r="E6466" s="8" t="s">
        <v>10208</v>
      </c>
      <c r="F6466" t="s">
        <v>3208</v>
      </c>
      <c r="G6466">
        <f>VLOOKUP(Table_tdf_finishers[[#This Row],[Year]],Table_tdf_tours[#All],3,0)</f>
        <v>21</v>
      </c>
    </row>
    <row r="6467" spans="1:7" x14ac:dyDescent="0.2">
      <c r="A6467">
        <v>2000</v>
      </c>
      <c r="B6467">
        <v>70</v>
      </c>
      <c r="C6467" t="s">
        <v>3103</v>
      </c>
      <c r="D6467" s="8" t="s">
        <v>12</v>
      </c>
      <c r="E6467" s="8" t="s">
        <v>10209</v>
      </c>
      <c r="F6467" t="s">
        <v>3211</v>
      </c>
      <c r="G6467">
        <f>VLOOKUP(Table_tdf_finishers[[#This Row],[Year]],Table_tdf_tours[#All],3,0)</f>
        <v>21</v>
      </c>
    </row>
    <row r="6468" spans="1:7" x14ac:dyDescent="0.2">
      <c r="A6468">
        <v>2000</v>
      </c>
      <c r="B6468">
        <v>71</v>
      </c>
      <c r="C6468" t="s">
        <v>3217</v>
      </c>
      <c r="D6468" s="8" t="s">
        <v>12</v>
      </c>
      <c r="E6468" s="8" t="s">
        <v>9864</v>
      </c>
      <c r="F6468" t="s">
        <v>3203</v>
      </c>
      <c r="G6468">
        <f>VLOOKUP(Table_tdf_finishers[[#This Row],[Year]],Table_tdf_tours[#All],3,0)</f>
        <v>21</v>
      </c>
    </row>
    <row r="6469" spans="1:7" x14ac:dyDescent="0.2">
      <c r="A6469">
        <v>2000</v>
      </c>
      <c r="B6469">
        <v>72</v>
      </c>
      <c r="C6469" t="s">
        <v>3146</v>
      </c>
      <c r="D6469" s="8" t="s">
        <v>12</v>
      </c>
      <c r="E6469" s="8" t="s">
        <v>7090</v>
      </c>
      <c r="F6469" t="s">
        <v>3206</v>
      </c>
      <c r="G6469">
        <f>VLOOKUP(Table_tdf_finishers[[#This Row],[Year]],Table_tdf_tours[#All],3,0)</f>
        <v>21</v>
      </c>
    </row>
    <row r="6470" spans="1:7" x14ac:dyDescent="0.2">
      <c r="A6470">
        <v>2000</v>
      </c>
      <c r="B6470">
        <v>73</v>
      </c>
      <c r="C6470" t="s">
        <v>2916</v>
      </c>
      <c r="D6470" s="8" t="s">
        <v>12</v>
      </c>
      <c r="E6470" s="8" t="s">
        <v>10210</v>
      </c>
      <c r="F6470" t="s">
        <v>3211</v>
      </c>
      <c r="G6470">
        <f>VLOOKUP(Table_tdf_finishers[[#This Row],[Year]],Table_tdf_tours[#All],3,0)</f>
        <v>21</v>
      </c>
    </row>
    <row r="6471" spans="1:7" x14ac:dyDescent="0.2">
      <c r="A6471">
        <v>2000</v>
      </c>
      <c r="B6471">
        <v>74</v>
      </c>
      <c r="C6471" t="s">
        <v>2817</v>
      </c>
      <c r="D6471" s="8" t="s">
        <v>12</v>
      </c>
      <c r="E6471" s="8" t="s">
        <v>9282</v>
      </c>
      <c r="F6471" t="s">
        <v>3201</v>
      </c>
      <c r="G6471">
        <f>VLOOKUP(Table_tdf_finishers[[#This Row],[Year]],Table_tdf_tours[#All],3,0)</f>
        <v>21</v>
      </c>
    </row>
    <row r="6472" spans="1:7" x14ac:dyDescent="0.2">
      <c r="A6472">
        <v>2000</v>
      </c>
      <c r="B6472">
        <v>75</v>
      </c>
      <c r="C6472" t="s">
        <v>3218</v>
      </c>
      <c r="D6472" s="8" t="s">
        <v>12</v>
      </c>
      <c r="E6472" s="8" t="s">
        <v>8293</v>
      </c>
      <c r="F6472" t="s">
        <v>3023</v>
      </c>
      <c r="G6472">
        <f>VLOOKUP(Table_tdf_finishers[[#This Row],[Year]],Table_tdf_tours[#All],3,0)</f>
        <v>21</v>
      </c>
    </row>
    <row r="6473" spans="1:7" x14ac:dyDescent="0.2">
      <c r="A6473">
        <v>2000</v>
      </c>
      <c r="B6473">
        <v>76</v>
      </c>
      <c r="C6473" t="s">
        <v>3116</v>
      </c>
      <c r="D6473" s="8" t="s">
        <v>12</v>
      </c>
      <c r="E6473" s="8" t="s">
        <v>10211</v>
      </c>
      <c r="F6473" t="s">
        <v>3026</v>
      </c>
      <c r="G6473">
        <f>VLOOKUP(Table_tdf_finishers[[#This Row],[Year]],Table_tdf_tours[#All],3,0)</f>
        <v>21</v>
      </c>
    </row>
    <row r="6474" spans="1:7" x14ac:dyDescent="0.2">
      <c r="A6474">
        <v>2000</v>
      </c>
      <c r="B6474">
        <v>77</v>
      </c>
      <c r="C6474" t="s">
        <v>3101</v>
      </c>
      <c r="D6474" s="8" t="s">
        <v>12</v>
      </c>
      <c r="E6474" s="8" t="s">
        <v>7454</v>
      </c>
      <c r="F6474" t="s">
        <v>3219</v>
      </c>
      <c r="G6474">
        <f>VLOOKUP(Table_tdf_finishers[[#This Row],[Year]],Table_tdf_tours[#All],3,0)</f>
        <v>21</v>
      </c>
    </row>
    <row r="6475" spans="1:7" x14ac:dyDescent="0.2">
      <c r="A6475">
        <v>2000</v>
      </c>
      <c r="B6475">
        <v>78</v>
      </c>
      <c r="C6475" t="s">
        <v>3220</v>
      </c>
      <c r="D6475" s="8" t="s">
        <v>12</v>
      </c>
      <c r="E6475" s="8" t="s">
        <v>10212</v>
      </c>
      <c r="F6475" t="s">
        <v>3219</v>
      </c>
      <c r="G6475">
        <f>VLOOKUP(Table_tdf_finishers[[#This Row],[Year]],Table_tdf_tours[#All],3,0)</f>
        <v>21</v>
      </c>
    </row>
    <row r="6476" spans="1:7" x14ac:dyDescent="0.2">
      <c r="A6476">
        <v>2000</v>
      </c>
      <c r="B6476">
        <v>79</v>
      </c>
      <c r="C6476" t="s">
        <v>3010</v>
      </c>
      <c r="D6476" s="8" t="s">
        <v>12</v>
      </c>
      <c r="E6476" s="8" t="s">
        <v>10213</v>
      </c>
      <c r="F6476" t="s">
        <v>3201</v>
      </c>
      <c r="G6476">
        <f>VLOOKUP(Table_tdf_finishers[[#This Row],[Year]],Table_tdf_tours[#All],3,0)</f>
        <v>21</v>
      </c>
    </row>
    <row r="6477" spans="1:7" x14ac:dyDescent="0.2">
      <c r="A6477">
        <v>2000</v>
      </c>
      <c r="B6477">
        <v>80</v>
      </c>
      <c r="C6477" t="s">
        <v>3113</v>
      </c>
      <c r="D6477" s="8" t="s">
        <v>12</v>
      </c>
      <c r="E6477" s="8" t="s">
        <v>10214</v>
      </c>
      <c r="F6477" t="s">
        <v>3130</v>
      </c>
      <c r="G6477">
        <f>VLOOKUP(Table_tdf_finishers[[#This Row],[Year]],Table_tdf_tours[#All],3,0)</f>
        <v>21</v>
      </c>
    </row>
    <row r="6478" spans="1:7" x14ac:dyDescent="0.2">
      <c r="A6478">
        <v>2000</v>
      </c>
      <c r="B6478">
        <v>81</v>
      </c>
      <c r="C6478" t="s">
        <v>3166</v>
      </c>
      <c r="D6478" s="8" t="s">
        <v>12</v>
      </c>
      <c r="E6478" s="8" t="s">
        <v>10215</v>
      </c>
      <c r="F6478" t="s">
        <v>3208</v>
      </c>
      <c r="G6478">
        <f>VLOOKUP(Table_tdf_finishers[[#This Row],[Year]],Table_tdf_tours[#All],3,0)</f>
        <v>21</v>
      </c>
    </row>
    <row r="6479" spans="1:7" x14ac:dyDescent="0.2">
      <c r="A6479">
        <v>2000</v>
      </c>
      <c r="B6479">
        <v>82</v>
      </c>
      <c r="C6479" t="s">
        <v>3221</v>
      </c>
      <c r="D6479" s="8" t="s">
        <v>12</v>
      </c>
      <c r="E6479" s="8" t="s">
        <v>7950</v>
      </c>
      <c r="F6479" t="s">
        <v>3200</v>
      </c>
      <c r="G6479">
        <f>VLOOKUP(Table_tdf_finishers[[#This Row],[Year]],Table_tdf_tours[#All],3,0)</f>
        <v>21</v>
      </c>
    </row>
    <row r="6480" spans="1:7" x14ac:dyDescent="0.2">
      <c r="A6480">
        <v>2000</v>
      </c>
      <c r="B6480">
        <v>83</v>
      </c>
      <c r="C6480" t="s">
        <v>3222</v>
      </c>
      <c r="D6480" s="8" t="s">
        <v>12</v>
      </c>
      <c r="E6480" s="8" t="s">
        <v>7950</v>
      </c>
      <c r="F6480" t="s">
        <v>3208</v>
      </c>
      <c r="G6480">
        <f>VLOOKUP(Table_tdf_finishers[[#This Row],[Year]],Table_tdf_tours[#All],3,0)</f>
        <v>21</v>
      </c>
    </row>
    <row r="6481" spans="1:7" x14ac:dyDescent="0.2">
      <c r="A6481">
        <v>2000</v>
      </c>
      <c r="B6481">
        <v>84</v>
      </c>
      <c r="C6481" t="s">
        <v>2681</v>
      </c>
      <c r="D6481" s="8" t="s">
        <v>12</v>
      </c>
      <c r="E6481" s="8" t="s">
        <v>9775</v>
      </c>
      <c r="F6481" t="s">
        <v>2776</v>
      </c>
      <c r="G6481">
        <f>VLOOKUP(Table_tdf_finishers[[#This Row],[Year]],Table_tdf_tours[#All],3,0)</f>
        <v>21</v>
      </c>
    </row>
    <row r="6482" spans="1:7" x14ac:dyDescent="0.2">
      <c r="A6482">
        <v>2000</v>
      </c>
      <c r="B6482">
        <v>85</v>
      </c>
      <c r="C6482" t="s">
        <v>3223</v>
      </c>
      <c r="D6482" s="8" t="s">
        <v>12</v>
      </c>
      <c r="E6482" s="8" t="s">
        <v>10216</v>
      </c>
      <c r="F6482" t="s">
        <v>3206</v>
      </c>
      <c r="G6482">
        <f>VLOOKUP(Table_tdf_finishers[[#This Row],[Year]],Table_tdf_tours[#All],3,0)</f>
        <v>21</v>
      </c>
    </row>
    <row r="6483" spans="1:7" x14ac:dyDescent="0.2">
      <c r="A6483">
        <v>2000</v>
      </c>
      <c r="B6483">
        <v>86</v>
      </c>
      <c r="C6483" t="s">
        <v>3224</v>
      </c>
      <c r="D6483" s="8" t="s">
        <v>12</v>
      </c>
      <c r="E6483" s="8" t="s">
        <v>10216</v>
      </c>
      <c r="F6483" t="s">
        <v>3130</v>
      </c>
      <c r="G6483">
        <f>VLOOKUP(Table_tdf_finishers[[#This Row],[Year]],Table_tdf_tours[#All],3,0)</f>
        <v>21</v>
      </c>
    </row>
    <row r="6484" spans="1:7" x14ac:dyDescent="0.2">
      <c r="A6484">
        <v>2000</v>
      </c>
      <c r="B6484">
        <v>87</v>
      </c>
      <c r="C6484" t="s">
        <v>2981</v>
      </c>
      <c r="D6484" s="8" t="s">
        <v>12</v>
      </c>
      <c r="E6484" s="8" t="s">
        <v>10217</v>
      </c>
      <c r="F6484" t="s">
        <v>2651</v>
      </c>
      <c r="G6484">
        <f>VLOOKUP(Table_tdf_finishers[[#This Row],[Year]],Table_tdf_tours[#All],3,0)</f>
        <v>21</v>
      </c>
    </row>
    <row r="6485" spans="1:7" x14ac:dyDescent="0.2">
      <c r="A6485">
        <v>2000</v>
      </c>
      <c r="B6485">
        <v>88</v>
      </c>
      <c r="C6485" t="s">
        <v>3187</v>
      </c>
      <c r="D6485" s="8" t="s">
        <v>12</v>
      </c>
      <c r="E6485" s="8" t="s">
        <v>10218</v>
      </c>
      <c r="F6485" t="s">
        <v>3201</v>
      </c>
      <c r="G6485">
        <f>VLOOKUP(Table_tdf_finishers[[#This Row],[Year]],Table_tdf_tours[#All],3,0)</f>
        <v>21</v>
      </c>
    </row>
    <row r="6486" spans="1:7" x14ac:dyDescent="0.2">
      <c r="A6486">
        <v>2000</v>
      </c>
      <c r="B6486">
        <v>89</v>
      </c>
      <c r="C6486" t="s">
        <v>3225</v>
      </c>
      <c r="D6486" s="8" t="s">
        <v>12</v>
      </c>
      <c r="E6486" s="8" t="s">
        <v>10219</v>
      </c>
      <c r="F6486" t="s">
        <v>3021</v>
      </c>
      <c r="G6486">
        <f>VLOOKUP(Table_tdf_finishers[[#This Row],[Year]],Table_tdf_tours[#All],3,0)</f>
        <v>21</v>
      </c>
    </row>
    <row r="6487" spans="1:7" x14ac:dyDescent="0.2">
      <c r="A6487">
        <v>2000</v>
      </c>
      <c r="B6487">
        <v>90</v>
      </c>
      <c r="C6487" t="s">
        <v>3174</v>
      </c>
      <c r="D6487" s="8" t="s">
        <v>12</v>
      </c>
      <c r="E6487" s="8" t="s">
        <v>10220</v>
      </c>
      <c r="F6487" t="s">
        <v>3140</v>
      </c>
      <c r="G6487">
        <f>VLOOKUP(Table_tdf_finishers[[#This Row],[Year]],Table_tdf_tours[#All],3,0)</f>
        <v>21</v>
      </c>
    </row>
    <row r="6488" spans="1:7" x14ac:dyDescent="0.2">
      <c r="A6488">
        <v>2000</v>
      </c>
      <c r="B6488">
        <v>91</v>
      </c>
      <c r="C6488" t="s">
        <v>3226</v>
      </c>
      <c r="D6488" s="8" t="s">
        <v>12</v>
      </c>
      <c r="E6488" s="8" t="s">
        <v>10221</v>
      </c>
      <c r="F6488" t="s">
        <v>3219</v>
      </c>
      <c r="G6488">
        <f>VLOOKUP(Table_tdf_finishers[[#This Row],[Year]],Table_tdf_tours[#All],3,0)</f>
        <v>21</v>
      </c>
    </row>
    <row r="6489" spans="1:7" x14ac:dyDescent="0.2">
      <c r="A6489">
        <v>2000</v>
      </c>
      <c r="B6489">
        <v>92</v>
      </c>
      <c r="C6489" t="s">
        <v>3227</v>
      </c>
      <c r="D6489" s="8" t="s">
        <v>12</v>
      </c>
      <c r="E6489" s="8" t="s">
        <v>10222</v>
      </c>
      <c r="F6489" t="s">
        <v>3021</v>
      </c>
      <c r="G6489">
        <f>VLOOKUP(Table_tdf_finishers[[#This Row],[Year]],Table_tdf_tours[#All],3,0)</f>
        <v>21</v>
      </c>
    </row>
    <row r="6490" spans="1:7" x14ac:dyDescent="0.2">
      <c r="A6490">
        <v>2000</v>
      </c>
      <c r="B6490">
        <v>93</v>
      </c>
      <c r="C6490" t="s">
        <v>2938</v>
      </c>
      <c r="D6490" s="8" t="s">
        <v>12</v>
      </c>
      <c r="E6490" s="8" t="s">
        <v>7133</v>
      </c>
      <c r="F6490" t="s">
        <v>3210</v>
      </c>
      <c r="G6490">
        <f>VLOOKUP(Table_tdf_finishers[[#This Row],[Year]],Table_tdf_tours[#All],3,0)</f>
        <v>21</v>
      </c>
    </row>
    <row r="6491" spans="1:7" x14ac:dyDescent="0.2">
      <c r="A6491">
        <v>2000</v>
      </c>
      <c r="B6491">
        <v>94</v>
      </c>
      <c r="C6491" t="s">
        <v>3070</v>
      </c>
      <c r="D6491" s="8" t="s">
        <v>12</v>
      </c>
      <c r="E6491" s="8" t="s">
        <v>10223</v>
      </c>
      <c r="F6491" t="s">
        <v>2952</v>
      </c>
      <c r="G6491">
        <f>VLOOKUP(Table_tdf_finishers[[#This Row],[Year]],Table_tdf_tours[#All],3,0)</f>
        <v>21</v>
      </c>
    </row>
    <row r="6492" spans="1:7" x14ac:dyDescent="0.2">
      <c r="A6492">
        <v>2000</v>
      </c>
      <c r="B6492">
        <v>95</v>
      </c>
      <c r="C6492" t="s">
        <v>3036</v>
      </c>
      <c r="D6492" s="8" t="s">
        <v>12</v>
      </c>
      <c r="E6492" s="8" t="s">
        <v>7578</v>
      </c>
      <c r="F6492" t="s">
        <v>3026</v>
      </c>
      <c r="G6492">
        <f>VLOOKUP(Table_tdf_finishers[[#This Row],[Year]],Table_tdf_tours[#All],3,0)</f>
        <v>21</v>
      </c>
    </row>
    <row r="6493" spans="1:7" x14ac:dyDescent="0.2">
      <c r="A6493">
        <v>2000</v>
      </c>
      <c r="B6493">
        <v>96</v>
      </c>
      <c r="C6493" t="s">
        <v>3228</v>
      </c>
      <c r="D6493" s="8" t="s">
        <v>12</v>
      </c>
      <c r="E6493" s="8" t="s">
        <v>10224</v>
      </c>
      <c r="F6493" t="s">
        <v>3200</v>
      </c>
      <c r="G6493">
        <f>VLOOKUP(Table_tdf_finishers[[#This Row],[Year]],Table_tdf_tours[#All],3,0)</f>
        <v>21</v>
      </c>
    </row>
    <row r="6494" spans="1:7" x14ac:dyDescent="0.2">
      <c r="A6494">
        <v>2000</v>
      </c>
      <c r="B6494">
        <v>97</v>
      </c>
      <c r="C6494" t="s">
        <v>3229</v>
      </c>
      <c r="D6494" s="8" t="s">
        <v>12</v>
      </c>
      <c r="E6494" s="8" t="s">
        <v>10225</v>
      </c>
      <c r="F6494" t="s">
        <v>3196</v>
      </c>
      <c r="G6494">
        <f>VLOOKUP(Table_tdf_finishers[[#This Row],[Year]],Table_tdf_tours[#All],3,0)</f>
        <v>21</v>
      </c>
    </row>
    <row r="6495" spans="1:7" x14ac:dyDescent="0.2">
      <c r="A6495">
        <v>2000</v>
      </c>
      <c r="B6495">
        <v>98</v>
      </c>
      <c r="C6495" t="s">
        <v>3230</v>
      </c>
      <c r="D6495" s="8" t="s">
        <v>12</v>
      </c>
      <c r="E6495" s="8" t="s">
        <v>10226</v>
      </c>
      <c r="F6495" t="s">
        <v>3026</v>
      </c>
      <c r="G6495">
        <f>VLOOKUP(Table_tdf_finishers[[#This Row],[Year]],Table_tdf_tours[#All],3,0)</f>
        <v>21</v>
      </c>
    </row>
    <row r="6496" spans="1:7" x14ac:dyDescent="0.2">
      <c r="A6496">
        <v>2000</v>
      </c>
      <c r="B6496">
        <v>99</v>
      </c>
      <c r="C6496" t="s">
        <v>3231</v>
      </c>
      <c r="D6496" s="8" t="s">
        <v>12</v>
      </c>
      <c r="E6496" s="8" t="s">
        <v>10227</v>
      </c>
      <c r="F6496" t="s">
        <v>3210</v>
      </c>
      <c r="G6496">
        <f>VLOOKUP(Table_tdf_finishers[[#This Row],[Year]],Table_tdf_tours[#All],3,0)</f>
        <v>21</v>
      </c>
    </row>
    <row r="6497" spans="1:7" x14ac:dyDescent="0.2">
      <c r="A6497">
        <v>2000</v>
      </c>
      <c r="B6497">
        <v>100</v>
      </c>
      <c r="C6497" t="s">
        <v>3232</v>
      </c>
      <c r="D6497" s="8" t="s">
        <v>12</v>
      </c>
      <c r="E6497" s="8" t="s">
        <v>10228</v>
      </c>
      <c r="F6497" t="s">
        <v>3026</v>
      </c>
      <c r="G6497">
        <f>VLOOKUP(Table_tdf_finishers[[#This Row],[Year]],Table_tdf_tours[#All],3,0)</f>
        <v>21</v>
      </c>
    </row>
    <row r="6498" spans="1:7" x14ac:dyDescent="0.2">
      <c r="A6498">
        <v>2000</v>
      </c>
      <c r="B6498">
        <v>101</v>
      </c>
      <c r="C6498" t="s">
        <v>3186</v>
      </c>
      <c r="D6498" s="8" t="s">
        <v>12</v>
      </c>
      <c r="E6498" s="8" t="s">
        <v>10229</v>
      </c>
      <c r="F6498" t="s">
        <v>3201</v>
      </c>
      <c r="G6498">
        <f>VLOOKUP(Table_tdf_finishers[[#This Row],[Year]],Table_tdf_tours[#All],3,0)</f>
        <v>21</v>
      </c>
    </row>
    <row r="6499" spans="1:7" x14ac:dyDescent="0.2">
      <c r="A6499">
        <v>2000</v>
      </c>
      <c r="B6499">
        <v>102</v>
      </c>
      <c r="C6499" t="s">
        <v>3233</v>
      </c>
      <c r="D6499" s="8" t="s">
        <v>12</v>
      </c>
      <c r="E6499" s="8" t="s">
        <v>10000</v>
      </c>
      <c r="F6499" t="s">
        <v>3200</v>
      </c>
      <c r="G6499">
        <f>VLOOKUP(Table_tdf_finishers[[#This Row],[Year]],Table_tdf_tours[#All],3,0)</f>
        <v>21</v>
      </c>
    </row>
    <row r="6500" spans="1:7" x14ac:dyDescent="0.2">
      <c r="A6500">
        <v>2000</v>
      </c>
      <c r="B6500">
        <v>103</v>
      </c>
      <c r="C6500" t="s">
        <v>3234</v>
      </c>
      <c r="D6500" s="8" t="s">
        <v>12</v>
      </c>
      <c r="E6500" s="8" t="s">
        <v>10230</v>
      </c>
      <c r="F6500" t="s">
        <v>3130</v>
      </c>
      <c r="G6500">
        <f>VLOOKUP(Table_tdf_finishers[[#This Row],[Year]],Table_tdf_tours[#All],3,0)</f>
        <v>21</v>
      </c>
    </row>
    <row r="6501" spans="1:7" x14ac:dyDescent="0.2">
      <c r="A6501">
        <v>2000</v>
      </c>
      <c r="B6501">
        <v>104</v>
      </c>
      <c r="C6501" t="s">
        <v>2946</v>
      </c>
      <c r="D6501" s="8" t="s">
        <v>12</v>
      </c>
      <c r="E6501" s="8" t="s">
        <v>10231</v>
      </c>
      <c r="F6501" t="s">
        <v>2776</v>
      </c>
      <c r="G6501">
        <f>VLOOKUP(Table_tdf_finishers[[#This Row],[Year]],Table_tdf_tours[#All],3,0)</f>
        <v>21</v>
      </c>
    </row>
    <row r="6502" spans="1:7" x14ac:dyDescent="0.2">
      <c r="A6502">
        <v>2000</v>
      </c>
      <c r="B6502">
        <v>105</v>
      </c>
      <c r="C6502" t="s">
        <v>3235</v>
      </c>
      <c r="D6502" s="8" t="s">
        <v>12</v>
      </c>
      <c r="E6502" s="8" t="s">
        <v>10232</v>
      </c>
      <c r="F6502" t="s">
        <v>3219</v>
      </c>
      <c r="G6502">
        <f>VLOOKUP(Table_tdf_finishers[[#This Row],[Year]],Table_tdf_tours[#All],3,0)</f>
        <v>21</v>
      </c>
    </row>
    <row r="6503" spans="1:7" x14ac:dyDescent="0.2">
      <c r="A6503">
        <v>2000</v>
      </c>
      <c r="B6503">
        <v>106</v>
      </c>
      <c r="C6503" t="s">
        <v>3236</v>
      </c>
      <c r="D6503" s="8" t="s">
        <v>12</v>
      </c>
      <c r="E6503" s="8" t="s">
        <v>10233</v>
      </c>
      <c r="F6503" t="s">
        <v>3026</v>
      </c>
      <c r="G6503">
        <f>VLOOKUP(Table_tdf_finishers[[#This Row],[Year]],Table_tdf_tours[#All],3,0)</f>
        <v>21</v>
      </c>
    </row>
    <row r="6504" spans="1:7" x14ac:dyDescent="0.2">
      <c r="A6504">
        <v>2000</v>
      </c>
      <c r="B6504">
        <v>107</v>
      </c>
      <c r="C6504" t="s">
        <v>3132</v>
      </c>
      <c r="D6504" s="8" t="s">
        <v>12</v>
      </c>
      <c r="E6504" s="8" t="s">
        <v>10234</v>
      </c>
      <c r="F6504" t="s">
        <v>3208</v>
      </c>
      <c r="G6504">
        <f>VLOOKUP(Table_tdf_finishers[[#This Row],[Year]],Table_tdf_tours[#All],3,0)</f>
        <v>21</v>
      </c>
    </row>
    <row r="6505" spans="1:7" x14ac:dyDescent="0.2">
      <c r="A6505">
        <v>2000</v>
      </c>
      <c r="B6505">
        <v>108</v>
      </c>
      <c r="C6505" t="s">
        <v>3237</v>
      </c>
      <c r="D6505" s="8" t="s">
        <v>12</v>
      </c>
      <c r="E6505" s="8" t="s">
        <v>10235</v>
      </c>
      <c r="F6505" t="s">
        <v>3210</v>
      </c>
      <c r="G6505">
        <f>VLOOKUP(Table_tdf_finishers[[#This Row],[Year]],Table_tdf_tours[#All],3,0)</f>
        <v>21</v>
      </c>
    </row>
    <row r="6506" spans="1:7" x14ac:dyDescent="0.2">
      <c r="A6506">
        <v>2000</v>
      </c>
      <c r="B6506">
        <v>109</v>
      </c>
      <c r="C6506" t="s">
        <v>3062</v>
      </c>
      <c r="D6506" s="8" t="s">
        <v>12</v>
      </c>
      <c r="E6506" s="8" t="s">
        <v>10236</v>
      </c>
      <c r="F6506" t="s">
        <v>3219</v>
      </c>
      <c r="G6506">
        <f>VLOOKUP(Table_tdf_finishers[[#This Row],[Year]],Table_tdf_tours[#All],3,0)</f>
        <v>21</v>
      </c>
    </row>
    <row r="6507" spans="1:7" x14ac:dyDescent="0.2">
      <c r="A6507">
        <v>2000</v>
      </c>
      <c r="B6507">
        <v>110</v>
      </c>
      <c r="C6507" t="s">
        <v>2811</v>
      </c>
      <c r="D6507" s="8" t="s">
        <v>12</v>
      </c>
      <c r="E6507" s="8" t="s">
        <v>7638</v>
      </c>
      <c r="F6507" t="s">
        <v>3021</v>
      </c>
      <c r="G6507">
        <f>VLOOKUP(Table_tdf_finishers[[#This Row],[Year]],Table_tdf_tours[#All],3,0)</f>
        <v>21</v>
      </c>
    </row>
    <row r="6508" spans="1:7" x14ac:dyDescent="0.2">
      <c r="A6508">
        <v>2000</v>
      </c>
      <c r="B6508">
        <v>111</v>
      </c>
      <c r="C6508" t="s">
        <v>3074</v>
      </c>
      <c r="D6508" s="8" t="s">
        <v>12</v>
      </c>
      <c r="E6508" s="8" t="s">
        <v>10237</v>
      </c>
      <c r="F6508" t="s">
        <v>3203</v>
      </c>
      <c r="G6508">
        <f>VLOOKUP(Table_tdf_finishers[[#This Row],[Year]],Table_tdf_tours[#All],3,0)</f>
        <v>21</v>
      </c>
    </row>
    <row r="6509" spans="1:7" x14ac:dyDescent="0.2">
      <c r="A6509">
        <v>2000</v>
      </c>
      <c r="B6509">
        <v>112</v>
      </c>
      <c r="C6509" t="s">
        <v>2661</v>
      </c>
      <c r="D6509" s="8" t="s">
        <v>12</v>
      </c>
      <c r="E6509" s="8" t="s">
        <v>10238</v>
      </c>
      <c r="F6509" t="s">
        <v>3196</v>
      </c>
      <c r="G6509">
        <f>VLOOKUP(Table_tdf_finishers[[#This Row],[Year]],Table_tdf_tours[#All],3,0)</f>
        <v>21</v>
      </c>
    </row>
    <row r="6510" spans="1:7" x14ac:dyDescent="0.2">
      <c r="A6510">
        <v>2000</v>
      </c>
      <c r="B6510">
        <v>113</v>
      </c>
      <c r="C6510" t="s">
        <v>3066</v>
      </c>
      <c r="D6510" s="8" t="s">
        <v>12</v>
      </c>
      <c r="E6510" s="8" t="s">
        <v>10239</v>
      </c>
      <c r="F6510" t="s">
        <v>3219</v>
      </c>
      <c r="G6510">
        <f>VLOOKUP(Table_tdf_finishers[[#This Row],[Year]],Table_tdf_tours[#All],3,0)</f>
        <v>21</v>
      </c>
    </row>
    <row r="6511" spans="1:7" x14ac:dyDescent="0.2">
      <c r="A6511">
        <v>2000</v>
      </c>
      <c r="B6511">
        <v>114</v>
      </c>
      <c r="C6511" t="s">
        <v>3105</v>
      </c>
      <c r="D6511" s="8" t="s">
        <v>12</v>
      </c>
      <c r="E6511" s="8" t="s">
        <v>10239</v>
      </c>
      <c r="F6511" t="s">
        <v>3211</v>
      </c>
      <c r="G6511">
        <f>VLOOKUP(Table_tdf_finishers[[#This Row],[Year]],Table_tdf_tours[#All],3,0)</f>
        <v>21</v>
      </c>
    </row>
    <row r="6512" spans="1:7" x14ac:dyDescent="0.2">
      <c r="A6512">
        <v>2000</v>
      </c>
      <c r="B6512">
        <v>115</v>
      </c>
      <c r="C6512" t="s">
        <v>2949</v>
      </c>
      <c r="D6512" s="8" t="s">
        <v>12</v>
      </c>
      <c r="E6512" s="8" t="s">
        <v>10240</v>
      </c>
      <c r="F6512" t="s">
        <v>2952</v>
      </c>
      <c r="G6512">
        <f>VLOOKUP(Table_tdf_finishers[[#This Row],[Year]],Table_tdf_tours[#All],3,0)</f>
        <v>21</v>
      </c>
    </row>
    <row r="6513" spans="1:7" x14ac:dyDescent="0.2">
      <c r="A6513">
        <v>2000</v>
      </c>
      <c r="B6513">
        <v>116</v>
      </c>
      <c r="C6513" t="s">
        <v>3005</v>
      </c>
      <c r="D6513" s="8" t="s">
        <v>12</v>
      </c>
      <c r="E6513" s="8" t="s">
        <v>10241</v>
      </c>
      <c r="F6513" t="s">
        <v>3026</v>
      </c>
      <c r="G6513">
        <f>VLOOKUP(Table_tdf_finishers[[#This Row],[Year]],Table_tdf_tours[#All],3,0)</f>
        <v>21</v>
      </c>
    </row>
    <row r="6514" spans="1:7" x14ac:dyDescent="0.2">
      <c r="A6514">
        <v>2000</v>
      </c>
      <c r="B6514">
        <v>117</v>
      </c>
      <c r="C6514" t="s">
        <v>3072</v>
      </c>
      <c r="D6514" s="8" t="s">
        <v>12</v>
      </c>
      <c r="E6514" s="8" t="s">
        <v>10007</v>
      </c>
      <c r="F6514" t="s">
        <v>3210</v>
      </c>
      <c r="G6514">
        <f>VLOOKUP(Table_tdf_finishers[[#This Row],[Year]],Table_tdf_tours[#All],3,0)</f>
        <v>21</v>
      </c>
    </row>
    <row r="6515" spans="1:7" x14ac:dyDescent="0.2">
      <c r="A6515">
        <v>2000</v>
      </c>
      <c r="B6515">
        <v>118</v>
      </c>
      <c r="C6515" t="s">
        <v>3238</v>
      </c>
      <c r="D6515" s="8" t="s">
        <v>12</v>
      </c>
      <c r="E6515" s="8" t="s">
        <v>8433</v>
      </c>
      <c r="F6515" t="s">
        <v>3219</v>
      </c>
      <c r="G6515">
        <f>VLOOKUP(Table_tdf_finishers[[#This Row],[Year]],Table_tdf_tours[#All],3,0)</f>
        <v>21</v>
      </c>
    </row>
    <row r="6516" spans="1:7" x14ac:dyDescent="0.2">
      <c r="A6516">
        <v>2000</v>
      </c>
      <c r="B6516">
        <v>119</v>
      </c>
      <c r="C6516" t="s">
        <v>3239</v>
      </c>
      <c r="D6516" s="8" t="s">
        <v>12</v>
      </c>
      <c r="E6516" s="8" t="s">
        <v>10242</v>
      </c>
      <c r="F6516" t="s">
        <v>3210</v>
      </c>
      <c r="G6516">
        <f>VLOOKUP(Table_tdf_finishers[[#This Row],[Year]],Table_tdf_tours[#All],3,0)</f>
        <v>21</v>
      </c>
    </row>
    <row r="6517" spans="1:7" x14ac:dyDescent="0.2">
      <c r="A6517">
        <v>2000</v>
      </c>
      <c r="B6517">
        <v>120</v>
      </c>
      <c r="C6517" t="s">
        <v>3189</v>
      </c>
      <c r="D6517" s="8" t="s">
        <v>12</v>
      </c>
      <c r="E6517" s="8" t="s">
        <v>9695</v>
      </c>
      <c r="F6517" t="s">
        <v>3140</v>
      </c>
      <c r="G6517">
        <f>VLOOKUP(Table_tdf_finishers[[#This Row],[Year]],Table_tdf_tours[#All],3,0)</f>
        <v>21</v>
      </c>
    </row>
    <row r="6518" spans="1:7" x14ac:dyDescent="0.2">
      <c r="A6518">
        <v>2000</v>
      </c>
      <c r="B6518">
        <v>121</v>
      </c>
      <c r="C6518" t="s">
        <v>2856</v>
      </c>
      <c r="D6518" s="8" t="s">
        <v>12</v>
      </c>
      <c r="E6518" s="8" t="s">
        <v>10243</v>
      </c>
      <c r="F6518" t="s">
        <v>3201</v>
      </c>
      <c r="G6518">
        <f>VLOOKUP(Table_tdf_finishers[[#This Row],[Year]],Table_tdf_tours[#All],3,0)</f>
        <v>21</v>
      </c>
    </row>
    <row r="6519" spans="1:7" x14ac:dyDescent="0.2">
      <c r="A6519">
        <v>2000</v>
      </c>
      <c r="B6519">
        <v>122</v>
      </c>
      <c r="C6519" t="s">
        <v>3124</v>
      </c>
      <c r="D6519" s="8" t="s">
        <v>12</v>
      </c>
      <c r="E6519" s="8" t="s">
        <v>10244</v>
      </c>
      <c r="F6519" t="s">
        <v>3203</v>
      </c>
      <c r="G6519">
        <f>VLOOKUP(Table_tdf_finishers[[#This Row],[Year]],Table_tdf_tours[#All],3,0)</f>
        <v>21</v>
      </c>
    </row>
    <row r="6520" spans="1:7" x14ac:dyDescent="0.2">
      <c r="A6520">
        <v>2000</v>
      </c>
      <c r="B6520">
        <v>123</v>
      </c>
      <c r="C6520" t="s">
        <v>3110</v>
      </c>
      <c r="D6520" s="8" t="s">
        <v>12</v>
      </c>
      <c r="E6520" s="8" t="s">
        <v>10245</v>
      </c>
      <c r="F6520" t="s">
        <v>3140</v>
      </c>
      <c r="G6520">
        <f>VLOOKUP(Table_tdf_finishers[[#This Row],[Year]],Table_tdf_tours[#All],3,0)</f>
        <v>21</v>
      </c>
    </row>
    <row r="6521" spans="1:7" x14ac:dyDescent="0.2">
      <c r="A6521">
        <v>2000</v>
      </c>
      <c r="B6521">
        <v>124</v>
      </c>
      <c r="C6521" t="s">
        <v>3240</v>
      </c>
      <c r="D6521" s="8" t="s">
        <v>12</v>
      </c>
      <c r="E6521" s="8" t="s">
        <v>10246</v>
      </c>
      <c r="F6521" t="s">
        <v>3017</v>
      </c>
      <c r="G6521">
        <f>VLOOKUP(Table_tdf_finishers[[#This Row],[Year]],Table_tdf_tours[#All],3,0)</f>
        <v>21</v>
      </c>
    </row>
    <row r="6522" spans="1:7" x14ac:dyDescent="0.2">
      <c r="A6522">
        <v>2000</v>
      </c>
      <c r="B6522">
        <v>125</v>
      </c>
      <c r="C6522" t="s">
        <v>3183</v>
      </c>
      <c r="D6522" s="8" t="s">
        <v>12</v>
      </c>
      <c r="E6522" s="8" t="s">
        <v>10247</v>
      </c>
      <c r="F6522" t="s">
        <v>3140</v>
      </c>
      <c r="G6522">
        <f>VLOOKUP(Table_tdf_finishers[[#This Row],[Year]],Table_tdf_tours[#All],3,0)</f>
        <v>21</v>
      </c>
    </row>
    <row r="6523" spans="1:7" x14ac:dyDescent="0.2">
      <c r="A6523">
        <v>2000</v>
      </c>
      <c r="B6523">
        <v>126</v>
      </c>
      <c r="C6523" t="s">
        <v>3125</v>
      </c>
      <c r="D6523" s="8" t="s">
        <v>12</v>
      </c>
      <c r="E6523" s="8" t="s">
        <v>10248</v>
      </c>
      <c r="F6523" t="s">
        <v>3203</v>
      </c>
      <c r="G6523">
        <f>VLOOKUP(Table_tdf_finishers[[#This Row],[Year]],Table_tdf_tours[#All],3,0)</f>
        <v>21</v>
      </c>
    </row>
    <row r="6524" spans="1:7" x14ac:dyDescent="0.2">
      <c r="A6524">
        <v>2000</v>
      </c>
      <c r="B6524">
        <v>127</v>
      </c>
      <c r="C6524" t="s">
        <v>3241</v>
      </c>
      <c r="D6524" s="8" t="s">
        <v>12</v>
      </c>
      <c r="E6524" s="8" t="s">
        <v>10249</v>
      </c>
      <c r="F6524" t="s">
        <v>3203</v>
      </c>
      <c r="G6524">
        <f>VLOOKUP(Table_tdf_finishers[[#This Row],[Year]],Table_tdf_tours[#All],3,0)</f>
        <v>21</v>
      </c>
    </row>
    <row r="6525" spans="1:7" x14ac:dyDescent="0.2">
      <c r="A6525">
        <v>2001</v>
      </c>
      <c r="C6525" t="s">
        <v>3126</v>
      </c>
      <c r="D6525" s="8" t="s">
        <v>13434</v>
      </c>
      <c r="F6525" t="s">
        <v>3021</v>
      </c>
      <c r="G6525">
        <f>VLOOKUP(Table_tdf_finishers[[#This Row],[Year]],Table_tdf_tours[#All],3,0)</f>
        <v>20</v>
      </c>
    </row>
    <row r="6526" spans="1:7" x14ac:dyDescent="0.2">
      <c r="A6526">
        <v>2001</v>
      </c>
      <c r="B6526">
        <v>2</v>
      </c>
      <c r="C6526" t="s">
        <v>2950</v>
      </c>
      <c r="D6526" s="8" t="s">
        <v>12</v>
      </c>
      <c r="E6526" s="8" t="s">
        <v>13435</v>
      </c>
      <c r="F6526" t="s">
        <v>2776</v>
      </c>
      <c r="G6526">
        <f>VLOOKUP(Table_tdf_finishers[[#This Row],[Year]],Table_tdf_tours[#All],3,0)</f>
        <v>20</v>
      </c>
    </row>
    <row r="6527" spans="1:7" x14ac:dyDescent="0.2">
      <c r="A6527">
        <v>2001</v>
      </c>
      <c r="B6527">
        <v>3</v>
      </c>
      <c r="C6527" t="s">
        <v>3195</v>
      </c>
      <c r="D6527" s="8" t="s">
        <v>12</v>
      </c>
      <c r="E6527" s="8" t="s">
        <v>13436</v>
      </c>
      <c r="F6527" t="s">
        <v>3242</v>
      </c>
      <c r="G6527">
        <f>VLOOKUP(Table_tdf_finishers[[#This Row],[Year]],Table_tdf_tours[#All],3,0)</f>
        <v>20</v>
      </c>
    </row>
    <row r="6528" spans="1:7" x14ac:dyDescent="0.2">
      <c r="A6528">
        <v>2001</v>
      </c>
      <c r="B6528">
        <v>4</v>
      </c>
      <c r="C6528" t="s">
        <v>3207</v>
      </c>
      <c r="D6528" s="8" t="s">
        <v>12</v>
      </c>
      <c r="E6528" s="8" t="s">
        <v>13437</v>
      </c>
      <c r="F6528" t="s">
        <v>3023</v>
      </c>
      <c r="G6528">
        <f>VLOOKUP(Table_tdf_finishers[[#This Row],[Year]],Table_tdf_tours[#All],3,0)</f>
        <v>20</v>
      </c>
    </row>
    <row r="6529" spans="1:7" x14ac:dyDescent="0.2">
      <c r="A6529">
        <v>2001</v>
      </c>
      <c r="B6529">
        <v>5</v>
      </c>
      <c r="C6529" t="s">
        <v>3243</v>
      </c>
      <c r="D6529" s="8" t="s">
        <v>12</v>
      </c>
      <c r="E6529" s="8" t="s">
        <v>13438</v>
      </c>
      <c r="F6529" t="s">
        <v>3242</v>
      </c>
      <c r="G6529">
        <f>VLOOKUP(Table_tdf_finishers[[#This Row],[Year]],Table_tdf_tours[#All],3,0)</f>
        <v>20</v>
      </c>
    </row>
    <row r="6530" spans="1:7" x14ac:dyDescent="0.2">
      <c r="A6530">
        <v>2001</v>
      </c>
      <c r="B6530">
        <v>6</v>
      </c>
      <c r="C6530" t="s">
        <v>2840</v>
      </c>
      <c r="D6530" s="8" t="s">
        <v>12</v>
      </c>
      <c r="E6530" s="8" t="s">
        <v>13439</v>
      </c>
      <c r="F6530" t="s">
        <v>3203</v>
      </c>
      <c r="G6530">
        <f>VLOOKUP(Table_tdf_finishers[[#This Row],[Year]],Table_tdf_tours[#All],3,0)</f>
        <v>20</v>
      </c>
    </row>
    <row r="6531" spans="1:7" x14ac:dyDescent="0.2">
      <c r="A6531">
        <v>2001</v>
      </c>
      <c r="B6531">
        <v>7</v>
      </c>
      <c r="C6531" t="s">
        <v>3244</v>
      </c>
      <c r="D6531" s="8" t="s">
        <v>12</v>
      </c>
      <c r="E6531" s="8" t="s">
        <v>13440</v>
      </c>
      <c r="F6531" t="s">
        <v>3017</v>
      </c>
      <c r="G6531">
        <f>VLOOKUP(Table_tdf_finishers[[#This Row],[Year]],Table_tdf_tours[#All],3,0)</f>
        <v>20</v>
      </c>
    </row>
    <row r="6532" spans="1:7" x14ac:dyDescent="0.2">
      <c r="A6532">
        <v>2001</v>
      </c>
      <c r="B6532">
        <v>8</v>
      </c>
      <c r="C6532" t="s">
        <v>3198</v>
      </c>
      <c r="D6532" s="8" t="s">
        <v>12</v>
      </c>
      <c r="E6532" s="8" t="s">
        <v>13441</v>
      </c>
      <c r="F6532" t="s">
        <v>3017</v>
      </c>
      <c r="G6532">
        <f>VLOOKUP(Table_tdf_finishers[[#This Row],[Year]],Table_tdf_tours[#All],3,0)</f>
        <v>20</v>
      </c>
    </row>
    <row r="6533" spans="1:7" x14ac:dyDescent="0.2">
      <c r="A6533">
        <v>2001</v>
      </c>
      <c r="B6533">
        <v>9</v>
      </c>
      <c r="C6533" t="s">
        <v>3137</v>
      </c>
      <c r="D6533" s="8" t="s">
        <v>12</v>
      </c>
      <c r="E6533" s="8" t="s">
        <v>12825</v>
      </c>
      <c r="F6533" t="s">
        <v>3242</v>
      </c>
      <c r="G6533">
        <f>VLOOKUP(Table_tdf_finishers[[#This Row],[Year]],Table_tdf_tours[#All],3,0)</f>
        <v>20</v>
      </c>
    </row>
    <row r="6534" spans="1:7" x14ac:dyDescent="0.2">
      <c r="A6534">
        <v>2001</v>
      </c>
      <c r="B6534">
        <v>10</v>
      </c>
      <c r="C6534" t="s">
        <v>2969</v>
      </c>
      <c r="D6534" s="8" t="s">
        <v>12</v>
      </c>
      <c r="E6534" s="8" t="s">
        <v>13442</v>
      </c>
      <c r="F6534" t="s">
        <v>2964</v>
      </c>
      <c r="G6534">
        <f>VLOOKUP(Table_tdf_finishers[[#This Row],[Year]],Table_tdf_tours[#All],3,0)</f>
        <v>20</v>
      </c>
    </row>
    <row r="6535" spans="1:7" x14ac:dyDescent="0.2">
      <c r="A6535">
        <v>2001</v>
      </c>
      <c r="B6535">
        <v>11</v>
      </c>
      <c r="C6535" t="s">
        <v>2927</v>
      </c>
      <c r="D6535" s="8" t="s">
        <v>12</v>
      </c>
      <c r="E6535" s="8" t="s">
        <v>13443</v>
      </c>
      <c r="F6535" t="s">
        <v>3203</v>
      </c>
      <c r="G6535">
        <f>VLOOKUP(Table_tdf_finishers[[#This Row],[Year]],Table_tdf_tours[#All],3,0)</f>
        <v>20</v>
      </c>
    </row>
    <row r="6536" spans="1:7" x14ac:dyDescent="0.2">
      <c r="A6536">
        <v>2001</v>
      </c>
      <c r="B6536">
        <v>12</v>
      </c>
      <c r="C6536" t="s">
        <v>3053</v>
      </c>
      <c r="D6536" s="8" t="s">
        <v>12</v>
      </c>
      <c r="E6536" s="8" t="s">
        <v>13444</v>
      </c>
      <c r="F6536" t="s">
        <v>3245</v>
      </c>
      <c r="G6536">
        <f>VLOOKUP(Table_tdf_finishers[[#This Row],[Year]],Table_tdf_tours[#All],3,0)</f>
        <v>20</v>
      </c>
    </row>
    <row r="6537" spans="1:7" x14ac:dyDescent="0.2">
      <c r="A6537">
        <v>2001</v>
      </c>
      <c r="B6537">
        <v>13</v>
      </c>
      <c r="C6537" t="s">
        <v>3139</v>
      </c>
      <c r="D6537" s="8" t="s">
        <v>12</v>
      </c>
      <c r="E6537" s="8" t="s">
        <v>13445</v>
      </c>
      <c r="F6537" t="s">
        <v>3246</v>
      </c>
      <c r="G6537">
        <f>VLOOKUP(Table_tdf_finishers[[#This Row],[Year]],Table_tdf_tours[#All],3,0)</f>
        <v>20</v>
      </c>
    </row>
    <row r="6538" spans="1:7" x14ac:dyDescent="0.2">
      <c r="A6538">
        <v>2001</v>
      </c>
      <c r="B6538">
        <v>14</v>
      </c>
      <c r="C6538" t="s">
        <v>3142</v>
      </c>
      <c r="D6538" s="8" t="s">
        <v>12</v>
      </c>
      <c r="E6538" s="8" t="s">
        <v>13446</v>
      </c>
      <c r="F6538" t="s">
        <v>3130</v>
      </c>
      <c r="G6538">
        <f>VLOOKUP(Table_tdf_finishers[[#This Row],[Year]],Table_tdf_tours[#All],3,0)</f>
        <v>20</v>
      </c>
    </row>
    <row r="6539" spans="1:7" x14ac:dyDescent="0.2">
      <c r="A6539">
        <v>2001</v>
      </c>
      <c r="B6539">
        <v>15</v>
      </c>
      <c r="C6539" t="s">
        <v>3197</v>
      </c>
      <c r="D6539" s="8" t="s">
        <v>12</v>
      </c>
      <c r="E6539" s="8" t="s">
        <v>13447</v>
      </c>
      <c r="F6539" t="s">
        <v>3021</v>
      </c>
      <c r="G6539">
        <f>VLOOKUP(Table_tdf_finishers[[#This Row],[Year]],Table_tdf_tours[#All],3,0)</f>
        <v>20</v>
      </c>
    </row>
    <row r="6540" spans="1:7" x14ac:dyDescent="0.2">
      <c r="A6540">
        <v>2001</v>
      </c>
      <c r="B6540">
        <v>16</v>
      </c>
      <c r="C6540" t="s">
        <v>3144</v>
      </c>
      <c r="D6540" s="8" t="s">
        <v>12</v>
      </c>
      <c r="E6540" s="8" t="s">
        <v>13448</v>
      </c>
      <c r="F6540" t="s">
        <v>2776</v>
      </c>
      <c r="G6540">
        <f>VLOOKUP(Table_tdf_finishers[[#This Row],[Year]],Table_tdf_tours[#All],3,0)</f>
        <v>20</v>
      </c>
    </row>
    <row r="6541" spans="1:7" x14ac:dyDescent="0.2">
      <c r="A6541">
        <v>2001</v>
      </c>
      <c r="B6541">
        <v>17</v>
      </c>
      <c r="C6541" t="s">
        <v>3247</v>
      </c>
      <c r="D6541" s="8" t="s">
        <v>12</v>
      </c>
      <c r="E6541" s="8" t="s">
        <v>12270</v>
      </c>
      <c r="F6541" t="s">
        <v>3208</v>
      </c>
      <c r="G6541">
        <f>VLOOKUP(Table_tdf_finishers[[#This Row],[Year]],Table_tdf_tours[#All],3,0)</f>
        <v>20</v>
      </c>
    </row>
    <row r="6542" spans="1:7" x14ac:dyDescent="0.2">
      <c r="A6542">
        <v>2001</v>
      </c>
      <c r="B6542">
        <v>18</v>
      </c>
      <c r="C6542" t="s">
        <v>3022</v>
      </c>
      <c r="D6542" s="8" t="s">
        <v>12</v>
      </c>
      <c r="E6542" s="8" t="s">
        <v>13449</v>
      </c>
      <c r="F6542" t="s">
        <v>3140</v>
      </c>
      <c r="G6542">
        <f>VLOOKUP(Table_tdf_finishers[[#This Row],[Year]],Table_tdf_tours[#All],3,0)</f>
        <v>20</v>
      </c>
    </row>
    <row r="6543" spans="1:7" x14ac:dyDescent="0.2">
      <c r="A6543">
        <v>2001</v>
      </c>
      <c r="B6543">
        <v>19</v>
      </c>
      <c r="C6543" t="s">
        <v>2742</v>
      </c>
      <c r="D6543" s="8" t="s">
        <v>12</v>
      </c>
      <c r="E6543" s="8" t="s">
        <v>13450</v>
      </c>
      <c r="F6543" t="s">
        <v>3248</v>
      </c>
      <c r="G6543">
        <f>VLOOKUP(Table_tdf_finishers[[#This Row],[Year]],Table_tdf_tours[#All],3,0)</f>
        <v>20</v>
      </c>
    </row>
    <row r="6544" spans="1:7" x14ac:dyDescent="0.2">
      <c r="A6544">
        <v>2001</v>
      </c>
      <c r="B6544">
        <v>20</v>
      </c>
      <c r="C6544" t="s">
        <v>3249</v>
      </c>
      <c r="D6544" s="8" t="s">
        <v>12</v>
      </c>
      <c r="E6544" s="8" t="s">
        <v>12457</v>
      </c>
      <c r="F6544" t="s">
        <v>3242</v>
      </c>
      <c r="G6544">
        <f>VLOOKUP(Table_tdf_finishers[[#This Row],[Year]],Table_tdf_tours[#All],3,0)</f>
        <v>20</v>
      </c>
    </row>
    <row r="6545" spans="1:7" x14ac:dyDescent="0.2">
      <c r="A6545">
        <v>2001</v>
      </c>
      <c r="B6545">
        <v>21</v>
      </c>
      <c r="C6545" t="s">
        <v>3250</v>
      </c>
      <c r="D6545" s="8" t="s">
        <v>12</v>
      </c>
      <c r="E6545" s="8" t="s">
        <v>13176</v>
      </c>
      <c r="F6545" t="s">
        <v>3246</v>
      </c>
      <c r="G6545">
        <f>VLOOKUP(Table_tdf_finishers[[#This Row],[Year]],Table_tdf_tours[#All],3,0)</f>
        <v>20</v>
      </c>
    </row>
    <row r="6546" spans="1:7" x14ac:dyDescent="0.2">
      <c r="A6546">
        <v>2001</v>
      </c>
      <c r="B6546">
        <v>22</v>
      </c>
      <c r="C6546" t="s">
        <v>3086</v>
      </c>
      <c r="D6546" s="8" t="s">
        <v>12</v>
      </c>
      <c r="E6546" s="8" t="s">
        <v>13451</v>
      </c>
      <c r="F6546" t="s">
        <v>3251</v>
      </c>
      <c r="G6546">
        <f>VLOOKUP(Table_tdf_finishers[[#This Row],[Year]],Table_tdf_tours[#All],3,0)</f>
        <v>20</v>
      </c>
    </row>
    <row r="6547" spans="1:7" x14ac:dyDescent="0.2">
      <c r="A6547">
        <v>2001</v>
      </c>
      <c r="B6547">
        <v>23</v>
      </c>
      <c r="C6547" t="s">
        <v>2838</v>
      </c>
      <c r="D6547" s="8" t="s">
        <v>12</v>
      </c>
      <c r="E6547" s="8" t="s">
        <v>13348</v>
      </c>
      <c r="F6547" t="s">
        <v>3252</v>
      </c>
      <c r="G6547">
        <f>VLOOKUP(Table_tdf_finishers[[#This Row],[Year]],Table_tdf_tours[#All],3,0)</f>
        <v>20</v>
      </c>
    </row>
    <row r="6548" spans="1:7" x14ac:dyDescent="0.2">
      <c r="A6548">
        <v>2001</v>
      </c>
      <c r="B6548">
        <v>24</v>
      </c>
      <c r="C6548" t="s">
        <v>2986</v>
      </c>
      <c r="D6548" s="8" t="s">
        <v>12</v>
      </c>
      <c r="E6548" s="8" t="s">
        <v>12551</v>
      </c>
      <c r="F6548" t="s">
        <v>3253</v>
      </c>
      <c r="G6548">
        <f>VLOOKUP(Table_tdf_finishers[[#This Row],[Year]],Table_tdf_tours[#All],3,0)</f>
        <v>20</v>
      </c>
    </row>
    <row r="6549" spans="1:7" x14ac:dyDescent="0.2">
      <c r="A6549">
        <v>2001</v>
      </c>
      <c r="B6549">
        <v>25</v>
      </c>
      <c r="C6549" t="s">
        <v>3254</v>
      </c>
      <c r="D6549" s="8" t="s">
        <v>12</v>
      </c>
      <c r="E6549" s="8" t="s">
        <v>13452</v>
      </c>
      <c r="F6549" t="s">
        <v>3017</v>
      </c>
      <c r="G6549">
        <f>VLOOKUP(Table_tdf_finishers[[#This Row],[Year]],Table_tdf_tours[#All],3,0)</f>
        <v>20</v>
      </c>
    </row>
    <row r="6550" spans="1:7" x14ac:dyDescent="0.2">
      <c r="A6550">
        <v>2001</v>
      </c>
      <c r="B6550">
        <v>26</v>
      </c>
      <c r="C6550" t="s">
        <v>3255</v>
      </c>
      <c r="D6550" s="8" t="s">
        <v>12</v>
      </c>
      <c r="E6550" s="8" t="s">
        <v>12741</v>
      </c>
      <c r="F6550" t="s">
        <v>2776</v>
      </c>
      <c r="G6550">
        <f>VLOOKUP(Table_tdf_finishers[[#This Row],[Year]],Table_tdf_tours[#All],3,0)</f>
        <v>20</v>
      </c>
    </row>
    <row r="6551" spans="1:7" x14ac:dyDescent="0.2">
      <c r="A6551">
        <v>2001</v>
      </c>
      <c r="B6551">
        <v>27</v>
      </c>
      <c r="C6551" t="s">
        <v>3135</v>
      </c>
      <c r="D6551" s="8" t="s">
        <v>12</v>
      </c>
      <c r="E6551" s="8" t="s">
        <v>8490</v>
      </c>
      <c r="F6551" t="s">
        <v>3201</v>
      </c>
      <c r="G6551">
        <f>VLOOKUP(Table_tdf_finishers[[#This Row],[Year]],Table_tdf_tours[#All],3,0)</f>
        <v>20</v>
      </c>
    </row>
    <row r="6552" spans="1:7" x14ac:dyDescent="0.2">
      <c r="A6552">
        <v>2001</v>
      </c>
      <c r="B6552">
        <v>28</v>
      </c>
      <c r="C6552" t="s">
        <v>3256</v>
      </c>
      <c r="D6552" s="8" t="s">
        <v>12</v>
      </c>
      <c r="E6552" s="8" t="s">
        <v>10250</v>
      </c>
      <c r="F6552" t="s">
        <v>3245</v>
      </c>
      <c r="G6552">
        <f>VLOOKUP(Table_tdf_finishers[[#This Row],[Year]],Table_tdf_tours[#All],3,0)</f>
        <v>20</v>
      </c>
    </row>
    <row r="6553" spans="1:7" x14ac:dyDescent="0.2">
      <c r="A6553">
        <v>2001</v>
      </c>
      <c r="B6553">
        <v>29</v>
      </c>
      <c r="C6553" t="s">
        <v>3091</v>
      </c>
      <c r="D6553" s="8" t="s">
        <v>12</v>
      </c>
      <c r="E6553" s="8" t="s">
        <v>8552</v>
      </c>
      <c r="F6553" t="s">
        <v>3242</v>
      </c>
      <c r="G6553">
        <f>VLOOKUP(Table_tdf_finishers[[#This Row],[Year]],Table_tdf_tours[#All],3,0)</f>
        <v>20</v>
      </c>
    </row>
    <row r="6554" spans="1:7" x14ac:dyDescent="0.2">
      <c r="A6554">
        <v>2001</v>
      </c>
      <c r="B6554">
        <v>30</v>
      </c>
      <c r="C6554" t="s">
        <v>3205</v>
      </c>
      <c r="D6554" s="8" t="s">
        <v>12</v>
      </c>
      <c r="E6554" s="8" t="s">
        <v>10251</v>
      </c>
      <c r="F6554" t="s">
        <v>3023</v>
      </c>
      <c r="G6554">
        <f>VLOOKUP(Table_tdf_finishers[[#This Row],[Year]],Table_tdf_tours[#All],3,0)</f>
        <v>20</v>
      </c>
    </row>
    <row r="6555" spans="1:7" x14ac:dyDescent="0.2">
      <c r="A6555">
        <v>2001</v>
      </c>
      <c r="B6555">
        <v>31</v>
      </c>
      <c r="C6555" t="s">
        <v>3162</v>
      </c>
      <c r="D6555" s="8" t="s">
        <v>12</v>
      </c>
      <c r="E6555" s="8" t="s">
        <v>10252</v>
      </c>
      <c r="F6555" t="s">
        <v>3252</v>
      </c>
      <c r="G6555">
        <f>VLOOKUP(Table_tdf_finishers[[#This Row],[Year]],Table_tdf_tours[#All],3,0)</f>
        <v>20</v>
      </c>
    </row>
    <row r="6556" spans="1:7" x14ac:dyDescent="0.2">
      <c r="A6556">
        <v>2001</v>
      </c>
      <c r="B6556">
        <v>32</v>
      </c>
      <c r="C6556" t="s">
        <v>2790</v>
      </c>
      <c r="D6556" s="8" t="s">
        <v>12</v>
      </c>
      <c r="E6556" s="8" t="s">
        <v>10253</v>
      </c>
      <c r="F6556" t="s">
        <v>3196</v>
      </c>
      <c r="G6556">
        <f>VLOOKUP(Table_tdf_finishers[[#This Row],[Year]],Table_tdf_tours[#All],3,0)</f>
        <v>20</v>
      </c>
    </row>
    <row r="6557" spans="1:7" x14ac:dyDescent="0.2">
      <c r="A6557">
        <v>2001</v>
      </c>
      <c r="B6557">
        <v>33</v>
      </c>
      <c r="C6557" t="s">
        <v>2961</v>
      </c>
      <c r="D6557" s="8" t="s">
        <v>12</v>
      </c>
      <c r="E6557" s="8" t="s">
        <v>10254</v>
      </c>
      <c r="F6557" t="s">
        <v>3130</v>
      </c>
      <c r="G6557">
        <f>VLOOKUP(Table_tdf_finishers[[#This Row],[Year]],Table_tdf_tours[#All],3,0)</f>
        <v>20</v>
      </c>
    </row>
    <row r="6558" spans="1:7" x14ac:dyDescent="0.2">
      <c r="A6558">
        <v>2001</v>
      </c>
      <c r="B6558">
        <v>34</v>
      </c>
      <c r="C6558" t="s">
        <v>3131</v>
      </c>
      <c r="D6558" s="8" t="s">
        <v>12</v>
      </c>
      <c r="E6558" s="8" t="s">
        <v>10255</v>
      </c>
      <c r="F6558" t="s">
        <v>3245</v>
      </c>
      <c r="G6558">
        <f>VLOOKUP(Table_tdf_finishers[[#This Row],[Year]],Table_tdf_tours[#All],3,0)</f>
        <v>20</v>
      </c>
    </row>
    <row r="6559" spans="1:7" x14ac:dyDescent="0.2">
      <c r="A6559">
        <v>2001</v>
      </c>
      <c r="B6559">
        <v>35</v>
      </c>
      <c r="C6559" t="s">
        <v>3132</v>
      </c>
      <c r="D6559" s="8" t="s">
        <v>12</v>
      </c>
      <c r="E6559" s="8" t="s">
        <v>10256</v>
      </c>
      <c r="F6559" t="s">
        <v>3208</v>
      </c>
      <c r="G6559">
        <f>VLOOKUP(Table_tdf_finishers[[#This Row],[Year]],Table_tdf_tours[#All],3,0)</f>
        <v>20</v>
      </c>
    </row>
    <row r="6560" spans="1:7" x14ac:dyDescent="0.2">
      <c r="A6560">
        <v>2001</v>
      </c>
      <c r="B6560">
        <v>36</v>
      </c>
      <c r="C6560" t="s">
        <v>3257</v>
      </c>
      <c r="D6560" s="8" t="s">
        <v>12</v>
      </c>
      <c r="E6560" s="8" t="s">
        <v>9843</v>
      </c>
      <c r="F6560" t="s">
        <v>3201</v>
      </c>
      <c r="G6560">
        <f>VLOOKUP(Table_tdf_finishers[[#This Row],[Year]],Table_tdf_tours[#All],3,0)</f>
        <v>20</v>
      </c>
    </row>
    <row r="6561" spans="1:7" x14ac:dyDescent="0.2">
      <c r="A6561">
        <v>2001</v>
      </c>
      <c r="B6561">
        <v>37</v>
      </c>
      <c r="C6561" t="s">
        <v>3199</v>
      </c>
      <c r="D6561" s="8" t="s">
        <v>12</v>
      </c>
      <c r="E6561" s="8" t="s">
        <v>8439</v>
      </c>
      <c r="F6561" t="s">
        <v>3196</v>
      </c>
      <c r="G6561">
        <f>VLOOKUP(Table_tdf_finishers[[#This Row],[Year]],Table_tdf_tours[#All],3,0)</f>
        <v>20</v>
      </c>
    </row>
    <row r="6562" spans="1:7" x14ac:dyDescent="0.2">
      <c r="A6562">
        <v>2001</v>
      </c>
      <c r="B6562">
        <v>38</v>
      </c>
      <c r="C6562" t="s">
        <v>3258</v>
      </c>
      <c r="D6562" s="8" t="s">
        <v>12</v>
      </c>
      <c r="E6562" s="8" t="s">
        <v>10257</v>
      </c>
      <c r="F6562" t="s">
        <v>3021</v>
      </c>
      <c r="G6562">
        <f>VLOOKUP(Table_tdf_finishers[[#This Row],[Year]],Table_tdf_tours[#All],3,0)</f>
        <v>20</v>
      </c>
    </row>
    <row r="6563" spans="1:7" x14ac:dyDescent="0.2">
      <c r="A6563">
        <v>2001</v>
      </c>
      <c r="B6563">
        <v>39</v>
      </c>
      <c r="C6563" t="s">
        <v>2967</v>
      </c>
      <c r="D6563" s="8" t="s">
        <v>12</v>
      </c>
      <c r="E6563" s="8" t="s">
        <v>7305</v>
      </c>
      <c r="F6563" t="s">
        <v>2776</v>
      </c>
      <c r="G6563">
        <f>VLOOKUP(Table_tdf_finishers[[#This Row],[Year]],Table_tdf_tours[#All],3,0)</f>
        <v>20</v>
      </c>
    </row>
    <row r="6564" spans="1:7" x14ac:dyDescent="0.2">
      <c r="A6564">
        <v>2001</v>
      </c>
      <c r="B6564">
        <v>40</v>
      </c>
      <c r="C6564" t="s">
        <v>3025</v>
      </c>
      <c r="D6564" s="8" t="s">
        <v>12</v>
      </c>
      <c r="E6564" s="8" t="s">
        <v>8788</v>
      </c>
      <c r="F6564" t="s">
        <v>3030</v>
      </c>
      <c r="G6564">
        <f>VLOOKUP(Table_tdf_finishers[[#This Row],[Year]],Table_tdf_tours[#All],3,0)</f>
        <v>20</v>
      </c>
    </row>
    <row r="6565" spans="1:7" x14ac:dyDescent="0.2">
      <c r="A6565">
        <v>2001</v>
      </c>
      <c r="B6565">
        <v>41</v>
      </c>
      <c r="C6565" t="s">
        <v>3143</v>
      </c>
      <c r="D6565" s="8" t="s">
        <v>12</v>
      </c>
      <c r="E6565" s="8" t="s">
        <v>8143</v>
      </c>
      <c r="F6565" t="s">
        <v>3246</v>
      </c>
      <c r="G6565">
        <f>VLOOKUP(Table_tdf_finishers[[#This Row],[Year]],Table_tdf_tours[#All],3,0)</f>
        <v>20</v>
      </c>
    </row>
    <row r="6566" spans="1:7" x14ac:dyDescent="0.2">
      <c r="A6566">
        <v>2001</v>
      </c>
      <c r="B6566">
        <v>42</v>
      </c>
      <c r="C6566" t="s">
        <v>3217</v>
      </c>
      <c r="D6566" s="8" t="s">
        <v>12</v>
      </c>
      <c r="E6566" s="8" t="s">
        <v>10258</v>
      </c>
      <c r="F6566" t="s">
        <v>3203</v>
      </c>
      <c r="G6566">
        <f>VLOOKUP(Table_tdf_finishers[[#This Row],[Year]],Table_tdf_tours[#All],3,0)</f>
        <v>20</v>
      </c>
    </row>
    <row r="6567" spans="1:7" x14ac:dyDescent="0.2">
      <c r="A6567">
        <v>2001</v>
      </c>
      <c r="B6567">
        <v>43</v>
      </c>
      <c r="C6567" t="s">
        <v>3034</v>
      </c>
      <c r="D6567" s="8" t="s">
        <v>12</v>
      </c>
      <c r="E6567" s="8" t="s">
        <v>10259</v>
      </c>
      <c r="F6567" t="s">
        <v>2776</v>
      </c>
      <c r="G6567">
        <f>VLOOKUP(Table_tdf_finishers[[#This Row],[Year]],Table_tdf_tours[#All],3,0)</f>
        <v>20</v>
      </c>
    </row>
    <row r="6568" spans="1:7" x14ac:dyDescent="0.2">
      <c r="A6568">
        <v>2001</v>
      </c>
      <c r="B6568">
        <v>44</v>
      </c>
      <c r="C6568" t="s">
        <v>2959</v>
      </c>
      <c r="D6568" s="8" t="s">
        <v>12</v>
      </c>
      <c r="E6568" s="8" t="s">
        <v>10260</v>
      </c>
      <c r="F6568" t="s">
        <v>3246</v>
      </c>
      <c r="G6568">
        <f>VLOOKUP(Table_tdf_finishers[[#This Row],[Year]],Table_tdf_tours[#All],3,0)</f>
        <v>20</v>
      </c>
    </row>
    <row r="6569" spans="1:7" x14ac:dyDescent="0.2">
      <c r="A6569">
        <v>2001</v>
      </c>
      <c r="B6569">
        <v>45</v>
      </c>
      <c r="C6569" t="s">
        <v>3202</v>
      </c>
      <c r="D6569" s="8" t="s">
        <v>12</v>
      </c>
      <c r="E6569" s="8" t="s">
        <v>10261</v>
      </c>
      <c r="F6569" t="s">
        <v>3023</v>
      </c>
      <c r="G6569">
        <f>VLOOKUP(Table_tdf_finishers[[#This Row],[Year]],Table_tdf_tours[#All],3,0)</f>
        <v>20</v>
      </c>
    </row>
    <row r="6570" spans="1:7" x14ac:dyDescent="0.2">
      <c r="A6570">
        <v>2001</v>
      </c>
      <c r="B6570">
        <v>46</v>
      </c>
      <c r="C6570" t="s">
        <v>3118</v>
      </c>
      <c r="D6570" s="8" t="s">
        <v>12</v>
      </c>
      <c r="E6570" s="8" t="s">
        <v>10262</v>
      </c>
      <c r="F6570" t="s">
        <v>3140</v>
      </c>
      <c r="G6570">
        <f>VLOOKUP(Table_tdf_finishers[[#This Row],[Year]],Table_tdf_tours[#All],3,0)</f>
        <v>20</v>
      </c>
    </row>
    <row r="6571" spans="1:7" x14ac:dyDescent="0.2">
      <c r="A6571">
        <v>2001</v>
      </c>
      <c r="B6571">
        <v>47</v>
      </c>
      <c r="C6571" t="s">
        <v>3259</v>
      </c>
      <c r="D6571" s="8" t="s">
        <v>12</v>
      </c>
      <c r="E6571" s="8" t="s">
        <v>10263</v>
      </c>
      <c r="F6571" t="s">
        <v>3246</v>
      </c>
      <c r="G6571">
        <f>VLOOKUP(Table_tdf_finishers[[#This Row],[Year]],Table_tdf_tours[#All],3,0)</f>
        <v>20</v>
      </c>
    </row>
    <row r="6572" spans="1:7" x14ac:dyDescent="0.2">
      <c r="A6572">
        <v>2001</v>
      </c>
      <c r="B6572">
        <v>48</v>
      </c>
      <c r="C6572" t="s">
        <v>3218</v>
      </c>
      <c r="D6572" s="8" t="s">
        <v>12</v>
      </c>
      <c r="E6572" s="8" t="s">
        <v>7869</v>
      </c>
      <c r="F6572" t="s">
        <v>3023</v>
      </c>
      <c r="G6572">
        <f>VLOOKUP(Table_tdf_finishers[[#This Row],[Year]],Table_tdf_tours[#All],3,0)</f>
        <v>20</v>
      </c>
    </row>
    <row r="6573" spans="1:7" x14ac:dyDescent="0.2">
      <c r="A6573">
        <v>2001</v>
      </c>
      <c r="B6573">
        <v>49</v>
      </c>
      <c r="C6573" t="s">
        <v>3260</v>
      </c>
      <c r="D6573" s="8" t="s">
        <v>12</v>
      </c>
      <c r="E6573" s="8" t="s">
        <v>10120</v>
      </c>
      <c r="F6573" t="s">
        <v>3248</v>
      </c>
      <c r="G6573">
        <f>VLOOKUP(Table_tdf_finishers[[#This Row],[Year]],Table_tdf_tours[#All],3,0)</f>
        <v>20</v>
      </c>
    </row>
    <row r="6574" spans="1:7" x14ac:dyDescent="0.2">
      <c r="A6574">
        <v>2001</v>
      </c>
      <c r="B6574">
        <v>50</v>
      </c>
      <c r="C6574" t="s">
        <v>2977</v>
      </c>
      <c r="D6574" s="8" t="s">
        <v>12</v>
      </c>
      <c r="E6574" s="8" t="s">
        <v>9649</v>
      </c>
      <c r="F6574" t="s">
        <v>3252</v>
      </c>
      <c r="G6574">
        <f>VLOOKUP(Table_tdf_finishers[[#This Row],[Year]],Table_tdf_tours[#All],3,0)</f>
        <v>20</v>
      </c>
    </row>
    <row r="6575" spans="1:7" x14ac:dyDescent="0.2">
      <c r="A6575">
        <v>2001</v>
      </c>
      <c r="B6575">
        <v>51</v>
      </c>
      <c r="C6575" t="s">
        <v>2788</v>
      </c>
      <c r="D6575" s="8" t="s">
        <v>12</v>
      </c>
      <c r="E6575" s="8" t="s">
        <v>8020</v>
      </c>
      <c r="F6575" t="s">
        <v>2776</v>
      </c>
      <c r="G6575">
        <f>VLOOKUP(Table_tdf_finishers[[#This Row],[Year]],Table_tdf_tours[#All],3,0)</f>
        <v>20</v>
      </c>
    </row>
    <row r="6576" spans="1:7" x14ac:dyDescent="0.2">
      <c r="A6576">
        <v>2001</v>
      </c>
      <c r="B6576">
        <v>52</v>
      </c>
      <c r="C6576" t="s">
        <v>3179</v>
      </c>
      <c r="D6576" s="8" t="s">
        <v>12</v>
      </c>
      <c r="E6576" s="8" t="s">
        <v>10264</v>
      </c>
      <c r="F6576" t="s">
        <v>3153</v>
      </c>
      <c r="G6576">
        <f>VLOOKUP(Table_tdf_finishers[[#This Row],[Year]],Table_tdf_tours[#All],3,0)</f>
        <v>20</v>
      </c>
    </row>
    <row r="6577" spans="1:7" x14ac:dyDescent="0.2">
      <c r="A6577">
        <v>2001</v>
      </c>
      <c r="B6577">
        <v>53</v>
      </c>
      <c r="C6577" t="s">
        <v>2930</v>
      </c>
      <c r="D6577" s="8" t="s">
        <v>12</v>
      </c>
      <c r="E6577" s="8" t="s">
        <v>10265</v>
      </c>
      <c r="F6577" t="s">
        <v>3252</v>
      </c>
      <c r="G6577">
        <f>VLOOKUP(Table_tdf_finishers[[#This Row],[Year]],Table_tdf_tours[#All],3,0)</f>
        <v>20</v>
      </c>
    </row>
    <row r="6578" spans="1:7" x14ac:dyDescent="0.2">
      <c r="A6578">
        <v>2001</v>
      </c>
      <c r="B6578">
        <v>54</v>
      </c>
      <c r="C6578" t="s">
        <v>3063</v>
      </c>
      <c r="D6578" s="8" t="s">
        <v>12</v>
      </c>
      <c r="E6578" s="8" t="s">
        <v>10266</v>
      </c>
      <c r="F6578" t="s">
        <v>3140</v>
      </c>
      <c r="G6578">
        <f>VLOOKUP(Table_tdf_finishers[[#This Row],[Year]],Table_tdf_tours[#All],3,0)</f>
        <v>20</v>
      </c>
    </row>
    <row r="6579" spans="1:7" x14ac:dyDescent="0.2">
      <c r="A6579">
        <v>2001</v>
      </c>
      <c r="B6579">
        <v>55</v>
      </c>
      <c r="C6579" t="s">
        <v>3261</v>
      </c>
      <c r="D6579" s="8" t="s">
        <v>12</v>
      </c>
      <c r="E6579" s="8" t="s">
        <v>8330</v>
      </c>
      <c r="F6579" t="s">
        <v>3252</v>
      </c>
      <c r="G6579">
        <f>VLOOKUP(Table_tdf_finishers[[#This Row],[Year]],Table_tdf_tours[#All],3,0)</f>
        <v>20</v>
      </c>
    </row>
    <row r="6580" spans="1:7" x14ac:dyDescent="0.2">
      <c r="A6580">
        <v>2001</v>
      </c>
      <c r="B6580">
        <v>56</v>
      </c>
      <c r="C6580" t="s">
        <v>2792</v>
      </c>
      <c r="D6580" s="8" t="s">
        <v>12</v>
      </c>
      <c r="E6580" s="8" t="s">
        <v>10267</v>
      </c>
      <c r="F6580" t="s">
        <v>3203</v>
      </c>
      <c r="G6580">
        <f>VLOOKUP(Table_tdf_finishers[[#This Row],[Year]],Table_tdf_tours[#All],3,0)</f>
        <v>20</v>
      </c>
    </row>
    <row r="6581" spans="1:7" x14ac:dyDescent="0.2">
      <c r="A6581">
        <v>2001</v>
      </c>
      <c r="B6581">
        <v>57</v>
      </c>
      <c r="C6581" t="s">
        <v>3024</v>
      </c>
      <c r="D6581" s="8" t="s">
        <v>12</v>
      </c>
      <c r="E6581" s="8" t="s">
        <v>10268</v>
      </c>
      <c r="F6581" t="s">
        <v>3130</v>
      </c>
      <c r="G6581">
        <f>VLOOKUP(Table_tdf_finishers[[#This Row],[Year]],Table_tdf_tours[#All],3,0)</f>
        <v>20</v>
      </c>
    </row>
    <row r="6582" spans="1:7" x14ac:dyDescent="0.2">
      <c r="A6582">
        <v>2001</v>
      </c>
      <c r="B6582">
        <v>58</v>
      </c>
      <c r="C6582" t="s">
        <v>3033</v>
      </c>
      <c r="D6582" s="8" t="s">
        <v>12</v>
      </c>
      <c r="E6582" s="8" t="s">
        <v>10269</v>
      </c>
      <c r="F6582" t="s">
        <v>3017</v>
      </c>
      <c r="G6582">
        <f>VLOOKUP(Table_tdf_finishers[[#This Row],[Year]],Table_tdf_tours[#All],3,0)</f>
        <v>20</v>
      </c>
    </row>
    <row r="6583" spans="1:7" x14ac:dyDescent="0.2">
      <c r="A6583">
        <v>2001</v>
      </c>
      <c r="B6583">
        <v>59</v>
      </c>
      <c r="C6583" t="s">
        <v>3262</v>
      </c>
      <c r="D6583" s="8" t="s">
        <v>12</v>
      </c>
      <c r="E6583" s="8" t="s">
        <v>9976</v>
      </c>
      <c r="F6583" t="s">
        <v>3201</v>
      </c>
      <c r="G6583">
        <f>VLOOKUP(Table_tdf_finishers[[#This Row],[Year]],Table_tdf_tours[#All],3,0)</f>
        <v>20</v>
      </c>
    </row>
    <row r="6584" spans="1:7" x14ac:dyDescent="0.2">
      <c r="A6584">
        <v>2001</v>
      </c>
      <c r="B6584">
        <v>60</v>
      </c>
      <c r="C6584" t="s">
        <v>3075</v>
      </c>
      <c r="D6584" s="8" t="s">
        <v>12</v>
      </c>
      <c r="E6584" s="8" t="s">
        <v>8154</v>
      </c>
      <c r="F6584" t="s">
        <v>3253</v>
      </c>
      <c r="G6584">
        <f>VLOOKUP(Table_tdf_finishers[[#This Row],[Year]],Table_tdf_tours[#All],3,0)</f>
        <v>20</v>
      </c>
    </row>
    <row r="6585" spans="1:7" x14ac:dyDescent="0.2">
      <c r="A6585">
        <v>2001</v>
      </c>
      <c r="B6585">
        <v>61</v>
      </c>
      <c r="C6585" t="s">
        <v>3263</v>
      </c>
      <c r="D6585" s="8" t="s">
        <v>12</v>
      </c>
      <c r="E6585" s="8" t="s">
        <v>10197</v>
      </c>
      <c r="F6585" t="s">
        <v>3017</v>
      </c>
      <c r="G6585">
        <f>VLOOKUP(Table_tdf_finishers[[#This Row],[Year]],Table_tdf_tours[#All],3,0)</f>
        <v>20</v>
      </c>
    </row>
    <row r="6586" spans="1:7" x14ac:dyDescent="0.2">
      <c r="A6586">
        <v>2001</v>
      </c>
      <c r="B6586">
        <v>62</v>
      </c>
      <c r="C6586" t="s">
        <v>3264</v>
      </c>
      <c r="D6586" s="8" t="s">
        <v>12</v>
      </c>
      <c r="E6586" s="8" t="s">
        <v>7083</v>
      </c>
      <c r="F6586" t="s">
        <v>3242</v>
      </c>
      <c r="G6586">
        <f>VLOOKUP(Table_tdf_finishers[[#This Row],[Year]],Table_tdf_tours[#All],3,0)</f>
        <v>20</v>
      </c>
    </row>
    <row r="6587" spans="1:7" x14ac:dyDescent="0.2">
      <c r="A6587">
        <v>2001</v>
      </c>
      <c r="B6587">
        <v>63</v>
      </c>
      <c r="C6587" t="s">
        <v>3044</v>
      </c>
      <c r="D6587" s="8" t="s">
        <v>12</v>
      </c>
      <c r="E6587" s="8" t="s">
        <v>9524</v>
      </c>
      <c r="F6587" t="s">
        <v>3023</v>
      </c>
      <c r="G6587">
        <f>VLOOKUP(Table_tdf_finishers[[#This Row],[Year]],Table_tdf_tours[#All],3,0)</f>
        <v>20</v>
      </c>
    </row>
    <row r="6588" spans="1:7" x14ac:dyDescent="0.2">
      <c r="A6588">
        <v>2001</v>
      </c>
      <c r="B6588">
        <v>64</v>
      </c>
      <c r="C6588" t="s">
        <v>3265</v>
      </c>
      <c r="D6588" s="8" t="s">
        <v>12</v>
      </c>
      <c r="E6588" s="8" t="s">
        <v>10270</v>
      </c>
      <c r="F6588" t="s">
        <v>3242</v>
      </c>
      <c r="G6588">
        <f>VLOOKUP(Table_tdf_finishers[[#This Row],[Year]],Table_tdf_tours[#All],3,0)</f>
        <v>20</v>
      </c>
    </row>
    <row r="6589" spans="1:7" x14ac:dyDescent="0.2">
      <c r="A6589">
        <v>2001</v>
      </c>
      <c r="B6589">
        <v>65</v>
      </c>
      <c r="C6589" t="s">
        <v>3266</v>
      </c>
      <c r="D6589" s="8" t="s">
        <v>12</v>
      </c>
      <c r="E6589" s="8" t="s">
        <v>8810</v>
      </c>
      <c r="F6589" t="s">
        <v>3203</v>
      </c>
      <c r="G6589">
        <f>VLOOKUP(Table_tdf_finishers[[#This Row],[Year]],Table_tdf_tours[#All],3,0)</f>
        <v>20</v>
      </c>
    </row>
    <row r="6590" spans="1:7" x14ac:dyDescent="0.2">
      <c r="A6590">
        <v>2001</v>
      </c>
      <c r="B6590">
        <v>66</v>
      </c>
      <c r="C6590" t="s">
        <v>3267</v>
      </c>
      <c r="D6590" s="8" t="s">
        <v>12</v>
      </c>
      <c r="E6590" s="8" t="s">
        <v>9807</v>
      </c>
      <c r="F6590" t="s">
        <v>3026</v>
      </c>
      <c r="G6590">
        <f>VLOOKUP(Table_tdf_finishers[[#This Row],[Year]],Table_tdf_tours[#All],3,0)</f>
        <v>20</v>
      </c>
    </row>
    <row r="6591" spans="1:7" x14ac:dyDescent="0.2">
      <c r="A6591">
        <v>2001</v>
      </c>
      <c r="B6591">
        <v>67</v>
      </c>
      <c r="C6591" t="s">
        <v>2922</v>
      </c>
      <c r="D6591" s="8" t="s">
        <v>12</v>
      </c>
      <c r="E6591" s="8" t="s">
        <v>10271</v>
      </c>
      <c r="F6591" t="s">
        <v>3023</v>
      </c>
      <c r="G6591">
        <f>VLOOKUP(Table_tdf_finishers[[#This Row],[Year]],Table_tdf_tours[#All],3,0)</f>
        <v>20</v>
      </c>
    </row>
    <row r="6592" spans="1:7" x14ac:dyDescent="0.2">
      <c r="A6592">
        <v>2001</v>
      </c>
      <c r="B6592">
        <v>68</v>
      </c>
      <c r="C6592" t="s">
        <v>3268</v>
      </c>
      <c r="D6592" s="8" t="s">
        <v>12</v>
      </c>
      <c r="E6592" s="8" t="s">
        <v>9591</v>
      </c>
      <c r="F6592" t="s">
        <v>3251</v>
      </c>
      <c r="G6592">
        <f>VLOOKUP(Table_tdf_finishers[[#This Row],[Year]],Table_tdf_tours[#All],3,0)</f>
        <v>20</v>
      </c>
    </row>
    <row r="6593" spans="1:7" x14ac:dyDescent="0.2">
      <c r="A6593">
        <v>2001</v>
      </c>
      <c r="B6593">
        <v>69</v>
      </c>
      <c r="C6593" t="s">
        <v>3041</v>
      </c>
      <c r="D6593" s="8" t="s">
        <v>12</v>
      </c>
      <c r="E6593" s="8" t="s">
        <v>10272</v>
      </c>
      <c r="F6593" t="s">
        <v>3246</v>
      </c>
      <c r="G6593">
        <f>VLOOKUP(Table_tdf_finishers[[#This Row],[Year]],Table_tdf_tours[#All],3,0)</f>
        <v>20</v>
      </c>
    </row>
    <row r="6594" spans="1:7" x14ac:dyDescent="0.2">
      <c r="A6594">
        <v>2001</v>
      </c>
      <c r="B6594">
        <v>70</v>
      </c>
      <c r="C6594" t="s">
        <v>3269</v>
      </c>
      <c r="D6594" s="8" t="s">
        <v>12</v>
      </c>
      <c r="E6594" s="8" t="s">
        <v>7886</v>
      </c>
      <c r="F6594" t="s">
        <v>3130</v>
      </c>
      <c r="G6594">
        <f>VLOOKUP(Table_tdf_finishers[[#This Row],[Year]],Table_tdf_tours[#All],3,0)</f>
        <v>20</v>
      </c>
    </row>
    <row r="6595" spans="1:7" x14ac:dyDescent="0.2">
      <c r="A6595">
        <v>2001</v>
      </c>
      <c r="B6595">
        <v>71</v>
      </c>
      <c r="C6595" t="s">
        <v>3060</v>
      </c>
      <c r="D6595" s="8" t="s">
        <v>12</v>
      </c>
      <c r="E6595" s="8" t="s">
        <v>9268</v>
      </c>
      <c r="F6595" t="s">
        <v>3021</v>
      </c>
      <c r="G6595">
        <f>VLOOKUP(Table_tdf_finishers[[#This Row],[Year]],Table_tdf_tours[#All],3,0)</f>
        <v>20</v>
      </c>
    </row>
    <row r="6596" spans="1:7" x14ac:dyDescent="0.2">
      <c r="A6596">
        <v>2001</v>
      </c>
      <c r="B6596">
        <v>72</v>
      </c>
      <c r="C6596" t="s">
        <v>3093</v>
      </c>
      <c r="D6596" s="8" t="s">
        <v>12</v>
      </c>
      <c r="E6596" s="8" t="s">
        <v>10273</v>
      </c>
      <c r="F6596" t="s">
        <v>2964</v>
      </c>
      <c r="G6596">
        <f>VLOOKUP(Table_tdf_finishers[[#This Row],[Year]],Table_tdf_tours[#All],3,0)</f>
        <v>20</v>
      </c>
    </row>
    <row r="6597" spans="1:7" x14ac:dyDescent="0.2">
      <c r="A6597">
        <v>2001</v>
      </c>
      <c r="B6597">
        <v>73</v>
      </c>
      <c r="C6597" t="s">
        <v>3270</v>
      </c>
      <c r="D6597" s="8" t="s">
        <v>12</v>
      </c>
      <c r="E6597" s="8" t="s">
        <v>10091</v>
      </c>
      <c r="F6597" t="s">
        <v>3245</v>
      </c>
      <c r="G6597">
        <f>VLOOKUP(Table_tdf_finishers[[#This Row],[Year]],Table_tdf_tours[#All],3,0)</f>
        <v>20</v>
      </c>
    </row>
    <row r="6598" spans="1:7" x14ac:dyDescent="0.2">
      <c r="A6598">
        <v>2001</v>
      </c>
      <c r="B6598">
        <v>74</v>
      </c>
      <c r="C6598" t="s">
        <v>3124</v>
      </c>
      <c r="D6598" s="8" t="s">
        <v>12</v>
      </c>
      <c r="E6598" s="8" t="s">
        <v>9660</v>
      </c>
      <c r="F6598" t="s">
        <v>3203</v>
      </c>
      <c r="G6598">
        <f>VLOOKUP(Table_tdf_finishers[[#This Row],[Year]],Table_tdf_tours[#All],3,0)</f>
        <v>20</v>
      </c>
    </row>
    <row r="6599" spans="1:7" x14ac:dyDescent="0.2">
      <c r="A6599">
        <v>2001</v>
      </c>
      <c r="B6599">
        <v>75</v>
      </c>
      <c r="C6599" t="s">
        <v>2806</v>
      </c>
      <c r="D6599" s="8" t="s">
        <v>12</v>
      </c>
      <c r="E6599" s="8" t="s">
        <v>10274</v>
      </c>
      <c r="F6599" t="s">
        <v>2964</v>
      </c>
      <c r="G6599">
        <f>VLOOKUP(Table_tdf_finishers[[#This Row],[Year]],Table_tdf_tours[#All],3,0)</f>
        <v>20</v>
      </c>
    </row>
    <row r="6600" spans="1:7" x14ac:dyDescent="0.2">
      <c r="A6600">
        <v>2001</v>
      </c>
      <c r="B6600">
        <v>76</v>
      </c>
      <c r="C6600" t="s">
        <v>3215</v>
      </c>
      <c r="D6600" s="8" t="s">
        <v>12</v>
      </c>
      <c r="E6600" s="8" t="s">
        <v>10275</v>
      </c>
      <c r="F6600" t="s">
        <v>3017</v>
      </c>
      <c r="G6600">
        <f>VLOOKUP(Table_tdf_finishers[[#This Row],[Year]],Table_tdf_tours[#All],3,0)</f>
        <v>20</v>
      </c>
    </row>
    <row r="6601" spans="1:7" x14ac:dyDescent="0.2">
      <c r="A6601">
        <v>2001</v>
      </c>
      <c r="B6601">
        <v>77</v>
      </c>
      <c r="C6601" t="s">
        <v>3271</v>
      </c>
      <c r="D6601" s="8" t="s">
        <v>12</v>
      </c>
      <c r="E6601" s="8" t="s">
        <v>10276</v>
      </c>
      <c r="F6601" t="s">
        <v>3245</v>
      </c>
      <c r="G6601">
        <f>VLOOKUP(Table_tdf_finishers[[#This Row],[Year]],Table_tdf_tours[#All],3,0)</f>
        <v>20</v>
      </c>
    </row>
    <row r="6602" spans="1:7" x14ac:dyDescent="0.2">
      <c r="A6602">
        <v>2001</v>
      </c>
      <c r="B6602">
        <v>78</v>
      </c>
      <c r="C6602" t="s">
        <v>3272</v>
      </c>
      <c r="D6602" s="8" t="s">
        <v>12</v>
      </c>
      <c r="E6602" s="8" t="s">
        <v>10277</v>
      </c>
      <c r="F6602" t="s">
        <v>3208</v>
      </c>
      <c r="G6602">
        <f>VLOOKUP(Table_tdf_finishers[[#This Row],[Year]],Table_tdf_tours[#All],3,0)</f>
        <v>20</v>
      </c>
    </row>
    <row r="6603" spans="1:7" x14ac:dyDescent="0.2">
      <c r="A6603">
        <v>2001</v>
      </c>
      <c r="B6603">
        <v>79</v>
      </c>
      <c r="C6603" t="s">
        <v>3273</v>
      </c>
      <c r="D6603" s="8" t="s">
        <v>12</v>
      </c>
      <c r="E6603" s="8" t="s">
        <v>10278</v>
      </c>
      <c r="F6603" t="s">
        <v>3021</v>
      </c>
      <c r="G6603">
        <f>VLOOKUP(Table_tdf_finishers[[#This Row],[Year]],Table_tdf_tours[#All],3,0)</f>
        <v>20</v>
      </c>
    </row>
    <row r="6604" spans="1:7" x14ac:dyDescent="0.2">
      <c r="A6604">
        <v>2001</v>
      </c>
      <c r="B6604">
        <v>80</v>
      </c>
      <c r="C6604" t="s">
        <v>3274</v>
      </c>
      <c r="D6604" s="8" t="s">
        <v>12</v>
      </c>
      <c r="E6604" s="8" t="s">
        <v>9600</v>
      </c>
      <c r="F6604" t="s">
        <v>3196</v>
      </c>
      <c r="G6604">
        <f>VLOOKUP(Table_tdf_finishers[[#This Row],[Year]],Table_tdf_tours[#All],3,0)</f>
        <v>20</v>
      </c>
    </row>
    <row r="6605" spans="1:7" x14ac:dyDescent="0.2">
      <c r="A6605">
        <v>2001</v>
      </c>
      <c r="B6605">
        <v>81</v>
      </c>
      <c r="C6605" t="s">
        <v>2984</v>
      </c>
      <c r="D6605" s="8" t="s">
        <v>12</v>
      </c>
      <c r="E6605" s="8" t="s">
        <v>10279</v>
      </c>
      <c r="F6605" t="s">
        <v>3253</v>
      </c>
      <c r="G6605">
        <f>VLOOKUP(Table_tdf_finishers[[#This Row],[Year]],Table_tdf_tours[#All],3,0)</f>
        <v>20</v>
      </c>
    </row>
    <row r="6606" spans="1:7" x14ac:dyDescent="0.2">
      <c r="A6606">
        <v>2001</v>
      </c>
      <c r="B6606">
        <v>82</v>
      </c>
      <c r="C6606" t="s">
        <v>2800</v>
      </c>
      <c r="D6606" s="8" t="s">
        <v>12</v>
      </c>
      <c r="E6606" s="8" t="s">
        <v>9609</v>
      </c>
      <c r="F6606" t="s">
        <v>3021</v>
      </c>
      <c r="G6606">
        <f>VLOOKUP(Table_tdf_finishers[[#This Row],[Year]],Table_tdf_tours[#All],3,0)</f>
        <v>20</v>
      </c>
    </row>
    <row r="6607" spans="1:7" x14ac:dyDescent="0.2">
      <c r="A6607">
        <v>2001</v>
      </c>
      <c r="B6607">
        <v>83</v>
      </c>
      <c r="C6607" t="s">
        <v>3275</v>
      </c>
      <c r="D6607" s="8" t="s">
        <v>12</v>
      </c>
      <c r="E6607" s="8" t="s">
        <v>7684</v>
      </c>
      <c r="F6607" t="s">
        <v>3026</v>
      </c>
      <c r="G6607">
        <f>VLOOKUP(Table_tdf_finishers[[#This Row],[Year]],Table_tdf_tours[#All],3,0)</f>
        <v>20</v>
      </c>
    </row>
    <row r="6608" spans="1:7" x14ac:dyDescent="0.2">
      <c r="A6608">
        <v>2001</v>
      </c>
      <c r="B6608">
        <v>84</v>
      </c>
      <c r="C6608" t="s">
        <v>3276</v>
      </c>
      <c r="D6608" s="8" t="s">
        <v>12</v>
      </c>
      <c r="E6608" s="8" t="s">
        <v>7788</v>
      </c>
      <c r="F6608" t="s">
        <v>3248</v>
      </c>
      <c r="G6608">
        <f>VLOOKUP(Table_tdf_finishers[[#This Row],[Year]],Table_tdf_tours[#All],3,0)</f>
        <v>20</v>
      </c>
    </row>
    <row r="6609" spans="1:7" x14ac:dyDescent="0.2">
      <c r="A6609">
        <v>2001</v>
      </c>
      <c r="B6609">
        <v>85</v>
      </c>
      <c r="C6609" t="s">
        <v>2856</v>
      </c>
      <c r="D6609" s="8" t="s">
        <v>12</v>
      </c>
      <c r="E6609" s="8" t="s">
        <v>8290</v>
      </c>
      <c r="F6609" t="s">
        <v>3201</v>
      </c>
      <c r="G6609">
        <f>VLOOKUP(Table_tdf_finishers[[#This Row],[Year]],Table_tdf_tours[#All],3,0)</f>
        <v>20</v>
      </c>
    </row>
    <row r="6610" spans="1:7" x14ac:dyDescent="0.2">
      <c r="A6610">
        <v>2001</v>
      </c>
      <c r="B6610">
        <v>86</v>
      </c>
      <c r="C6610" t="s">
        <v>2939</v>
      </c>
      <c r="D6610" s="8" t="s">
        <v>12</v>
      </c>
      <c r="E6610" s="8" t="s">
        <v>6849</v>
      </c>
      <c r="F6610" t="s">
        <v>3017</v>
      </c>
      <c r="G6610">
        <f>VLOOKUP(Table_tdf_finishers[[#This Row],[Year]],Table_tdf_tours[#All],3,0)</f>
        <v>20</v>
      </c>
    </row>
    <row r="6611" spans="1:7" x14ac:dyDescent="0.2">
      <c r="A6611">
        <v>2001</v>
      </c>
      <c r="B6611">
        <v>87</v>
      </c>
      <c r="C6611" t="s">
        <v>2661</v>
      </c>
      <c r="D6611" s="8" t="s">
        <v>12</v>
      </c>
      <c r="E6611" s="8" t="s">
        <v>7537</v>
      </c>
      <c r="F6611" t="s">
        <v>3196</v>
      </c>
      <c r="G6611">
        <f>VLOOKUP(Table_tdf_finishers[[#This Row],[Year]],Table_tdf_tours[#All],3,0)</f>
        <v>20</v>
      </c>
    </row>
    <row r="6612" spans="1:7" x14ac:dyDescent="0.2">
      <c r="A6612">
        <v>2001</v>
      </c>
      <c r="B6612">
        <v>88</v>
      </c>
      <c r="C6612" t="s">
        <v>3277</v>
      </c>
      <c r="D6612" s="8" t="s">
        <v>12</v>
      </c>
      <c r="E6612" s="8" t="s">
        <v>10280</v>
      </c>
      <c r="F6612" t="s">
        <v>3245</v>
      </c>
      <c r="G6612">
        <f>VLOOKUP(Table_tdf_finishers[[#This Row],[Year]],Table_tdf_tours[#All],3,0)</f>
        <v>20</v>
      </c>
    </row>
    <row r="6613" spans="1:7" x14ac:dyDescent="0.2">
      <c r="A6613">
        <v>2001</v>
      </c>
      <c r="B6613">
        <v>89</v>
      </c>
      <c r="C6613" t="s">
        <v>3278</v>
      </c>
      <c r="D6613" s="8" t="s">
        <v>12</v>
      </c>
      <c r="E6613" s="8" t="s">
        <v>9765</v>
      </c>
      <c r="F6613" t="s">
        <v>3026</v>
      </c>
      <c r="G6613">
        <f>VLOOKUP(Table_tdf_finishers[[#This Row],[Year]],Table_tdf_tours[#All],3,0)</f>
        <v>20</v>
      </c>
    </row>
    <row r="6614" spans="1:7" x14ac:dyDescent="0.2">
      <c r="A6614">
        <v>2001</v>
      </c>
      <c r="B6614">
        <v>90</v>
      </c>
      <c r="C6614" t="s">
        <v>3062</v>
      </c>
      <c r="D6614" s="8" t="s">
        <v>12</v>
      </c>
      <c r="E6614" s="8" t="s">
        <v>10281</v>
      </c>
      <c r="F6614" t="s">
        <v>3251</v>
      </c>
      <c r="G6614">
        <f>VLOOKUP(Table_tdf_finishers[[#This Row],[Year]],Table_tdf_tours[#All],3,0)</f>
        <v>20</v>
      </c>
    </row>
    <row r="6615" spans="1:7" x14ac:dyDescent="0.2">
      <c r="A6615">
        <v>2001</v>
      </c>
      <c r="B6615">
        <v>91</v>
      </c>
      <c r="C6615" t="s">
        <v>2901</v>
      </c>
      <c r="D6615" s="8" t="s">
        <v>12</v>
      </c>
      <c r="E6615" s="8" t="s">
        <v>10282</v>
      </c>
      <c r="F6615" t="s">
        <v>2964</v>
      </c>
      <c r="G6615">
        <f>VLOOKUP(Table_tdf_finishers[[#This Row],[Year]],Table_tdf_tours[#All],3,0)</f>
        <v>20</v>
      </c>
    </row>
    <row r="6616" spans="1:7" x14ac:dyDescent="0.2">
      <c r="A6616">
        <v>2001</v>
      </c>
      <c r="B6616">
        <v>92</v>
      </c>
      <c r="C6616" t="s">
        <v>3010</v>
      </c>
      <c r="D6616" s="8" t="s">
        <v>12</v>
      </c>
      <c r="E6616" s="8" t="s">
        <v>10283</v>
      </c>
      <c r="F6616" t="s">
        <v>3201</v>
      </c>
      <c r="G6616">
        <f>VLOOKUP(Table_tdf_finishers[[#This Row],[Year]],Table_tdf_tours[#All],3,0)</f>
        <v>20</v>
      </c>
    </row>
    <row r="6617" spans="1:7" x14ac:dyDescent="0.2">
      <c r="A6617">
        <v>2001</v>
      </c>
      <c r="B6617">
        <v>93</v>
      </c>
      <c r="C6617" t="s">
        <v>3160</v>
      </c>
      <c r="D6617" s="8" t="s">
        <v>12</v>
      </c>
      <c r="E6617" s="8" t="s">
        <v>10284</v>
      </c>
      <c r="F6617" t="s">
        <v>2964</v>
      </c>
      <c r="G6617">
        <f>VLOOKUP(Table_tdf_finishers[[#This Row],[Year]],Table_tdf_tours[#All],3,0)</f>
        <v>20</v>
      </c>
    </row>
    <row r="6618" spans="1:7" x14ac:dyDescent="0.2">
      <c r="A6618">
        <v>2001</v>
      </c>
      <c r="B6618">
        <v>94</v>
      </c>
      <c r="C6618" t="s">
        <v>3043</v>
      </c>
      <c r="D6618" s="8" t="s">
        <v>12</v>
      </c>
      <c r="E6618" s="8" t="s">
        <v>6987</v>
      </c>
      <c r="F6618" t="s">
        <v>3021</v>
      </c>
      <c r="G6618">
        <f>VLOOKUP(Table_tdf_finishers[[#This Row],[Year]],Table_tdf_tours[#All],3,0)</f>
        <v>20</v>
      </c>
    </row>
    <row r="6619" spans="1:7" x14ac:dyDescent="0.2">
      <c r="A6619">
        <v>2001</v>
      </c>
      <c r="B6619">
        <v>95</v>
      </c>
      <c r="C6619" t="s">
        <v>2886</v>
      </c>
      <c r="D6619" s="8" t="s">
        <v>12</v>
      </c>
      <c r="E6619" s="8" t="s">
        <v>7282</v>
      </c>
      <c r="F6619" t="s">
        <v>3252</v>
      </c>
      <c r="G6619">
        <f>VLOOKUP(Table_tdf_finishers[[#This Row],[Year]],Table_tdf_tours[#All],3,0)</f>
        <v>20</v>
      </c>
    </row>
    <row r="6620" spans="1:7" x14ac:dyDescent="0.2">
      <c r="A6620">
        <v>2001</v>
      </c>
      <c r="B6620">
        <v>96</v>
      </c>
      <c r="C6620" t="s">
        <v>2937</v>
      </c>
      <c r="D6620" s="8" t="s">
        <v>12</v>
      </c>
      <c r="E6620" s="8" t="s">
        <v>7694</v>
      </c>
      <c r="F6620" t="s">
        <v>2776</v>
      </c>
      <c r="G6620">
        <f>VLOOKUP(Table_tdf_finishers[[#This Row],[Year]],Table_tdf_tours[#All],3,0)</f>
        <v>20</v>
      </c>
    </row>
    <row r="6621" spans="1:7" x14ac:dyDescent="0.2">
      <c r="A6621">
        <v>2001</v>
      </c>
      <c r="B6621">
        <v>97</v>
      </c>
      <c r="C6621" t="s">
        <v>3279</v>
      </c>
      <c r="D6621" s="8" t="s">
        <v>12</v>
      </c>
      <c r="E6621" s="8" t="s">
        <v>10285</v>
      </c>
      <c r="F6621" t="s">
        <v>3253</v>
      </c>
      <c r="G6621">
        <f>VLOOKUP(Table_tdf_finishers[[#This Row],[Year]],Table_tdf_tours[#All],3,0)</f>
        <v>20</v>
      </c>
    </row>
    <row r="6622" spans="1:7" x14ac:dyDescent="0.2">
      <c r="A6622">
        <v>2001</v>
      </c>
      <c r="B6622">
        <v>98</v>
      </c>
      <c r="C6622" t="s">
        <v>3012</v>
      </c>
      <c r="D6622" s="8" t="s">
        <v>12</v>
      </c>
      <c r="E6622" s="8" t="s">
        <v>10286</v>
      </c>
      <c r="F6622" t="s">
        <v>3023</v>
      </c>
      <c r="G6622">
        <f>VLOOKUP(Table_tdf_finishers[[#This Row],[Year]],Table_tdf_tours[#All],3,0)</f>
        <v>20</v>
      </c>
    </row>
    <row r="6623" spans="1:7" x14ac:dyDescent="0.2">
      <c r="A6623">
        <v>2001</v>
      </c>
      <c r="B6623">
        <v>99</v>
      </c>
      <c r="C6623" t="s">
        <v>2942</v>
      </c>
      <c r="D6623" s="8" t="s">
        <v>12</v>
      </c>
      <c r="E6623" s="8" t="s">
        <v>6946</v>
      </c>
      <c r="F6623" t="s">
        <v>3253</v>
      </c>
      <c r="G6623">
        <f>VLOOKUP(Table_tdf_finishers[[#This Row],[Year]],Table_tdf_tours[#All],3,0)</f>
        <v>20</v>
      </c>
    </row>
    <row r="6624" spans="1:7" x14ac:dyDescent="0.2">
      <c r="A6624">
        <v>2001</v>
      </c>
      <c r="B6624">
        <v>100</v>
      </c>
      <c r="C6624" t="s">
        <v>3280</v>
      </c>
      <c r="D6624" s="8" t="s">
        <v>12</v>
      </c>
      <c r="E6624" s="8" t="s">
        <v>10287</v>
      </c>
      <c r="F6624" t="s">
        <v>3196</v>
      </c>
      <c r="G6624">
        <f>VLOOKUP(Table_tdf_finishers[[#This Row],[Year]],Table_tdf_tours[#All],3,0)</f>
        <v>20</v>
      </c>
    </row>
    <row r="6625" spans="1:7" x14ac:dyDescent="0.2">
      <c r="A6625">
        <v>2001</v>
      </c>
      <c r="B6625">
        <v>101</v>
      </c>
      <c r="C6625" t="s">
        <v>3225</v>
      </c>
      <c r="D6625" s="8" t="s">
        <v>12</v>
      </c>
      <c r="E6625" s="8" t="s">
        <v>10288</v>
      </c>
      <c r="F6625" t="s">
        <v>3021</v>
      </c>
      <c r="G6625">
        <f>VLOOKUP(Table_tdf_finishers[[#This Row],[Year]],Table_tdf_tours[#All],3,0)</f>
        <v>20</v>
      </c>
    </row>
    <row r="6626" spans="1:7" x14ac:dyDescent="0.2">
      <c r="A6626">
        <v>2001</v>
      </c>
      <c r="B6626">
        <v>102</v>
      </c>
      <c r="C6626" t="s">
        <v>3036</v>
      </c>
      <c r="D6626" s="8" t="s">
        <v>12</v>
      </c>
      <c r="E6626" s="8" t="s">
        <v>10289</v>
      </c>
      <c r="F6626" t="s">
        <v>3026</v>
      </c>
      <c r="G6626">
        <f>VLOOKUP(Table_tdf_finishers[[#This Row],[Year]],Table_tdf_tours[#All],3,0)</f>
        <v>20</v>
      </c>
    </row>
    <row r="6627" spans="1:7" x14ac:dyDescent="0.2">
      <c r="A6627">
        <v>2001</v>
      </c>
      <c r="B6627">
        <v>103</v>
      </c>
      <c r="C6627" t="s">
        <v>3281</v>
      </c>
      <c r="D6627" s="8" t="s">
        <v>12</v>
      </c>
      <c r="E6627" s="8" t="s">
        <v>8748</v>
      </c>
      <c r="F6627" t="s">
        <v>3245</v>
      </c>
      <c r="G6627">
        <f>VLOOKUP(Table_tdf_finishers[[#This Row],[Year]],Table_tdf_tours[#All],3,0)</f>
        <v>20</v>
      </c>
    </row>
    <row r="6628" spans="1:7" x14ac:dyDescent="0.2">
      <c r="A6628">
        <v>2001</v>
      </c>
      <c r="B6628">
        <v>104</v>
      </c>
      <c r="C6628" t="s">
        <v>3120</v>
      </c>
      <c r="D6628" s="8" t="s">
        <v>12</v>
      </c>
      <c r="E6628" s="8" t="s">
        <v>9780</v>
      </c>
      <c r="F6628" t="s">
        <v>3030</v>
      </c>
      <c r="G6628">
        <f>VLOOKUP(Table_tdf_finishers[[#This Row],[Year]],Table_tdf_tours[#All],3,0)</f>
        <v>20</v>
      </c>
    </row>
    <row r="6629" spans="1:7" x14ac:dyDescent="0.2">
      <c r="A6629">
        <v>2001</v>
      </c>
      <c r="B6629">
        <v>105</v>
      </c>
      <c r="C6629" t="s">
        <v>3282</v>
      </c>
      <c r="D6629" s="8" t="s">
        <v>12</v>
      </c>
      <c r="E6629" s="8" t="s">
        <v>10290</v>
      </c>
      <c r="F6629" t="s">
        <v>3246</v>
      </c>
      <c r="G6629">
        <f>VLOOKUP(Table_tdf_finishers[[#This Row],[Year]],Table_tdf_tours[#All],3,0)</f>
        <v>20</v>
      </c>
    </row>
    <row r="6630" spans="1:7" x14ac:dyDescent="0.2">
      <c r="A6630">
        <v>2001</v>
      </c>
      <c r="B6630">
        <v>106</v>
      </c>
      <c r="C6630" t="s">
        <v>3283</v>
      </c>
      <c r="D6630" s="8" t="s">
        <v>12</v>
      </c>
      <c r="E6630" s="8" t="s">
        <v>10291</v>
      </c>
      <c r="F6630" t="s">
        <v>3252</v>
      </c>
      <c r="G6630">
        <f>VLOOKUP(Table_tdf_finishers[[#This Row],[Year]],Table_tdf_tours[#All],3,0)</f>
        <v>20</v>
      </c>
    </row>
    <row r="6631" spans="1:7" x14ac:dyDescent="0.2">
      <c r="A6631">
        <v>2001</v>
      </c>
      <c r="B6631">
        <v>107</v>
      </c>
      <c r="C6631" t="s">
        <v>3174</v>
      </c>
      <c r="D6631" s="8" t="s">
        <v>12</v>
      </c>
      <c r="E6631" s="8" t="s">
        <v>7285</v>
      </c>
      <c r="F6631" t="s">
        <v>3140</v>
      </c>
      <c r="G6631">
        <f>VLOOKUP(Table_tdf_finishers[[#This Row],[Year]],Table_tdf_tours[#All],3,0)</f>
        <v>20</v>
      </c>
    </row>
    <row r="6632" spans="1:7" x14ac:dyDescent="0.2">
      <c r="A6632">
        <v>2001</v>
      </c>
      <c r="B6632">
        <v>108</v>
      </c>
      <c r="C6632" t="s">
        <v>3187</v>
      </c>
      <c r="D6632" s="8" t="s">
        <v>12</v>
      </c>
      <c r="E6632" s="8" t="s">
        <v>10292</v>
      </c>
      <c r="F6632" t="s">
        <v>3208</v>
      </c>
      <c r="G6632">
        <f>VLOOKUP(Table_tdf_finishers[[#This Row],[Year]],Table_tdf_tours[#All],3,0)</f>
        <v>20</v>
      </c>
    </row>
    <row r="6633" spans="1:7" x14ac:dyDescent="0.2">
      <c r="A6633">
        <v>2001</v>
      </c>
      <c r="B6633">
        <v>109</v>
      </c>
      <c r="C6633" t="s">
        <v>3125</v>
      </c>
      <c r="D6633" s="8" t="s">
        <v>12</v>
      </c>
      <c r="E6633" s="8" t="s">
        <v>10293</v>
      </c>
      <c r="F6633" t="s">
        <v>3203</v>
      </c>
      <c r="G6633">
        <f>VLOOKUP(Table_tdf_finishers[[#This Row],[Year]],Table_tdf_tours[#All],3,0)</f>
        <v>20</v>
      </c>
    </row>
    <row r="6634" spans="1:7" x14ac:dyDescent="0.2">
      <c r="A6634">
        <v>2001</v>
      </c>
      <c r="B6634">
        <v>110</v>
      </c>
      <c r="C6634" t="s">
        <v>3284</v>
      </c>
      <c r="D6634" s="8" t="s">
        <v>12</v>
      </c>
      <c r="E6634" s="8" t="s">
        <v>10294</v>
      </c>
      <c r="F6634" t="s">
        <v>3153</v>
      </c>
      <c r="G6634">
        <f>VLOOKUP(Table_tdf_finishers[[#This Row],[Year]],Table_tdf_tours[#All],3,0)</f>
        <v>20</v>
      </c>
    </row>
    <row r="6635" spans="1:7" x14ac:dyDescent="0.2">
      <c r="A6635">
        <v>2001</v>
      </c>
      <c r="B6635">
        <v>111</v>
      </c>
      <c r="C6635" t="s">
        <v>3158</v>
      </c>
      <c r="D6635" s="8" t="s">
        <v>12</v>
      </c>
      <c r="E6635" s="8" t="s">
        <v>10295</v>
      </c>
      <c r="F6635" t="s">
        <v>3252</v>
      </c>
      <c r="G6635">
        <f>VLOOKUP(Table_tdf_finishers[[#This Row],[Year]],Table_tdf_tours[#All],3,0)</f>
        <v>20</v>
      </c>
    </row>
    <row r="6636" spans="1:7" x14ac:dyDescent="0.2">
      <c r="A6636">
        <v>2001</v>
      </c>
      <c r="B6636">
        <v>112</v>
      </c>
      <c r="C6636" t="s">
        <v>3109</v>
      </c>
      <c r="D6636" s="8" t="s">
        <v>12</v>
      </c>
      <c r="E6636" s="8" t="s">
        <v>9875</v>
      </c>
      <c r="F6636" t="s">
        <v>3201</v>
      </c>
      <c r="G6636">
        <f>VLOOKUP(Table_tdf_finishers[[#This Row],[Year]],Table_tdf_tours[#All],3,0)</f>
        <v>20</v>
      </c>
    </row>
    <row r="6637" spans="1:7" x14ac:dyDescent="0.2">
      <c r="A6637">
        <v>2001</v>
      </c>
      <c r="B6637">
        <v>113</v>
      </c>
      <c r="C6637" t="s">
        <v>3230</v>
      </c>
      <c r="D6637" s="8" t="s">
        <v>12</v>
      </c>
      <c r="E6637" s="8" t="s">
        <v>10296</v>
      </c>
      <c r="F6637" t="s">
        <v>3026</v>
      </c>
      <c r="G6637">
        <f>VLOOKUP(Table_tdf_finishers[[#This Row],[Year]],Table_tdf_tours[#All],3,0)</f>
        <v>20</v>
      </c>
    </row>
    <row r="6638" spans="1:7" x14ac:dyDescent="0.2">
      <c r="A6638">
        <v>2001</v>
      </c>
      <c r="B6638">
        <v>114</v>
      </c>
      <c r="C6638" t="s">
        <v>2845</v>
      </c>
      <c r="D6638" s="8" t="s">
        <v>12</v>
      </c>
      <c r="E6638" s="8" t="s">
        <v>10297</v>
      </c>
      <c r="F6638" t="s">
        <v>3196</v>
      </c>
      <c r="G6638">
        <f>VLOOKUP(Table_tdf_finishers[[#This Row],[Year]],Table_tdf_tours[#All],3,0)</f>
        <v>20</v>
      </c>
    </row>
    <row r="6639" spans="1:7" x14ac:dyDescent="0.2">
      <c r="A6639">
        <v>2001</v>
      </c>
      <c r="B6639">
        <v>115</v>
      </c>
      <c r="C6639" t="s">
        <v>3077</v>
      </c>
      <c r="D6639" s="8" t="s">
        <v>12</v>
      </c>
      <c r="E6639" s="8" t="s">
        <v>10298</v>
      </c>
      <c r="F6639" t="s">
        <v>3248</v>
      </c>
      <c r="G6639">
        <f>VLOOKUP(Table_tdf_finishers[[#This Row],[Year]],Table_tdf_tours[#All],3,0)</f>
        <v>20</v>
      </c>
    </row>
    <row r="6640" spans="1:7" x14ac:dyDescent="0.2">
      <c r="A6640">
        <v>2001</v>
      </c>
      <c r="B6640">
        <v>116</v>
      </c>
      <c r="C6640" t="s">
        <v>3285</v>
      </c>
      <c r="D6640" s="8" t="s">
        <v>12</v>
      </c>
      <c r="E6640" s="8" t="s">
        <v>10299</v>
      </c>
      <c r="F6640" t="s">
        <v>3203</v>
      </c>
      <c r="G6640">
        <f>VLOOKUP(Table_tdf_finishers[[#This Row],[Year]],Table_tdf_tours[#All],3,0)</f>
        <v>20</v>
      </c>
    </row>
    <row r="6641" spans="1:7" x14ac:dyDescent="0.2">
      <c r="A6641">
        <v>2001</v>
      </c>
      <c r="B6641">
        <v>117</v>
      </c>
      <c r="C6641" t="s">
        <v>3286</v>
      </c>
      <c r="D6641" s="8" t="s">
        <v>12</v>
      </c>
      <c r="E6641" s="8" t="s">
        <v>10300</v>
      </c>
      <c r="F6641" t="s">
        <v>3248</v>
      </c>
      <c r="G6641">
        <f>VLOOKUP(Table_tdf_finishers[[#This Row],[Year]],Table_tdf_tours[#All],3,0)</f>
        <v>20</v>
      </c>
    </row>
    <row r="6642" spans="1:7" x14ac:dyDescent="0.2">
      <c r="A6642">
        <v>2001</v>
      </c>
      <c r="B6642">
        <v>118</v>
      </c>
      <c r="C6642" t="s">
        <v>3151</v>
      </c>
      <c r="D6642" s="8" t="s">
        <v>12</v>
      </c>
      <c r="E6642" s="8" t="s">
        <v>10301</v>
      </c>
      <c r="F6642" t="s">
        <v>3248</v>
      </c>
      <c r="G6642">
        <f>VLOOKUP(Table_tdf_finishers[[#This Row],[Year]],Table_tdf_tours[#All],3,0)</f>
        <v>20</v>
      </c>
    </row>
    <row r="6643" spans="1:7" x14ac:dyDescent="0.2">
      <c r="A6643">
        <v>2001</v>
      </c>
      <c r="B6643">
        <v>119</v>
      </c>
      <c r="C6643" t="s">
        <v>3149</v>
      </c>
      <c r="D6643" s="8" t="s">
        <v>12</v>
      </c>
      <c r="E6643" s="8" t="s">
        <v>10302</v>
      </c>
      <c r="F6643" t="s">
        <v>3140</v>
      </c>
      <c r="G6643">
        <f>VLOOKUP(Table_tdf_finishers[[#This Row],[Year]],Table_tdf_tours[#All],3,0)</f>
        <v>20</v>
      </c>
    </row>
    <row r="6644" spans="1:7" x14ac:dyDescent="0.2">
      <c r="A6644">
        <v>2001</v>
      </c>
      <c r="B6644">
        <v>120</v>
      </c>
      <c r="C6644" t="s">
        <v>3054</v>
      </c>
      <c r="D6644" s="8" t="s">
        <v>12</v>
      </c>
      <c r="E6644" s="8" t="s">
        <v>10303</v>
      </c>
      <c r="F6644" t="s">
        <v>3208</v>
      </c>
      <c r="G6644">
        <f>VLOOKUP(Table_tdf_finishers[[#This Row],[Year]],Table_tdf_tours[#All],3,0)</f>
        <v>20</v>
      </c>
    </row>
    <row r="6645" spans="1:7" x14ac:dyDescent="0.2">
      <c r="A6645">
        <v>2001</v>
      </c>
      <c r="B6645">
        <v>121</v>
      </c>
      <c r="C6645" t="s">
        <v>3166</v>
      </c>
      <c r="D6645" s="8" t="s">
        <v>12</v>
      </c>
      <c r="E6645" s="8" t="s">
        <v>8231</v>
      </c>
      <c r="F6645" t="s">
        <v>3208</v>
      </c>
      <c r="G6645">
        <f>VLOOKUP(Table_tdf_finishers[[#This Row],[Year]],Table_tdf_tours[#All],3,0)</f>
        <v>20</v>
      </c>
    </row>
    <row r="6646" spans="1:7" x14ac:dyDescent="0.2">
      <c r="A6646">
        <v>2001</v>
      </c>
      <c r="B6646">
        <v>122</v>
      </c>
      <c r="C6646" t="s">
        <v>3068</v>
      </c>
      <c r="D6646" s="8" t="s">
        <v>12</v>
      </c>
      <c r="E6646" s="8" t="s">
        <v>10304</v>
      </c>
      <c r="F6646" t="s">
        <v>3248</v>
      </c>
      <c r="G6646">
        <f>VLOOKUP(Table_tdf_finishers[[#This Row],[Year]],Table_tdf_tours[#All],3,0)</f>
        <v>20</v>
      </c>
    </row>
    <row r="6647" spans="1:7" x14ac:dyDescent="0.2">
      <c r="A6647">
        <v>2001</v>
      </c>
      <c r="B6647">
        <v>123</v>
      </c>
      <c r="C6647" t="s">
        <v>2858</v>
      </c>
      <c r="D6647" s="8" t="s">
        <v>12</v>
      </c>
      <c r="E6647" s="8" t="s">
        <v>10305</v>
      </c>
      <c r="F6647" t="s">
        <v>3030</v>
      </c>
      <c r="G6647">
        <f>VLOOKUP(Table_tdf_finishers[[#This Row],[Year]],Table_tdf_tours[#All],3,0)</f>
        <v>20</v>
      </c>
    </row>
    <row r="6648" spans="1:7" x14ac:dyDescent="0.2">
      <c r="A6648">
        <v>2001</v>
      </c>
      <c r="B6648">
        <v>124</v>
      </c>
      <c r="C6648" t="s">
        <v>3005</v>
      </c>
      <c r="D6648" s="8" t="s">
        <v>12</v>
      </c>
      <c r="E6648" s="8" t="s">
        <v>10306</v>
      </c>
      <c r="F6648" t="s">
        <v>3026</v>
      </c>
      <c r="G6648">
        <f>VLOOKUP(Table_tdf_finishers[[#This Row],[Year]],Table_tdf_tours[#All],3,0)</f>
        <v>20</v>
      </c>
    </row>
    <row r="6649" spans="1:7" x14ac:dyDescent="0.2">
      <c r="A6649">
        <v>2001</v>
      </c>
      <c r="B6649">
        <v>125</v>
      </c>
      <c r="C6649" t="s">
        <v>2948</v>
      </c>
      <c r="D6649" s="8" t="s">
        <v>12</v>
      </c>
      <c r="E6649" s="8" t="s">
        <v>10307</v>
      </c>
      <c r="F6649" t="s">
        <v>3153</v>
      </c>
      <c r="G6649">
        <f>VLOOKUP(Table_tdf_finishers[[#This Row],[Year]],Table_tdf_tours[#All],3,0)</f>
        <v>20</v>
      </c>
    </row>
    <row r="6650" spans="1:7" x14ac:dyDescent="0.2">
      <c r="A6650">
        <v>2001</v>
      </c>
      <c r="B6650">
        <v>126</v>
      </c>
      <c r="C6650" t="s">
        <v>3287</v>
      </c>
      <c r="D6650" s="8" t="s">
        <v>12</v>
      </c>
      <c r="E6650" s="8" t="s">
        <v>10308</v>
      </c>
      <c r="F6650" t="s">
        <v>3030</v>
      </c>
      <c r="G6650">
        <f>VLOOKUP(Table_tdf_finishers[[#This Row],[Year]],Table_tdf_tours[#All],3,0)</f>
        <v>20</v>
      </c>
    </row>
    <row r="6651" spans="1:7" x14ac:dyDescent="0.2">
      <c r="A6651">
        <v>2001</v>
      </c>
      <c r="B6651">
        <v>127</v>
      </c>
      <c r="C6651" t="s">
        <v>2817</v>
      </c>
      <c r="D6651" s="8" t="s">
        <v>12</v>
      </c>
      <c r="E6651" s="8" t="s">
        <v>10008</v>
      </c>
      <c r="F6651" t="s">
        <v>3026</v>
      </c>
      <c r="G6651">
        <f>VLOOKUP(Table_tdf_finishers[[#This Row],[Year]],Table_tdf_tours[#All],3,0)</f>
        <v>20</v>
      </c>
    </row>
    <row r="6652" spans="1:7" x14ac:dyDescent="0.2">
      <c r="A6652">
        <v>2001</v>
      </c>
      <c r="B6652">
        <v>128</v>
      </c>
      <c r="C6652" t="s">
        <v>3288</v>
      </c>
      <c r="D6652" s="8" t="s">
        <v>12</v>
      </c>
      <c r="E6652" s="8" t="s">
        <v>10309</v>
      </c>
      <c r="F6652" t="s">
        <v>3153</v>
      </c>
      <c r="G6652">
        <f>VLOOKUP(Table_tdf_finishers[[#This Row],[Year]],Table_tdf_tours[#All],3,0)</f>
        <v>20</v>
      </c>
    </row>
    <row r="6653" spans="1:7" x14ac:dyDescent="0.2">
      <c r="A6653">
        <v>2001</v>
      </c>
      <c r="B6653">
        <v>129</v>
      </c>
      <c r="C6653" t="s">
        <v>3289</v>
      </c>
      <c r="D6653" s="8" t="s">
        <v>12</v>
      </c>
      <c r="E6653" s="8" t="s">
        <v>10310</v>
      </c>
      <c r="F6653" t="s">
        <v>3153</v>
      </c>
      <c r="G6653">
        <f>VLOOKUP(Table_tdf_finishers[[#This Row],[Year]],Table_tdf_tours[#All],3,0)</f>
        <v>20</v>
      </c>
    </row>
    <row r="6654" spans="1:7" x14ac:dyDescent="0.2">
      <c r="A6654">
        <v>2001</v>
      </c>
      <c r="B6654">
        <v>130</v>
      </c>
      <c r="C6654" t="s">
        <v>3290</v>
      </c>
      <c r="D6654" s="8" t="s">
        <v>12</v>
      </c>
      <c r="E6654" s="8" t="s">
        <v>9901</v>
      </c>
      <c r="F6654" t="s">
        <v>3153</v>
      </c>
      <c r="G6654">
        <f>VLOOKUP(Table_tdf_finishers[[#This Row],[Year]],Table_tdf_tours[#All],3,0)</f>
        <v>20</v>
      </c>
    </row>
    <row r="6655" spans="1:7" x14ac:dyDescent="0.2">
      <c r="A6655">
        <v>2001</v>
      </c>
      <c r="B6655">
        <v>131</v>
      </c>
      <c r="C6655" t="s">
        <v>2893</v>
      </c>
      <c r="D6655" s="8" t="s">
        <v>12</v>
      </c>
      <c r="E6655" s="8" t="s">
        <v>10311</v>
      </c>
      <c r="F6655" t="s">
        <v>3030</v>
      </c>
      <c r="G6655">
        <f>VLOOKUP(Table_tdf_finishers[[#This Row],[Year]],Table_tdf_tours[#All],3,0)</f>
        <v>20</v>
      </c>
    </row>
    <row r="6656" spans="1:7" x14ac:dyDescent="0.2">
      <c r="A6656">
        <v>2001</v>
      </c>
      <c r="B6656">
        <v>132</v>
      </c>
      <c r="C6656" t="s">
        <v>3221</v>
      </c>
      <c r="D6656" s="8" t="s">
        <v>12</v>
      </c>
      <c r="E6656" s="8" t="s">
        <v>10312</v>
      </c>
      <c r="F6656" t="s">
        <v>3251</v>
      </c>
      <c r="G6656">
        <f>VLOOKUP(Table_tdf_finishers[[#This Row],[Year]],Table_tdf_tours[#All],3,0)</f>
        <v>20</v>
      </c>
    </row>
    <row r="6657" spans="1:7" x14ac:dyDescent="0.2">
      <c r="A6657">
        <v>2001</v>
      </c>
      <c r="B6657">
        <v>133</v>
      </c>
      <c r="C6657" t="s">
        <v>3177</v>
      </c>
      <c r="D6657" s="8" t="s">
        <v>12</v>
      </c>
      <c r="E6657" s="8" t="s">
        <v>10313</v>
      </c>
      <c r="F6657" t="s">
        <v>3030</v>
      </c>
      <c r="G6657">
        <f>VLOOKUP(Table_tdf_finishers[[#This Row],[Year]],Table_tdf_tours[#All],3,0)</f>
        <v>20</v>
      </c>
    </row>
    <row r="6658" spans="1:7" x14ac:dyDescent="0.2">
      <c r="A6658">
        <v>2001</v>
      </c>
      <c r="B6658">
        <v>134</v>
      </c>
      <c r="C6658" t="s">
        <v>3234</v>
      </c>
      <c r="D6658" s="8" t="s">
        <v>12</v>
      </c>
      <c r="E6658" s="8" t="s">
        <v>10314</v>
      </c>
      <c r="F6658" t="s">
        <v>3251</v>
      </c>
      <c r="G6658">
        <f>VLOOKUP(Table_tdf_finishers[[#This Row],[Year]],Table_tdf_tours[#All],3,0)</f>
        <v>20</v>
      </c>
    </row>
    <row r="6659" spans="1:7" x14ac:dyDescent="0.2">
      <c r="A6659">
        <v>2001</v>
      </c>
      <c r="B6659">
        <v>135</v>
      </c>
      <c r="C6659" t="s">
        <v>3291</v>
      </c>
      <c r="D6659" s="8" t="s">
        <v>12</v>
      </c>
      <c r="E6659" s="8" t="s">
        <v>10315</v>
      </c>
      <c r="F6659" t="s">
        <v>3208</v>
      </c>
      <c r="G6659">
        <f>VLOOKUP(Table_tdf_finishers[[#This Row],[Year]],Table_tdf_tours[#All],3,0)</f>
        <v>20</v>
      </c>
    </row>
    <row r="6660" spans="1:7" x14ac:dyDescent="0.2">
      <c r="A6660">
        <v>2001</v>
      </c>
      <c r="B6660">
        <v>136</v>
      </c>
      <c r="C6660" t="s">
        <v>3292</v>
      </c>
      <c r="D6660" s="8" t="s">
        <v>12</v>
      </c>
      <c r="E6660" s="8" t="s">
        <v>10316</v>
      </c>
      <c r="F6660" t="s">
        <v>3030</v>
      </c>
      <c r="G6660">
        <f>VLOOKUP(Table_tdf_finishers[[#This Row],[Year]],Table_tdf_tours[#All],3,0)</f>
        <v>20</v>
      </c>
    </row>
    <row r="6661" spans="1:7" x14ac:dyDescent="0.2">
      <c r="A6661">
        <v>2001</v>
      </c>
      <c r="B6661">
        <v>137</v>
      </c>
      <c r="C6661" t="s">
        <v>3183</v>
      </c>
      <c r="D6661" s="8" t="s">
        <v>12</v>
      </c>
      <c r="E6661" s="8" t="s">
        <v>10317</v>
      </c>
      <c r="F6661" t="s">
        <v>3140</v>
      </c>
      <c r="G6661">
        <f>VLOOKUP(Table_tdf_finishers[[#This Row],[Year]],Table_tdf_tours[#All],3,0)</f>
        <v>20</v>
      </c>
    </row>
    <row r="6662" spans="1:7" x14ac:dyDescent="0.2">
      <c r="A6662">
        <v>2001</v>
      </c>
      <c r="B6662">
        <v>138</v>
      </c>
      <c r="C6662" t="s">
        <v>3241</v>
      </c>
      <c r="D6662" s="8" t="s">
        <v>12</v>
      </c>
      <c r="E6662" s="8" t="s">
        <v>10318</v>
      </c>
      <c r="F6662" t="s">
        <v>3203</v>
      </c>
      <c r="G6662">
        <f>VLOOKUP(Table_tdf_finishers[[#This Row],[Year]],Table_tdf_tours[#All],3,0)</f>
        <v>20</v>
      </c>
    </row>
    <row r="6663" spans="1:7" x14ac:dyDescent="0.2">
      <c r="A6663">
        <v>2001</v>
      </c>
      <c r="B6663">
        <v>139</v>
      </c>
      <c r="C6663" t="s">
        <v>3293</v>
      </c>
      <c r="D6663" s="8" t="s">
        <v>12</v>
      </c>
      <c r="E6663" s="8" t="s">
        <v>10319</v>
      </c>
      <c r="F6663" t="s">
        <v>3140</v>
      </c>
      <c r="G6663">
        <f>VLOOKUP(Table_tdf_finishers[[#This Row],[Year]],Table_tdf_tours[#All],3,0)</f>
        <v>20</v>
      </c>
    </row>
    <row r="6664" spans="1:7" x14ac:dyDescent="0.2">
      <c r="A6664">
        <v>2001</v>
      </c>
      <c r="B6664">
        <v>140</v>
      </c>
      <c r="C6664" t="s">
        <v>3294</v>
      </c>
      <c r="D6664" s="8" t="s">
        <v>12</v>
      </c>
      <c r="E6664" s="8" t="s">
        <v>10320</v>
      </c>
      <c r="F6664" t="s">
        <v>3153</v>
      </c>
      <c r="G6664">
        <f>VLOOKUP(Table_tdf_finishers[[#This Row],[Year]],Table_tdf_tours[#All],3,0)</f>
        <v>20</v>
      </c>
    </row>
    <row r="6665" spans="1:7" x14ac:dyDescent="0.2">
      <c r="A6665">
        <v>2001</v>
      </c>
      <c r="B6665">
        <v>141</v>
      </c>
      <c r="C6665" t="s">
        <v>2842</v>
      </c>
      <c r="D6665" s="8" t="s">
        <v>12</v>
      </c>
      <c r="E6665" s="8" t="s">
        <v>10321</v>
      </c>
      <c r="F6665" t="s">
        <v>3248</v>
      </c>
      <c r="G6665">
        <f>VLOOKUP(Table_tdf_finishers[[#This Row],[Year]],Table_tdf_tours[#All],3,0)</f>
        <v>20</v>
      </c>
    </row>
    <row r="6666" spans="1:7" x14ac:dyDescent="0.2">
      <c r="A6666">
        <v>2001</v>
      </c>
      <c r="B6666">
        <v>142</v>
      </c>
      <c r="C6666" t="s">
        <v>2849</v>
      </c>
      <c r="D6666" s="8" t="s">
        <v>12</v>
      </c>
      <c r="E6666" s="8" t="s">
        <v>10322</v>
      </c>
      <c r="F6666" t="s">
        <v>3130</v>
      </c>
      <c r="G6666">
        <f>VLOOKUP(Table_tdf_finishers[[#This Row],[Year]],Table_tdf_tours[#All],3,0)</f>
        <v>20</v>
      </c>
    </row>
    <row r="6667" spans="1:7" x14ac:dyDescent="0.2">
      <c r="A6667">
        <v>2001</v>
      </c>
      <c r="B6667">
        <v>143</v>
      </c>
      <c r="C6667" t="s">
        <v>3295</v>
      </c>
      <c r="D6667" s="8" t="s">
        <v>12</v>
      </c>
      <c r="E6667" s="8" t="s">
        <v>10323</v>
      </c>
      <c r="F6667" t="s">
        <v>3251</v>
      </c>
      <c r="G6667">
        <f>VLOOKUP(Table_tdf_finishers[[#This Row],[Year]],Table_tdf_tours[#All],3,0)</f>
        <v>20</v>
      </c>
    </row>
    <row r="6668" spans="1:7" x14ac:dyDescent="0.2">
      <c r="A6668">
        <v>2001</v>
      </c>
      <c r="B6668">
        <v>144</v>
      </c>
      <c r="C6668" t="s">
        <v>3296</v>
      </c>
      <c r="D6668" s="8" t="s">
        <v>12</v>
      </c>
      <c r="E6668" s="8" t="s">
        <v>10324</v>
      </c>
      <c r="F6668" t="s">
        <v>3026</v>
      </c>
      <c r="G6668">
        <f>VLOOKUP(Table_tdf_finishers[[#This Row],[Year]],Table_tdf_tours[#All],3,0)</f>
        <v>20</v>
      </c>
    </row>
    <row r="6669" spans="1:7" x14ac:dyDescent="0.2">
      <c r="A6669">
        <v>2002</v>
      </c>
      <c r="C6669" t="s">
        <v>3126</v>
      </c>
      <c r="D6669" s="8" t="s">
        <v>13453</v>
      </c>
      <c r="F6669" t="s">
        <v>3021</v>
      </c>
      <c r="G6669">
        <f>VLOOKUP(Table_tdf_finishers[[#This Row],[Year]],Table_tdf_tours[#All],3,0)</f>
        <v>20</v>
      </c>
    </row>
    <row r="6670" spans="1:7" x14ac:dyDescent="0.2">
      <c r="A6670">
        <v>2002</v>
      </c>
      <c r="B6670">
        <v>2</v>
      </c>
      <c r="C6670" t="s">
        <v>3195</v>
      </c>
      <c r="D6670" s="8" t="s">
        <v>12</v>
      </c>
      <c r="E6670" s="8" t="s">
        <v>12283</v>
      </c>
      <c r="F6670" t="s">
        <v>3242</v>
      </c>
      <c r="G6670">
        <f>VLOOKUP(Table_tdf_finishers[[#This Row],[Year]],Table_tdf_tours[#All],3,0)</f>
        <v>20</v>
      </c>
    </row>
    <row r="6671" spans="1:7" x14ac:dyDescent="0.2">
      <c r="A6671">
        <v>2002</v>
      </c>
      <c r="B6671">
        <v>3</v>
      </c>
      <c r="C6671" t="s">
        <v>3297</v>
      </c>
      <c r="D6671" s="8" t="s">
        <v>12</v>
      </c>
      <c r="E6671" s="8" t="s">
        <v>13454</v>
      </c>
      <c r="F6671" t="s">
        <v>3153</v>
      </c>
      <c r="G6671">
        <f>VLOOKUP(Table_tdf_finishers[[#This Row],[Year]],Table_tdf_tours[#All],3,0)</f>
        <v>20</v>
      </c>
    </row>
    <row r="6672" spans="1:7" x14ac:dyDescent="0.2">
      <c r="A6672">
        <v>2002</v>
      </c>
      <c r="B6672">
        <v>4</v>
      </c>
      <c r="C6672" t="s">
        <v>3198</v>
      </c>
      <c r="D6672" s="8" t="s">
        <v>12</v>
      </c>
      <c r="E6672" s="8" t="s">
        <v>13455</v>
      </c>
      <c r="F6672" t="s">
        <v>3017</v>
      </c>
      <c r="G6672">
        <f>VLOOKUP(Table_tdf_finishers[[#This Row],[Year]],Table_tdf_tours[#All],3,0)</f>
        <v>20</v>
      </c>
    </row>
    <row r="6673" spans="1:7" x14ac:dyDescent="0.2">
      <c r="A6673">
        <v>2002</v>
      </c>
      <c r="B6673">
        <v>5</v>
      </c>
      <c r="C6673" t="s">
        <v>3243</v>
      </c>
      <c r="D6673" s="8" t="s">
        <v>12</v>
      </c>
      <c r="E6673" s="8" t="s">
        <v>13456</v>
      </c>
      <c r="F6673" t="s">
        <v>3242</v>
      </c>
      <c r="G6673">
        <f>VLOOKUP(Table_tdf_finishers[[#This Row],[Year]],Table_tdf_tours[#All],3,0)</f>
        <v>20</v>
      </c>
    </row>
    <row r="6674" spans="1:7" x14ac:dyDescent="0.2">
      <c r="A6674">
        <v>2002</v>
      </c>
      <c r="B6674">
        <v>6</v>
      </c>
      <c r="C6674" t="s">
        <v>3298</v>
      </c>
      <c r="D6674" s="8" t="s">
        <v>12</v>
      </c>
      <c r="E6674" s="8" t="s">
        <v>13457</v>
      </c>
      <c r="F6674" t="s">
        <v>3242</v>
      </c>
      <c r="G6674">
        <f>VLOOKUP(Table_tdf_finishers[[#This Row],[Year]],Table_tdf_tours[#All],3,0)</f>
        <v>20</v>
      </c>
    </row>
    <row r="6675" spans="1:7" x14ac:dyDescent="0.2">
      <c r="A6675">
        <v>2002</v>
      </c>
      <c r="B6675">
        <v>7</v>
      </c>
      <c r="C6675" t="s">
        <v>3139</v>
      </c>
      <c r="D6675" s="8" t="s">
        <v>12</v>
      </c>
      <c r="E6675" s="8" t="s">
        <v>13458</v>
      </c>
      <c r="F6675" t="s">
        <v>3246</v>
      </c>
      <c r="G6675">
        <f>VLOOKUP(Table_tdf_finishers[[#This Row],[Year]],Table_tdf_tours[#All],3,0)</f>
        <v>20</v>
      </c>
    </row>
    <row r="6676" spans="1:7" x14ac:dyDescent="0.2">
      <c r="A6676">
        <v>2002</v>
      </c>
      <c r="C6676" t="s">
        <v>3299</v>
      </c>
      <c r="D6676" s="8" t="s">
        <v>12</v>
      </c>
      <c r="E6676" s="8" t="s">
        <v>13459</v>
      </c>
      <c r="F6676" t="s">
        <v>2964</v>
      </c>
      <c r="G6676">
        <f>VLOOKUP(Table_tdf_finishers[[#This Row],[Year]],Table_tdf_tours[#All],3,0)</f>
        <v>20</v>
      </c>
    </row>
    <row r="6677" spans="1:7" x14ac:dyDescent="0.2">
      <c r="A6677">
        <v>2002</v>
      </c>
      <c r="B6677">
        <v>9</v>
      </c>
      <c r="C6677" t="s">
        <v>3197</v>
      </c>
      <c r="D6677" s="8" t="s">
        <v>12</v>
      </c>
      <c r="E6677" s="8" t="s">
        <v>13460</v>
      </c>
      <c r="F6677" t="s">
        <v>3021</v>
      </c>
      <c r="G6677">
        <f>VLOOKUP(Table_tdf_finishers[[#This Row],[Year]],Table_tdf_tours[#All],3,0)</f>
        <v>20</v>
      </c>
    </row>
    <row r="6678" spans="1:7" x14ac:dyDescent="0.2">
      <c r="A6678">
        <v>2002</v>
      </c>
      <c r="B6678">
        <v>10</v>
      </c>
      <c r="C6678" t="s">
        <v>3249</v>
      </c>
      <c r="D6678" s="8" t="s">
        <v>12</v>
      </c>
      <c r="E6678" s="8" t="s">
        <v>13461</v>
      </c>
      <c r="F6678" t="s">
        <v>3248</v>
      </c>
      <c r="G6678">
        <f>VLOOKUP(Table_tdf_finishers[[#This Row],[Year]],Table_tdf_tours[#All],3,0)</f>
        <v>20</v>
      </c>
    </row>
    <row r="6679" spans="1:7" x14ac:dyDescent="0.2">
      <c r="A6679">
        <v>2002</v>
      </c>
      <c r="B6679">
        <v>11</v>
      </c>
      <c r="C6679" t="s">
        <v>3300</v>
      </c>
      <c r="D6679" s="8" t="s">
        <v>12</v>
      </c>
      <c r="E6679" s="8" t="s">
        <v>13462</v>
      </c>
      <c r="F6679" t="s">
        <v>3253</v>
      </c>
      <c r="G6679">
        <f>VLOOKUP(Table_tdf_finishers[[#This Row],[Year]],Table_tdf_tours[#All],3,0)</f>
        <v>20</v>
      </c>
    </row>
    <row r="6680" spans="1:7" x14ac:dyDescent="0.2">
      <c r="A6680">
        <v>2002</v>
      </c>
      <c r="B6680">
        <v>12</v>
      </c>
      <c r="C6680" t="s">
        <v>2969</v>
      </c>
      <c r="D6680" s="8" t="s">
        <v>12</v>
      </c>
      <c r="E6680" s="8" t="s">
        <v>13463</v>
      </c>
      <c r="F6680" t="s">
        <v>2964</v>
      </c>
      <c r="G6680">
        <f>VLOOKUP(Table_tdf_finishers[[#This Row],[Year]],Table_tdf_tours[#All],3,0)</f>
        <v>20</v>
      </c>
    </row>
    <row r="6681" spans="1:7" x14ac:dyDescent="0.2">
      <c r="A6681">
        <v>2002</v>
      </c>
      <c r="B6681">
        <v>13</v>
      </c>
      <c r="C6681" t="s">
        <v>3218</v>
      </c>
      <c r="D6681" s="8" t="s">
        <v>12</v>
      </c>
      <c r="E6681" s="8" t="s">
        <v>13464</v>
      </c>
      <c r="F6681" t="s">
        <v>3023</v>
      </c>
      <c r="G6681">
        <f>VLOOKUP(Table_tdf_finishers[[#This Row],[Year]],Table_tdf_tours[#All],3,0)</f>
        <v>20</v>
      </c>
    </row>
    <row r="6682" spans="1:7" x14ac:dyDescent="0.2">
      <c r="A6682">
        <v>2002</v>
      </c>
      <c r="B6682">
        <v>14</v>
      </c>
      <c r="C6682" t="s">
        <v>2922</v>
      </c>
      <c r="D6682" s="8" t="s">
        <v>12</v>
      </c>
      <c r="E6682" s="8" t="s">
        <v>13465</v>
      </c>
      <c r="F6682" t="s">
        <v>3023</v>
      </c>
      <c r="G6682">
        <f>VLOOKUP(Table_tdf_finishers[[#This Row],[Year]],Table_tdf_tours[#All],3,0)</f>
        <v>20</v>
      </c>
    </row>
    <row r="6683" spans="1:7" x14ac:dyDescent="0.2">
      <c r="A6683">
        <v>2002</v>
      </c>
      <c r="B6683">
        <v>15</v>
      </c>
      <c r="C6683" t="s">
        <v>3043</v>
      </c>
      <c r="D6683" s="8" t="s">
        <v>12</v>
      </c>
      <c r="E6683" s="8" t="s">
        <v>13466</v>
      </c>
      <c r="F6683" t="s">
        <v>3248</v>
      </c>
      <c r="G6683">
        <f>VLOOKUP(Table_tdf_finishers[[#This Row],[Year]],Table_tdf_tours[#All],3,0)</f>
        <v>20</v>
      </c>
    </row>
    <row r="6684" spans="1:7" x14ac:dyDescent="0.2">
      <c r="A6684">
        <v>2002</v>
      </c>
      <c r="B6684">
        <v>16</v>
      </c>
      <c r="C6684" t="s">
        <v>2782</v>
      </c>
      <c r="D6684" s="8" t="s">
        <v>12</v>
      </c>
      <c r="E6684" s="8" t="s">
        <v>12716</v>
      </c>
      <c r="F6684" t="s">
        <v>3301</v>
      </c>
      <c r="G6684">
        <f>VLOOKUP(Table_tdf_finishers[[#This Row],[Year]],Table_tdf_tours[#All],3,0)</f>
        <v>20</v>
      </c>
    </row>
    <row r="6685" spans="1:7" x14ac:dyDescent="0.2">
      <c r="A6685">
        <v>2002</v>
      </c>
      <c r="B6685">
        <v>17</v>
      </c>
      <c r="C6685" t="s">
        <v>3162</v>
      </c>
      <c r="D6685" s="8" t="s">
        <v>12</v>
      </c>
      <c r="E6685" s="8" t="s">
        <v>13309</v>
      </c>
      <c r="F6685" t="s">
        <v>3252</v>
      </c>
      <c r="G6685">
        <f>VLOOKUP(Table_tdf_finishers[[#This Row],[Year]],Table_tdf_tours[#All],3,0)</f>
        <v>20</v>
      </c>
    </row>
    <row r="6686" spans="1:7" x14ac:dyDescent="0.2">
      <c r="A6686">
        <v>2002</v>
      </c>
      <c r="B6686">
        <v>18</v>
      </c>
      <c r="C6686" t="s">
        <v>3302</v>
      </c>
      <c r="D6686" s="8" t="s">
        <v>12</v>
      </c>
      <c r="E6686" s="8" t="s">
        <v>13467</v>
      </c>
      <c r="F6686" t="s">
        <v>3246</v>
      </c>
      <c r="G6686">
        <f>VLOOKUP(Table_tdf_finishers[[#This Row],[Year]],Table_tdf_tours[#All],3,0)</f>
        <v>20</v>
      </c>
    </row>
    <row r="6687" spans="1:7" x14ac:dyDescent="0.2">
      <c r="A6687">
        <v>2002</v>
      </c>
      <c r="B6687">
        <v>19</v>
      </c>
      <c r="C6687" t="s">
        <v>3278</v>
      </c>
      <c r="D6687" s="8" t="s">
        <v>12</v>
      </c>
      <c r="E6687" s="8" t="s">
        <v>12931</v>
      </c>
      <c r="F6687" t="s">
        <v>3026</v>
      </c>
      <c r="G6687">
        <f>VLOOKUP(Table_tdf_finishers[[#This Row],[Year]],Table_tdf_tours[#All],3,0)</f>
        <v>20</v>
      </c>
    </row>
    <row r="6688" spans="1:7" x14ac:dyDescent="0.2">
      <c r="A6688">
        <v>2002</v>
      </c>
      <c r="B6688">
        <v>20</v>
      </c>
      <c r="C6688" t="s">
        <v>3260</v>
      </c>
      <c r="D6688" s="8" t="s">
        <v>12</v>
      </c>
      <c r="E6688" s="8" t="s">
        <v>13468</v>
      </c>
      <c r="F6688" t="s">
        <v>3248</v>
      </c>
      <c r="G6688">
        <f>VLOOKUP(Table_tdf_finishers[[#This Row],[Year]],Table_tdf_tours[#All],3,0)</f>
        <v>20</v>
      </c>
    </row>
    <row r="6689" spans="1:7" x14ac:dyDescent="0.2">
      <c r="A6689">
        <v>2002</v>
      </c>
      <c r="B6689">
        <v>21</v>
      </c>
      <c r="C6689" t="s">
        <v>3207</v>
      </c>
      <c r="D6689" s="8" t="s">
        <v>12</v>
      </c>
      <c r="E6689" s="8" t="s">
        <v>13029</v>
      </c>
      <c r="F6689" t="s">
        <v>3023</v>
      </c>
      <c r="G6689">
        <f>VLOOKUP(Table_tdf_finishers[[#This Row],[Year]],Table_tdf_tours[#All],3,0)</f>
        <v>20</v>
      </c>
    </row>
    <row r="6690" spans="1:7" x14ac:dyDescent="0.2">
      <c r="A6690">
        <v>2002</v>
      </c>
      <c r="B6690">
        <v>22</v>
      </c>
      <c r="C6690" t="s">
        <v>3258</v>
      </c>
      <c r="D6690" s="8" t="s">
        <v>12</v>
      </c>
      <c r="E6690" s="8" t="s">
        <v>13271</v>
      </c>
      <c r="F6690" t="s">
        <v>3021</v>
      </c>
      <c r="G6690">
        <f>VLOOKUP(Table_tdf_finishers[[#This Row],[Year]],Table_tdf_tours[#All],3,0)</f>
        <v>20</v>
      </c>
    </row>
    <row r="6691" spans="1:7" x14ac:dyDescent="0.2">
      <c r="A6691">
        <v>2002</v>
      </c>
      <c r="B6691">
        <v>23</v>
      </c>
      <c r="C6691" t="s">
        <v>2907</v>
      </c>
      <c r="D6691" s="8" t="s">
        <v>12</v>
      </c>
      <c r="E6691" s="8" t="s">
        <v>13469</v>
      </c>
      <c r="F6691" t="s">
        <v>3303</v>
      </c>
      <c r="G6691">
        <f>VLOOKUP(Table_tdf_finishers[[#This Row],[Year]],Table_tdf_tours[#All],3,0)</f>
        <v>20</v>
      </c>
    </row>
    <row r="6692" spans="1:7" x14ac:dyDescent="0.2">
      <c r="A6692">
        <v>2002</v>
      </c>
      <c r="B6692">
        <v>24</v>
      </c>
      <c r="C6692" t="s">
        <v>3051</v>
      </c>
      <c r="D6692" s="8" t="s">
        <v>12</v>
      </c>
      <c r="E6692" s="8" t="s">
        <v>13470</v>
      </c>
      <c r="F6692" t="s">
        <v>3246</v>
      </c>
      <c r="G6692">
        <f>VLOOKUP(Table_tdf_finishers[[#This Row],[Year]],Table_tdf_tours[#All],3,0)</f>
        <v>20</v>
      </c>
    </row>
    <row r="6693" spans="1:7" x14ac:dyDescent="0.2">
      <c r="A6693">
        <v>2002</v>
      </c>
      <c r="B6693">
        <v>25</v>
      </c>
      <c r="C6693" t="s">
        <v>3304</v>
      </c>
      <c r="D6693" s="8" t="s">
        <v>12</v>
      </c>
      <c r="E6693" s="8" t="s">
        <v>13471</v>
      </c>
      <c r="F6693" t="s">
        <v>3305</v>
      </c>
      <c r="G6693">
        <f>VLOOKUP(Table_tdf_finishers[[#This Row],[Year]],Table_tdf_tours[#All],3,0)</f>
        <v>20</v>
      </c>
    </row>
    <row r="6694" spans="1:7" x14ac:dyDescent="0.2">
      <c r="A6694">
        <v>2002</v>
      </c>
      <c r="B6694">
        <v>26</v>
      </c>
      <c r="C6694" t="s">
        <v>2838</v>
      </c>
      <c r="D6694" s="8" t="s">
        <v>12</v>
      </c>
      <c r="E6694" s="8" t="s">
        <v>12473</v>
      </c>
      <c r="F6694" t="s">
        <v>3252</v>
      </c>
      <c r="G6694">
        <f>VLOOKUP(Table_tdf_finishers[[#This Row],[Year]],Table_tdf_tours[#All],3,0)</f>
        <v>20</v>
      </c>
    </row>
    <row r="6695" spans="1:7" x14ac:dyDescent="0.2">
      <c r="A6695">
        <v>2002</v>
      </c>
      <c r="B6695">
        <v>27</v>
      </c>
      <c r="C6695" t="s">
        <v>2879</v>
      </c>
      <c r="D6695" s="8" t="s">
        <v>12</v>
      </c>
      <c r="E6695" s="8" t="s">
        <v>13472</v>
      </c>
      <c r="F6695" t="s">
        <v>2964</v>
      </c>
      <c r="G6695">
        <f>VLOOKUP(Table_tdf_finishers[[#This Row],[Year]],Table_tdf_tours[#All],3,0)</f>
        <v>20</v>
      </c>
    </row>
    <row r="6696" spans="1:7" x14ac:dyDescent="0.2">
      <c r="A6696">
        <v>2002</v>
      </c>
      <c r="B6696">
        <v>28</v>
      </c>
      <c r="C6696" t="s">
        <v>3086</v>
      </c>
      <c r="D6696" s="8" t="s">
        <v>12</v>
      </c>
      <c r="E6696" s="8" t="s">
        <v>13372</v>
      </c>
      <c r="F6696" t="s">
        <v>3301</v>
      </c>
      <c r="G6696">
        <f>VLOOKUP(Table_tdf_finishers[[#This Row],[Year]],Table_tdf_tours[#All],3,0)</f>
        <v>20</v>
      </c>
    </row>
    <row r="6697" spans="1:7" x14ac:dyDescent="0.2">
      <c r="A6697">
        <v>2002</v>
      </c>
      <c r="B6697">
        <v>29</v>
      </c>
      <c r="C6697" t="s">
        <v>3254</v>
      </c>
      <c r="D6697" s="8" t="s">
        <v>12</v>
      </c>
      <c r="E6697" s="8" t="s">
        <v>13473</v>
      </c>
      <c r="F6697" t="s">
        <v>3017</v>
      </c>
      <c r="G6697">
        <f>VLOOKUP(Table_tdf_finishers[[#This Row],[Year]],Table_tdf_tours[#All],3,0)</f>
        <v>20</v>
      </c>
    </row>
    <row r="6698" spans="1:7" x14ac:dyDescent="0.2">
      <c r="A6698">
        <v>2002</v>
      </c>
      <c r="B6698">
        <v>30</v>
      </c>
      <c r="C6698" t="s">
        <v>3247</v>
      </c>
      <c r="D6698" s="8" t="s">
        <v>12</v>
      </c>
      <c r="E6698" s="8" t="s">
        <v>13474</v>
      </c>
      <c r="F6698" t="s">
        <v>3208</v>
      </c>
      <c r="G6698">
        <f>VLOOKUP(Table_tdf_finishers[[#This Row],[Year]],Table_tdf_tours[#All],3,0)</f>
        <v>20</v>
      </c>
    </row>
    <row r="6699" spans="1:7" x14ac:dyDescent="0.2">
      <c r="A6699">
        <v>2002</v>
      </c>
      <c r="B6699">
        <v>31</v>
      </c>
      <c r="C6699" t="s">
        <v>3091</v>
      </c>
      <c r="D6699" s="8" t="s">
        <v>12</v>
      </c>
      <c r="E6699" s="8" t="s">
        <v>13475</v>
      </c>
      <c r="F6699" t="s">
        <v>3242</v>
      </c>
      <c r="G6699">
        <f>VLOOKUP(Table_tdf_finishers[[#This Row],[Year]],Table_tdf_tours[#All],3,0)</f>
        <v>20</v>
      </c>
    </row>
    <row r="6700" spans="1:7" x14ac:dyDescent="0.2">
      <c r="A6700">
        <v>2002</v>
      </c>
      <c r="B6700">
        <v>32</v>
      </c>
      <c r="C6700" t="s">
        <v>2792</v>
      </c>
      <c r="D6700" s="8" t="s">
        <v>12</v>
      </c>
      <c r="E6700" s="8" t="s">
        <v>13476</v>
      </c>
      <c r="F6700" t="s">
        <v>3026</v>
      </c>
      <c r="G6700">
        <f>VLOOKUP(Table_tdf_finishers[[#This Row],[Year]],Table_tdf_tours[#All],3,0)</f>
        <v>20</v>
      </c>
    </row>
    <row r="6701" spans="1:7" x14ac:dyDescent="0.2">
      <c r="A6701">
        <v>2002</v>
      </c>
      <c r="B6701">
        <v>33</v>
      </c>
      <c r="C6701" t="s">
        <v>3137</v>
      </c>
      <c r="D6701" s="8" t="s">
        <v>12</v>
      </c>
      <c r="E6701" s="8" t="s">
        <v>10325</v>
      </c>
      <c r="F6701" t="s">
        <v>3242</v>
      </c>
      <c r="G6701">
        <f>VLOOKUP(Table_tdf_finishers[[#This Row],[Year]],Table_tdf_tours[#All],3,0)</f>
        <v>20</v>
      </c>
    </row>
    <row r="6702" spans="1:7" x14ac:dyDescent="0.2">
      <c r="A6702">
        <v>2002</v>
      </c>
      <c r="B6702">
        <v>34</v>
      </c>
      <c r="C6702" t="s">
        <v>3169</v>
      </c>
      <c r="D6702" s="8" t="s">
        <v>12</v>
      </c>
      <c r="E6702" s="8" t="s">
        <v>10326</v>
      </c>
      <c r="F6702" t="s">
        <v>3252</v>
      </c>
      <c r="G6702">
        <f>VLOOKUP(Table_tdf_finishers[[#This Row],[Year]],Table_tdf_tours[#All],3,0)</f>
        <v>20</v>
      </c>
    </row>
    <row r="6703" spans="1:7" x14ac:dyDescent="0.2">
      <c r="A6703">
        <v>2002</v>
      </c>
      <c r="B6703">
        <v>35</v>
      </c>
      <c r="C6703" t="s">
        <v>3306</v>
      </c>
      <c r="D6703" s="8" t="s">
        <v>12</v>
      </c>
      <c r="E6703" s="8" t="s">
        <v>8666</v>
      </c>
      <c r="F6703" t="s">
        <v>3201</v>
      </c>
      <c r="G6703">
        <f>VLOOKUP(Table_tdf_finishers[[#This Row],[Year]],Table_tdf_tours[#All],3,0)</f>
        <v>20</v>
      </c>
    </row>
    <row r="6704" spans="1:7" x14ac:dyDescent="0.2">
      <c r="A6704">
        <v>2002</v>
      </c>
      <c r="B6704">
        <v>36</v>
      </c>
      <c r="C6704" t="s">
        <v>3266</v>
      </c>
      <c r="D6704" s="8" t="s">
        <v>12</v>
      </c>
      <c r="E6704" s="8" t="s">
        <v>10327</v>
      </c>
      <c r="F6704" t="s">
        <v>3203</v>
      </c>
      <c r="G6704">
        <f>VLOOKUP(Table_tdf_finishers[[#This Row],[Year]],Table_tdf_tours[#All],3,0)</f>
        <v>20</v>
      </c>
    </row>
    <row r="6705" spans="1:7" x14ac:dyDescent="0.2">
      <c r="A6705">
        <v>2002</v>
      </c>
      <c r="B6705">
        <v>37</v>
      </c>
      <c r="C6705" t="s">
        <v>3022</v>
      </c>
      <c r="D6705" s="8" t="s">
        <v>12</v>
      </c>
      <c r="E6705" s="8" t="s">
        <v>8495</v>
      </c>
      <c r="F6705" t="s">
        <v>2776</v>
      </c>
      <c r="G6705">
        <f>VLOOKUP(Table_tdf_finishers[[#This Row],[Year]],Table_tdf_tours[#All],3,0)</f>
        <v>20</v>
      </c>
    </row>
    <row r="6706" spans="1:7" x14ac:dyDescent="0.2">
      <c r="A6706">
        <v>2002</v>
      </c>
      <c r="B6706">
        <v>38</v>
      </c>
      <c r="C6706" t="s">
        <v>3307</v>
      </c>
      <c r="D6706" s="8" t="s">
        <v>12</v>
      </c>
      <c r="E6706" s="8" t="s">
        <v>10328</v>
      </c>
      <c r="F6706" t="s">
        <v>3242</v>
      </c>
      <c r="G6706">
        <f>VLOOKUP(Table_tdf_finishers[[#This Row],[Year]],Table_tdf_tours[#All],3,0)</f>
        <v>20</v>
      </c>
    </row>
    <row r="6707" spans="1:7" x14ac:dyDescent="0.2">
      <c r="A6707">
        <v>2002</v>
      </c>
      <c r="B6707">
        <v>39</v>
      </c>
      <c r="C6707" t="s">
        <v>3270</v>
      </c>
      <c r="D6707" s="8" t="s">
        <v>12</v>
      </c>
      <c r="E6707" s="8" t="s">
        <v>10329</v>
      </c>
      <c r="F6707" t="s">
        <v>3245</v>
      </c>
      <c r="G6707">
        <f>VLOOKUP(Table_tdf_finishers[[#This Row],[Year]],Table_tdf_tours[#All],3,0)</f>
        <v>20</v>
      </c>
    </row>
    <row r="6708" spans="1:7" x14ac:dyDescent="0.2">
      <c r="A6708">
        <v>2002</v>
      </c>
      <c r="B6708">
        <v>40</v>
      </c>
      <c r="C6708" t="s">
        <v>3308</v>
      </c>
      <c r="D6708" s="8" t="s">
        <v>12</v>
      </c>
      <c r="E6708" s="8" t="s">
        <v>10330</v>
      </c>
      <c r="F6708" t="s">
        <v>3253</v>
      </c>
      <c r="G6708">
        <f>VLOOKUP(Table_tdf_finishers[[#This Row],[Year]],Table_tdf_tours[#All],3,0)</f>
        <v>20</v>
      </c>
    </row>
    <row r="6709" spans="1:7" x14ac:dyDescent="0.2">
      <c r="A6709">
        <v>2002</v>
      </c>
      <c r="B6709">
        <v>41</v>
      </c>
      <c r="C6709" t="s">
        <v>3053</v>
      </c>
      <c r="D6709" s="8" t="s">
        <v>12</v>
      </c>
      <c r="E6709" s="8" t="s">
        <v>7441</v>
      </c>
      <c r="F6709" t="s">
        <v>3208</v>
      </c>
      <c r="G6709">
        <f>VLOOKUP(Table_tdf_finishers[[#This Row],[Year]],Table_tdf_tours[#All],3,0)</f>
        <v>20</v>
      </c>
    </row>
    <row r="6710" spans="1:7" x14ac:dyDescent="0.2">
      <c r="A6710">
        <v>2002</v>
      </c>
      <c r="B6710">
        <v>42</v>
      </c>
      <c r="C6710" t="s">
        <v>2742</v>
      </c>
      <c r="D6710" s="8" t="s">
        <v>12</v>
      </c>
      <c r="E6710" s="8" t="s">
        <v>8314</v>
      </c>
      <c r="F6710" t="s">
        <v>3248</v>
      </c>
      <c r="G6710">
        <f>VLOOKUP(Table_tdf_finishers[[#This Row],[Year]],Table_tdf_tours[#All],3,0)</f>
        <v>20</v>
      </c>
    </row>
    <row r="6711" spans="1:7" x14ac:dyDescent="0.2">
      <c r="A6711">
        <v>2002</v>
      </c>
      <c r="B6711">
        <v>43</v>
      </c>
      <c r="C6711" t="s">
        <v>3268</v>
      </c>
      <c r="D6711" s="8" t="s">
        <v>12</v>
      </c>
      <c r="E6711" s="8" t="s">
        <v>10331</v>
      </c>
      <c r="F6711" t="s">
        <v>3301</v>
      </c>
      <c r="G6711">
        <f>VLOOKUP(Table_tdf_finishers[[#This Row],[Year]],Table_tdf_tours[#All],3,0)</f>
        <v>20</v>
      </c>
    </row>
    <row r="6712" spans="1:7" x14ac:dyDescent="0.2">
      <c r="A6712">
        <v>2002</v>
      </c>
      <c r="B6712">
        <v>44</v>
      </c>
      <c r="C6712" t="s">
        <v>3309</v>
      </c>
      <c r="D6712" s="8" t="s">
        <v>12</v>
      </c>
      <c r="E6712" s="8" t="s">
        <v>10332</v>
      </c>
      <c r="F6712" t="s">
        <v>3130</v>
      </c>
      <c r="G6712">
        <f>VLOOKUP(Table_tdf_finishers[[#This Row],[Year]],Table_tdf_tours[#All],3,0)</f>
        <v>20</v>
      </c>
    </row>
    <row r="6713" spans="1:7" x14ac:dyDescent="0.2">
      <c r="A6713">
        <v>2002</v>
      </c>
      <c r="B6713">
        <v>45</v>
      </c>
      <c r="C6713" t="s">
        <v>2986</v>
      </c>
      <c r="D6713" s="8" t="s">
        <v>12</v>
      </c>
      <c r="E6713" s="8" t="s">
        <v>9174</v>
      </c>
      <c r="F6713" t="s">
        <v>3253</v>
      </c>
      <c r="G6713">
        <f>VLOOKUP(Table_tdf_finishers[[#This Row],[Year]],Table_tdf_tours[#All],3,0)</f>
        <v>20</v>
      </c>
    </row>
    <row r="6714" spans="1:7" x14ac:dyDescent="0.2">
      <c r="A6714">
        <v>2002</v>
      </c>
      <c r="B6714">
        <v>46</v>
      </c>
      <c r="C6714" t="s">
        <v>3256</v>
      </c>
      <c r="D6714" s="8" t="s">
        <v>12</v>
      </c>
      <c r="E6714" s="8" t="s">
        <v>10333</v>
      </c>
      <c r="F6714" t="s">
        <v>3245</v>
      </c>
      <c r="G6714">
        <f>VLOOKUP(Table_tdf_finishers[[#This Row],[Year]],Table_tdf_tours[#All],3,0)</f>
        <v>20</v>
      </c>
    </row>
    <row r="6715" spans="1:7" x14ac:dyDescent="0.2">
      <c r="A6715">
        <v>2002</v>
      </c>
      <c r="B6715">
        <v>47</v>
      </c>
      <c r="C6715" t="s">
        <v>3310</v>
      </c>
      <c r="D6715" s="8" t="s">
        <v>12</v>
      </c>
      <c r="E6715" s="8" t="s">
        <v>9570</v>
      </c>
      <c r="F6715" t="s">
        <v>3246</v>
      </c>
      <c r="G6715">
        <f>VLOOKUP(Table_tdf_finishers[[#This Row],[Year]],Table_tdf_tours[#All],3,0)</f>
        <v>20</v>
      </c>
    </row>
    <row r="6716" spans="1:7" x14ac:dyDescent="0.2">
      <c r="A6716">
        <v>2002</v>
      </c>
      <c r="B6716">
        <v>48</v>
      </c>
      <c r="C6716" t="s">
        <v>2788</v>
      </c>
      <c r="D6716" s="8" t="s">
        <v>12</v>
      </c>
      <c r="E6716" s="8" t="s">
        <v>10334</v>
      </c>
      <c r="F6716" t="s">
        <v>2776</v>
      </c>
      <c r="G6716">
        <f>VLOOKUP(Table_tdf_finishers[[#This Row],[Year]],Table_tdf_tours[#All],3,0)</f>
        <v>20</v>
      </c>
    </row>
    <row r="6717" spans="1:7" x14ac:dyDescent="0.2">
      <c r="A6717">
        <v>2002</v>
      </c>
      <c r="B6717">
        <v>49</v>
      </c>
      <c r="C6717" t="s">
        <v>3044</v>
      </c>
      <c r="D6717" s="8" t="s">
        <v>12</v>
      </c>
      <c r="E6717" s="8" t="s">
        <v>10335</v>
      </c>
      <c r="F6717" t="s">
        <v>3023</v>
      </c>
      <c r="G6717">
        <f>VLOOKUP(Table_tdf_finishers[[#This Row],[Year]],Table_tdf_tours[#All],3,0)</f>
        <v>20</v>
      </c>
    </row>
    <row r="6718" spans="1:7" x14ac:dyDescent="0.2">
      <c r="A6718">
        <v>2002</v>
      </c>
      <c r="B6718">
        <v>50</v>
      </c>
      <c r="C6718" t="s">
        <v>3135</v>
      </c>
      <c r="D6718" s="8" t="s">
        <v>12</v>
      </c>
      <c r="E6718" s="8" t="s">
        <v>10336</v>
      </c>
      <c r="F6718" t="s">
        <v>3201</v>
      </c>
      <c r="G6718">
        <f>VLOOKUP(Table_tdf_finishers[[#This Row],[Year]],Table_tdf_tours[#All],3,0)</f>
        <v>20</v>
      </c>
    </row>
    <row r="6719" spans="1:7" x14ac:dyDescent="0.2">
      <c r="A6719">
        <v>2002</v>
      </c>
      <c r="B6719">
        <v>51</v>
      </c>
      <c r="C6719" t="s">
        <v>3204</v>
      </c>
      <c r="D6719" s="8" t="s">
        <v>12</v>
      </c>
      <c r="E6719" s="8" t="s">
        <v>10337</v>
      </c>
      <c r="F6719" t="s">
        <v>2964</v>
      </c>
      <c r="G6719">
        <f>VLOOKUP(Table_tdf_finishers[[#This Row],[Year]],Table_tdf_tours[#All],3,0)</f>
        <v>20</v>
      </c>
    </row>
    <row r="6720" spans="1:7" x14ac:dyDescent="0.2">
      <c r="A6720">
        <v>2002</v>
      </c>
      <c r="B6720">
        <v>52</v>
      </c>
      <c r="C6720" t="s">
        <v>3261</v>
      </c>
      <c r="D6720" s="8" t="s">
        <v>12</v>
      </c>
      <c r="E6720" s="8" t="s">
        <v>10338</v>
      </c>
      <c r="F6720" t="s">
        <v>3252</v>
      </c>
      <c r="G6720">
        <f>VLOOKUP(Table_tdf_finishers[[#This Row],[Year]],Table_tdf_tours[#All],3,0)</f>
        <v>20</v>
      </c>
    </row>
    <row r="6721" spans="1:7" x14ac:dyDescent="0.2">
      <c r="A6721">
        <v>2002</v>
      </c>
      <c r="B6721">
        <v>53</v>
      </c>
      <c r="C6721" t="s">
        <v>2890</v>
      </c>
      <c r="D6721" s="8" t="s">
        <v>12</v>
      </c>
      <c r="E6721" s="8" t="s">
        <v>10339</v>
      </c>
      <c r="F6721" t="s">
        <v>3248</v>
      </c>
      <c r="G6721">
        <f>VLOOKUP(Table_tdf_finishers[[#This Row],[Year]],Table_tdf_tours[#All],3,0)</f>
        <v>20</v>
      </c>
    </row>
    <row r="6722" spans="1:7" x14ac:dyDescent="0.2">
      <c r="A6722">
        <v>2002</v>
      </c>
      <c r="B6722">
        <v>54</v>
      </c>
      <c r="C6722" t="s">
        <v>3212</v>
      </c>
      <c r="D6722" s="8" t="s">
        <v>12</v>
      </c>
      <c r="E6722" s="8" t="s">
        <v>7566</v>
      </c>
      <c r="F6722" t="s">
        <v>3253</v>
      </c>
      <c r="G6722">
        <f>VLOOKUP(Table_tdf_finishers[[#This Row],[Year]],Table_tdf_tours[#All],3,0)</f>
        <v>20</v>
      </c>
    </row>
    <row r="6723" spans="1:7" x14ac:dyDescent="0.2">
      <c r="A6723">
        <v>2002</v>
      </c>
      <c r="B6723">
        <v>55</v>
      </c>
      <c r="C6723" t="s">
        <v>2987</v>
      </c>
      <c r="D6723" s="8" t="s">
        <v>12</v>
      </c>
      <c r="E6723" s="8" t="s">
        <v>8611</v>
      </c>
      <c r="F6723" t="s">
        <v>3023</v>
      </c>
      <c r="G6723">
        <f>VLOOKUP(Table_tdf_finishers[[#This Row],[Year]],Table_tdf_tours[#All],3,0)</f>
        <v>20</v>
      </c>
    </row>
    <row r="6724" spans="1:7" x14ac:dyDescent="0.2">
      <c r="A6724">
        <v>2002</v>
      </c>
      <c r="B6724">
        <v>56</v>
      </c>
      <c r="C6724" t="s">
        <v>3034</v>
      </c>
      <c r="D6724" s="8" t="s">
        <v>12</v>
      </c>
      <c r="E6724" s="8" t="s">
        <v>8335</v>
      </c>
      <c r="F6724" t="s">
        <v>2776</v>
      </c>
      <c r="G6724">
        <f>VLOOKUP(Table_tdf_finishers[[#This Row],[Year]],Table_tdf_tours[#All],3,0)</f>
        <v>20</v>
      </c>
    </row>
    <row r="6725" spans="1:7" x14ac:dyDescent="0.2">
      <c r="A6725">
        <v>2002</v>
      </c>
      <c r="B6725">
        <v>57</v>
      </c>
      <c r="C6725" t="s">
        <v>3029</v>
      </c>
      <c r="D6725" s="8" t="s">
        <v>12</v>
      </c>
      <c r="E6725" s="8" t="s">
        <v>8803</v>
      </c>
      <c r="F6725" t="s">
        <v>3246</v>
      </c>
      <c r="G6725">
        <f>VLOOKUP(Table_tdf_finishers[[#This Row],[Year]],Table_tdf_tours[#All],3,0)</f>
        <v>20</v>
      </c>
    </row>
    <row r="6726" spans="1:7" x14ac:dyDescent="0.2">
      <c r="A6726">
        <v>2002</v>
      </c>
      <c r="B6726">
        <v>58</v>
      </c>
      <c r="C6726" t="s">
        <v>2800</v>
      </c>
      <c r="D6726" s="8" t="s">
        <v>12</v>
      </c>
      <c r="E6726" s="8" t="s">
        <v>8391</v>
      </c>
      <c r="F6726" t="s">
        <v>3021</v>
      </c>
      <c r="G6726">
        <f>VLOOKUP(Table_tdf_finishers[[#This Row],[Year]],Table_tdf_tours[#All],3,0)</f>
        <v>20</v>
      </c>
    </row>
    <row r="6727" spans="1:7" x14ac:dyDescent="0.2">
      <c r="A6727">
        <v>2002</v>
      </c>
      <c r="B6727">
        <v>59</v>
      </c>
      <c r="C6727" t="s">
        <v>3060</v>
      </c>
      <c r="D6727" s="8" t="s">
        <v>12</v>
      </c>
      <c r="E6727" s="8" t="s">
        <v>10340</v>
      </c>
      <c r="F6727" t="s">
        <v>3021</v>
      </c>
      <c r="G6727">
        <f>VLOOKUP(Table_tdf_finishers[[#This Row],[Year]],Table_tdf_tours[#All],3,0)</f>
        <v>20</v>
      </c>
    </row>
    <row r="6728" spans="1:7" x14ac:dyDescent="0.2">
      <c r="A6728">
        <v>2002</v>
      </c>
      <c r="B6728">
        <v>60</v>
      </c>
      <c r="C6728" t="s">
        <v>3131</v>
      </c>
      <c r="D6728" s="8" t="s">
        <v>12</v>
      </c>
      <c r="E6728" s="8" t="s">
        <v>8805</v>
      </c>
      <c r="F6728" t="s">
        <v>3245</v>
      </c>
      <c r="G6728">
        <f>VLOOKUP(Table_tdf_finishers[[#This Row],[Year]],Table_tdf_tours[#All],3,0)</f>
        <v>20</v>
      </c>
    </row>
    <row r="6729" spans="1:7" x14ac:dyDescent="0.2">
      <c r="A6729">
        <v>2002</v>
      </c>
      <c r="B6729">
        <v>61</v>
      </c>
      <c r="C6729" t="s">
        <v>3311</v>
      </c>
      <c r="D6729" s="8" t="s">
        <v>12</v>
      </c>
      <c r="E6729" s="8" t="s">
        <v>6976</v>
      </c>
      <c r="F6729" t="s">
        <v>3021</v>
      </c>
      <c r="G6729">
        <f>VLOOKUP(Table_tdf_finishers[[#This Row],[Year]],Table_tdf_tours[#All],3,0)</f>
        <v>20</v>
      </c>
    </row>
    <row r="6730" spans="1:7" x14ac:dyDescent="0.2">
      <c r="A6730">
        <v>2002</v>
      </c>
      <c r="B6730">
        <v>62</v>
      </c>
      <c r="C6730" t="s">
        <v>3312</v>
      </c>
      <c r="D6730" s="8" t="s">
        <v>12</v>
      </c>
      <c r="E6730" s="8" t="s">
        <v>10341</v>
      </c>
      <c r="F6730" t="s">
        <v>3130</v>
      </c>
      <c r="G6730">
        <f>VLOOKUP(Table_tdf_finishers[[#This Row],[Year]],Table_tdf_tours[#All],3,0)</f>
        <v>20</v>
      </c>
    </row>
    <row r="6731" spans="1:7" x14ac:dyDescent="0.2">
      <c r="A6731">
        <v>2002</v>
      </c>
      <c r="B6731">
        <v>63</v>
      </c>
      <c r="C6731" t="s">
        <v>3313</v>
      </c>
      <c r="D6731" s="8" t="s">
        <v>12</v>
      </c>
      <c r="E6731" s="8" t="s">
        <v>9916</v>
      </c>
      <c r="F6731" t="s">
        <v>3130</v>
      </c>
      <c r="G6731">
        <f>VLOOKUP(Table_tdf_finishers[[#This Row],[Year]],Table_tdf_tours[#All],3,0)</f>
        <v>20</v>
      </c>
    </row>
    <row r="6732" spans="1:7" x14ac:dyDescent="0.2">
      <c r="A6732">
        <v>2002</v>
      </c>
      <c r="B6732">
        <v>64</v>
      </c>
      <c r="C6732" t="s">
        <v>3314</v>
      </c>
      <c r="D6732" s="8" t="s">
        <v>12</v>
      </c>
      <c r="E6732" s="8" t="s">
        <v>10342</v>
      </c>
      <c r="F6732" t="s">
        <v>3253</v>
      </c>
      <c r="G6732">
        <f>VLOOKUP(Table_tdf_finishers[[#This Row],[Year]],Table_tdf_tours[#All],3,0)</f>
        <v>20</v>
      </c>
    </row>
    <row r="6733" spans="1:7" x14ac:dyDescent="0.2">
      <c r="A6733">
        <v>2002</v>
      </c>
      <c r="B6733">
        <v>65</v>
      </c>
      <c r="C6733" t="s">
        <v>3315</v>
      </c>
      <c r="D6733" s="8" t="s">
        <v>12</v>
      </c>
      <c r="E6733" s="8" t="s">
        <v>10343</v>
      </c>
      <c r="F6733" t="s">
        <v>3301</v>
      </c>
      <c r="G6733">
        <f>VLOOKUP(Table_tdf_finishers[[#This Row],[Year]],Table_tdf_tours[#All],3,0)</f>
        <v>20</v>
      </c>
    </row>
    <row r="6734" spans="1:7" x14ac:dyDescent="0.2">
      <c r="A6734">
        <v>2002</v>
      </c>
      <c r="B6734">
        <v>66</v>
      </c>
      <c r="C6734" t="s">
        <v>3316</v>
      </c>
      <c r="D6734" s="8" t="s">
        <v>12</v>
      </c>
      <c r="E6734" s="8" t="s">
        <v>10344</v>
      </c>
      <c r="F6734" t="s">
        <v>3303</v>
      </c>
      <c r="G6734">
        <f>VLOOKUP(Table_tdf_finishers[[#This Row],[Year]],Table_tdf_tours[#All],3,0)</f>
        <v>20</v>
      </c>
    </row>
    <row r="6735" spans="1:7" x14ac:dyDescent="0.2">
      <c r="A6735">
        <v>2002</v>
      </c>
      <c r="B6735">
        <v>67</v>
      </c>
      <c r="C6735" t="s">
        <v>3149</v>
      </c>
      <c r="D6735" s="8" t="s">
        <v>12</v>
      </c>
      <c r="E6735" s="8" t="s">
        <v>10345</v>
      </c>
      <c r="F6735" t="s">
        <v>3140</v>
      </c>
      <c r="G6735">
        <f>VLOOKUP(Table_tdf_finishers[[#This Row],[Year]],Table_tdf_tours[#All],3,0)</f>
        <v>20</v>
      </c>
    </row>
    <row r="6736" spans="1:7" x14ac:dyDescent="0.2">
      <c r="A6736">
        <v>2002</v>
      </c>
      <c r="B6736">
        <v>68</v>
      </c>
      <c r="C6736" t="s">
        <v>3214</v>
      </c>
      <c r="D6736" s="8" t="s">
        <v>12</v>
      </c>
      <c r="E6736" s="8" t="s">
        <v>8530</v>
      </c>
      <c r="F6736" t="s">
        <v>3023</v>
      </c>
      <c r="G6736">
        <f>VLOOKUP(Table_tdf_finishers[[#This Row],[Year]],Table_tdf_tours[#All],3,0)</f>
        <v>20</v>
      </c>
    </row>
    <row r="6737" spans="1:7" x14ac:dyDescent="0.2">
      <c r="A6737">
        <v>2002</v>
      </c>
      <c r="B6737">
        <v>69</v>
      </c>
      <c r="C6737" t="s">
        <v>3223</v>
      </c>
      <c r="D6737" s="8" t="s">
        <v>12</v>
      </c>
      <c r="E6737" s="8" t="s">
        <v>9454</v>
      </c>
      <c r="F6737" t="s">
        <v>3021</v>
      </c>
      <c r="G6737">
        <f>VLOOKUP(Table_tdf_finishers[[#This Row],[Year]],Table_tdf_tours[#All],3,0)</f>
        <v>20</v>
      </c>
    </row>
    <row r="6738" spans="1:7" x14ac:dyDescent="0.2">
      <c r="A6738">
        <v>2002</v>
      </c>
      <c r="B6738">
        <v>70</v>
      </c>
      <c r="C6738" t="s">
        <v>3111</v>
      </c>
      <c r="D6738" s="8" t="s">
        <v>12</v>
      </c>
      <c r="E6738" s="8" t="s">
        <v>10346</v>
      </c>
      <c r="F6738" t="s">
        <v>3305</v>
      </c>
      <c r="G6738">
        <f>VLOOKUP(Table_tdf_finishers[[#This Row],[Year]],Table_tdf_tours[#All],3,0)</f>
        <v>20</v>
      </c>
    </row>
    <row r="6739" spans="1:7" x14ac:dyDescent="0.2">
      <c r="A6739">
        <v>2002</v>
      </c>
      <c r="B6739">
        <v>71</v>
      </c>
      <c r="C6739" t="s">
        <v>3272</v>
      </c>
      <c r="D6739" s="8" t="s">
        <v>12</v>
      </c>
      <c r="E6739" s="8" t="s">
        <v>8002</v>
      </c>
      <c r="F6739" t="s">
        <v>3208</v>
      </c>
      <c r="G6739">
        <f>VLOOKUP(Table_tdf_finishers[[#This Row],[Year]],Table_tdf_tours[#All],3,0)</f>
        <v>20</v>
      </c>
    </row>
    <row r="6740" spans="1:7" x14ac:dyDescent="0.2">
      <c r="A6740">
        <v>2002</v>
      </c>
      <c r="B6740">
        <v>72</v>
      </c>
      <c r="C6740" t="s">
        <v>2839</v>
      </c>
      <c r="D6740" s="8" t="s">
        <v>12</v>
      </c>
      <c r="E6740" s="8" t="s">
        <v>8199</v>
      </c>
      <c r="F6740" t="s">
        <v>2776</v>
      </c>
      <c r="G6740">
        <f>VLOOKUP(Table_tdf_finishers[[#This Row],[Year]],Table_tdf_tours[#All],3,0)</f>
        <v>20</v>
      </c>
    </row>
    <row r="6741" spans="1:7" x14ac:dyDescent="0.2">
      <c r="A6741">
        <v>2002</v>
      </c>
      <c r="B6741">
        <v>73</v>
      </c>
      <c r="C6741" t="s">
        <v>3273</v>
      </c>
      <c r="D6741" s="8" t="s">
        <v>12</v>
      </c>
      <c r="E6741" s="8" t="s">
        <v>10347</v>
      </c>
      <c r="F6741" t="s">
        <v>3021</v>
      </c>
      <c r="G6741">
        <f>VLOOKUP(Table_tdf_finishers[[#This Row],[Year]],Table_tdf_tours[#All],3,0)</f>
        <v>20</v>
      </c>
    </row>
    <row r="6742" spans="1:7" x14ac:dyDescent="0.2">
      <c r="A6742">
        <v>2002</v>
      </c>
      <c r="B6742">
        <v>74</v>
      </c>
      <c r="C6742" t="s">
        <v>2948</v>
      </c>
      <c r="D6742" s="8" t="s">
        <v>12</v>
      </c>
      <c r="E6742" s="8" t="s">
        <v>9122</v>
      </c>
      <c r="F6742" t="s">
        <v>3153</v>
      </c>
      <c r="G6742">
        <f>VLOOKUP(Table_tdf_finishers[[#This Row],[Year]],Table_tdf_tours[#All],3,0)</f>
        <v>20</v>
      </c>
    </row>
    <row r="6743" spans="1:7" x14ac:dyDescent="0.2">
      <c r="A6743">
        <v>2002</v>
      </c>
      <c r="B6743">
        <v>75</v>
      </c>
      <c r="C6743" t="s">
        <v>2843</v>
      </c>
      <c r="D6743" s="8" t="s">
        <v>12</v>
      </c>
      <c r="E6743" s="8" t="s">
        <v>9123</v>
      </c>
      <c r="F6743" t="s">
        <v>3305</v>
      </c>
      <c r="G6743">
        <f>VLOOKUP(Table_tdf_finishers[[#This Row],[Year]],Table_tdf_tours[#All],3,0)</f>
        <v>20</v>
      </c>
    </row>
    <row r="6744" spans="1:7" x14ac:dyDescent="0.2">
      <c r="A6744">
        <v>2002</v>
      </c>
      <c r="B6744">
        <v>76</v>
      </c>
      <c r="C6744" t="s">
        <v>3264</v>
      </c>
      <c r="D6744" s="8" t="s">
        <v>12</v>
      </c>
      <c r="E6744" s="8" t="s">
        <v>9384</v>
      </c>
      <c r="F6744" t="s">
        <v>3242</v>
      </c>
      <c r="G6744">
        <f>VLOOKUP(Table_tdf_finishers[[#This Row],[Year]],Table_tdf_tours[#All],3,0)</f>
        <v>20</v>
      </c>
    </row>
    <row r="6745" spans="1:7" x14ac:dyDescent="0.2">
      <c r="A6745">
        <v>2002</v>
      </c>
      <c r="B6745">
        <v>77</v>
      </c>
      <c r="C6745" t="s">
        <v>3063</v>
      </c>
      <c r="D6745" s="8" t="s">
        <v>12</v>
      </c>
      <c r="E6745" s="8" t="s">
        <v>10348</v>
      </c>
      <c r="F6745" t="s">
        <v>3140</v>
      </c>
      <c r="G6745">
        <f>VLOOKUP(Table_tdf_finishers[[#This Row],[Year]],Table_tdf_tours[#All],3,0)</f>
        <v>20</v>
      </c>
    </row>
    <row r="6746" spans="1:7" x14ac:dyDescent="0.2">
      <c r="A6746">
        <v>2002</v>
      </c>
      <c r="B6746">
        <v>78</v>
      </c>
      <c r="C6746" t="s">
        <v>2880</v>
      </c>
      <c r="D6746" s="8" t="s">
        <v>12</v>
      </c>
      <c r="E6746" s="8" t="s">
        <v>10349</v>
      </c>
      <c r="F6746" t="s">
        <v>3242</v>
      </c>
      <c r="G6746">
        <f>VLOOKUP(Table_tdf_finishers[[#This Row],[Year]],Table_tdf_tours[#All],3,0)</f>
        <v>20</v>
      </c>
    </row>
    <row r="6747" spans="1:7" x14ac:dyDescent="0.2">
      <c r="A6747">
        <v>2002</v>
      </c>
      <c r="B6747">
        <v>79</v>
      </c>
      <c r="C6747" t="s">
        <v>3317</v>
      </c>
      <c r="D6747" s="8" t="s">
        <v>12</v>
      </c>
      <c r="E6747" s="8" t="s">
        <v>10350</v>
      </c>
      <c r="F6747" t="s">
        <v>3023</v>
      </c>
      <c r="G6747">
        <f>VLOOKUP(Table_tdf_finishers[[#This Row],[Year]],Table_tdf_tours[#All],3,0)</f>
        <v>20</v>
      </c>
    </row>
    <row r="6748" spans="1:7" x14ac:dyDescent="0.2">
      <c r="A6748">
        <v>2002</v>
      </c>
      <c r="B6748">
        <v>80</v>
      </c>
      <c r="C6748" t="s">
        <v>2967</v>
      </c>
      <c r="D6748" s="8" t="s">
        <v>12</v>
      </c>
      <c r="E6748" s="8" t="s">
        <v>7780</v>
      </c>
      <c r="F6748" t="s">
        <v>2776</v>
      </c>
      <c r="G6748">
        <f>VLOOKUP(Table_tdf_finishers[[#This Row],[Year]],Table_tdf_tours[#All],3,0)</f>
        <v>20</v>
      </c>
    </row>
    <row r="6749" spans="1:7" x14ac:dyDescent="0.2">
      <c r="A6749">
        <v>2002</v>
      </c>
      <c r="B6749">
        <v>81</v>
      </c>
      <c r="C6749" t="s">
        <v>3318</v>
      </c>
      <c r="D6749" s="8" t="s">
        <v>12</v>
      </c>
      <c r="E6749" s="8" t="s">
        <v>8280</v>
      </c>
      <c r="F6749" t="s">
        <v>3253</v>
      </c>
      <c r="G6749">
        <f>VLOOKUP(Table_tdf_finishers[[#This Row],[Year]],Table_tdf_tours[#All],3,0)</f>
        <v>20</v>
      </c>
    </row>
    <row r="6750" spans="1:7" x14ac:dyDescent="0.2">
      <c r="A6750">
        <v>2002</v>
      </c>
      <c r="B6750">
        <v>82</v>
      </c>
      <c r="C6750" t="s">
        <v>2937</v>
      </c>
      <c r="D6750" s="8" t="s">
        <v>12</v>
      </c>
      <c r="E6750" s="8" t="s">
        <v>10351</v>
      </c>
      <c r="F6750" t="s">
        <v>2776</v>
      </c>
      <c r="G6750">
        <f>VLOOKUP(Table_tdf_finishers[[#This Row],[Year]],Table_tdf_tours[#All],3,0)</f>
        <v>20</v>
      </c>
    </row>
    <row r="6751" spans="1:7" x14ac:dyDescent="0.2">
      <c r="A6751">
        <v>2002</v>
      </c>
      <c r="B6751">
        <v>83</v>
      </c>
      <c r="C6751" t="s">
        <v>3319</v>
      </c>
      <c r="D6751" s="8" t="s">
        <v>12</v>
      </c>
      <c r="E6751" s="8" t="s">
        <v>9132</v>
      </c>
      <c r="F6751" t="s">
        <v>3026</v>
      </c>
      <c r="G6751">
        <f>VLOOKUP(Table_tdf_finishers[[#This Row],[Year]],Table_tdf_tours[#All],3,0)</f>
        <v>20</v>
      </c>
    </row>
    <row r="6752" spans="1:7" x14ac:dyDescent="0.2">
      <c r="A6752">
        <v>2002</v>
      </c>
      <c r="B6752">
        <v>84</v>
      </c>
      <c r="C6752" t="s">
        <v>3320</v>
      </c>
      <c r="D6752" s="8" t="s">
        <v>12</v>
      </c>
      <c r="E6752" s="8" t="s">
        <v>10352</v>
      </c>
      <c r="F6752" t="s">
        <v>3246</v>
      </c>
      <c r="G6752">
        <f>VLOOKUP(Table_tdf_finishers[[#This Row],[Year]],Table_tdf_tours[#All],3,0)</f>
        <v>20</v>
      </c>
    </row>
    <row r="6753" spans="1:7" x14ac:dyDescent="0.2">
      <c r="A6753">
        <v>2002</v>
      </c>
      <c r="B6753">
        <v>85</v>
      </c>
      <c r="C6753" t="s">
        <v>3285</v>
      </c>
      <c r="D6753" s="8" t="s">
        <v>12</v>
      </c>
      <c r="E6753" s="8" t="s">
        <v>10353</v>
      </c>
      <c r="F6753" t="s">
        <v>3203</v>
      </c>
      <c r="G6753">
        <f>VLOOKUP(Table_tdf_finishers[[#This Row],[Year]],Table_tdf_tours[#All],3,0)</f>
        <v>20</v>
      </c>
    </row>
    <row r="6754" spans="1:7" x14ac:dyDescent="0.2">
      <c r="A6754">
        <v>2002</v>
      </c>
      <c r="B6754">
        <v>86</v>
      </c>
      <c r="C6754" t="s">
        <v>3036</v>
      </c>
      <c r="D6754" s="8" t="s">
        <v>12</v>
      </c>
      <c r="E6754" s="8" t="s">
        <v>9608</v>
      </c>
      <c r="F6754" t="s">
        <v>3026</v>
      </c>
      <c r="G6754">
        <f>VLOOKUP(Table_tdf_finishers[[#This Row],[Year]],Table_tdf_tours[#All],3,0)</f>
        <v>20</v>
      </c>
    </row>
    <row r="6755" spans="1:7" x14ac:dyDescent="0.2">
      <c r="A6755">
        <v>2002</v>
      </c>
      <c r="B6755">
        <v>87</v>
      </c>
      <c r="C6755" t="s">
        <v>3321</v>
      </c>
      <c r="D6755" s="8" t="s">
        <v>12</v>
      </c>
      <c r="E6755" s="8" t="s">
        <v>10354</v>
      </c>
      <c r="F6755" t="s">
        <v>3203</v>
      </c>
      <c r="G6755">
        <f>VLOOKUP(Table_tdf_finishers[[#This Row],[Year]],Table_tdf_tours[#All],3,0)</f>
        <v>20</v>
      </c>
    </row>
    <row r="6756" spans="1:7" x14ac:dyDescent="0.2">
      <c r="A6756">
        <v>2002</v>
      </c>
      <c r="B6756">
        <v>88</v>
      </c>
      <c r="C6756" t="s">
        <v>3322</v>
      </c>
      <c r="D6756" s="8" t="s">
        <v>12</v>
      </c>
      <c r="E6756" s="8" t="s">
        <v>10355</v>
      </c>
      <c r="F6756" t="s">
        <v>3245</v>
      </c>
      <c r="G6756">
        <f>VLOOKUP(Table_tdf_finishers[[#This Row],[Year]],Table_tdf_tours[#All],3,0)</f>
        <v>20</v>
      </c>
    </row>
    <row r="6757" spans="1:7" x14ac:dyDescent="0.2">
      <c r="A6757">
        <v>2002</v>
      </c>
      <c r="B6757">
        <v>89</v>
      </c>
      <c r="C6757" t="s">
        <v>3227</v>
      </c>
      <c r="D6757" s="8" t="s">
        <v>12</v>
      </c>
      <c r="E6757" s="8" t="s">
        <v>10356</v>
      </c>
      <c r="F6757" t="s">
        <v>3021</v>
      </c>
      <c r="G6757">
        <f>VLOOKUP(Table_tdf_finishers[[#This Row],[Year]],Table_tdf_tours[#All],3,0)</f>
        <v>20</v>
      </c>
    </row>
    <row r="6758" spans="1:7" x14ac:dyDescent="0.2">
      <c r="A6758">
        <v>2002</v>
      </c>
      <c r="B6758">
        <v>90</v>
      </c>
      <c r="C6758" t="s">
        <v>3174</v>
      </c>
      <c r="D6758" s="8" t="s">
        <v>12</v>
      </c>
      <c r="E6758" s="8" t="s">
        <v>10357</v>
      </c>
      <c r="F6758" t="s">
        <v>3140</v>
      </c>
      <c r="G6758">
        <f>VLOOKUP(Table_tdf_finishers[[#This Row],[Year]],Table_tdf_tours[#All],3,0)</f>
        <v>20</v>
      </c>
    </row>
    <row r="6759" spans="1:7" x14ac:dyDescent="0.2">
      <c r="A6759">
        <v>2002</v>
      </c>
      <c r="B6759">
        <v>91</v>
      </c>
      <c r="C6759" t="s">
        <v>2853</v>
      </c>
      <c r="D6759" s="8" t="s">
        <v>12</v>
      </c>
      <c r="E6759" s="8" t="s">
        <v>9613</v>
      </c>
      <c r="F6759" t="s">
        <v>2964</v>
      </c>
      <c r="G6759">
        <f>VLOOKUP(Table_tdf_finishers[[#This Row],[Year]],Table_tdf_tours[#All],3,0)</f>
        <v>20</v>
      </c>
    </row>
    <row r="6760" spans="1:7" x14ac:dyDescent="0.2">
      <c r="A6760">
        <v>2002</v>
      </c>
      <c r="B6760">
        <v>92</v>
      </c>
      <c r="C6760" t="s">
        <v>3262</v>
      </c>
      <c r="D6760" s="8" t="s">
        <v>12</v>
      </c>
      <c r="E6760" s="8" t="s">
        <v>10358</v>
      </c>
      <c r="F6760" t="s">
        <v>3201</v>
      </c>
      <c r="G6760">
        <f>VLOOKUP(Table_tdf_finishers[[#This Row],[Year]],Table_tdf_tours[#All],3,0)</f>
        <v>20</v>
      </c>
    </row>
    <row r="6761" spans="1:7" x14ac:dyDescent="0.2">
      <c r="A6761">
        <v>2002</v>
      </c>
      <c r="B6761">
        <v>93</v>
      </c>
      <c r="C6761" t="s">
        <v>3259</v>
      </c>
      <c r="D6761" s="8" t="s">
        <v>12</v>
      </c>
      <c r="E6761" s="8" t="s">
        <v>9398</v>
      </c>
      <c r="F6761" t="s">
        <v>3246</v>
      </c>
      <c r="G6761">
        <f>VLOOKUP(Table_tdf_finishers[[#This Row],[Year]],Table_tdf_tours[#All],3,0)</f>
        <v>20</v>
      </c>
    </row>
    <row r="6762" spans="1:7" x14ac:dyDescent="0.2">
      <c r="A6762">
        <v>2002</v>
      </c>
      <c r="B6762">
        <v>94</v>
      </c>
      <c r="C6762" t="s">
        <v>3323</v>
      </c>
      <c r="D6762" s="8" t="s">
        <v>12</v>
      </c>
      <c r="E6762" s="8" t="s">
        <v>8578</v>
      </c>
      <c r="F6762" t="s">
        <v>2964</v>
      </c>
      <c r="G6762">
        <f>VLOOKUP(Table_tdf_finishers[[#This Row],[Year]],Table_tdf_tours[#All],3,0)</f>
        <v>20</v>
      </c>
    </row>
    <row r="6763" spans="1:7" x14ac:dyDescent="0.2">
      <c r="A6763">
        <v>2002</v>
      </c>
      <c r="B6763">
        <v>95</v>
      </c>
      <c r="C6763" t="s">
        <v>3033</v>
      </c>
      <c r="D6763" s="8" t="s">
        <v>12</v>
      </c>
      <c r="E6763" s="8" t="s">
        <v>10359</v>
      </c>
      <c r="F6763" t="s">
        <v>3246</v>
      </c>
      <c r="G6763">
        <f>VLOOKUP(Table_tdf_finishers[[#This Row],[Year]],Table_tdf_tours[#All],3,0)</f>
        <v>20</v>
      </c>
    </row>
    <row r="6764" spans="1:7" x14ac:dyDescent="0.2">
      <c r="A6764">
        <v>2002</v>
      </c>
      <c r="B6764">
        <v>96</v>
      </c>
      <c r="C6764" t="s">
        <v>3230</v>
      </c>
      <c r="D6764" s="8" t="s">
        <v>12</v>
      </c>
      <c r="E6764" s="8" t="s">
        <v>10360</v>
      </c>
      <c r="F6764" t="s">
        <v>3203</v>
      </c>
      <c r="G6764">
        <f>VLOOKUP(Table_tdf_finishers[[#This Row],[Year]],Table_tdf_tours[#All],3,0)</f>
        <v>20</v>
      </c>
    </row>
    <row r="6765" spans="1:7" x14ac:dyDescent="0.2">
      <c r="A6765">
        <v>2002</v>
      </c>
      <c r="B6765">
        <v>97</v>
      </c>
      <c r="C6765" t="s">
        <v>3324</v>
      </c>
      <c r="D6765" s="8" t="s">
        <v>12</v>
      </c>
      <c r="E6765" s="8" t="s">
        <v>10361</v>
      </c>
      <c r="F6765" t="s">
        <v>3130</v>
      </c>
      <c r="G6765">
        <f>VLOOKUP(Table_tdf_finishers[[#This Row],[Year]],Table_tdf_tours[#All],3,0)</f>
        <v>20</v>
      </c>
    </row>
    <row r="6766" spans="1:7" x14ac:dyDescent="0.2">
      <c r="A6766">
        <v>2002</v>
      </c>
      <c r="B6766">
        <v>98</v>
      </c>
      <c r="C6766" t="s">
        <v>3194</v>
      </c>
      <c r="D6766" s="8" t="s">
        <v>12</v>
      </c>
      <c r="E6766" s="8" t="s">
        <v>9815</v>
      </c>
      <c r="F6766" t="s">
        <v>3208</v>
      </c>
      <c r="G6766">
        <f>VLOOKUP(Table_tdf_finishers[[#This Row],[Year]],Table_tdf_tours[#All],3,0)</f>
        <v>20</v>
      </c>
    </row>
    <row r="6767" spans="1:7" x14ac:dyDescent="0.2">
      <c r="A6767">
        <v>2002</v>
      </c>
      <c r="B6767">
        <v>99</v>
      </c>
      <c r="C6767" t="s">
        <v>3161</v>
      </c>
      <c r="D6767" s="8" t="s">
        <v>12</v>
      </c>
      <c r="E6767" s="8" t="s">
        <v>10362</v>
      </c>
      <c r="F6767" t="s">
        <v>2776</v>
      </c>
      <c r="G6767">
        <f>VLOOKUP(Table_tdf_finishers[[#This Row],[Year]],Table_tdf_tours[#All],3,0)</f>
        <v>20</v>
      </c>
    </row>
    <row r="6768" spans="1:7" x14ac:dyDescent="0.2">
      <c r="A6768">
        <v>2002</v>
      </c>
      <c r="B6768">
        <v>100</v>
      </c>
      <c r="C6768" t="s">
        <v>3325</v>
      </c>
      <c r="D6768" s="8" t="s">
        <v>12</v>
      </c>
      <c r="E6768" s="8" t="s">
        <v>10363</v>
      </c>
      <c r="F6768" t="s">
        <v>3252</v>
      </c>
      <c r="G6768">
        <f>VLOOKUP(Table_tdf_finishers[[#This Row],[Year]],Table_tdf_tours[#All],3,0)</f>
        <v>20</v>
      </c>
    </row>
    <row r="6769" spans="1:7" x14ac:dyDescent="0.2">
      <c r="A6769">
        <v>2002</v>
      </c>
      <c r="B6769">
        <v>101</v>
      </c>
      <c r="C6769" t="s">
        <v>2946</v>
      </c>
      <c r="D6769" s="8" t="s">
        <v>12</v>
      </c>
      <c r="E6769" s="8" t="s">
        <v>10364</v>
      </c>
      <c r="F6769" t="s">
        <v>2776</v>
      </c>
      <c r="G6769">
        <f>VLOOKUP(Table_tdf_finishers[[#This Row],[Year]],Table_tdf_tours[#All],3,0)</f>
        <v>20</v>
      </c>
    </row>
    <row r="6770" spans="1:7" x14ac:dyDescent="0.2">
      <c r="A6770">
        <v>2002</v>
      </c>
      <c r="B6770">
        <v>102</v>
      </c>
      <c r="C6770" t="s">
        <v>3283</v>
      </c>
      <c r="D6770" s="8" t="s">
        <v>12</v>
      </c>
      <c r="E6770" s="8" t="s">
        <v>10365</v>
      </c>
      <c r="F6770" t="s">
        <v>3252</v>
      </c>
      <c r="G6770">
        <f>VLOOKUP(Table_tdf_finishers[[#This Row],[Year]],Table_tdf_tours[#All],3,0)</f>
        <v>20</v>
      </c>
    </row>
    <row r="6771" spans="1:7" x14ac:dyDescent="0.2">
      <c r="A6771">
        <v>2002</v>
      </c>
      <c r="B6771">
        <v>103</v>
      </c>
      <c r="C6771" t="s">
        <v>3326</v>
      </c>
      <c r="D6771" s="8" t="s">
        <v>12</v>
      </c>
      <c r="E6771" s="8" t="s">
        <v>7947</v>
      </c>
      <c r="F6771" t="s">
        <v>3208</v>
      </c>
      <c r="G6771">
        <f>VLOOKUP(Table_tdf_finishers[[#This Row],[Year]],Table_tdf_tours[#All],3,0)</f>
        <v>20</v>
      </c>
    </row>
    <row r="6772" spans="1:7" x14ac:dyDescent="0.2">
      <c r="A6772">
        <v>2002</v>
      </c>
      <c r="B6772">
        <v>104</v>
      </c>
      <c r="C6772" t="s">
        <v>3327</v>
      </c>
      <c r="D6772" s="8" t="s">
        <v>12</v>
      </c>
      <c r="E6772" s="8" t="s">
        <v>10366</v>
      </c>
      <c r="F6772" t="s">
        <v>2776</v>
      </c>
      <c r="G6772">
        <f>VLOOKUP(Table_tdf_finishers[[#This Row],[Year]],Table_tdf_tours[#All],3,0)</f>
        <v>20</v>
      </c>
    </row>
    <row r="6773" spans="1:7" x14ac:dyDescent="0.2">
      <c r="A6773">
        <v>2002</v>
      </c>
      <c r="B6773">
        <v>105</v>
      </c>
      <c r="C6773" t="s">
        <v>2856</v>
      </c>
      <c r="D6773" s="8" t="s">
        <v>12</v>
      </c>
      <c r="E6773" s="8" t="s">
        <v>10367</v>
      </c>
      <c r="F6773" t="s">
        <v>3201</v>
      </c>
      <c r="G6773">
        <f>VLOOKUP(Table_tdf_finishers[[#This Row],[Year]],Table_tdf_tours[#All],3,0)</f>
        <v>20</v>
      </c>
    </row>
    <row r="6774" spans="1:7" x14ac:dyDescent="0.2">
      <c r="A6774">
        <v>2002</v>
      </c>
      <c r="B6774">
        <v>106</v>
      </c>
      <c r="C6774" t="s">
        <v>2862</v>
      </c>
      <c r="D6774" s="8" t="s">
        <v>12</v>
      </c>
      <c r="E6774" s="8" t="s">
        <v>10368</v>
      </c>
      <c r="F6774" t="s">
        <v>3130</v>
      </c>
      <c r="G6774">
        <f>VLOOKUP(Table_tdf_finishers[[#This Row],[Year]],Table_tdf_tours[#All],3,0)</f>
        <v>20</v>
      </c>
    </row>
    <row r="6775" spans="1:7" x14ac:dyDescent="0.2">
      <c r="A6775">
        <v>2002</v>
      </c>
      <c r="B6775">
        <v>107</v>
      </c>
      <c r="C6775" t="s">
        <v>3191</v>
      </c>
      <c r="D6775" s="8" t="s">
        <v>12</v>
      </c>
      <c r="E6775" s="8" t="s">
        <v>10369</v>
      </c>
      <c r="F6775" t="s">
        <v>3130</v>
      </c>
      <c r="G6775">
        <f>VLOOKUP(Table_tdf_finishers[[#This Row],[Year]],Table_tdf_tours[#All],3,0)</f>
        <v>20</v>
      </c>
    </row>
    <row r="6776" spans="1:7" x14ac:dyDescent="0.2">
      <c r="A6776">
        <v>2002</v>
      </c>
      <c r="B6776">
        <v>108</v>
      </c>
      <c r="C6776" t="s">
        <v>3328</v>
      </c>
      <c r="D6776" s="8" t="s">
        <v>12</v>
      </c>
      <c r="E6776" s="8" t="s">
        <v>10370</v>
      </c>
      <c r="F6776" t="s">
        <v>3153</v>
      </c>
      <c r="G6776">
        <f>VLOOKUP(Table_tdf_finishers[[#This Row],[Year]],Table_tdf_tours[#All],3,0)</f>
        <v>20</v>
      </c>
    </row>
    <row r="6777" spans="1:7" x14ac:dyDescent="0.2">
      <c r="A6777">
        <v>2002</v>
      </c>
      <c r="B6777">
        <v>109</v>
      </c>
      <c r="C6777" t="s">
        <v>3275</v>
      </c>
      <c r="D6777" s="8" t="s">
        <v>12</v>
      </c>
      <c r="E6777" s="8" t="s">
        <v>7413</v>
      </c>
      <c r="F6777" t="s">
        <v>3026</v>
      </c>
      <c r="G6777">
        <f>VLOOKUP(Table_tdf_finishers[[#This Row],[Year]],Table_tdf_tours[#All],3,0)</f>
        <v>20</v>
      </c>
    </row>
    <row r="6778" spans="1:7" x14ac:dyDescent="0.2">
      <c r="A6778">
        <v>2002</v>
      </c>
      <c r="B6778">
        <v>110</v>
      </c>
      <c r="C6778" t="s">
        <v>3118</v>
      </c>
      <c r="D6778" s="8" t="s">
        <v>12</v>
      </c>
      <c r="E6778" s="8" t="s">
        <v>10371</v>
      </c>
      <c r="F6778" t="s">
        <v>3140</v>
      </c>
      <c r="G6778">
        <f>VLOOKUP(Table_tdf_finishers[[#This Row],[Year]],Table_tdf_tours[#All],3,0)</f>
        <v>20</v>
      </c>
    </row>
    <row r="6779" spans="1:7" x14ac:dyDescent="0.2">
      <c r="A6779">
        <v>2002</v>
      </c>
      <c r="B6779">
        <v>111</v>
      </c>
      <c r="C6779" t="s">
        <v>2895</v>
      </c>
      <c r="D6779" s="8" t="s">
        <v>12</v>
      </c>
      <c r="E6779" s="8" t="s">
        <v>10372</v>
      </c>
      <c r="F6779" t="s">
        <v>3017</v>
      </c>
      <c r="G6779">
        <f>VLOOKUP(Table_tdf_finishers[[#This Row],[Year]],Table_tdf_tours[#All],3,0)</f>
        <v>20</v>
      </c>
    </row>
    <row r="6780" spans="1:7" x14ac:dyDescent="0.2">
      <c r="A6780">
        <v>2002</v>
      </c>
      <c r="B6780">
        <v>112</v>
      </c>
      <c r="C6780" t="s">
        <v>3329</v>
      </c>
      <c r="D6780" s="8" t="s">
        <v>12</v>
      </c>
      <c r="E6780" s="8" t="s">
        <v>10373</v>
      </c>
      <c r="F6780" t="s">
        <v>3140</v>
      </c>
      <c r="G6780">
        <f>VLOOKUP(Table_tdf_finishers[[#This Row],[Year]],Table_tdf_tours[#All],3,0)</f>
        <v>20</v>
      </c>
    </row>
    <row r="6781" spans="1:7" x14ac:dyDescent="0.2">
      <c r="A6781">
        <v>2002</v>
      </c>
      <c r="B6781">
        <v>113</v>
      </c>
      <c r="C6781" t="s">
        <v>3330</v>
      </c>
      <c r="D6781" s="8" t="s">
        <v>12</v>
      </c>
      <c r="E6781" s="8" t="s">
        <v>8426</v>
      </c>
      <c r="F6781" t="s">
        <v>3252</v>
      </c>
      <c r="G6781">
        <f>VLOOKUP(Table_tdf_finishers[[#This Row],[Year]],Table_tdf_tours[#All],3,0)</f>
        <v>20</v>
      </c>
    </row>
    <row r="6782" spans="1:7" x14ac:dyDescent="0.2">
      <c r="A6782">
        <v>2002</v>
      </c>
      <c r="B6782">
        <v>114</v>
      </c>
      <c r="C6782" t="s">
        <v>3124</v>
      </c>
      <c r="D6782" s="8" t="s">
        <v>12</v>
      </c>
      <c r="E6782" s="8" t="s">
        <v>10374</v>
      </c>
      <c r="F6782" t="s">
        <v>3203</v>
      </c>
      <c r="G6782">
        <f>VLOOKUP(Table_tdf_finishers[[#This Row],[Year]],Table_tdf_tours[#All],3,0)</f>
        <v>20</v>
      </c>
    </row>
    <row r="6783" spans="1:7" x14ac:dyDescent="0.2">
      <c r="A6783">
        <v>2002</v>
      </c>
      <c r="B6783">
        <v>115</v>
      </c>
      <c r="C6783" t="s">
        <v>3331</v>
      </c>
      <c r="D6783" s="8" t="s">
        <v>12</v>
      </c>
      <c r="E6783" s="8" t="s">
        <v>6989</v>
      </c>
      <c r="F6783" t="s">
        <v>3252</v>
      </c>
      <c r="G6783">
        <f>VLOOKUP(Table_tdf_finishers[[#This Row],[Year]],Table_tdf_tours[#All],3,0)</f>
        <v>20</v>
      </c>
    </row>
    <row r="6784" spans="1:7" x14ac:dyDescent="0.2">
      <c r="A6784">
        <v>2002</v>
      </c>
      <c r="B6784">
        <v>116</v>
      </c>
      <c r="C6784" t="s">
        <v>3332</v>
      </c>
      <c r="D6784" s="8" t="s">
        <v>12</v>
      </c>
      <c r="E6784" s="8" t="s">
        <v>10375</v>
      </c>
      <c r="F6784" t="s">
        <v>3017</v>
      </c>
      <c r="G6784">
        <f>VLOOKUP(Table_tdf_finishers[[#This Row],[Year]],Table_tdf_tours[#All],3,0)</f>
        <v>20</v>
      </c>
    </row>
    <row r="6785" spans="1:7" x14ac:dyDescent="0.2">
      <c r="A6785">
        <v>2002</v>
      </c>
      <c r="B6785">
        <v>117</v>
      </c>
      <c r="C6785" t="s">
        <v>3217</v>
      </c>
      <c r="D6785" s="8" t="s">
        <v>12</v>
      </c>
      <c r="E6785" s="8" t="s">
        <v>10376</v>
      </c>
      <c r="F6785" t="s">
        <v>3203</v>
      </c>
      <c r="G6785">
        <f>VLOOKUP(Table_tdf_finishers[[#This Row],[Year]],Table_tdf_tours[#All],3,0)</f>
        <v>20</v>
      </c>
    </row>
    <row r="6786" spans="1:7" x14ac:dyDescent="0.2">
      <c r="A6786">
        <v>2002</v>
      </c>
      <c r="B6786">
        <v>118</v>
      </c>
      <c r="C6786" t="s">
        <v>3284</v>
      </c>
      <c r="D6786" s="8" t="s">
        <v>12</v>
      </c>
      <c r="E6786" s="8" t="s">
        <v>10377</v>
      </c>
      <c r="F6786" t="s">
        <v>3153</v>
      </c>
      <c r="G6786">
        <f>VLOOKUP(Table_tdf_finishers[[#This Row],[Year]],Table_tdf_tours[#All],3,0)</f>
        <v>20</v>
      </c>
    </row>
    <row r="6787" spans="1:7" x14ac:dyDescent="0.2">
      <c r="A6787">
        <v>2002</v>
      </c>
      <c r="B6787">
        <v>119</v>
      </c>
      <c r="C6787" t="s">
        <v>3333</v>
      </c>
      <c r="D6787" s="8" t="s">
        <v>12</v>
      </c>
      <c r="E6787" s="8" t="s">
        <v>10378</v>
      </c>
      <c r="F6787" t="s">
        <v>3303</v>
      </c>
      <c r="G6787">
        <f>VLOOKUP(Table_tdf_finishers[[#This Row],[Year]],Table_tdf_tours[#All],3,0)</f>
        <v>20</v>
      </c>
    </row>
    <row r="6788" spans="1:7" x14ac:dyDescent="0.2">
      <c r="A6788">
        <v>2002</v>
      </c>
      <c r="B6788">
        <v>120</v>
      </c>
      <c r="C6788" t="s">
        <v>3010</v>
      </c>
      <c r="D6788" s="8" t="s">
        <v>12</v>
      </c>
      <c r="E6788" s="8" t="s">
        <v>9059</v>
      </c>
      <c r="F6788" t="s">
        <v>3248</v>
      </c>
      <c r="G6788">
        <f>VLOOKUP(Table_tdf_finishers[[#This Row],[Year]],Table_tdf_tours[#All],3,0)</f>
        <v>20</v>
      </c>
    </row>
    <row r="6789" spans="1:7" x14ac:dyDescent="0.2">
      <c r="A6789">
        <v>2002</v>
      </c>
      <c r="B6789">
        <v>121</v>
      </c>
      <c r="C6789" t="s">
        <v>2942</v>
      </c>
      <c r="D6789" s="8" t="s">
        <v>12</v>
      </c>
      <c r="E6789" s="8" t="s">
        <v>10379</v>
      </c>
      <c r="F6789" t="s">
        <v>3253</v>
      </c>
      <c r="G6789">
        <f>VLOOKUP(Table_tdf_finishers[[#This Row],[Year]],Table_tdf_tours[#All],3,0)</f>
        <v>20</v>
      </c>
    </row>
    <row r="6790" spans="1:7" x14ac:dyDescent="0.2">
      <c r="A6790">
        <v>2002</v>
      </c>
      <c r="B6790">
        <v>122</v>
      </c>
      <c r="C6790" t="s">
        <v>3159</v>
      </c>
      <c r="D6790" s="8" t="s">
        <v>12</v>
      </c>
      <c r="E6790" s="8" t="s">
        <v>10380</v>
      </c>
      <c r="F6790" t="s">
        <v>3246</v>
      </c>
      <c r="G6790">
        <f>VLOOKUP(Table_tdf_finishers[[#This Row],[Year]],Table_tdf_tours[#All],3,0)</f>
        <v>20</v>
      </c>
    </row>
    <row r="6791" spans="1:7" x14ac:dyDescent="0.2">
      <c r="A6791">
        <v>2002</v>
      </c>
      <c r="B6791">
        <v>123</v>
      </c>
      <c r="C6791" t="s">
        <v>3012</v>
      </c>
      <c r="D6791" s="8" t="s">
        <v>12</v>
      </c>
      <c r="E6791" s="8" t="s">
        <v>10381</v>
      </c>
      <c r="F6791" t="s">
        <v>3023</v>
      </c>
      <c r="G6791">
        <f>VLOOKUP(Table_tdf_finishers[[#This Row],[Year]],Table_tdf_tours[#All],3,0)</f>
        <v>20</v>
      </c>
    </row>
    <row r="6792" spans="1:7" x14ac:dyDescent="0.2">
      <c r="A6792">
        <v>2002</v>
      </c>
      <c r="B6792">
        <v>124</v>
      </c>
      <c r="C6792" t="s">
        <v>3295</v>
      </c>
      <c r="D6792" s="8" t="s">
        <v>12</v>
      </c>
      <c r="E6792" s="8" t="s">
        <v>10382</v>
      </c>
      <c r="F6792" t="s">
        <v>3301</v>
      </c>
      <c r="G6792">
        <f>VLOOKUP(Table_tdf_finishers[[#This Row],[Year]],Table_tdf_tours[#All],3,0)</f>
        <v>20</v>
      </c>
    </row>
    <row r="6793" spans="1:7" x14ac:dyDescent="0.2">
      <c r="A6793">
        <v>2002</v>
      </c>
      <c r="B6793">
        <v>125</v>
      </c>
      <c r="C6793" t="s">
        <v>3286</v>
      </c>
      <c r="D6793" s="8" t="s">
        <v>12</v>
      </c>
      <c r="E6793" s="8" t="s">
        <v>10383</v>
      </c>
      <c r="F6793" t="s">
        <v>3248</v>
      </c>
      <c r="G6793">
        <f>VLOOKUP(Table_tdf_finishers[[#This Row],[Year]],Table_tdf_tours[#All],3,0)</f>
        <v>20</v>
      </c>
    </row>
    <row r="6794" spans="1:7" x14ac:dyDescent="0.2">
      <c r="A6794">
        <v>2002</v>
      </c>
      <c r="B6794">
        <v>126</v>
      </c>
      <c r="C6794" t="s">
        <v>3186</v>
      </c>
      <c r="D6794" s="8" t="s">
        <v>12</v>
      </c>
      <c r="E6794" s="8" t="s">
        <v>10384</v>
      </c>
      <c r="F6794" t="s">
        <v>3201</v>
      </c>
      <c r="G6794">
        <f>VLOOKUP(Table_tdf_finishers[[#This Row],[Year]],Table_tdf_tours[#All],3,0)</f>
        <v>20</v>
      </c>
    </row>
    <row r="6795" spans="1:7" x14ac:dyDescent="0.2">
      <c r="A6795">
        <v>2002</v>
      </c>
      <c r="B6795">
        <v>127</v>
      </c>
      <c r="C6795" t="s">
        <v>3334</v>
      </c>
      <c r="D6795" s="8" t="s">
        <v>12</v>
      </c>
      <c r="E6795" s="8" t="s">
        <v>10385</v>
      </c>
      <c r="F6795" t="s">
        <v>3026</v>
      </c>
      <c r="G6795">
        <f>VLOOKUP(Table_tdf_finishers[[#This Row],[Year]],Table_tdf_tours[#All],3,0)</f>
        <v>20</v>
      </c>
    </row>
    <row r="6796" spans="1:7" x14ac:dyDescent="0.2">
      <c r="A6796">
        <v>2002</v>
      </c>
      <c r="B6796">
        <v>128</v>
      </c>
      <c r="C6796" t="s">
        <v>3335</v>
      </c>
      <c r="D6796" s="8" t="s">
        <v>12</v>
      </c>
      <c r="E6796" s="8" t="s">
        <v>10386</v>
      </c>
      <c r="F6796" t="s">
        <v>3303</v>
      </c>
      <c r="G6796">
        <f>VLOOKUP(Table_tdf_finishers[[#This Row],[Year]],Table_tdf_tours[#All],3,0)</f>
        <v>20</v>
      </c>
    </row>
    <row r="6797" spans="1:7" x14ac:dyDescent="0.2">
      <c r="A6797">
        <v>2002</v>
      </c>
      <c r="B6797">
        <v>129</v>
      </c>
      <c r="C6797" t="s">
        <v>3107</v>
      </c>
      <c r="D6797" s="8" t="s">
        <v>12</v>
      </c>
      <c r="E6797" s="8" t="s">
        <v>10387</v>
      </c>
      <c r="F6797" t="s">
        <v>3301</v>
      </c>
      <c r="G6797">
        <f>VLOOKUP(Table_tdf_finishers[[#This Row],[Year]],Table_tdf_tours[#All],3,0)</f>
        <v>20</v>
      </c>
    </row>
    <row r="6798" spans="1:7" x14ac:dyDescent="0.2">
      <c r="A6798">
        <v>2002</v>
      </c>
      <c r="B6798">
        <v>130</v>
      </c>
      <c r="C6798" t="s">
        <v>3066</v>
      </c>
      <c r="D6798" s="8" t="s">
        <v>12</v>
      </c>
      <c r="E6798" s="8" t="s">
        <v>10237</v>
      </c>
      <c r="F6798" t="s">
        <v>3201</v>
      </c>
      <c r="G6798">
        <f>VLOOKUP(Table_tdf_finishers[[#This Row],[Year]],Table_tdf_tours[#All],3,0)</f>
        <v>20</v>
      </c>
    </row>
    <row r="6799" spans="1:7" x14ac:dyDescent="0.2">
      <c r="A6799">
        <v>2002</v>
      </c>
      <c r="B6799">
        <v>131</v>
      </c>
      <c r="C6799" t="s">
        <v>3289</v>
      </c>
      <c r="D6799" s="8" t="s">
        <v>12</v>
      </c>
      <c r="E6799" s="8" t="s">
        <v>10237</v>
      </c>
      <c r="F6799" t="s">
        <v>3153</v>
      </c>
      <c r="G6799">
        <f>VLOOKUP(Table_tdf_finishers[[#This Row],[Year]],Table_tdf_tours[#All],3,0)</f>
        <v>20</v>
      </c>
    </row>
    <row r="6800" spans="1:7" x14ac:dyDescent="0.2">
      <c r="A6800">
        <v>2002</v>
      </c>
      <c r="B6800">
        <v>132</v>
      </c>
      <c r="C6800" t="s">
        <v>2984</v>
      </c>
      <c r="D6800" s="8" t="s">
        <v>12</v>
      </c>
      <c r="E6800" s="8" t="s">
        <v>10388</v>
      </c>
      <c r="F6800" t="s">
        <v>3253</v>
      </c>
      <c r="G6800">
        <f>VLOOKUP(Table_tdf_finishers[[#This Row],[Year]],Table_tdf_tours[#All],3,0)</f>
        <v>20</v>
      </c>
    </row>
    <row r="6801" spans="1:7" x14ac:dyDescent="0.2">
      <c r="A6801">
        <v>2002</v>
      </c>
      <c r="B6801">
        <v>133</v>
      </c>
      <c r="C6801" t="s">
        <v>3336</v>
      </c>
      <c r="D6801" s="8" t="s">
        <v>12</v>
      </c>
      <c r="E6801" s="8" t="s">
        <v>8955</v>
      </c>
      <c r="F6801" t="s">
        <v>2964</v>
      </c>
      <c r="G6801">
        <f>VLOOKUP(Table_tdf_finishers[[#This Row],[Year]],Table_tdf_tours[#All],3,0)</f>
        <v>20</v>
      </c>
    </row>
    <row r="6802" spans="1:7" x14ac:dyDescent="0.2">
      <c r="A6802">
        <v>2002</v>
      </c>
      <c r="B6802">
        <v>134</v>
      </c>
      <c r="C6802" t="s">
        <v>2939</v>
      </c>
      <c r="D6802" s="8" t="s">
        <v>12</v>
      </c>
      <c r="E6802" s="8" t="s">
        <v>10389</v>
      </c>
      <c r="F6802" t="s">
        <v>3017</v>
      </c>
      <c r="G6802">
        <f>VLOOKUP(Table_tdf_finishers[[#This Row],[Year]],Table_tdf_tours[#All],3,0)</f>
        <v>20</v>
      </c>
    </row>
    <row r="6803" spans="1:7" x14ac:dyDescent="0.2">
      <c r="A6803">
        <v>2002</v>
      </c>
      <c r="B6803">
        <v>135</v>
      </c>
      <c r="C6803" t="s">
        <v>3228</v>
      </c>
      <c r="D6803" s="8" t="s">
        <v>12</v>
      </c>
      <c r="E6803" s="8" t="s">
        <v>9954</v>
      </c>
      <c r="F6803" t="s">
        <v>3305</v>
      </c>
      <c r="G6803">
        <f>VLOOKUP(Table_tdf_finishers[[#This Row],[Year]],Table_tdf_tours[#All],3,0)</f>
        <v>20</v>
      </c>
    </row>
    <row r="6804" spans="1:7" x14ac:dyDescent="0.2">
      <c r="A6804">
        <v>2002</v>
      </c>
      <c r="B6804">
        <v>136</v>
      </c>
      <c r="C6804" t="s">
        <v>2901</v>
      </c>
      <c r="D6804" s="8" t="s">
        <v>12</v>
      </c>
      <c r="E6804" s="8" t="s">
        <v>10390</v>
      </c>
      <c r="F6804" t="s">
        <v>2964</v>
      </c>
      <c r="G6804">
        <f>VLOOKUP(Table_tdf_finishers[[#This Row],[Year]],Table_tdf_tours[#All],3,0)</f>
        <v>20</v>
      </c>
    </row>
    <row r="6805" spans="1:7" x14ac:dyDescent="0.2">
      <c r="A6805">
        <v>2002</v>
      </c>
      <c r="B6805">
        <v>137</v>
      </c>
      <c r="C6805" t="s">
        <v>3062</v>
      </c>
      <c r="D6805" s="8" t="s">
        <v>12</v>
      </c>
      <c r="E6805" s="8" t="s">
        <v>10391</v>
      </c>
      <c r="F6805" t="s">
        <v>3301</v>
      </c>
      <c r="G6805">
        <f>VLOOKUP(Table_tdf_finishers[[#This Row],[Year]],Table_tdf_tours[#All],3,0)</f>
        <v>20</v>
      </c>
    </row>
    <row r="6806" spans="1:7" x14ac:dyDescent="0.2">
      <c r="A6806">
        <v>2002</v>
      </c>
      <c r="B6806">
        <v>138</v>
      </c>
      <c r="C6806" t="s">
        <v>3294</v>
      </c>
      <c r="D6806" s="8" t="s">
        <v>12</v>
      </c>
      <c r="E6806" s="8" t="s">
        <v>10392</v>
      </c>
      <c r="F6806" t="s">
        <v>3153</v>
      </c>
      <c r="G6806">
        <f>VLOOKUP(Table_tdf_finishers[[#This Row],[Year]],Table_tdf_tours[#All],3,0)</f>
        <v>20</v>
      </c>
    </row>
    <row r="6807" spans="1:7" x14ac:dyDescent="0.2">
      <c r="A6807">
        <v>2002</v>
      </c>
      <c r="B6807">
        <v>139</v>
      </c>
      <c r="C6807" t="s">
        <v>3233</v>
      </c>
      <c r="D6807" s="8" t="s">
        <v>12</v>
      </c>
      <c r="E6807" s="8" t="s">
        <v>10393</v>
      </c>
      <c r="F6807" t="s">
        <v>3305</v>
      </c>
      <c r="G6807">
        <f>VLOOKUP(Table_tdf_finishers[[#This Row],[Year]],Table_tdf_tours[#All],3,0)</f>
        <v>20</v>
      </c>
    </row>
    <row r="6808" spans="1:7" x14ac:dyDescent="0.2">
      <c r="A6808">
        <v>2002</v>
      </c>
      <c r="B6808">
        <v>140</v>
      </c>
      <c r="C6808" t="s">
        <v>3337</v>
      </c>
      <c r="D6808" s="8" t="s">
        <v>12</v>
      </c>
      <c r="E6808" s="8" t="s">
        <v>10394</v>
      </c>
      <c r="F6808" t="s">
        <v>3153</v>
      </c>
      <c r="G6808">
        <f>VLOOKUP(Table_tdf_finishers[[#This Row],[Year]],Table_tdf_tours[#All],3,0)</f>
        <v>20</v>
      </c>
    </row>
    <row r="6809" spans="1:7" x14ac:dyDescent="0.2">
      <c r="A6809">
        <v>2002</v>
      </c>
      <c r="B6809">
        <v>141</v>
      </c>
      <c r="C6809" t="s">
        <v>3277</v>
      </c>
      <c r="D6809" s="8" t="s">
        <v>12</v>
      </c>
      <c r="E6809" s="8" t="s">
        <v>10395</v>
      </c>
      <c r="F6809" t="s">
        <v>3245</v>
      </c>
      <c r="G6809">
        <f>VLOOKUP(Table_tdf_finishers[[#This Row],[Year]],Table_tdf_tours[#All],3,0)</f>
        <v>20</v>
      </c>
    </row>
    <row r="6810" spans="1:7" x14ac:dyDescent="0.2">
      <c r="A6810">
        <v>2002</v>
      </c>
      <c r="B6810">
        <v>142</v>
      </c>
      <c r="C6810" t="s">
        <v>3338</v>
      </c>
      <c r="D6810" s="8" t="s">
        <v>12</v>
      </c>
      <c r="E6810" s="8" t="s">
        <v>10012</v>
      </c>
      <c r="F6810" t="s">
        <v>3245</v>
      </c>
      <c r="G6810">
        <f>VLOOKUP(Table_tdf_finishers[[#This Row],[Year]],Table_tdf_tours[#All],3,0)</f>
        <v>20</v>
      </c>
    </row>
    <row r="6811" spans="1:7" x14ac:dyDescent="0.2">
      <c r="A6811">
        <v>2002</v>
      </c>
      <c r="B6811">
        <v>143</v>
      </c>
      <c r="C6811" t="s">
        <v>2886</v>
      </c>
      <c r="D6811" s="8" t="s">
        <v>12</v>
      </c>
      <c r="E6811" s="8" t="s">
        <v>10396</v>
      </c>
      <c r="F6811" t="s">
        <v>3252</v>
      </c>
      <c r="G6811">
        <f>VLOOKUP(Table_tdf_finishers[[#This Row],[Year]],Table_tdf_tours[#All],3,0)</f>
        <v>20</v>
      </c>
    </row>
    <row r="6812" spans="1:7" x14ac:dyDescent="0.2">
      <c r="A6812">
        <v>2002</v>
      </c>
      <c r="B6812">
        <v>144</v>
      </c>
      <c r="C6812" t="s">
        <v>3054</v>
      </c>
      <c r="D6812" s="8" t="s">
        <v>12</v>
      </c>
      <c r="E6812" s="8" t="s">
        <v>10397</v>
      </c>
      <c r="F6812" t="s">
        <v>3208</v>
      </c>
      <c r="G6812">
        <f>VLOOKUP(Table_tdf_finishers[[#This Row],[Year]],Table_tdf_tours[#All],3,0)</f>
        <v>20</v>
      </c>
    </row>
    <row r="6813" spans="1:7" x14ac:dyDescent="0.2">
      <c r="A6813">
        <v>2002</v>
      </c>
      <c r="B6813">
        <v>145</v>
      </c>
      <c r="C6813" t="s">
        <v>3339</v>
      </c>
      <c r="D6813" s="8" t="s">
        <v>12</v>
      </c>
      <c r="E6813" s="8" t="s">
        <v>10398</v>
      </c>
      <c r="F6813" t="s">
        <v>3201</v>
      </c>
      <c r="G6813">
        <f>VLOOKUP(Table_tdf_finishers[[#This Row],[Year]],Table_tdf_tours[#All],3,0)</f>
        <v>20</v>
      </c>
    </row>
    <row r="6814" spans="1:7" x14ac:dyDescent="0.2">
      <c r="A6814">
        <v>2002</v>
      </c>
      <c r="B6814">
        <v>146</v>
      </c>
      <c r="C6814" t="s">
        <v>3340</v>
      </c>
      <c r="D6814" s="8" t="s">
        <v>12</v>
      </c>
      <c r="E6814" s="8" t="s">
        <v>10399</v>
      </c>
      <c r="F6814" t="s">
        <v>2964</v>
      </c>
      <c r="G6814">
        <f>VLOOKUP(Table_tdf_finishers[[#This Row],[Year]],Table_tdf_tours[#All],3,0)</f>
        <v>20</v>
      </c>
    </row>
    <row r="6815" spans="1:7" x14ac:dyDescent="0.2">
      <c r="A6815">
        <v>2002</v>
      </c>
      <c r="B6815">
        <v>147</v>
      </c>
      <c r="C6815" t="s">
        <v>3183</v>
      </c>
      <c r="D6815" s="8" t="s">
        <v>12</v>
      </c>
      <c r="E6815" s="8" t="s">
        <v>10400</v>
      </c>
      <c r="F6815" t="s">
        <v>3140</v>
      </c>
      <c r="G6815">
        <f>VLOOKUP(Table_tdf_finishers[[#This Row],[Year]],Table_tdf_tours[#All],3,0)</f>
        <v>20</v>
      </c>
    </row>
    <row r="6816" spans="1:7" x14ac:dyDescent="0.2">
      <c r="A6816">
        <v>2002</v>
      </c>
      <c r="B6816">
        <v>148</v>
      </c>
      <c r="C6816" t="s">
        <v>3189</v>
      </c>
      <c r="D6816" s="8" t="s">
        <v>12</v>
      </c>
      <c r="E6816" s="8" t="s">
        <v>10401</v>
      </c>
      <c r="F6816" t="s">
        <v>3140</v>
      </c>
      <c r="G6816">
        <f>VLOOKUP(Table_tdf_finishers[[#This Row],[Year]],Table_tdf_tours[#All],3,0)</f>
        <v>20</v>
      </c>
    </row>
    <row r="6817" spans="1:7" x14ac:dyDescent="0.2">
      <c r="A6817">
        <v>2002</v>
      </c>
      <c r="B6817">
        <v>149</v>
      </c>
      <c r="C6817" t="s">
        <v>3341</v>
      </c>
      <c r="D6817" s="8" t="s">
        <v>12</v>
      </c>
      <c r="E6817" s="8" t="s">
        <v>7708</v>
      </c>
      <c r="F6817" t="s">
        <v>3303</v>
      </c>
      <c r="G6817">
        <f>VLOOKUP(Table_tdf_finishers[[#This Row],[Year]],Table_tdf_tours[#All],3,0)</f>
        <v>20</v>
      </c>
    </row>
    <row r="6818" spans="1:7" x14ac:dyDescent="0.2">
      <c r="A6818">
        <v>2002</v>
      </c>
      <c r="B6818">
        <v>150</v>
      </c>
      <c r="C6818" t="s">
        <v>3291</v>
      </c>
      <c r="D6818" s="8" t="s">
        <v>12</v>
      </c>
      <c r="E6818" s="8" t="s">
        <v>10402</v>
      </c>
      <c r="F6818" t="s">
        <v>3208</v>
      </c>
      <c r="G6818">
        <f>VLOOKUP(Table_tdf_finishers[[#This Row],[Year]],Table_tdf_tours[#All],3,0)</f>
        <v>20</v>
      </c>
    </row>
    <row r="6819" spans="1:7" x14ac:dyDescent="0.2">
      <c r="A6819">
        <v>2002</v>
      </c>
      <c r="B6819">
        <v>151</v>
      </c>
      <c r="C6819" t="s">
        <v>3125</v>
      </c>
      <c r="D6819" s="8" t="s">
        <v>12</v>
      </c>
      <c r="E6819" s="8" t="s">
        <v>10403</v>
      </c>
      <c r="F6819" t="s">
        <v>3203</v>
      </c>
      <c r="G6819">
        <f>VLOOKUP(Table_tdf_finishers[[#This Row],[Year]],Table_tdf_tours[#All],3,0)</f>
        <v>20</v>
      </c>
    </row>
    <row r="6820" spans="1:7" x14ac:dyDescent="0.2">
      <c r="A6820">
        <v>2002</v>
      </c>
      <c r="B6820">
        <v>152</v>
      </c>
      <c r="C6820" t="s">
        <v>2938</v>
      </c>
      <c r="D6820" s="8" t="s">
        <v>12</v>
      </c>
      <c r="E6820" s="8" t="s">
        <v>9002</v>
      </c>
      <c r="F6820" t="s">
        <v>3248</v>
      </c>
      <c r="G6820">
        <f>VLOOKUP(Table_tdf_finishers[[#This Row],[Year]],Table_tdf_tours[#All],3,0)</f>
        <v>20</v>
      </c>
    </row>
    <row r="6821" spans="1:7" x14ac:dyDescent="0.2">
      <c r="A6821">
        <v>2002</v>
      </c>
      <c r="B6821">
        <v>153</v>
      </c>
      <c r="C6821" t="s">
        <v>3342</v>
      </c>
      <c r="D6821" s="8" t="s">
        <v>12</v>
      </c>
      <c r="E6821" s="8" t="s">
        <v>10404</v>
      </c>
      <c r="F6821" t="s">
        <v>3245</v>
      </c>
      <c r="G6821">
        <f>VLOOKUP(Table_tdf_finishers[[#This Row],[Year]],Table_tdf_tours[#All],3,0)</f>
        <v>20</v>
      </c>
    </row>
    <row r="6822" spans="1:7" x14ac:dyDescent="0.2">
      <c r="A6822">
        <v>2003</v>
      </c>
      <c r="C6822" t="s">
        <v>3126</v>
      </c>
      <c r="D6822" s="8" t="s">
        <v>13477</v>
      </c>
      <c r="F6822" t="s">
        <v>3021</v>
      </c>
      <c r="G6822">
        <f>VLOOKUP(Table_tdf_finishers[[#This Row],[Year]],Table_tdf_tours[#All],3,0)</f>
        <v>20</v>
      </c>
    </row>
    <row r="6823" spans="1:7" x14ac:dyDescent="0.2">
      <c r="A6823">
        <v>2003</v>
      </c>
      <c r="B6823">
        <v>2</v>
      </c>
      <c r="C6823" t="s">
        <v>2950</v>
      </c>
      <c r="D6823" s="8" t="s">
        <v>12</v>
      </c>
      <c r="E6823" s="8" t="s">
        <v>13478</v>
      </c>
      <c r="F6823" t="s">
        <v>3343</v>
      </c>
      <c r="G6823">
        <f>VLOOKUP(Table_tdf_finishers[[#This Row],[Year]],Table_tdf_tours[#All],3,0)</f>
        <v>20</v>
      </c>
    </row>
    <row r="6824" spans="1:7" x14ac:dyDescent="0.2">
      <c r="A6824">
        <v>2003</v>
      </c>
      <c r="B6824">
        <v>3</v>
      </c>
      <c r="C6824" t="s">
        <v>3144</v>
      </c>
      <c r="D6824" s="8" t="s">
        <v>12</v>
      </c>
      <c r="E6824" s="8" t="s">
        <v>12314</v>
      </c>
      <c r="F6824" t="s">
        <v>2776</v>
      </c>
      <c r="G6824">
        <f>VLOOKUP(Table_tdf_finishers[[#This Row],[Year]],Table_tdf_tours[#All],3,0)</f>
        <v>20</v>
      </c>
    </row>
    <row r="6825" spans="1:7" x14ac:dyDescent="0.2">
      <c r="A6825">
        <v>2003</v>
      </c>
      <c r="B6825">
        <v>4</v>
      </c>
      <c r="C6825" t="s">
        <v>3043</v>
      </c>
      <c r="D6825" s="8" t="s">
        <v>12</v>
      </c>
      <c r="E6825" s="8" t="s">
        <v>13479</v>
      </c>
      <c r="F6825" t="s">
        <v>3344</v>
      </c>
      <c r="G6825">
        <f>VLOOKUP(Table_tdf_finishers[[#This Row],[Year]],Table_tdf_tours[#All],3,0)</f>
        <v>20</v>
      </c>
    </row>
    <row r="6826" spans="1:7" x14ac:dyDescent="0.2">
      <c r="A6826">
        <v>2003</v>
      </c>
      <c r="B6826">
        <v>5</v>
      </c>
      <c r="C6826" t="s">
        <v>3270</v>
      </c>
      <c r="D6826" s="8" t="s">
        <v>12</v>
      </c>
      <c r="E6826" s="8" t="s">
        <v>13480</v>
      </c>
      <c r="F6826" t="s">
        <v>3245</v>
      </c>
      <c r="G6826">
        <f>VLOOKUP(Table_tdf_finishers[[#This Row],[Year]],Table_tdf_tours[#All],3,0)</f>
        <v>20</v>
      </c>
    </row>
    <row r="6827" spans="1:7" x14ac:dyDescent="0.2">
      <c r="A6827">
        <v>2003</v>
      </c>
      <c r="B6827">
        <v>6</v>
      </c>
      <c r="C6827" t="s">
        <v>3322</v>
      </c>
      <c r="D6827" s="8" t="s">
        <v>12</v>
      </c>
      <c r="E6827" s="8" t="s">
        <v>13481</v>
      </c>
      <c r="F6827" t="s">
        <v>3245</v>
      </c>
      <c r="G6827">
        <f>VLOOKUP(Table_tdf_finishers[[#This Row],[Year]],Table_tdf_tours[#All],3,0)</f>
        <v>20</v>
      </c>
    </row>
    <row r="6828" spans="1:7" x14ac:dyDescent="0.2">
      <c r="A6828">
        <v>2003</v>
      </c>
      <c r="B6828">
        <v>7</v>
      </c>
      <c r="C6828" t="s">
        <v>3300</v>
      </c>
      <c r="D6828" s="8" t="s">
        <v>12</v>
      </c>
      <c r="E6828" s="8" t="s">
        <v>13482</v>
      </c>
      <c r="F6828" t="s">
        <v>3253</v>
      </c>
      <c r="G6828">
        <f>VLOOKUP(Table_tdf_finishers[[#This Row],[Year]],Table_tdf_tours[#All],3,0)</f>
        <v>20</v>
      </c>
    </row>
    <row r="6829" spans="1:7" x14ac:dyDescent="0.2">
      <c r="A6829">
        <v>2003</v>
      </c>
      <c r="B6829">
        <v>8</v>
      </c>
      <c r="C6829" t="s">
        <v>2990</v>
      </c>
      <c r="D6829" s="8" t="s">
        <v>12</v>
      </c>
      <c r="E6829" s="8" t="s">
        <v>13483</v>
      </c>
      <c r="F6829" t="s">
        <v>3140</v>
      </c>
      <c r="G6829">
        <f>VLOOKUP(Table_tdf_finishers[[#This Row],[Year]],Table_tdf_tours[#All],3,0)</f>
        <v>20</v>
      </c>
    </row>
    <row r="6830" spans="1:7" x14ac:dyDescent="0.2">
      <c r="A6830">
        <v>2003</v>
      </c>
      <c r="B6830">
        <v>9</v>
      </c>
      <c r="C6830" t="s">
        <v>3249</v>
      </c>
      <c r="D6830" s="8" t="s">
        <v>12</v>
      </c>
      <c r="E6830" s="8" t="s">
        <v>13484</v>
      </c>
      <c r="F6830" t="s">
        <v>3344</v>
      </c>
      <c r="G6830">
        <f>VLOOKUP(Table_tdf_finishers[[#This Row],[Year]],Table_tdf_tours[#All],3,0)</f>
        <v>20</v>
      </c>
    </row>
    <row r="6831" spans="1:7" x14ac:dyDescent="0.2">
      <c r="A6831">
        <v>2003</v>
      </c>
      <c r="B6831">
        <v>10</v>
      </c>
      <c r="C6831" t="s">
        <v>3139</v>
      </c>
      <c r="D6831" s="8" t="s">
        <v>12</v>
      </c>
      <c r="E6831" s="8" t="s">
        <v>13485</v>
      </c>
      <c r="F6831" t="s">
        <v>3246</v>
      </c>
      <c r="G6831">
        <f>VLOOKUP(Table_tdf_finishers[[#This Row],[Year]],Table_tdf_tours[#All],3,0)</f>
        <v>20</v>
      </c>
    </row>
    <row r="6832" spans="1:7" x14ac:dyDescent="0.2">
      <c r="A6832">
        <v>2003</v>
      </c>
      <c r="B6832">
        <v>11</v>
      </c>
      <c r="C6832" t="s">
        <v>3259</v>
      </c>
      <c r="D6832" s="8" t="s">
        <v>12</v>
      </c>
      <c r="E6832" s="8" t="s">
        <v>13486</v>
      </c>
      <c r="F6832" t="s">
        <v>3246</v>
      </c>
      <c r="G6832">
        <f>VLOOKUP(Table_tdf_finishers[[#This Row],[Year]],Table_tdf_tours[#All],3,0)</f>
        <v>20</v>
      </c>
    </row>
    <row r="6833" spans="1:7" x14ac:dyDescent="0.2">
      <c r="A6833">
        <v>2003</v>
      </c>
      <c r="B6833">
        <v>12</v>
      </c>
      <c r="C6833" t="s">
        <v>2921</v>
      </c>
      <c r="D6833" s="8" t="s">
        <v>12</v>
      </c>
      <c r="E6833" s="8" t="s">
        <v>12951</v>
      </c>
      <c r="F6833" t="s">
        <v>3345</v>
      </c>
      <c r="G6833">
        <f>VLOOKUP(Table_tdf_finishers[[#This Row],[Year]],Table_tdf_tours[#All],3,0)</f>
        <v>20</v>
      </c>
    </row>
    <row r="6834" spans="1:7" x14ac:dyDescent="0.2">
      <c r="A6834">
        <v>2003</v>
      </c>
      <c r="B6834">
        <v>13</v>
      </c>
      <c r="C6834" t="s">
        <v>2951</v>
      </c>
      <c r="D6834" s="8" t="s">
        <v>12</v>
      </c>
      <c r="E6834" s="8" t="s">
        <v>13487</v>
      </c>
      <c r="F6834" t="s">
        <v>3344</v>
      </c>
      <c r="G6834">
        <f>VLOOKUP(Table_tdf_finishers[[#This Row],[Year]],Table_tdf_tours[#All],3,0)</f>
        <v>20</v>
      </c>
    </row>
    <row r="6835" spans="1:7" x14ac:dyDescent="0.2">
      <c r="A6835">
        <v>2003</v>
      </c>
      <c r="B6835">
        <v>14</v>
      </c>
      <c r="C6835" t="s">
        <v>3020</v>
      </c>
      <c r="D6835" s="8" t="s">
        <v>12</v>
      </c>
      <c r="E6835" s="8" t="s">
        <v>12463</v>
      </c>
      <c r="F6835" t="s">
        <v>3021</v>
      </c>
      <c r="G6835">
        <f>VLOOKUP(Table_tdf_finishers[[#This Row],[Year]],Table_tdf_tours[#All],3,0)</f>
        <v>20</v>
      </c>
    </row>
    <row r="6836" spans="1:7" x14ac:dyDescent="0.2">
      <c r="A6836">
        <v>2003</v>
      </c>
      <c r="B6836">
        <v>15</v>
      </c>
      <c r="C6836" t="s">
        <v>2922</v>
      </c>
      <c r="D6836" s="8" t="s">
        <v>12</v>
      </c>
      <c r="E6836" s="8" t="s">
        <v>13488</v>
      </c>
      <c r="F6836" t="s">
        <v>3023</v>
      </c>
      <c r="G6836">
        <f>VLOOKUP(Table_tdf_finishers[[#This Row],[Year]],Table_tdf_tours[#All],3,0)</f>
        <v>20</v>
      </c>
    </row>
    <row r="6837" spans="1:7" x14ac:dyDescent="0.2">
      <c r="A6837">
        <v>2003</v>
      </c>
      <c r="B6837">
        <v>16</v>
      </c>
      <c r="C6837" t="s">
        <v>2782</v>
      </c>
      <c r="D6837" s="8" t="s">
        <v>12</v>
      </c>
      <c r="E6837" s="8" t="s">
        <v>12668</v>
      </c>
      <c r="F6837" t="s">
        <v>3346</v>
      </c>
      <c r="G6837">
        <f>VLOOKUP(Table_tdf_finishers[[#This Row],[Year]],Table_tdf_tours[#All],3,0)</f>
        <v>20</v>
      </c>
    </row>
    <row r="6838" spans="1:7" x14ac:dyDescent="0.2">
      <c r="A6838">
        <v>2003</v>
      </c>
      <c r="B6838">
        <v>17</v>
      </c>
      <c r="C6838" t="s">
        <v>3091</v>
      </c>
      <c r="D6838" s="8" t="s">
        <v>12</v>
      </c>
      <c r="E6838" s="8" t="s">
        <v>13489</v>
      </c>
      <c r="F6838" t="s">
        <v>3242</v>
      </c>
      <c r="G6838">
        <f>VLOOKUP(Table_tdf_finishers[[#This Row],[Year]],Table_tdf_tours[#All],3,0)</f>
        <v>20</v>
      </c>
    </row>
    <row r="6839" spans="1:7" x14ac:dyDescent="0.2">
      <c r="A6839">
        <v>2003</v>
      </c>
      <c r="B6839">
        <v>18</v>
      </c>
      <c r="C6839" t="s">
        <v>3256</v>
      </c>
      <c r="D6839" s="8" t="s">
        <v>12</v>
      </c>
      <c r="E6839" s="8" t="s">
        <v>13490</v>
      </c>
      <c r="F6839" t="s">
        <v>3245</v>
      </c>
      <c r="G6839">
        <f>VLOOKUP(Table_tdf_finishers[[#This Row],[Year]],Table_tdf_tours[#All],3,0)</f>
        <v>20</v>
      </c>
    </row>
    <row r="6840" spans="1:7" x14ac:dyDescent="0.2">
      <c r="A6840">
        <v>2003</v>
      </c>
      <c r="B6840">
        <v>19</v>
      </c>
      <c r="C6840" t="s">
        <v>3258</v>
      </c>
      <c r="D6840" s="8" t="s">
        <v>12</v>
      </c>
      <c r="E6840" s="8" t="s">
        <v>13491</v>
      </c>
      <c r="F6840" t="s">
        <v>3021</v>
      </c>
      <c r="G6840">
        <f>VLOOKUP(Table_tdf_finishers[[#This Row],[Year]],Table_tdf_tours[#All],3,0)</f>
        <v>20</v>
      </c>
    </row>
    <row r="6841" spans="1:7" x14ac:dyDescent="0.2">
      <c r="A6841">
        <v>2003</v>
      </c>
      <c r="B6841">
        <v>20</v>
      </c>
      <c r="C6841" t="s">
        <v>2927</v>
      </c>
      <c r="D6841" s="8" t="s">
        <v>12</v>
      </c>
      <c r="E6841" s="8" t="s">
        <v>13492</v>
      </c>
      <c r="F6841" t="s">
        <v>3347</v>
      </c>
      <c r="G6841">
        <f>VLOOKUP(Table_tdf_finishers[[#This Row],[Year]],Table_tdf_tours[#All],3,0)</f>
        <v>20</v>
      </c>
    </row>
    <row r="6842" spans="1:7" x14ac:dyDescent="0.2">
      <c r="A6842">
        <v>2003</v>
      </c>
      <c r="B6842">
        <v>21</v>
      </c>
      <c r="C6842" t="s">
        <v>2882</v>
      </c>
      <c r="D6842" s="8" t="s">
        <v>12</v>
      </c>
      <c r="E6842" s="8" t="s">
        <v>13493</v>
      </c>
      <c r="F6842" t="s">
        <v>3303</v>
      </c>
      <c r="G6842">
        <f>VLOOKUP(Table_tdf_finishers[[#This Row],[Year]],Table_tdf_tours[#All],3,0)</f>
        <v>20</v>
      </c>
    </row>
    <row r="6843" spans="1:7" x14ac:dyDescent="0.2">
      <c r="A6843">
        <v>2003</v>
      </c>
      <c r="B6843">
        <v>22</v>
      </c>
      <c r="C6843" t="s">
        <v>3348</v>
      </c>
      <c r="D6843" s="8" t="s">
        <v>12</v>
      </c>
      <c r="E6843" s="8" t="s">
        <v>12449</v>
      </c>
      <c r="F6843" t="s">
        <v>3343</v>
      </c>
      <c r="G6843">
        <f>VLOOKUP(Table_tdf_finishers[[#This Row],[Year]],Table_tdf_tours[#All],3,0)</f>
        <v>20</v>
      </c>
    </row>
    <row r="6844" spans="1:7" x14ac:dyDescent="0.2">
      <c r="A6844">
        <v>2003</v>
      </c>
      <c r="B6844">
        <v>23</v>
      </c>
      <c r="C6844" t="s">
        <v>2978</v>
      </c>
      <c r="D6844" s="8" t="s">
        <v>12</v>
      </c>
      <c r="E6844" s="8" t="s">
        <v>12683</v>
      </c>
      <c r="F6844" t="s">
        <v>3343</v>
      </c>
      <c r="G6844">
        <f>VLOOKUP(Table_tdf_finishers[[#This Row],[Year]],Table_tdf_tours[#All],3,0)</f>
        <v>20</v>
      </c>
    </row>
    <row r="6845" spans="1:7" x14ac:dyDescent="0.2">
      <c r="A6845">
        <v>2003</v>
      </c>
      <c r="B6845">
        <v>24</v>
      </c>
      <c r="C6845" t="s">
        <v>3247</v>
      </c>
      <c r="D6845" s="8" t="s">
        <v>12</v>
      </c>
      <c r="E6845" s="8" t="s">
        <v>13494</v>
      </c>
      <c r="F6845" t="s">
        <v>3208</v>
      </c>
      <c r="G6845">
        <f>VLOOKUP(Table_tdf_finishers[[#This Row],[Year]],Table_tdf_tours[#All],3,0)</f>
        <v>20</v>
      </c>
    </row>
    <row r="6846" spans="1:7" x14ac:dyDescent="0.2">
      <c r="A6846">
        <v>2003</v>
      </c>
      <c r="B6846">
        <v>25</v>
      </c>
      <c r="C6846" t="s">
        <v>3024</v>
      </c>
      <c r="D6846" s="8" t="s">
        <v>12</v>
      </c>
      <c r="E6846" s="8" t="s">
        <v>13495</v>
      </c>
      <c r="F6846" t="s">
        <v>2776</v>
      </c>
      <c r="G6846">
        <f>VLOOKUP(Table_tdf_finishers[[#This Row],[Year]],Table_tdf_tours[#All],3,0)</f>
        <v>20</v>
      </c>
    </row>
    <row r="6847" spans="1:7" x14ac:dyDescent="0.2">
      <c r="A6847">
        <v>2003</v>
      </c>
      <c r="B6847">
        <v>26</v>
      </c>
      <c r="C6847" t="s">
        <v>3349</v>
      </c>
      <c r="D6847" s="8" t="s">
        <v>12</v>
      </c>
      <c r="E6847" s="8" t="s">
        <v>13496</v>
      </c>
      <c r="F6847" t="s">
        <v>3242</v>
      </c>
      <c r="G6847">
        <f>VLOOKUP(Table_tdf_finishers[[#This Row],[Year]],Table_tdf_tours[#All],3,0)</f>
        <v>20</v>
      </c>
    </row>
    <row r="6848" spans="1:7" x14ac:dyDescent="0.2">
      <c r="A6848">
        <v>2003</v>
      </c>
      <c r="B6848">
        <v>27</v>
      </c>
      <c r="C6848" t="s">
        <v>3350</v>
      </c>
      <c r="D6848" s="8" t="s">
        <v>12</v>
      </c>
      <c r="E6848" s="8" t="s">
        <v>13497</v>
      </c>
      <c r="F6848" t="s">
        <v>3017</v>
      </c>
      <c r="G6848">
        <f>VLOOKUP(Table_tdf_finishers[[#This Row],[Year]],Table_tdf_tours[#All],3,0)</f>
        <v>20</v>
      </c>
    </row>
    <row r="6849" spans="1:7" x14ac:dyDescent="0.2">
      <c r="A6849">
        <v>2003</v>
      </c>
      <c r="B6849">
        <v>28</v>
      </c>
      <c r="C6849" t="s">
        <v>3204</v>
      </c>
      <c r="D6849" s="8" t="s">
        <v>12</v>
      </c>
      <c r="E6849" s="8" t="s">
        <v>9078</v>
      </c>
      <c r="F6849" t="s">
        <v>2964</v>
      </c>
      <c r="G6849">
        <f>VLOOKUP(Table_tdf_finishers[[#This Row],[Year]],Table_tdf_tours[#All],3,0)</f>
        <v>20</v>
      </c>
    </row>
    <row r="6850" spans="1:7" x14ac:dyDescent="0.2">
      <c r="A6850">
        <v>2003</v>
      </c>
      <c r="B6850">
        <v>29</v>
      </c>
      <c r="C6850" t="s">
        <v>3351</v>
      </c>
      <c r="D6850" s="8" t="s">
        <v>12</v>
      </c>
      <c r="E6850" s="8" t="s">
        <v>7755</v>
      </c>
      <c r="F6850" t="s">
        <v>3208</v>
      </c>
      <c r="G6850">
        <f>VLOOKUP(Table_tdf_finishers[[#This Row],[Year]],Table_tdf_tours[#All],3,0)</f>
        <v>20</v>
      </c>
    </row>
    <row r="6851" spans="1:7" x14ac:dyDescent="0.2">
      <c r="A6851">
        <v>2003</v>
      </c>
      <c r="B6851">
        <v>30</v>
      </c>
      <c r="C6851" t="s">
        <v>3053</v>
      </c>
      <c r="D6851" s="8" t="s">
        <v>12</v>
      </c>
      <c r="E6851" s="8" t="s">
        <v>10405</v>
      </c>
      <c r="F6851" t="s">
        <v>3208</v>
      </c>
      <c r="G6851">
        <f>VLOOKUP(Table_tdf_finishers[[#This Row],[Year]],Table_tdf_tours[#All],3,0)</f>
        <v>20</v>
      </c>
    </row>
    <row r="6852" spans="1:7" x14ac:dyDescent="0.2">
      <c r="A6852">
        <v>2003</v>
      </c>
      <c r="B6852">
        <v>31</v>
      </c>
      <c r="C6852" t="s">
        <v>3162</v>
      </c>
      <c r="D6852" s="8" t="s">
        <v>12</v>
      </c>
      <c r="E6852" s="8" t="s">
        <v>9006</v>
      </c>
      <c r="F6852" t="s">
        <v>3252</v>
      </c>
      <c r="G6852">
        <f>VLOOKUP(Table_tdf_finishers[[#This Row],[Year]],Table_tdf_tours[#All],3,0)</f>
        <v>20</v>
      </c>
    </row>
    <row r="6853" spans="1:7" x14ac:dyDescent="0.2">
      <c r="A6853">
        <v>2003</v>
      </c>
      <c r="B6853">
        <v>32</v>
      </c>
      <c r="C6853" t="s">
        <v>2969</v>
      </c>
      <c r="D6853" s="8" t="s">
        <v>12</v>
      </c>
      <c r="E6853" s="8" t="s">
        <v>10406</v>
      </c>
      <c r="F6853" t="s">
        <v>2964</v>
      </c>
      <c r="G6853">
        <f>VLOOKUP(Table_tdf_finishers[[#This Row],[Year]],Table_tdf_tours[#All],3,0)</f>
        <v>20</v>
      </c>
    </row>
    <row r="6854" spans="1:7" x14ac:dyDescent="0.2">
      <c r="A6854">
        <v>2003</v>
      </c>
      <c r="B6854">
        <v>33</v>
      </c>
      <c r="C6854" t="s">
        <v>2838</v>
      </c>
      <c r="D6854" s="8" t="s">
        <v>12</v>
      </c>
      <c r="E6854" s="8" t="s">
        <v>8307</v>
      </c>
      <c r="F6854" t="s">
        <v>3208</v>
      </c>
      <c r="G6854">
        <f>VLOOKUP(Table_tdf_finishers[[#This Row],[Year]],Table_tdf_tours[#All],3,0)</f>
        <v>20</v>
      </c>
    </row>
    <row r="6855" spans="1:7" x14ac:dyDescent="0.2">
      <c r="A6855">
        <v>2003</v>
      </c>
      <c r="B6855">
        <v>34</v>
      </c>
      <c r="C6855" t="s">
        <v>3197</v>
      </c>
      <c r="D6855" s="8" t="s">
        <v>12</v>
      </c>
      <c r="E6855" s="8" t="s">
        <v>10407</v>
      </c>
      <c r="F6855" t="s">
        <v>3021</v>
      </c>
      <c r="G6855">
        <f>VLOOKUP(Table_tdf_finishers[[#This Row],[Year]],Table_tdf_tours[#All],3,0)</f>
        <v>20</v>
      </c>
    </row>
    <row r="6856" spans="1:7" x14ac:dyDescent="0.2">
      <c r="A6856">
        <v>2003</v>
      </c>
      <c r="B6856">
        <v>35</v>
      </c>
      <c r="C6856" t="s">
        <v>2967</v>
      </c>
      <c r="D6856" s="8" t="s">
        <v>12</v>
      </c>
      <c r="E6856" s="8" t="s">
        <v>8252</v>
      </c>
      <c r="F6856" t="s">
        <v>2776</v>
      </c>
      <c r="G6856">
        <f>VLOOKUP(Table_tdf_finishers[[#This Row],[Year]],Table_tdf_tours[#All],3,0)</f>
        <v>20</v>
      </c>
    </row>
    <row r="6857" spans="1:7" x14ac:dyDescent="0.2">
      <c r="A6857">
        <v>2003</v>
      </c>
      <c r="B6857">
        <v>36</v>
      </c>
      <c r="C6857" t="s">
        <v>3352</v>
      </c>
      <c r="D6857" s="8" t="s">
        <v>12</v>
      </c>
      <c r="E6857" s="8" t="s">
        <v>10408</v>
      </c>
      <c r="F6857" t="s">
        <v>3246</v>
      </c>
      <c r="G6857">
        <f>VLOOKUP(Table_tdf_finishers[[#This Row],[Year]],Table_tdf_tours[#All],3,0)</f>
        <v>20</v>
      </c>
    </row>
    <row r="6858" spans="1:7" x14ac:dyDescent="0.2">
      <c r="A6858">
        <v>2003</v>
      </c>
      <c r="B6858">
        <v>37</v>
      </c>
      <c r="C6858" t="s">
        <v>3266</v>
      </c>
      <c r="D6858" s="8" t="s">
        <v>12</v>
      </c>
      <c r="E6858" s="8" t="s">
        <v>7983</v>
      </c>
      <c r="F6858" t="s">
        <v>3347</v>
      </c>
      <c r="G6858">
        <f>VLOOKUP(Table_tdf_finishers[[#This Row],[Year]],Table_tdf_tours[#All],3,0)</f>
        <v>20</v>
      </c>
    </row>
    <row r="6859" spans="1:7" x14ac:dyDescent="0.2">
      <c r="A6859">
        <v>2003</v>
      </c>
      <c r="B6859">
        <v>38</v>
      </c>
      <c r="C6859" t="s">
        <v>3353</v>
      </c>
      <c r="D6859" s="8" t="s">
        <v>12</v>
      </c>
      <c r="E6859" s="8" t="s">
        <v>10409</v>
      </c>
      <c r="F6859" t="s">
        <v>3087</v>
      </c>
      <c r="G6859">
        <f>VLOOKUP(Table_tdf_finishers[[#This Row],[Year]],Table_tdf_tours[#All],3,0)</f>
        <v>20</v>
      </c>
    </row>
    <row r="6860" spans="1:7" x14ac:dyDescent="0.2">
      <c r="A6860">
        <v>2003</v>
      </c>
      <c r="B6860">
        <v>39</v>
      </c>
      <c r="C6860" t="s">
        <v>3326</v>
      </c>
      <c r="D6860" s="8" t="s">
        <v>12</v>
      </c>
      <c r="E6860" s="8" t="s">
        <v>9431</v>
      </c>
      <c r="F6860" t="s">
        <v>3208</v>
      </c>
      <c r="G6860">
        <f>VLOOKUP(Table_tdf_finishers[[#This Row],[Year]],Table_tdf_tours[#All],3,0)</f>
        <v>20</v>
      </c>
    </row>
    <row r="6861" spans="1:7" x14ac:dyDescent="0.2">
      <c r="A6861">
        <v>2003</v>
      </c>
      <c r="B6861">
        <v>40</v>
      </c>
      <c r="C6861" t="s">
        <v>3261</v>
      </c>
      <c r="D6861" s="8" t="s">
        <v>12</v>
      </c>
      <c r="E6861" s="8" t="s">
        <v>10410</v>
      </c>
      <c r="F6861" t="s">
        <v>3252</v>
      </c>
      <c r="G6861">
        <f>VLOOKUP(Table_tdf_finishers[[#This Row],[Year]],Table_tdf_tours[#All],3,0)</f>
        <v>20</v>
      </c>
    </row>
    <row r="6862" spans="1:7" x14ac:dyDescent="0.2">
      <c r="A6862">
        <v>2003</v>
      </c>
      <c r="B6862">
        <v>41</v>
      </c>
      <c r="C6862" t="s">
        <v>3254</v>
      </c>
      <c r="D6862" s="8" t="s">
        <v>12</v>
      </c>
      <c r="E6862" s="8" t="s">
        <v>8679</v>
      </c>
      <c r="F6862" t="s">
        <v>3017</v>
      </c>
      <c r="G6862">
        <f>VLOOKUP(Table_tdf_finishers[[#This Row],[Year]],Table_tdf_tours[#All],3,0)</f>
        <v>20</v>
      </c>
    </row>
    <row r="6863" spans="1:7" x14ac:dyDescent="0.2">
      <c r="A6863">
        <v>2003</v>
      </c>
      <c r="B6863">
        <v>42</v>
      </c>
      <c r="C6863" t="s">
        <v>3354</v>
      </c>
      <c r="D6863" s="8" t="s">
        <v>12</v>
      </c>
      <c r="E6863" s="8" t="s">
        <v>8383</v>
      </c>
      <c r="F6863" t="s">
        <v>3346</v>
      </c>
      <c r="G6863">
        <f>VLOOKUP(Table_tdf_finishers[[#This Row],[Year]],Table_tdf_tours[#All],3,0)</f>
        <v>20</v>
      </c>
    </row>
    <row r="6864" spans="1:7" x14ac:dyDescent="0.2">
      <c r="A6864">
        <v>2003</v>
      </c>
      <c r="B6864">
        <v>43</v>
      </c>
      <c r="C6864" t="s">
        <v>3218</v>
      </c>
      <c r="D6864" s="8" t="s">
        <v>12</v>
      </c>
      <c r="E6864" s="8" t="s">
        <v>8267</v>
      </c>
      <c r="F6864" t="s">
        <v>3023</v>
      </c>
      <c r="G6864">
        <f>VLOOKUP(Table_tdf_finishers[[#This Row],[Year]],Table_tdf_tours[#All],3,0)</f>
        <v>20</v>
      </c>
    </row>
    <row r="6865" spans="1:7" x14ac:dyDescent="0.2">
      <c r="A6865">
        <v>2003</v>
      </c>
      <c r="B6865">
        <v>44</v>
      </c>
      <c r="C6865" t="s">
        <v>3260</v>
      </c>
      <c r="D6865" s="8" t="s">
        <v>12</v>
      </c>
      <c r="E6865" s="8" t="s">
        <v>8832</v>
      </c>
      <c r="F6865" t="s">
        <v>3344</v>
      </c>
      <c r="G6865">
        <f>VLOOKUP(Table_tdf_finishers[[#This Row],[Year]],Table_tdf_tours[#All],3,0)</f>
        <v>20</v>
      </c>
    </row>
    <row r="6866" spans="1:7" x14ac:dyDescent="0.2">
      <c r="A6866">
        <v>2003</v>
      </c>
      <c r="B6866">
        <v>45</v>
      </c>
      <c r="C6866" t="s">
        <v>3276</v>
      </c>
      <c r="D6866" s="8" t="s">
        <v>12</v>
      </c>
      <c r="E6866" s="8" t="s">
        <v>10411</v>
      </c>
      <c r="F6866" t="s">
        <v>3344</v>
      </c>
      <c r="G6866">
        <f>VLOOKUP(Table_tdf_finishers[[#This Row],[Year]],Table_tdf_tours[#All],3,0)</f>
        <v>20</v>
      </c>
    </row>
    <row r="6867" spans="1:7" x14ac:dyDescent="0.2">
      <c r="A6867">
        <v>2003</v>
      </c>
      <c r="B6867">
        <v>46</v>
      </c>
      <c r="C6867" t="s">
        <v>3355</v>
      </c>
      <c r="D6867" s="8" t="s">
        <v>12</v>
      </c>
      <c r="E6867" s="8" t="s">
        <v>10412</v>
      </c>
      <c r="F6867" t="s">
        <v>3017</v>
      </c>
      <c r="G6867">
        <f>VLOOKUP(Table_tdf_finishers[[#This Row],[Year]],Table_tdf_tours[#All],3,0)</f>
        <v>20</v>
      </c>
    </row>
    <row r="6868" spans="1:7" x14ac:dyDescent="0.2">
      <c r="A6868">
        <v>2003</v>
      </c>
      <c r="B6868">
        <v>47</v>
      </c>
      <c r="C6868" t="s">
        <v>3060</v>
      </c>
      <c r="D6868" s="8" t="s">
        <v>12</v>
      </c>
      <c r="E6868" s="8" t="s">
        <v>9254</v>
      </c>
      <c r="F6868" t="s">
        <v>3021</v>
      </c>
      <c r="G6868">
        <f>VLOOKUP(Table_tdf_finishers[[#This Row],[Year]],Table_tdf_tours[#All],3,0)</f>
        <v>20</v>
      </c>
    </row>
    <row r="6869" spans="1:7" x14ac:dyDescent="0.2">
      <c r="A6869">
        <v>2003</v>
      </c>
      <c r="B6869">
        <v>48</v>
      </c>
      <c r="C6869" t="s">
        <v>3269</v>
      </c>
      <c r="D6869" s="8" t="s">
        <v>12</v>
      </c>
      <c r="E6869" s="8" t="s">
        <v>8803</v>
      </c>
      <c r="F6869" t="s">
        <v>3346</v>
      </c>
      <c r="G6869">
        <f>VLOOKUP(Table_tdf_finishers[[#This Row],[Year]],Table_tdf_tours[#All],3,0)</f>
        <v>20</v>
      </c>
    </row>
    <row r="6870" spans="1:7" x14ac:dyDescent="0.2">
      <c r="A6870">
        <v>2003</v>
      </c>
      <c r="B6870">
        <v>49</v>
      </c>
      <c r="C6870" t="s">
        <v>3356</v>
      </c>
      <c r="D6870" s="8" t="s">
        <v>12</v>
      </c>
      <c r="E6870" s="8" t="s">
        <v>10413</v>
      </c>
      <c r="F6870" t="s">
        <v>2776</v>
      </c>
      <c r="G6870">
        <f>VLOOKUP(Table_tdf_finishers[[#This Row],[Year]],Table_tdf_tours[#All],3,0)</f>
        <v>20</v>
      </c>
    </row>
    <row r="6871" spans="1:7" x14ac:dyDescent="0.2">
      <c r="A6871">
        <v>2003</v>
      </c>
      <c r="B6871">
        <v>50</v>
      </c>
      <c r="C6871" t="s">
        <v>3357</v>
      </c>
      <c r="D6871" s="8" t="s">
        <v>12</v>
      </c>
      <c r="E6871" s="8" t="s">
        <v>10414</v>
      </c>
      <c r="F6871" t="s">
        <v>3303</v>
      </c>
      <c r="G6871">
        <f>VLOOKUP(Table_tdf_finishers[[#This Row],[Year]],Table_tdf_tours[#All],3,0)</f>
        <v>20</v>
      </c>
    </row>
    <row r="6872" spans="1:7" x14ac:dyDescent="0.2">
      <c r="A6872">
        <v>2003</v>
      </c>
      <c r="B6872">
        <v>51</v>
      </c>
      <c r="C6872" t="s">
        <v>3358</v>
      </c>
      <c r="D6872" s="8" t="s">
        <v>12</v>
      </c>
      <c r="E6872" s="8" t="s">
        <v>8392</v>
      </c>
      <c r="F6872" t="s">
        <v>3246</v>
      </c>
      <c r="G6872">
        <f>VLOOKUP(Table_tdf_finishers[[#This Row],[Year]],Table_tdf_tours[#All],3,0)</f>
        <v>20</v>
      </c>
    </row>
    <row r="6873" spans="1:7" x14ac:dyDescent="0.2">
      <c r="A6873">
        <v>2003</v>
      </c>
      <c r="B6873">
        <v>52</v>
      </c>
      <c r="C6873" t="s">
        <v>3306</v>
      </c>
      <c r="D6873" s="8" t="s">
        <v>12</v>
      </c>
      <c r="E6873" s="8" t="s">
        <v>7829</v>
      </c>
      <c r="F6873" t="s">
        <v>3359</v>
      </c>
      <c r="G6873">
        <f>VLOOKUP(Table_tdf_finishers[[#This Row],[Year]],Table_tdf_tours[#All],3,0)</f>
        <v>20</v>
      </c>
    </row>
    <row r="6874" spans="1:7" x14ac:dyDescent="0.2">
      <c r="A6874">
        <v>2003</v>
      </c>
      <c r="B6874">
        <v>53</v>
      </c>
      <c r="C6874" t="s">
        <v>3360</v>
      </c>
      <c r="D6874" s="8" t="s">
        <v>12</v>
      </c>
      <c r="E6874" s="8" t="s">
        <v>8686</v>
      </c>
      <c r="F6874" t="s">
        <v>3246</v>
      </c>
      <c r="G6874">
        <f>VLOOKUP(Table_tdf_finishers[[#This Row],[Year]],Table_tdf_tours[#All],3,0)</f>
        <v>20</v>
      </c>
    </row>
    <row r="6875" spans="1:7" x14ac:dyDescent="0.2">
      <c r="A6875">
        <v>2003</v>
      </c>
      <c r="B6875">
        <v>54</v>
      </c>
      <c r="C6875" t="s">
        <v>2890</v>
      </c>
      <c r="D6875" s="8" t="s">
        <v>12</v>
      </c>
      <c r="E6875" s="8" t="s">
        <v>10415</v>
      </c>
      <c r="F6875" t="s">
        <v>3344</v>
      </c>
      <c r="G6875">
        <f>VLOOKUP(Table_tdf_finishers[[#This Row],[Year]],Table_tdf_tours[#All],3,0)</f>
        <v>20</v>
      </c>
    </row>
    <row r="6876" spans="1:7" x14ac:dyDescent="0.2">
      <c r="A6876">
        <v>2003</v>
      </c>
      <c r="B6876">
        <v>55</v>
      </c>
      <c r="C6876" t="s">
        <v>3214</v>
      </c>
      <c r="D6876" s="8" t="s">
        <v>12</v>
      </c>
      <c r="E6876" s="8" t="s">
        <v>9201</v>
      </c>
      <c r="F6876" t="s">
        <v>3023</v>
      </c>
      <c r="G6876">
        <f>VLOOKUP(Table_tdf_finishers[[#This Row],[Year]],Table_tdf_tours[#All],3,0)</f>
        <v>20</v>
      </c>
    </row>
    <row r="6877" spans="1:7" x14ac:dyDescent="0.2">
      <c r="A6877">
        <v>2003</v>
      </c>
      <c r="B6877">
        <v>56</v>
      </c>
      <c r="C6877" t="s">
        <v>3209</v>
      </c>
      <c r="D6877" s="8" t="s">
        <v>12</v>
      </c>
      <c r="E6877" s="8" t="s">
        <v>10416</v>
      </c>
      <c r="F6877" t="s">
        <v>3346</v>
      </c>
      <c r="G6877">
        <f>VLOOKUP(Table_tdf_finishers[[#This Row],[Year]],Table_tdf_tours[#All],3,0)</f>
        <v>20</v>
      </c>
    </row>
    <row r="6878" spans="1:7" x14ac:dyDescent="0.2">
      <c r="A6878">
        <v>2003</v>
      </c>
      <c r="B6878">
        <v>57</v>
      </c>
      <c r="C6878" t="s">
        <v>3031</v>
      </c>
      <c r="D6878" s="8" t="s">
        <v>12</v>
      </c>
      <c r="E6878" s="8" t="s">
        <v>9980</v>
      </c>
      <c r="F6878" t="s">
        <v>3343</v>
      </c>
      <c r="G6878">
        <f>VLOOKUP(Table_tdf_finishers[[#This Row],[Year]],Table_tdf_tours[#All],3,0)</f>
        <v>20</v>
      </c>
    </row>
    <row r="6879" spans="1:7" x14ac:dyDescent="0.2">
      <c r="A6879">
        <v>2003</v>
      </c>
      <c r="B6879">
        <v>58</v>
      </c>
      <c r="C6879" t="s">
        <v>3264</v>
      </c>
      <c r="D6879" s="8" t="s">
        <v>12</v>
      </c>
      <c r="E6879" s="8" t="s">
        <v>7835</v>
      </c>
      <c r="F6879" t="s">
        <v>3242</v>
      </c>
      <c r="G6879">
        <f>VLOOKUP(Table_tdf_finishers[[#This Row],[Year]],Table_tdf_tours[#All],3,0)</f>
        <v>20</v>
      </c>
    </row>
    <row r="6880" spans="1:7" x14ac:dyDescent="0.2">
      <c r="A6880">
        <v>2003</v>
      </c>
      <c r="B6880">
        <v>59</v>
      </c>
      <c r="C6880" t="s">
        <v>3217</v>
      </c>
      <c r="D6880" s="8" t="s">
        <v>12</v>
      </c>
      <c r="E6880" s="8" t="s">
        <v>10417</v>
      </c>
      <c r="F6880" t="s">
        <v>3347</v>
      </c>
      <c r="G6880">
        <f>VLOOKUP(Table_tdf_finishers[[#This Row],[Year]],Table_tdf_tours[#All],3,0)</f>
        <v>20</v>
      </c>
    </row>
    <row r="6881" spans="1:7" x14ac:dyDescent="0.2">
      <c r="A6881">
        <v>2003</v>
      </c>
      <c r="B6881">
        <v>60</v>
      </c>
      <c r="C6881" t="s">
        <v>3104</v>
      </c>
      <c r="D6881" s="8" t="s">
        <v>12</v>
      </c>
      <c r="E6881" s="8" t="s">
        <v>10418</v>
      </c>
      <c r="F6881" t="s">
        <v>3087</v>
      </c>
      <c r="G6881">
        <f>VLOOKUP(Table_tdf_finishers[[#This Row],[Year]],Table_tdf_tours[#All],3,0)</f>
        <v>20</v>
      </c>
    </row>
    <row r="6882" spans="1:7" x14ac:dyDescent="0.2">
      <c r="A6882">
        <v>2003</v>
      </c>
      <c r="B6882">
        <v>61</v>
      </c>
      <c r="C6882" t="s">
        <v>2788</v>
      </c>
      <c r="D6882" s="8" t="s">
        <v>12</v>
      </c>
      <c r="E6882" s="8" t="s">
        <v>10419</v>
      </c>
      <c r="F6882" t="s">
        <v>3345</v>
      </c>
      <c r="G6882">
        <f>VLOOKUP(Table_tdf_finishers[[#This Row],[Year]],Table_tdf_tours[#All],3,0)</f>
        <v>20</v>
      </c>
    </row>
    <row r="6883" spans="1:7" x14ac:dyDescent="0.2">
      <c r="A6883">
        <v>2003</v>
      </c>
      <c r="B6883">
        <v>62</v>
      </c>
      <c r="C6883" t="s">
        <v>3089</v>
      </c>
      <c r="D6883" s="8" t="s">
        <v>12</v>
      </c>
      <c r="E6883" s="8" t="s">
        <v>8849</v>
      </c>
      <c r="F6883" t="s">
        <v>3346</v>
      </c>
      <c r="G6883">
        <f>VLOOKUP(Table_tdf_finishers[[#This Row],[Year]],Table_tdf_tours[#All],3,0)</f>
        <v>20</v>
      </c>
    </row>
    <row r="6884" spans="1:7" x14ac:dyDescent="0.2">
      <c r="A6884">
        <v>2003</v>
      </c>
      <c r="B6884">
        <v>63</v>
      </c>
      <c r="C6884" t="s">
        <v>3202</v>
      </c>
      <c r="D6884" s="8" t="s">
        <v>12</v>
      </c>
      <c r="E6884" s="8" t="s">
        <v>10420</v>
      </c>
      <c r="F6884" t="s">
        <v>3023</v>
      </c>
      <c r="G6884">
        <f>VLOOKUP(Table_tdf_finishers[[#This Row],[Year]],Table_tdf_tours[#All],3,0)</f>
        <v>20</v>
      </c>
    </row>
    <row r="6885" spans="1:7" x14ac:dyDescent="0.2">
      <c r="A6885">
        <v>2003</v>
      </c>
      <c r="B6885">
        <v>64</v>
      </c>
      <c r="C6885" t="s">
        <v>3361</v>
      </c>
      <c r="D6885" s="8" t="s">
        <v>12</v>
      </c>
      <c r="E6885" s="8" t="s">
        <v>10421</v>
      </c>
      <c r="F6885" t="s">
        <v>3087</v>
      </c>
      <c r="G6885">
        <f>VLOOKUP(Table_tdf_finishers[[#This Row],[Year]],Table_tdf_tours[#All],3,0)</f>
        <v>20</v>
      </c>
    </row>
    <row r="6886" spans="1:7" x14ac:dyDescent="0.2">
      <c r="A6886">
        <v>2003</v>
      </c>
      <c r="B6886">
        <v>65</v>
      </c>
      <c r="C6886" t="s">
        <v>3169</v>
      </c>
      <c r="D6886" s="8" t="s">
        <v>12</v>
      </c>
      <c r="E6886" s="8" t="s">
        <v>9210</v>
      </c>
      <c r="F6886" t="s">
        <v>3252</v>
      </c>
      <c r="G6886">
        <f>VLOOKUP(Table_tdf_finishers[[#This Row],[Year]],Table_tdf_tours[#All],3,0)</f>
        <v>20</v>
      </c>
    </row>
    <row r="6887" spans="1:7" x14ac:dyDescent="0.2">
      <c r="A6887">
        <v>2003</v>
      </c>
      <c r="B6887">
        <v>66</v>
      </c>
      <c r="C6887" t="s">
        <v>3310</v>
      </c>
      <c r="D6887" s="8" t="s">
        <v>12</v>
      </c>
      <c r="E6887" s="8" t="s">
        <v>10422</v>
      </c>
      <c r="F6887" t="s">
        <v>3253</v>
      </c>
      <c r="G6887">
        <f>VLOOKUP(Table_tdf_finishers[[#This Row],[Year]],Table_tdf_tours[#All],3,0)</f>
        <v>20</v>
      </c>
    </row>
    <row r="6888" spans="1:7" x14ac:dyDescent="0.2">
      <c r="A6888">
        <v>2003</v>
      </c>
      <c r="B6888">
        <v>67</v>
      </c>
      <c r="C6888" t="s">
        <v>3362</v>
      </c>
      <c r="D6888" s="8" t="s">
        <v>12</v>
      </c>
      <c r="E6888" s="8" t="s">
        <v>10423</v>
      </c>
      <c r="F6888" t="s">
        <v>3246</v>
      </c>
      <c r="G6888">
        <f>VLOOKUP(Table_tdf_finishers[[#This Row],[Year]],Table_tdf_tours[#All],3,0)</f>
        <v>20</v>
      </c>
    </row>
    <row r="6889" spans="1:7" x14ac:dyDescent="0.2">
      <c r="A6889">
        <v>2003</v>
      </c>
      <c r="B6889">
        <v>68</v>
      </c>
      <c r="C6889" t="s">
        <v>3137</v>
      </c>
      <c r="D6889" s="8" t="s">
        <v>12</v>
      </c>
      <c r="E6889" s="8" t="s">
        <v>9596</v>
      </c>
      <c r="F6889" t="s">
        <v>3242</v>
      </c>
      <c r="G6889">
        <f>VLOOKUP(Table_tdf_finishers[[#This Row],[Year]],Table_tdf_tours[#All],3,0)</f>
        <v>20</v>
      </c>
    </row>
    <row r="6890" spans="1:7" x14ac:dyDescent="0.2">
      <c r="A6890">
        <v>2003</v>
      </c>
      <c r="B6890">
        <v>69</v>
      </c>
      <c r="C6890" t="s">
        <v>3363</v>
      </c>
      <c r="D6890" s="8" t="s">
        <v>12</v>
      </c>
      <c r="E6890" s="8" t="s">
        <v>9128</v>
      </c>
      <c r="F6890" t="s">
        <v>3346</v>
      </c>
      <c r="G6890">
        <f>VLOOKUP(Table_tdf_finishers[[#This Row],[Year]],Table_tdf_tours[#All],3,0)</f>
        <v>20</v>
      </c>
    </row>
    <row r="6891" spans="1:7" x14ac:dyDescent="0.2">
      <c r="A6891">
        <v>2003</v>
      </c>
      <c r="B6891">
        <v>70</v>
      </c>
      <c r="C6891" t="s">
        <v>2810</v>
      </c>
      <c r="D6891" s="8" t="s">
        <v>12</v>
      </c>
      <c r="E6891" s="8" t="s">
        <v>8459</v>
      </c>
      <c r="F6891" t="s">
        <v>3343</v>
      </c>
      <c r="G6891">
        <f>VLOOKUP(Table_tdf_finishers[[#This Row],[Year]],Table_tdf_tours[#All],3,0)</f>
        <v>20</v>
      </c>
    </row>
    <row r="6892" spans="1:7" x14ac:dyDescent="0.2">
      <c r="A6892">
        <v>2003</v>
      </c>
      <c r="B6892">
        <v>71</v>
      </c>
      <c r="C6892" t="s">
        <v>3321</v>
      </c>
      <c r="D6892" s="8" t="s">
        <v>12</v>
      </c>
      <c r="E6892" s="8" t="s">
        <v>10424</v>
      </c>
      <c r="F6892" t="s">
        <v>3347</v>
      </c>
      <c r="G6892">
        <f>VLOOKUP(Table_tdf_finishers[[#This Row],[Year]],Table_tdf_tours[#All],3,0)</f>
        <v>20</v>
      </c>
    </row>
    <row r="6893" spans="1:7" x14ac:dyDescent="0.2">
      <c r="A6893">
        <v>2003</v>
      </c>
      <c r="B6893">
        <v>72</v>
      </c>
      <c r="C6893" t="s">
        <v>3307</v>
      </c>
      <c r="D6893" s="8" t="s">
        <v>12</v>
      </c>
      <c r="E6893" s="8" t="s">
        <v>10425</v>
      </c>
      <c r="F6893" t="s">
        <v>3242</v>
      </c>
      <c r="G6893">
        <f>VLOOKUP(Table_tdf_finishers[[#This Row],[Year]],Table_tdf_tours[#All],3,0)</f>
        <v>20</v>
      </c>
    </row>
    <row r="6894" spans="1:7" x14ac:dyDescent="0.2">
      <c r="A6894">
        <v>2003</v>
      </c>
      <c r="B6894">
        <v>73</v>
      </c>
      <c r="C6894" t="s">
        <v>3320</v>
      </c>
      <c r="D6894" s="8" t="s">
        <v>12</v>
      </c>
      <c r="E6894" s="8" t="s">
        <v>10426</v>
      </c>
      <c r="F6894" t="s">
        <v>3017</v>
      </c>
      <c r="G6894">
        <f>VLOOKUP(Table_tdf_finishers[[#This Row],[Year]],Table_tdf_tours[#All],3,0)</f>
        <v>20</v>
      </c>
    </row>
    <row r="6895" spans="1:7" x14ac:dyDescent="0.2">
      <c r="A6895">
        <v>2003</v>
      </c>
      <c r="B6895">
        <v>74</v>
      </c>
      <c r="C6895" t="s">
        <v>3364</v>
      </c>
      <c r="D6895" s="8" t="s">
        <v>12</v>
      </c>
      <c r="E6895" s="8" t="s">
        <v>8006</v>
      </c>
      <c r="F6895" t="s">
        <v>3303</v>
      </c>
      <c r="G6895">
        <f>VLOOKUP(Table_tdf_finishers[[#This Row],[Year]],Table_tdf_tours[#All],3,0)</f>
        <v>20</v>
      </c>
    </row>
    <row r="6896" spans="1:7" x14ac:dyDescent="0.2">
      <c r="A6896">
        <v>2003</v>
      </c>
      <c r="B6896">
        <v>75</v>
      </c>
      <c r="C6896" t="s">
        <v>3365</v>
      </c>
      <c r="D6896" s="8" t="s">
        <v>12</v>
      </c>
      <c r="E6896" s="8" t="s">
        <v>8287</v>
      </c>
      <c r="F6896" t="s">
        <v>3303</v>
      </c>
      <c r="G6896">
        <f>VLOOKUP(Table_tdf_finishers[[#This Row],[Year]],Table_tdf_tours[#All],3,0)</f>
        <v>20</v>
      </c>
    </row>
    <row r="6897" spans="1:7" x14ac:dyDescent="0.2">
      <c r="A6897">
        <v>2003</v>
      </c>
      <c r="B6897">
        <v>76</v>
      </c>
      <c r="C6897" t="s">
        <v>2800</v>
      </c>
      <c r="D6897" s="8" t="s">
        <v>12</v>
      </c>
      <c r="E6897" s="8" t="s">
        <v>10427</v>
      </c>
      <c r="F6897" t="s">
        <v>3021</v>
      </c>
      <c r="G6897">
        <f>VLOOKUP(Table_tdf_finishers[[#This Row],[Year]],Table_tdf_tours[#All],3,0)</f>
        <v>20</v>
      </c>
    </row>
    <row r="6898" spans="1:7" x14ac:dyDescent="0.2">
      <c r="A6898">
        <v>2003</v>
      </c>
      <c r="B6898">
        <v>77</v>
      </c>
      <c r="C6898" t="s">
        <v>3311</v>
      </c>
      <c r="D6898" s="8" t="s">
        <v>12</v>
      </c>
      <c r="E6898" s="8" t="s">
        <v>6907</v>
      </c>
      <c r="F6898" t="s">
        <v>3021</v>
      </c>
      <c r="G6898">
        <f>VLOOKUP(Table_tdf_finishers[[#This Row],[Year]],Table_tdf_tours[#All],3,0)</f>
        <v>20</v>
      </c>
    </row>
    <row r="6899" spans="1:7" x14ac:dyDescent="0.2">
      <c r="A6899">
        <v>2003</v>
      </c>
      <c r="B6899">
        <v>78</v>
      </c>
      <c r="C6899" t="s">
        <v>3366</v>
      </c>
      <c r="D6899" s="8" t="s">
        <v>12</v>
      </c>
      <c r="E6899" s="8" t="s">
        <v>9674</v>
      </c>
      <c r="F6899" t="s">
        <v>3367</v>
      </c>
      <c r="G6899">
        <f>VLOOKUP(Table_tdf_finishers[[#This Row],[Year]],Table_tdf_tours[#All],3,0)</f>
        <v>20</v>
      </c>
    </row>
    <row r="6900" spans="1:7" x14ac:dyDescent="0.2">
      <c r="A6900">
        <v>2003</v>
      </c>
      <c r="B6900">
        <v>79</v>
      </c>
      <c r="C6900" t="s">
        <v>3368</v>
      </c>
      <c r="D6900" s="8" t="s">
        <v>12</v>
      </c>
      <c r="E6900" s="8" t="s">
        <v>6851</v>
      </c>
      <c r="F6900" t="s">
        <v>3253</v>
      </c>
      <c r="G6900">
        <f>VLOOKUP(Table_tdf_finishers[[#This Row],[Year]],Table_tdf_tours[#All],3,0)</f>
        <v>20</v>
      </c>
    </row>
    <row r="6901" spans="1:7" x14ac:dyDescent="0.2">
      <c r="A6901">
        <v>2003</v>
      </c>
      <c r="B6901">
        <v>80</v>
      </c>
      <c r="C6901" t="s">
        <v>3369</v>
      </c>
      <c r="D6901" s="8" t="s">
        <v>12</v>
      </c>
      <c r="E6901" s="8" t="s">
        <v>9053</v>
      </c>
      <c r="F6901" t="s">
        <v>3245</v>
      </c>
      <c r="G6901">
        <f>VLOOKUP(Table_tdf_finishers[[#This Row],[Year]],Table_tdf_tours[#All],3,0)</f>
        <v>20</v>
      </c>
    </row>
    <row r="6902" spans="1:7" x14ac:dyDescent="0.2">
      <c r="A6902">
        <v>2003</v>
      </c>
      <c r="B6902">
        <v>81</v>
      </c>
      <c r="C6902" t="s">
        <v>3146</v>
      </c>
      <c r="D6902" s="8" t="s">
        <v>12</v>
      </c>
      <c r="E6902" s="8" t="s">
        <v>10428</v>
      </c>
      <c r="F6902" t="s">
        <v>3087</v>
      </c>
      <c r="G6902">
        <f>VLOOKUP(Table_tdf_finishers[[#This Row],[Year]],Table_tdf_tours[#All],3,0)</f>
        <v>20</v>
      </c>
    </row>
    <row r="6903" spans="1:7" x14ac:dyDescent="0.2">
      <c r="A6903">
        <v>2003</v>
      </c>
      <c r="B6903">
        <v>82</v>
      </c>
      <c r="C6903" t="s">
        <v>3370</v>
      </c>
      <c r="D6903" s="8" t="s">
        <v>12</v>
      </c>
      <c r="E6903" s="8" t="s">
        <v>10429</v>
      </c>
      <c r="F6903" t="s">
        <v>3208</v>
      </c>
      <c r="G6903">
        <f>VLOOKUP(Table_tdf_finishers[[#This Row],[Year]],Table_tdf_tours[#All],3,0)</f>
        <v>20</v>
      </c>
    </row>
    <row r="6904" spans="1:7" x14ac:dyDescent="0.2">
      <c r="A6904">
        <v>2003</v>
      </c>
      <c r="B6904">
        <v>83</v>
      </c>
      <c r="C6904" t="s">
        <v>3371</v>
      </c>
      <c r="D6904" s="8" t="s">
        <v>12</v>
      </c>
      <c r="E6904" s="8" t="s">
        <v>7009</v>
      </c>
      <c r="F6904" t="s">
        <v>3242</v>
      </c>
      <c r="G6904">
        <f>VLOOKUP(Table_tdf_finishers[[#This Row],[Year]],Table_tdf_tours[#All],3,0)</f>
        <v>20</v>
      </c>
    </row>
    <row r="6905" spans="1:7" x14ac:dyDescent="0.2">
      <c r="A6905">
        <v>2003</v>
      </c>
      <c r="B6905">
        <v>84</v>
      </c>
      <c r="C6905" t="s">
        <v>3065</v>
      </c>
      <c r="D6905" s="8" t="s">
        <v>12</v>
      </c>
      <c r="E6905" s="8" t="s">
        <v>10430</v>
      </c>
      <c r="F6905" t="s">
        <v>3087</v>
      </c>
      <c r="G6905">
        <f>VLOOKUP(Table_tdf_finishers[[#This Row],[Year]],Table_tdf_tours[#All],3,0)</f>
        <v>20</v>
      </c>
    </row>
    <row r="6906" spans="1:7" x14ac:dyDescent="0.2">
      <c r="A6906">
        <v>2003</v>
      </c>
      <c r="B6906">
        <v>85</v>
      </c>
      <c r="C6906" t="s">
        <v>3372</v>
      </c>
      <c r="D6906" s="8" t="s">
        <v>12</v>
      </c>
      <c r="E6906" s="8" t="s">
        <v>10431</v>
      </c>
      <c r="F6906" t="s">
        <v>3252</v>
      </c>
      <c r="G6906">
        <f>VLOOKUP(Table_tdf_finishers[[#This Row],[Year]],Table_tdf_tours[#All],3,0)</f>
        <v>20</v>
      </c>
    </row>
    <row r="6907" spans="1:7" x14ac:dyDescent="0.2">
      <c r="A6907">
        <v>2003</v>
      </c>
      <c r="B6907">
        <v>86</v>
      </c>
      <c r="C6907" t="s">
        <v>2856</v>
      </c>
      <c r="D6907" s="8" t="s">
        <v>12</v>
      </c>
      <c r="E6907" s="8" t="s">
        <v>10432</v>
      </c>
      <c r="F6907" t="s">
        <v>3359</v>
      </c>
      <c r="G6907">
        <f>VLOOKUP(Table_tdf_finishers[[#This Row],[Year]],Table_tdf_tours[#All],3,0)</f>
        <v>20</v>
      </c>
    </row>
    <row r="6908" spans="1:7" x14ac:dyDescent="0.2">
      <c r="A6908">
        <v>2003</v>
      </c>
      <c r="B6908">
        <v>87</v>
      </c>
      <c r="C6908" t="s">
        <v>3373</v>
      </c>
      <c r="D6908" s="8" t="s">
        <v>12</v>
      </c>
      <c r="E6908" s="8" t="s">
        <v>10289</v>
      </c>
      <c r="F6908" t="s">
        <v>3374</v>
      </c>
      <c r="G6908">
        <f>VLOOKUP(Table_tdf_finishers[[#This Row],[Year]],Table_tdf_tours[#All],3,0)</f>
        <v>20</v>
      </c>
    </row>
    <row r="6909" spans="1:7" x14ac:dyDescent="0.2">
      <c r="A6909">
        <v>2003</v>
      </c>
      <c r="B6909">
        <v>88</v>
      </c>
      <c r="C6909" t="s">
        <v>3273</v>
      </c>
      <c r="D6909" s="8" t="s">
        <v>12</v>
      </c>
      <c r="E6909" s="8" t="s">
        <v>9476</v>
      </c>
      <c r="F6909" t="s">
        <v>3021</v>
      </c>
      <c r="G6909">
        <f>VLOOKUP(Table_tdf_finishers[[#This Row],[Year]],Table_tdf_tours[#All],3,0)</f>
        <v>20</v>
      </c>
    </row>
    <row r="6910" spans="1:7" x14ac:dyDescent="0.2">
      <c r="A6910">
        <v>2003</v>
      </c>
      <c r="B6910">
        <v>89</v>
      </c>
      <c r="C6910" t="s">
        <v>3135</v>
      </c>
      <c r="D6910" s="8" t="s">
        <v>12</v>
      </c>
      <c r="E6910" s="8" t="s">
        <v>10433</v>
      </c>
      <c r="F6910" t="s">
        <v>2776</v>
      </c>
      <c r="G6910">
        <f>VLOOKUP(Table_tdf_finishers[[#This Row],[Year]],Table_tdf_tours[#All],3,0)</f>
        <v>20</v>
      </c>
    </row>
    <row r="6911" spans="1:7" x14ac:dyDescent="0.2">
      <c r="A6911">
        <v>2003</v>
      </c>
      <c r="B6911">
        <v>90</v>
      </c>
      <c r="C6911" t="s">
        <v>3063</v>
      </c>
      <c r="D6911" s="8" t="s">
        <v>12</v>
      </c>
      <c r="E6911" s="8" t="s">
        <v>8426</v>
      </c>
      <c r="F6911" t="s">
        <v>3140</v>
      </c>
      <c r="G6911">
        <f>VLOOKUP(Table_tdf_finishers[[#This Row],[Year]],Table_tdf_tours[#All],3,0)</f>
        <v>20</v>
      </c>
    </row>
    <row r="6912" spans="1:7" x14ac:dyDescent="0.2">
      <c r="A6912">
        <v>2003</v>
      </c>
      <c r="B6912">
        <v>91</v>
      </c>
      <c r="C6912" t="s">
        <v>3272</v>
      </c>
      <c r="D6912" s="8" t="s">
        <v>12</v>
      </c>
      <c r="E6912" s="8" t="s">
        <v>10434</v>
      </c>
      <c r="F6912" t="s">
        <v>3208</v>
      </c>
      <c r="G6912">
        <f>VLOOKUP(Table_tdf_finishers[[#This Row],[Year]],Table_tdf_tours[#All],3,0)</f>
        <v>20</v>
      </c>
    </row>
    <row r="6913" spans="1:7" x14ac:dyDescent="0.2">
      <c r="A6913">
        <v>2003</v>
      </c>
      <c r="B6913">
        <v>92</v>
      </c>
      <c r="C6913" t="s">
        <v>3216</v>
      </c>
      <c r="D6913" s="8" t="s">
        <v>12</v>
      </c>
      <c r="E6913" s="8" t="s">
        <v>8297</v>
      </c>
      <c r="F6913" t="s">
        <v>3345</v>
      </c>
      <c r="G6913">
        <f>VLOOKUP(Table_tdf_finishers[[#This Row],[Year]],Table_tdf_tours[#All],3,0)</f>
        <v>20</v>
      </c>
    </row>
    <row r="6914" spans="1:7" x14ac:dyDescent="0.2">
      <c r="A6914">
        <v>2003</v>
      </c>
      <c r="B6914">
        <v>93</v>
      </c>
      <c r="C6914" t="s">
        <v>3185</v>
      </c>
      <c r="D6914" s="8" t="s">
        <v>12</v>
      </c>
      <c r="E6914" s="8" t="s">
        <v>10435</v>
      </c>
      <c r="F6914" t="s">
        <v>3367</v>
      </c>
      <c r="G6914">
        <f>VLOOKUP(Table_tdf_finishers[[#This Row],[Year]],Table_tdf_tours[#All],3,0)</f>
        <v>20</v>
      </c>
    </row>
    <row r="6915" spans="1:7" x14ac:dyDescent="0.2">
      <c r="A6915">
        <v>2003</v>
      </c>
      <c r="B6915">
        <v>94</v>
      </c>
      <c r="C6915" t="s">
        <v>2839</v>
      </c>
      <c r="D6915" s="8" t="s">
        <v>12</v>
      </c>
      <c r="E6915" s="8" t="s">
        <v>10436</v>
      </c>
      <c r="F6915" t="s">
        <v>2776</v>
      </c>
      <c r="G6915">
        <f>VLOOKUP(Table_tdf_finishers[[#This Row],[Year]],Table_tdf_tours[#All],3,0)</f>
        <v>20</v>
      </c>
    </row>
    <row r="6916" spans="1:7" x14ac:dyDescent="0.2">
      <c r="A6916">
        <v>2003</v>
      </c>
      <c r="B6916">
        <v>95</v>
      </c>
      <c r="C6916" t="s">
        <v>3285</v>
      </c>
      <c r="D6916" s="8" t="s">
        <v>12</v>
      </c>
      <c r="E6916" s="8" t="s">
        <v>10437</v>
      </c>
      <c r="F6916" t="s">
        <v>3347</v>
      </c>
      <c r="G6916">
        <f>VLOOKUP(Table_tdf_finishers[[#This Row],[Year]],Table_tdf_tours[#All],3,0)</f>
        <v>20</v>
      </c>
    </row>
    <row r="6917" spans="1:7" x14ac:dyDescent="0.2">
      <c r="A6917">
        <v>2003</v>
      </c>
      <c r="B6917">
        <v>96</v>
      </c>
      <c r="C6917" t="s">
        <v>3375</v>
      </c>
      <c r="D6917" s="8" t="s">
        <v>12</v>
      </c>
      <c r="E6917" s="8" t="s">
        <v>9148</v>
      </c>
      <c r="F6917" t="s">
        <v>2964</v>
      </c>
      <c r="G6917">
        <f>VLOOKUP(Table_tdf_finishers[[#This Row],[Year]],Table_tdf_tours[#All],3,0)</f>
        <v>20</v>
      </c>
    </row>
    <row r="6918" spans="1:7" x14ac:dyDescent="0.2">
      <c r="A6918">
        <v>2003</v>
      </c>
      <c r="B6918">
        <v>97</v>
      </c>
      <c r="C6918" t="s">
        <v>2987</v>
      </c>
      <c r="D6918" s="8" t="s">
        <v>12</v>
      </c>
      <c r="E6918" s="8" t="s">
        <v>10438</v>
      </c>
      <c r="F6918" t="s">
        <v>3023</v>
      </c>
      <c r="G6918">
        <f>VLOOKUP(Table_tdf_finishers[[#This Row],[Year]],Table_tdf_tours[#All],3,0)</f>
        <v>20</v>
      </c>
    </row>
    <row r="6919" spans="1:7" x14ac:dyDescent="0.2">
      <c r="A6919">
        <v>2003</v>
      </c>
      <c r="B6919">
        <v>98</v>
      </c>
      <c r="C6919" t="s">
        <v>3271</v>
      </c>
      <c r="D6919" s="8" t="s">
        <v>12</v>
      </c>
      <c r="E6919" s="8" t="s">
        <v>7241</v>
      </c>
      <c r="F6919" t="s">
        <v>3245</v>
      </c>
      <c r="G6919">
        <f>VLOOKUP(Table_tdf_finishers[[#This Row],[Year]],Table_tdf_tours[#All],3,0)</f>
        <v>20</v>
      </c>
    </row>
    <row r="6920" spans="1:7" x14ac:dyDescent="0.2">
      <c r="A6920">
        <v>2003</v>
      </c>
      <c r="B6920">
        <v>99</v>
      </c>
      <c r="C6920" t="s">
        <v>3336</v>
      </c>
      <c r="D6920" s="8" t="s">
        <v>12</v>
      </c>
      <c r="E6920" s="8" t="s">
        <v>7956</v>
      </c>
      <c r="F6920" t="s">
        <v>2964</v>
      </c>
      <c r="G6920">
        <f>VLOOKUP(Table_tdf_finishers[[#This Row],[Year]],Table_tdf_tours[#All],3,0)</f>
        <v>20</v>
      </c>
    </row>
    <row r="6921" spans="1:7" x14ac:dyDescent="0.2">
      <c r="A6921">
        <v>2003</v>
      </c>
      <c r="B6921">
        <v>100</v>
      </c>
      <c r="C6921" t="s">
        <v>3376</v>
      </c>
      <c r="D6921" s="8" t="s">
        <v>12</v>
      </c>
      <c r="E6921" s="8" t="s">
        <v>10439</v>
      </c>
      <c r="F6921" t="s">
        <v>3246</v>
      </c>
      <c r="G6921">
        <f>VLOOKUP(Table_tdf_finishers[[#This Row],[Year]],Table_tdf_tours[#All],3,0)</f>
        <v>20</v>
      </c>
    </row>
    <row r="6922" spans="1:7" x14ac:dyDescent="0.2">
      <c r="A6922">
        <v>2003</v>
      </c>
      <c r="B6922">
        <v>101</v>
      </c>
      <c r="C6922" t="s">
        <v>3377</v>
      </c>
      <c r="D6922" s="8" t="s">
        <v>12</v>
      </c>
      <c r="E6922" s="8" t="s">
        <v>10440</v>
      </c>
      <c r="F6922" t="s">
        <v>3245</v>
      </c>
      <c r="G6922">
        <f>VLOOKUP(Table_tdf_finishers[[#This Row],[Year]],Table_tdf_tours[#All],3,0)</f>
        <v>20</v>
      </c>
    </row>
    <row r="6923" spans="1:7" x14ac:dyDescent="0.2">
      <c r="A6923">
        <v>2003</v>
      </c>
      <c r="B6923">
        <v>102</v>
      </c>
      <c r="C6923" t="s">
        <v>3223</v>
      </c>
      <c r="D6923" s="8" t="s">
        <v>12</v>
      </c>
      <c r="E6923" s="8" t="s">
        <v>10441</v>
      </c>
      <c r="F6923" t="s">
        <v>3021</v>
      </c>
      <c r="G6923">
        <f>VLOOKUP(Table_tdf_finishers[[#This Row],[Year]],Table_tdf_tours[#All],3,0)</f>
        <v>20</v>
      </c>
    </row>
    <row r="6924" spans="1:7" x14ac:dyDescent="0.2">
      <c r="A6924">
        <v>2003</v>
      </c>
      <c r="B6924">
        <v>103</v>
      </c>
      <c r="C6924" t="s">
        <v>3378</v>
      </c>
      <c r="D6924" s="8" t="s">
        <v>12</v>
      </c>
      <c r="E6924" s="8" t="s">
        <v>6794</v>
      </c>
      <c r="F6924" t="s">
        <v>3343</v>
      </c>
      <c r="G6924">
        <f>VLOOKUP(Table_tdf_finishers[[#This Row],[Year]],Table_tdf_tours[#All],3,0)</f>
        <v>20</v>
      </c>
    </row>
    <row r="6925" spans="1:7" x14ac:dyDescent="0.2">
      <c r="A6925">
        <v>2003</v>
      </c>
      <c r="B6925">
        <v>104</v>
      </c>
      <c r="C6925" t="s">
        <v>3379</v>
      </c>
      <c r="D6925" s="8" t="s">
        <v>12</v>
      </c>
      <c r="E6925" s="8" t="s">
        <v>10442</v>
      </c>
      <c r="F6925" t="s">
        <v>3246</v>
      </c>
      <c r="G6925">
        <f>VLOOKUP(Table_tdf_finishers[[#This Row],[Year]],Table_tdf_tours[#All],3,0)</f>
        <v>20</v>
      </c>
    </row>
    <row r="6926" spans="1:7" x14ac:dyDescent="0.2">
      <c r="A6926">
        <v>2003</v>
      </c>
      <c r="B6926">
        <v>105</v>
      </c>
      <c r="C6926" t="s">
        <v>3380</v>
      </c>
      <c r="D6926" s="8" t="s">
        <v>12</v>
      </c>
      <c r="E6926" s="8" t="s">
        <v>10443</v>
      </c>
      <c r="F6926" t="s">
        <v>3023</v>
      </c>
      <c r="G6926">
        <f>VLOOKUP(Table_tdf_finishers[[#This Row],[Year]],Table_tdf_tours[#All],3,0)</f>
        <v>20</v>
      </c>
    </row>
    <row r="6927" spans="1:7" x14ac:dyDescent="0.2">
      <c r="A6927">
        <v>2003</v>
      </c>
      <c r="B6927">
        <v>106</v>
      </c>
      <c r="C6927" t="s">
        <v>3077</v>
      </c>
      <c r="D6927" s="8" t="s">
        <v>12</v>
      </c>
      <c r="E6927" s="8" t="s">
        <v>10444</v>
      </c>
      <c r="F6927" t="s">
        <v>3344</v>
      </c>
      <c r="G6927">
        <f>VLOOKUP(Table_tdf_finishers[[#This Row],[Year]],Table_tdf_tours[#All],3,0)</f>
        <v>20</v>
      </c>
    </row>
    <row r="6928" spans="1:7" x14ac:dyDescent="0.2">
      <c r="A6928">
        <v>2003</v>
      </c>
      <c r="B6928">
        <v>107</v>
      </c>
      <c r="C6928" t="s">
        <v>2937</v>
      </c>
      <c r="D6928" s="8" t="s">
        <v>12</v>
      </c>
      <c r="E6928" s="8" t="s">
        <v>10445</v>
      </c>
      <c r="F6928" t="s">
        <v>2776</v>
      </c>
      <c r="G6928">
        <f>VLOOKUP(Table_tdf_finishers[[#This Row],[Year]],Table_tdf_tours[#All],3,0)</f>
        <v>20</v>
      </c>
    </row>
    <row r="6929" spans="1:7" x14ac:dyDescent="0.2">
      <c r="A6929">
        <v>2003</v>
      </c>
      <c r="B6929">
        <v>108</v>
      </c>
      <c r="C6929" t="s">
        <v>3312</v>
      </c>
      <c r="D6929" s="8" t="s">
        <v>12</v>
      </c>
      <c r="E6929" s="8" t="s">
        <v>9895</v>
      </c>
      <c r="F6929" t="s">
        <v>3346</v>
      </c>
      <c r="G6929">
        <f>VLOOKUP(Table_tdf_finishers[[#This Row],[Year]],Table_tdf_tours[#All],3,0)</f>
        <v>20</v>
      </c>
    </row>
    <row r="6930" spans="1:7" x14ac:dyDescent="0.2">
      <c r="A6930">
        <v>2003</v>
      </c>
      <c r="B6930">
        <v>109</v>
      </c>
      <c r="C6930" t="s">
        <v>3381</v>
      </c>
      <c r="D6930" s="8" t="s">
        <v>12</v>
      </c>
      <c r="E6930" s="8" t="s">
        <v>10446</v>
      </c>
      <c r="F6930" t="s">
        <v>3140</v>
      </c>
      <c r="G6930">
        <f>VLOOKUP(Table_tdf_finishers[[#This Row],[Year]],Table_tdf_tours[#All],3,0)</f>
        <v>20</v>
      </c>
    </row>
    <row r="6931" spans="1:7" x14ac:dyDescent="0.2">
      <c r="A6931">
        <v>2003</v>
      </c>
      <c r="B6931">
        <v>110</v>
      </c>
      <c r="C6931" t="s">
        <v>3036</v>
      </c>
      <c r="D6931" s="8" t="s">
        <v>12</v>
      </c>
      <c r="E6931" s="8" t="s">
        <v>10447</v>
      </c>
      <c r="F6931" t="s">
        <v>3367</v>
      </c>
      <c r="G6931">
        <f>VLOOKUP(Table_tdf_finishers[[#This Row],[Year]],Table_tdf_tours[#All],3,0)</f>
        <v>20</v>
      </c>
    </row>
    <row r="6932" spans="1:7" x14ac:dyDescent="0.2">
      <c r="A6932">
        <v>2003</v>
      </c>
      <c r="B6932">
        <v>111</v>
      </c>
      <c r="C6932" t="s">
        <v>3319</v>
      </c>
      <c r="D6932" s="8" t="s">
        <v>12</v>
      </c>
      <c r="E6932" s="8" t="s">
        <v>10448</v>
      </c>
      <c r="F6932" t="s">
        <v>3367</v>
      </c>
      <c r="G6932">
        <f>VLOOKUP(Table_tdf_finishers[[#This Row],[Year]],Table_tdf_tours[#All],3,0)</f>
        <v>20</v>
      </c>
    </row>
    <row r="6933" spans="1:7" x14ac:dyDescent="0.2">
      <c r="A6933">
        <v>2003</v>
      </c>
      <c r="B6933">
        <v>112</v>
      </c>
      <c r="C6933" t="s">
        <v>2992</v>
      </c>
      <c r="D6933" s="8" t="s">
        <v>12</v>
      </c>
      <c r="E6933" s="8" t="s">
        <v>10449</v>
      </c>
      <c r="F6933" t="s">
        <v>3087</v>
      </c>
      <c r="G6933">
        <f>VLOOKUP(Table_tdf_finishers[[#This Row],[Year]],Table_tdf_tours[#All],3,0)</f>
        <v>20</v>
      </c>
    </row>
    <row r="6934" spans="1:7" x14ac:dyDescent="0.2">
      <c r="A6934">
        <v>2003</v>
      </c>
      <c r="B6934">
        <v>113</v>
      </c>
      <c r="C6934" t="s">
        <v>3286</v>
      </c>
      <c r="D6934" s="8" t="s">
        <v>12</v>
      </c>
      <c r="E6934" s="8" t="s">
        <v>10450</v>
      </c>
      <c r="F6934" t="s">
        <v>3344</v>
      </c>
      <c r="G6934">
        <f>VLOOKUP(Table_tdf_finishers[[#This Row],[Year]],Table_tdf_tours[#All],3,0)</f>
        <v>20</v>
      </c>
    </row>
    <row r="6935" spans="1:7" x14ac:dyDescent="0.2">
      <c r="A6935">
        <v>2003</v>
      </c>
      <c r="B6935">
        <v>114</v>
      </c>
      <c r="C6935" t="s">
        <v>3382</v>
      </c>
      <c r="D6935" s="8" t="s">
        <v>12</v>
      </c>
      <c r="E6935" s="8" t="s">
        <v>10451</v>
      </c>
      <c r="F6935" t="s">
        <v>3347</v>
      </c>
      <c r="G6935">
        <f>VLOOKUP(Table_tdf_finishers[[#This Row],[Year]],Table_tdf_tours[#All],3,0)</f>
        <v>20</v>
      </c>
    </row>
    <row r="6936" spans="1:7" x14ac:dyDescent="0.2">
      <c r="A6936">
        <v>2003</v>
      </c>
      <c r="B6936">
        <v>115</v>
      </c>
      <c r="C6936" t="s">
        <v>2853</v>
      </c>
      <c r="D6936" s="8" t="s">
        <v>12</v>
      </c>
      <c r="E6936" s="8" t="s">
        <v>10452</v>
      </c>
      <c r="F6936" t="s">
        <v>2964</v>
      </c>
      <c r="G6936">
        <f>VLOOKUP(Table_tdf_finishers[[#This Row],[Year]],Table_tdf_tours[#All],3,0)</f>
        <v>20</v>
      </c>
    </row>
    <row r="6937" spans="1:7" x14ac:dyDescent="0.2">
      <c r="A6937">
        <v>2003</v>
      </c>
      <c r="B6937">
        <v>116</v>
      </c>
      <c r="C6937" t="s">
        <v>3221</v>
      </c>
      <c r="D6937" s="8" t="s">
        <v>12</v>
      </c>
      <c r="E6937" s="8" t="s">
        <v>10453</v>
      </c>
      <c r="F6937" t="s">
        <v>3374</v>
      </c>
      <c r="G6937">
        <f>VLOOKUP(Table_tdf_finishers[[#This Row],[Year]],Table_tdf_tours[#All],3,0)</f>
        <v>20</v>
      </c>
    </row>
    <row r="6938" spans="1:7" x14ac:dyDescent="0.2">
      <c r="A6938">
        <v>2003</v>
      </c>
      <c r="B6938">
        <v>117</v>
      </c>
      <c r="C6938" t="s">
        <v>3278</v>
      </c>
      <c r="D6938" s="8" t="s">
        <v>12</v>
      </c>
      <c r="E6938" s="8" t="s">
        <v>10454</v>
      </c>
      <c r="F6938" t="s">
        <v>3367</v>
      </c>
      <c r="G6938">
        <f>VLOOKUP(Table_tdf_finishers[[#This Row],[Year]],Table_tdf_tours[#All],3,0)</f>
        <v>20</v>
      </c>
    </row>
    <row r="6939" spans="1:7" x14ac:dyDescent="0.2">
      <c r="A6939">
        <v>2003</v>
      </c>
      <c r="B6939">
        <v>118</v>
      </c>
      <c r="C6939" t="s">
        <v>3329</v>
      </c>
      <c r="D6939" s="8" t="s">
        <v>12</v>
      </c>
      <c r="E6939" s="8" t="s">
        <v>10455</v>
      </c>
      <c r="F6939" t="s">
        <v>3140</v>
      </c>
      <c r="G6939">
        <f>VLOOKUP(Table_tdf_finishers[[#This Row],[Year]],Table_tdf_tours[#All],3,0)</f>
        <v>20</v>
      </c>
    </row>
    <row r="6940" spans="1:7" x14ac:dyDescent="0.2">
      <c r="A6940">
        <v>2003</v>
      </c>
      <c r="B6940">
        <v>119</v>
      </c>
      <c r="C6940" t="s">
        <v>3383</v>
      </c>
      <c r="D6940" s="8" t="s">
        <v>12</v>
      </c>
      <c r="E6940" s="8" t="s">
        <v>10456</v>
      </c>
      <c r="F6940" t="s">
        <v>3347</v>
      </c>
      <c r="G6940">
        <f>VLOOKUP(Table_tdf_finishers[[#This Row],[Year]],Table_tdf_tours[#All],3,0)</f>
        <v>20</v>
      </c>
    </row>
    <row r="6941" spans="1:7" x14ac:dyDescent="0.2">
      <c r="A6941">
        <v>2003</v>
      </c>
      <c r="B6941">
        <v>120</v>
      </c>
      <c r="C6941" t="s">
        <v>3384</v>
      </c>
      <c r="D6941" s="8" t="s">
        <v>12</v>
      </c>
      <c r="E6941" s="8" t="s">
        <v>10457</v>
      </c>
      <c r="F6941" t="s">
        <v>3344</v>
      </c>
      <c r="G6941">
        <f>VLOOKUP(Table_tdf_finishers[[#This Row],[Year]],Table_tdf_tours[#All],3,0)</f>
        <v>20</v>
      </c>
    </row>
    <row r="6942" spans="1:7" x14ac:dyDescent="0.2">
      <c r="A6942">
        <v>2003</v>
      </c>
      <c r="B6942">
        <v>121</v>
      </c>
      <c r="C6942" t="s">
        <v>3158</v>
      </c>
      <c r="D6942" s="8" t="s">
        <v>12</v>
      </c>
      <c r="E6942" s="8" t="s">
        <v>10458</v>
      </c>
      <c r="F6942" t="s">
        <v>3208</v>
      </c>
      <c r="G6942">
        <f>VLOOKUP(Table_tdf_finishers[[#This Row],[Year]],Table_tdf_tours[#All],3,0)</f>
        <v>20</v>
      </c>
    </row>
    <row r="6943" spans="1:7" x14ac:dyDescent="0.2">
      <c r="A6943">
        <v>2003</v>
      </c>
      <c r="B6943">
        <v>122</v>
      </c>
      <c r="C6943" t="s">
        <v>3136</v>
      </c>
      <c r="D6943" s="8" t="s">
        <v>12</v>
      </c>
      <c r="E6943" s="8" t="s">
        <v>10459</v>
      </c>
      <c r="F6943" t="s">
        <v>3242</v>
      </c>
      <c r="G6943">
        <f>VLOOKUP(Table_tdf_finishers[[#This Row],[Year]],Table_tdf_tours[#All],3,0)</f>
        <v>20</v>
      </c>
    </row>
    <row r="6944" spans="1:7" x14ac:dyDescent="0.2">
      <c r="A6944">
        <v>2003</v>
      </c>
      <c r="B6944">
        <v>123</v>
      </c>
      <c r="C6944" t="s">
        <v>3062</v>
      </c>
      <c r="D6944" s="8" t="s">
        <v>12</v>
      </c>
      <c r="E6944" s="8" t="s">
        <v>10460</v>
      </c>
      <c r="F6944" t="s">
        <v>3346</v>
      </c>
      <c r="G6944">
        <f>VLOOKUP(Table_tdf_finishers[[#This Row],[Year]],Table_tdf_tours[#All],3,0)</f>
        <v>20</v>
      </c>
    </row>
    <row r="6945" spans="1:7" x14ac:dyDescent="0.2">
      <c r="A6945">
        <v>2003</v>
      </c>
      <c r="B6945">
        <v>124</v>
      </c>
      <c r="C6945" t="s">
        <v>3081</v>
      </c>
      <c r="D6945" s="8" t="s">
        <v>12</v>
      </c>
      <c r="E6945" s="8" t="s">
        <v>9002</v>
      </c>
      <c r="F6945" t="s">
        <v>3023</v>
      </c>
      <c r="G6945">
        <f>VLOOKUP(Table_tdf_finishers[[#This Row],[Year]],Table_tdf_tours[#All],3,0)</f>
        <v>20</v>
      </c>
    </row>
    <row r="6946" spans="1:7" x14ac:dyDescent="0.2">
      <c r="A6946">
        <v>2003</v>
      </c>
      <c r="B6946">
        <v>125</v>
      </c>
      <c r="C6946" t="s">
        <v>3159</v>
      </c>
      <c r="D6946" s="8" t="s">
        <v>12</v>
      </c>
      <c r="E6946" s="8" t="s">
        <v>10461</v>
      </c>
      <c r="F6946" t="s">
        <v>3246</v>
      </c>
      <c r="G6946">
        <f>VLOOKUP(Table_tdf_finishers[[#This Row],[Year]],Table_tdf_tours[#All],3,0)</f>
        <v>20</v>
      </c>
    </row>
    <row r="6947" spans="1:7" x14ac:dyDescent="0.2">
      <c r="A6947">
        <v>2003</v>
      </c>
      <c r="B6947">
        <v>126</v>
      </c>
      <c r="C6947" t="s">
        <v>2849</v>
      </c>
      <c r="D6947" s="8" t="s">
        <v>12</v>
      </c>
      <c r="E6947" s="8" t="s">
        <v>10462</v>
      </c>
      <c r="F6947" t="s">
        <v>3346</v>
      </c>
      <c r="G6947">
        <f>VLOOKUP(Table_tdf_finishers[[#This Row],[Year]],Table_tdf_tours[#All],3,0)</f>
        <v>20</v>
      </c>
    </row>
    <row r="6948" spans="1:7" x14ac:dyDescent="0.2">
      <c r="A6948">
        <v>2003</v>
      </c>
      <c r="B6948">
        <v>127</v>
      </c>
      <c r="C6948" t="s">
        <v>3044</v>
      </c>
      <c r="D6948" s="8" t="s">
        <v>12</v>
      </c>
      <c r="E6948" s="8" t="s">
        <v>10463</v>
      </c>
      <c r="F6948" t="s">
        <v>3023</v>
      </c>
      <c r="G6948">
        <f>VLOOKUP(Table_tdf_finishers[[#This Row],[Year]],Table_tdf_tours[#All],3,0)</f>
        <v>20</v>
      </c>
    </row>
    <row r="6949" spans="1:7" x14ac:dyDescent="0.2">
      <c r="A6949">
        <v>2003</v>
      </c>
      <c r="B6949">
        <v>128</v>
      </c>
      <c r="C6949" t="s">
        <v>3101</v>
      </c>
      <c r="D6949" s="8" t="s">
        <v>12</v>
      </c>
      <c r="E6949" s="8" t="s">
        <v>10464</v>
      </c>
      <c r="F6949" t="s">
        <v>3359</v>
      </c>
      <c r="G6949">
        <f>VLOOKUP(Table_tdf_finishers[[#This Row],[Year]],Table_tdf_tours[#All],3,0)</f>
        <v>20</v>
      </c>
    </row>
    <row r="6950" spans="1:7" x14ac:dyDescent="0.2">
      <c r="A6950">
        <v>2003</v>
      </c>
      <c r="B6950">
        <v>129</v>
      </c>
      <c r="C6950" t="s">
        <v>3125</v>
      </c>
      <c r="D6950" s="8" t="s">
        <v>12</v>
      </c>
      <c r="E6950" s="8" t="s">
        <v>10465</v>
      </c>
      <c r="F6950" t="s">
        <v>3347</v>
      </c>
      <c r="G6950">
        <f>VLOOKUP(Table_tdf_finishers[[#This Row],[Year]],Table_tdf_tours[#All],3,0)</f>
        <v>20</v>
      </c>
    </row>
    <row r="6951" spans="1:7" x14ac:dyDescent="0.2">
      <c r="A6951">
        <v>2003</v>
      </c>
      <c r="B6951">
        <v>130</v>
      </c>
      <c r="C6951" t="s">
        <v>3385</v>
      </c>
      <c r="D6951" s="8" t="s">
        <v>12</v>
      </c>
      <c r="E6951" s="8" t="s">
        <v>10466</v>
      </c>
      <c r="F6951" t="s">
        <v>3347</v>
      </c>
      <c r="G6951">
        <f>VLOOKUP(Table_tdf_finishers[[#This Row],[Year]],Table_tdf_tours[#All],3,0)</f>
        <v>20</v>
      </c>
    </row>
    <row r="6952" spans="1:7" x14ac:dyDescent="0.2">
      <c r="A6952">
        <v>2003</v>
      </c>
      <c r="B6952">
        <v>131</v>
      </c>
      <c r="C6952" t="s">
        <v>3325</v>
      </c>
      <c r="D6952" s="8" t="s">
        <v>12</v>
      </c>
      <c r="E6952" s="8" t="s">
        <v>10467</v>
      </c>
      <c r="F6952" t="s">
        <v>3252</v>
      </c>
      <c r="G6952">
        <f>VLOOKUP(Table_tdf_finishers[[#This Row],[Year]],Table_tdf_tours[#All],3,0)</f>
        <v>20</v>
      </c>
    </row>
    <row r="6953" spans="1:7" x14ac:dyDescent="0.2">
      <c r="A6953">
        <v>2003</v>
      </c>
      <c r="B6953">
        <v>132</v>
      </c>
      <c r="C6953" t="s">
        <v>3107</v>
      </c>
      <c r="D6953" s="8" t="s">
        <v>12</v>
      </c>
      <c r="E6953" s="8" t="s">
        <v>10468</v>
      </c>
      <c r="F6953" t="s">
        <v>3359</v>
      </c>
      <c r="G6953">
        <f>VLOOKUP(Table_tdf_finishers[[#This Row],[Year]],Table_tdf_tours[#All],3,0)</f>
        <v>20</v>
      </c>
    </row>
    <row r="6954" spans="1:7" x14ac:dyDescent="0.2">
      <c r="A6954">
        <v>2003</v>
      </c>
      <c r="B6954">
        <v>133</v>
      </c>
      <c r="C6954" t="s">
        <v>3275</v>
      </c>
      <c r="D6954" s="8" t="s">
        <v>12</v>
      </c>
      <c r="E6954" s="8" t="s">
        <v>10469</v>
      </c>
      <c r="F6954" t="s">
        <v>3367</v>
      </c>
      <c r="G6954">
        <f>VLOOKUP(Table_tdf_finishers[[#This Row],[Year]],Table_tdf_tours[#All],3,0)</f>
        <v>20</v>
      </c>
    </row>
    <row r="6955" spans="1:7" x14ac:dyDescent="0.2">
      <c r="A6955">
        <v>2003</v>
      </c>
      <c r="B6955">
        <v>134</v>
      </c>
      <c r="C6955" t="s">
        <v>3386</v>
      </c>
      <c r="D6955" s="8" t="s">
        <v>12</v>
      </c>
      <c r="E6955" s="8" t="s">
        <v>10470</v>
      </c>
      <c r="F6955" t="s">
        <v>3374</v>
      </c>
      <c r="G6955">
        <f>VLOOKUP(Table_tdf_finishers[[#This Row],[Year]],Table_tdf_tours[#All],3,0)</f>
        <v>20</v>
      </c>
    </row>
    <row r="6956" spans="1:7" x14ac:dyDescent="0.2">
      <c r="A6956">
        <v>2003</v>
      </c>
      <c r="B6956">
        <v>135</v>
      </c>
      <c r="C6956" t="s">
        <v>3387</v>
      </c>
      <c r="D6956" s="8" t="s">
        <v>12</v>
      </c>
      <c r="E6956" s="8" t="s">
        <v>10471</v>
      </c>
      <c r="F6956" t="s">
        <v>3252</v>
      </c>
      <c r="G6956">
        <f>VLOOKUP(Table_tdf_finishers[[#This Row],[Year]],Table_tdf_tours[#All],3,0)</f>
        <v>20</v>
      </c>
    </row>
    <row r="6957" spans="1:7" x14ac:dyDescent="0.2">
      <c r="A6957">
        <v>2003</v>
      </c>
      <c r="B6957">
        <v>136</v>
      </c>
      <c r="C6957" t="s">
        <v>3388</v>
      </c>
      <c r="D6957" s="8" t="s">
        <v>12</v>
      </c>
      <c r="E6957" s="8" t="s">
        <v>10472</v>
      </c>
      <c r="F6957" t="s">
        <v>3343</v>
      </c>
      <c r="G6957">
        <f>VLOOKUP(Table_tdf_finishers[[#This Row],[Year]],Table_tdf_tours[#All],3,0)</f>
        <v>20</v>
      </c>
    </row>
    <row r="6958" spans="1:7" x14ac:dyDescent="0.2">
      <c r="A6958">
        <v>2003</v>
      </c>
      <c r="B6958">
        <v>137</v>
      </c>
      <c r="C6958" t="s">
        <v>3389</v>
      </c>
      <c r="D6958" s="8" t="s">
        <v>12</v>
      </c>
      <c r="E6958" s="8" t="s">
        <v>9709</v>
      </c>
      <c r="F6958" t="s">
        <v>3252</v>
      </c>
      <c r="G6958">
        <f>VLOOKUP(Table_tdf_finishers[[#This Row],[Year]],Table_tdf_tours[#All],3,0)</f>
        <v>20</v>
      </c>
    </row>
    <row r="6959" spans="1:7" x14ac:dyDescent="0.2">
      <c r="A6959">
        <v>2003</v>
      </c>
      <c r="B6959">
        <v>138</v>
      </c>
      <c r="C6959" t="s">
        <v>3183</v>
      </c>
      <c r="D6959" s="8" t="s">
        <v>12</v>
      </c>
      <c r="E6959" s="8" t="s">
        <v>10473</v>
      </c>
      <c r="F6959" t="s">
        <v>3140</v>
      </c>
      <c r="G6959">
        <f>VLOOKUP(Table_tdf_finishers[[#This Row],[Year]],Table_tdf_tours[#All],3,0)</f>
        <v>20</v>
      </c>
    </row>
    <row r="6960" spans="1:7" x14ac:dyDescent="0.2">
      <c r="A6960">
        <v>2003</v>
      </c>
      <c r="B6960">
        <v>139</v>
      </c>
      <c r="C6960" t="s">
        <v>3390</v>
      </c>
      <c r="D6960" s="8" t="s">
        <v>12</v>
      </c>
      <c r="E6960" s="8" t="s">
        <v>10474</v>
      </c>
      <c r="F6960" t="s">
        <v>3017</v>
      </c>
      <c r="G6960">
        <f>VLOOKUP(Table_tdf_finishers[[#This Row],[Year]],Table_tdf_tours[#All],3,0)</f>
        <v>20</v>
      </c>
    </row>
    <row r="6961" spans="1:7" x14ac:dyDescent="0.2">
      <c r="A6961">
        <v>2003</v>
      </c>
      <c r="B6961">
        <v>140</v>
      </c>
      <c r="C6961" t="s">
        <v>3334</v>
      </c>
      <c r="D6961" s="8" t="s">
        <v>12</v>
      </c>
      <c r="E6961" s="8" t="s">
        <v>10475</v>
      </c>
      <c r="F6961" t="s">
        <v>3367</v>
      </c>
      <c r="G6961">
        <f>VLOOKUP(Table_tdf_finishers[[#This Row],[Year]],Table_tdf_tours[#All],3,0)</f>
        <v>20</v>
      </c>
    </row>
    <row r="6962" spans="1:7" x14ac:dyDescent="0.2">
      <c r="A6962">
        <v>2003</v>
      </c>
      <c r="B6962">
        <v>141</v>
      </c>
      <c r="C6962" t="s">
        <v>3391</v>
      </c>
      <c r="D6962" s="8" t="s">
        <v>12</v>
      </c>
      <c r="E6962" s="8" t="s">
        <v>10476</v>
      </c>
      <c r="F6962" t="s">
        <v>3252</v>
      </c>
      <c r="G6962">
        <f>VLOOKUP(Table_tdf_finishers[[#This Row],[Year]],Table_tdf_tours[#All],3,0)</f>
        <v>20</v>
      </c>
    </row>
    <row r="6963" spans="1:7" x14ac:dyDescent="0.2">
      <c r="A6963">
        <v>2003</v>
      </c>
      <c r="B6963">
        <v>142</v>
      </c>
      <c r="C6963" t="s">
        <v>3392</v>
      </c>
      <c r="D6963" s="8" t="s">
        <v>12</v>
      </c>
      <c r="E6963" s="8" t="s">
        <v>10477</v>
      </c>
      <c r="F6963" t="s">
        <v>3017</v>
      </c>
      <c r="G6963">
        <f>VLOOKUP(Table_tdf_finishers[[#This Row],[Year]],Table_tdf_tours[#All],3,0)</f>
        <v>20</v>
      </c>
    </row>
    <row r="6964" spans="1:7" x14ac:dyDescent="0.2">
      <c r="A6964">
        <v>2003</v>
      </c>
      <c r="B6964">
        <v>143</v>
      </c>
      <c r="C6964" t="s">
        <v>3066</v>
      </c>
      <c r="D6964" s="8" t="s">
        <v>12</v>
      </c>
      <c r="E6964" s="8" t="s">
        <v>10478</v>
      </c>
      <c r="F6964" t="s">
        <v>3359</v>
      </c>
      <c r="G6964">
        <f>VLOOKUP(Table_tdf_finishers[[#This Row],[Year]],Table_tdf_tours[#All],3,0)</f>
        <v>20</v>
      </c>
    </row>
    <row r="6965" spans="1:7" x14ac:dyDescent="0.2">
      <c r="A6965">
        <v>2003</v>
      </c>
      <c r="B6965">
        <v>144</v>
      </c>
      <c r="C6965" t="s">
        <v>3393</v>
      </c>
      <c r="D6965" s="8" t="s">
        <v>12</v>
      </c>
      <c r="E6965" s="8" t="s">
        <v>10479</v>
      </c>
      <c r="F6965" t="s">
        <v>3374</v>
      </c>
      <c r="G6965">
        <f>VLOOKUP(Table_tdf_finishers[[#This Row],[Year]],Table_tdf_tours[#All],3,0)</f>
        <v>20</v>
      </c>
    </row>
    <row r="6966" spans="1:7" x14ac:dyDescent="0.2">
      <c r="A6966">
        <v>2003</v>
      </c>
      <c r="B6966">
        <v>145</v>
      </c>
      <c r="C6966" t="s">
        <v>3394</v>
      </c>
      <c r="D6966" s="8" t="s">
        <v>12</v>
      </c>
      <c r="E6966" s="8" t="s">
        <v>10480</v>
      </c>
      <c r="F6966" t="s">
        <v>3343</v>
      </c>
      <c r="G6966">
        <f>VLOOKUP(Table_tdf_finishers[[#This Row],[Year]],Table_tdf_tours[#All],3,0)</f>
        <v>20</v>
      </c>
    </row>
    <row r="6967" spans="1:7" x14ac:dyDescent="0.2">
      <c r="A6967">
        <v>2003</v>
      </c>
      <c r="B6967">
        <v>146</v>
      </c>
      <c r="C6967" t="s">
        <v>3395</v>
      </c>
      <c r="D6967" s="8" t="s">
        <v>12</v>
      </c>
      <c r="E6967" s="8" t="s">
        <v>10481</v>
      </c>
      <c r="F6967" t="s">
        <v>3303</v>
      </c>
      <c r="G6967">
        <f>VLOOKUP(Table_tdf_finishers[[#This Row],[Year]],Table_tdf_tours[#All],3,0)</f>
        <v>20</v>
      </c>
    </row>
    <row r="6968" spans="1:7" x14ac:dyDescent="0.2">
      <c r="A6968">
        <v>2003</v>
      </c>
      <c r="B6968">
        <v>147</v>
      </c>
      <c r="C6968" t="s">
        <v>3339</v>
      </c>
      <c r="D6968" s="8" t="s">
        <v>12</v>
      </c>
      <c r="E6968" s="8" t="s">
        <v>10482</v>
      </c>
      <c r="F6968" t="s">
        <v>3359</v>
      </c>
      <c r="G6968">
        <f>VLOOKUP(Table_tdf_finishers[[#This Row],[Year]],Table_tdf_tours[#All],3,0)</f>
        <v>20</v>
      </c>
    </row>
    <row r="6969" spans="1:7" x14ac:dyDescent="0.2">
      <c r="A6969">
        <v>2004</v>
      </c>
      <c r="C6969" t="s">
        <v>3126</v>
      </c>
      <c r="D6969" s="8" t="s">
        <v>13498</v>
      </c>
      <c r="F6969" t="s">
        <v>3021</v>
      </c>
      <c r="G6969">
        <f>VLOOKUP(Table_tdf_finishers[[#This Row],[Year]],Table_tdf_tours[#All],3,0)</f>
        <v>20</v>
      </c>
    </row>
    <row r="6970" spans="1:7" x14ac:dyDescent="0.2">
      <c r="A6970">
        <v>2004</v>
      </c>
      <c r="B6970">
        <v>2</v>
      </c>
      <c r="C6970" t="s">
        <v>3255</v>
      </c>
      <c r="D6970" s="8" t="s">
        <v>12</v>
      </c>
      <c r="E6970" s="8" t="s">
        <v>13499</v>
      </c>
      <c r="F6970" t="s">
        <v>3396</v>
      </c>
      <c r="G6970">
        <f>VLOOKUP(Table_tdf_finishers[[#This Row],[Year]],Table_tdf_tours[#All],3,0)</f>
        <v>20</v>
      </c>
    </row>
    <row r="6971" spans="1:7" x14ac:dyDescent="0.2">
      <c r="A6971">
        <v>2004</v>
      </c>
      <c r="B6971">
        <v>3</v>
      </c>
      <c r="C6971" t="s">
        <v>3300</v>
      </c>
      <c r="D6971" s="8" t="s">
        <v>12</v>
      </c>
      <c r="E6971" s="8" t="s">
        <v>13161</v>
      </c>
      <c r="F6971" t="s">
        <v>3344</v>
      </c>
      <c r="G6971">
        <f>VLOOKUP(Table_tdf_finishers[[#This Row],[Year]],Table_tdf_tours[#All],3,0)</f>
        <v>20</v>
      </c>
    </row>
    <row r="6972" spans="1:7" x14ac:dyDescent="0.2">
      <c r="A6972">
        <v>2004</v>
      </c>
      <c r="B6972">
        <v>4</v>
      </c>
      <c r="C6972" t="s">
        <v>2950</v>
      </c>
      <c r="D6972" s="8" t="s">
        <v>12</v>
      </c>
      <c r="E6972" s="8" t="s">
        <v>13500</v>
      </c>
      <c r="F6972" t="s">
        <v>3396</v>
      </c>
      <c r="G6972">
        <f>VLOOKUP(Table_tdf_finishers[[#This Row],[Year]],Table_tdf_tours[#All],3,0)</f>
        <v>20</v>
      </c>
    </row>
    <row r="6973" spans="1:7" x14ac:dyDescent="0.2">
      <c r="A6973">
        <v>2004</v>
      </c>
      <c r="B6973">
        <v>5</v>
      </c>
      <c r="C6973" t="s">
        <v>3298</v>
      </c>
      <c r="D6973" s="8" t="s">
        <v>12</v>
      </c>
      <c r="E6973" s="8" t="s">
        <v>13501</v>
      </c>
      <c r="F6973" t="s">
        <v>3021</v>
      </c>
      <c r="G6973">
        <f>VLOOKUP(Table_tdf_finishers[[#This Row],[Year]],Table_tdf_tours[#All],3,0)</f>
        <v>20</v>
      </c>
    </row>
    <row r="6974" spans="1:7" x14ac:dyDescent="0.2">
      <c r="A6974">
        <v>2004</v>
      </c>
      <c r="B6974">
        <v>6</v>
      </c>
      <c r="C6974" t="s">
        <v>3139</v>
      </c>
      <c r="D6974" s="8" t="s">
        <v>12</v>
      </c>
      <c r="E6974" s="8" t="s">
        <v>13502</v>
      </c>
      <c r="F6974" t="s">
        <v>3397</v>
      </c>
      <c r="G6974">
        <f>VLOOKUP(Table_tdf_finishers[[#This Row],[Year]],Table_tdf_tours[#All],3,0)</f>
        <v>20</v>
      </c>
    </row>
    <row r="6975" spans="1:7" x14ac:dyDescent="0.2">
      <c r="A6975">
        <v>2004</v>
      </c>
      <c r="B6975">
        <v>7</v>
      </c>
      <c r="C6975" t="s">
        <v>2921</v>
      </c>
      <c r="D6975" s="8" t="s">
        <v>12</v>
      </c>
      <c r="E6975" s="8" t="s">
        <v>12284</v>
      </c>
      <c r="F6975" t="s">
        <v>3345</v>
      </c>
      <c r="G6975">
        <f>VLOOKUP(Table_tdf_finishers[[#This Row],[Year]],Table_tdf_tours[#All],3,0)</f>
        <v>20</v>
      </c>
    </row>
    <row r="6976" spans="1:7" x14ac:dyDescent="0.2">
      <c r="A6976">
        <v>2004</v>
      </c>
      <c r="B6976">
        <v>8</v>
      </c>
      <c r="C6976" t="s">
        <v>3249</v>
      </c>
      <c r="D6976" s="8" t="s">
        <v>12</v>
      </c>
      <c r="E6976" s="8" t="s">
        <v>13503</v>
      </c>
      <c r="F6976" t="s">
        <v>3344</v>
      </c>
      <c r="G6976">
        <f>VLOOKUP(Table_tdf_finishers[[#This Row],[Year]],Table_tdf_tours[#All],3,0)</f>
        <v>20</v>
      </c>
    </row>
    <row r="6977" spans="1:7" x14ac:dyDescent="0.2">
      <c r="A6977">
        <v>2004</v>
      </c>
      <c r="C6977" t="s">
        <v>3299</v>
      </c>
      <c r="D6977" s="8" t="s">
        <v>12</v>
      </c>
      <c r="E6977" s="8" t="s">
        <v>13504</v>
      </c>
      <c r="F6977" t="s">
        <v>2964</v>
      </c>
      <c r="G6977">
        <f>VLOOKUP(Table_tdf_finishers[[#This Row],[Year]],Table_tdf_tours[#All],3,0)</f>
        <v>20</v>
      </c>
    </row>
    <row r="6978" spans="1:7" x14ac:dyDescent="0.2">
      <c r="A6978">
        <v>2004</v>
      </c>
      <c r="B6978">
        <v>10</v>
      </c>
      <c r="C6978" t="s">
        <v>3398</v>
      </c>
      <c r="D6978" s="8" t="s">
        <v>12</v>
      </c>
      <c r="E6978" s="8" t="s">
        <v>13241</v>
      </c>
      <c r="F6978" t="s">
        <v>3399</v>
      </c>
      <c r="G6978">
        <f>VLOOKUP(Table_tdf_finishers[[#This Row],[Year]],Table_tdf_tours[#All],3,0)</f>
        <v>20</v>
      </c>
    </row>
    <row r="6979" spans="1:7" x14ac:dyDescent="0.2">
      <c r="A6979">
        <v>2004</v>
      </c>
      <c r="B6979">
        <v>11</v>
      </c>
      <c r="C6979" t="s">
        <v>3400</v>
      </c>
      <c r="D6979" s="8" t="s">
        <v>12</v>
      </c>
      <c r="E6979" s="8" t="s">
        <v>13505</v>
      </c>
      <c r="F6979" t="s">
        <v>3401</v>
      </c>
      <c r="G6979">
        <f>VLOOKUP(Table_tdf_finishers[[#This Row],[Year]],Table_tdf_tours[#All],3,0)</f>
        <v>20</v>
      </c>
    </row>
    <row r="6980" spans="1:7" x14ac:dyDescent="0.2">
      <c r="A6980">
        <v>2004</v>
      </c>
      <c r="B6980">
        <v>12</v>
      </c>
      <c r="C6980" t="s">
        <v>2990</v>
      </c>
      <c r="D6980" s="8" t="s">
        <v>12</v>
      </c>
      <c r="E6980" s="8" t="s">
        <v>13143</v>
      </c>
      <c r="F6980" t="s">
        <v>3140</v>
      </c>
      <c r="G6980">
        <f>VLOOKUP(Table_tdf_finishers[[#This Row],[Year]],Table_tdf_tours[#All],3,0)</f>
        <v>20</v>
      </c>
    </row>
    <row r="6981" spans="1:7" x14ac:dyDescent="0.2">
      <c r="A6981">
        <v>2004</v>
      </c>
      <c r="B6981">
        <v>13</v>
      </c>
      <c r="C6981" t="s">
        <v>3376</v>
      </c>
      <c r="D6981" s="8" t="s">
        <v>12</v>
      </c>
      <c r="E6981" s="8" t="s">
        <v>12647</v>
      </c>
      <c r="F6981" t="s">
        <v>3397</v>
      </c>
      <c r="G6981">
        <f>VLOOKUP(Table_tdf_finishers[[#This Row],[Year]],Table_tdf_tours[#All],3,0)</f>
        <v>20</v>
      </c>
    </row>
    <row r="6982" spans="1:7" x14ac:dyDescent="0.2">
      <c r="A6982">
        <v>2004</v>
      </c>
      <c r="B6982">
        <v>14</v>
      </c>
      <c r="C6982" t="s">
        <v>3402</v>
      </c>
      <c r="D6982" s="8" t="s">
        <v>12</v>
      </c>
      <c r="E6982" s="8" t="s">
        <v>12506</v>
      </c>
      <c r="F6982" t="s">
        <v>2964</v>
      </c>
      <c r="G6982">
        <f>VLOOKUP(Table_tdf_finishers[[#This Row],[Year]],Table_tdf_tours[#All],3,0)</f>
        <v>20</v>
      </c>
    </row>
    <row r="6983" spans="1:7" x14ac:dyDescent="0.2">
      <c r="A6983">
        <v>2004</v>
      </c>
      <c r="B6983">
        <v>15</v>
      </c>
      <c r="C6983" t="s">
        <v>2782</v>
      </c>
      <c r="D6983" s="8" t="s">
        <v>12</v>
      </c>
      <c r="E6983" s="8" t="s">
        <v>12830</v>
      </c>
      <c r="F6983" t="s">
        <v>3346</v>
      </c>
      <c r="G6983">
        <f>VLOOKUP(Table_tdf_finishers[[#This Row],[Year]],Table_tdf_tours[#All],3,0)</f>
        <v>20</v>
      </c>
    </row>
    <row r="6984" spans="1:7" x14ac:dyDescent="0.2">
      <c r="A6984">
        <v>2004</v>
      </c>
      <c r="B6984">
        <v>16</v>
      </c>
      <c r="C6984" t="s">
        <v>3319</v>
      </c>
      <c r="D6984" s="8" t="s">
        <v>12</v>
      </c>
      <c r="E6984" s="8" t="s">
        <v>13024</v>
      </c>
      <c r="F6984" t="s">
        <v>3367</v>
      </c>
      <c r="G6984">
        <f>VLOOKUP(Table_tdf_finishers[[#This Row],[Year]],Table_tdf_tours[#All],3,0)</f>
        <v>20</v>
      </c>
    </row>
    <row r="6985" spans="1:7" x14ac:dyDescent="0.2">
      <c r="A6985">
        <v>2004</v>
      </c>
      <c r="B6985">
        <v>17</v>
      </c>
      <c r="C6985" t="s">
        <v>3065</v>
      </c>
      <c r="D6985" s="8" t="s">
        <v>12</v>
      </c>
      <c r="E6985" s="8" t="s">
        <v>13446</v>
      </c>
      <c r="F6985" t="s">
        <v>3087</v>
      </c>
      <c r="G6985">
        <f>VLOOKUP(Table_tdf_finishers[[#This Row],[Year]],Table_tdf_tours[#All],3,0)</f>
        <v>20</v>
      </c>
    </row>
    <row r="6986" spans="1:7" x14ac:dyDescent="0.2">
      <c r="A6986">
        <v>2004</v>
      </c>
      <c r="B6986">
        <v>18</v>
      </c>
      <c r="C6986" t="s">
        <v>3383</v>
      </c>
      <c r="D6986" s="8" t="s">
        <v>12</v>
      </c>
      <c r="E6986" s="8" t="s">
        <v>13506</v>
      </c>
      <c r="F6986" t="s">
        <v>3347</v>
      </c>
      <c r="G6986">
        <f>VLOOKUP(Table_tdf_finishers[[#This Row],[Year]],Table_tdf_tours[#All],3,0)</f>
        <v>20</v>
      </c>
    </row>
    <row r="6987" spans="1:7" x14ac:dyDescent="0.2">
      <c r="A6987">
        <v>2004</v>
      </c>
      <c r="B6987">
        <v>19</v>
      </c>
      <c r="C6987" t="s">
        <v>3403</v>
      </c>
      <c r="D6987" s="8" t="s">
        <v>12</v>
      </c>
      <c r="E6987" s="8" t="s">
        <v>13507</v>
      </c>
      <c r="F6987" t="s">
        <v>3021</v>
      </c>
      <c r="G6987">
        <f>VLOOKUP(Table_tdf_finishers[[#This Row],[Year]],Table_tdf_tours[#All],3,0)</f>
        <v>20</v>
      </c>
    </row>
    <row r="6988" spans="1:7" x14ac:dyDescent="0.2">
      <c r="A6988">
        <v>2004</v>
      </c>
      <c r="B6988">
        <v>20</v>
      </c>
      <c r="C6988" t="s">
        <v>3162</v>
      </c>
      <c r="D6988" s="8" t="s">
        <v>12</v>
      </c>
      <c r="E6988" s="8" t="s">
        <v>12862</v>
      </c>
      <c r="F6988" t="s">
        <v>3208</v>
      </c>
      <c r="G6988">
        <f>VLOOKUP(Table_tdf_finishers[[#This Row],[Year]],Table_tdf_tours[#All],3,0)</f>
        <v>20</v>
      </c>
    </row>
    <row r="6989" spans="1:7" x14ac:dyDescent="0.2">
      <c r="A6989">
        <v>2004</v>
      </c>
      <c r="B6989">
        <v>21</v>
      </c>
      <c r="C6989" t="s">
        <v>3086</v>
      </c>
      <c r="D6989" s="8" t="s">
        <v>12</v>
      </c>
      <c r="E6989" s="8" t="s">
        <v>12933</v>
      </c>
      <c r="F6989" t="s">
        <v>3359</v>
      </c>
      <c r="G6989">
        <f>VLOOKUP(Table_tdf_finishers[[#This Row],[Year]],Table_tdf_tours[#All],3,0)</f>
        <v>20</v>
      </c>
    </row>
    <row r="6990" spans="1:7" x14ac:dyDescent="0.2">
      <c r="A6990">
        <v>2004</v>
      </c>
      <c r="B6990">
        <v>22</v>
      </c>
      <c r="C6990" t="s">
        <v>3354</v>
      </c>
      <c r="D6990" s="8" t="s">
        <v>12</v>
      </c>
      <c r="E6990" s="8" t="s">
        <v>13508</v>
      </c>
      <c r="F6990" t="s">
        <v>3346</v>
      </c>
      <c r="G6990">
        <f>VLOOKUP(Table_tdf_finishers[[#This Row],[Year]],Table_tdf_tours[#All],3,0)</f>
        <v>20</v>
      </c>
    </row>
    <row r="6991" spans="1:7" x14ac:dyDescent="0.2">
      <c r="A6991">
        <v>2004</v>
      </c>
      <c r="B6991">
        <v>23</v>
      </c>
      <c r="C6991" t="s">
        <v>3311</v>
      </c>
      <c r="D6991" s="8" t="s">
        <v>12</v>
      </c>
      <c r="E6991" s="8" t="s">
        <v>13509</v>
      </c>
      <c r="F6991" t="s">
        <v>3021</v>
      </c>
      <c r="G6991">
        <f>VLOOKUP(Table_tdf_finishers[[#This Row],[Year]],Table_tdf_tours[#All],3,0)</f>
        <v>20</v>
      </c>
    </row>
    <row r="6992" spans="1:7" x14ac:dyDescent="0.2">
      <c r="A6992">
        <v>2004</v>
      </c>
      <c r="B6992">
        <v>24</v>
      </c>
      <c r="C6992" t="s">
        <v>3244</v>
      </c>
      <c r="D6992" s="8" t="s">
        <v>12</v>
      </c>
      <c r="E6992" s="8" t="s">
        <v>13510</v>
      </c>
      <c r="F6992" t="s">
        <v>3399</v>
      </c>
      <c r="G6992">
        <f>VLOOKUP(Table_tdf_finishers[[#This Row],[Year]],Table_tdf_tours[#All],3,0)</f>
        <v>20</v>
      </c>
    </row>
    <row r="6993" spans="1:7" x14ac:dyDescent="0.2">
      <c r="A6993">
        <v>2004</v>
      </c>
      <c r="B6993">
        <v>25</v>
      </c>
      <c r="C6993" t="s">
        <v>2967</v>
      </c>
      <c r="D6993" s="8" t="s">
        <v>12</v>
      </c>
      <c r="E6993" s="8" t="s">
        <v>12683</v>
      </c>
      <c r="F6993" t="s">
        <v>3396</v>
      </c>
      <c r="G6993">
        <f>VLOOKUP(Table_tdf_finishers[[#This Row],[Year]],Table_tdf_tours[#All],3,0)</f>
        <v>20</v>
      </c>
    </row>
    <row r="6994" spans="1:7" x14ac:dyDescent="0.2">
      <c r="A6994">
        <v>2004</v>
      </c>
      <c r="B6994">
        <v>26</v>
      </c>
      <c r="C6994" t="s">
        <v>3404</v>
      </c>
      <c r="D6994" s="8" t="s">
        <v>12</v>
      </c>
      <c r="E6994" s="8" t="s">
        <v>13511</v>
      </c>
      <c r="F6994" t="s">
        <v>3245</v>
      </c>
      <c r="G6994">
        <f>VLOOKUP(Table_tdf_finishers[[#This Row],[Year]],Table_tdf_tours[#All],3,0)</f>
        <v>20</v>
      </c>
    </row>
    <row r="6995" spans="1:7" x14ac:dyDescent="0.2">
      <c r="A6995">
        <v>2004</v>
      </c>
      <c r="B6995">
        <v>27</v>
      </c>
      <c r="C6995" t="s">
        <v>3321</v>
      </c>
      <c r="D6995" s="8" t="s">
        <v>12</v>
      </c>
      <c r="E6995" s="8" t="s">
        <v>13512</v>
      </c>
      <c r="F6995" t="s">
        <v>3347</v>
      </c>
      <c r="G6995">
        <f>VLOOKUP(Table_tdf_finishers[[#This Row],[Year]],Table_tdf_tours[#All],3,0)</f>
        <v>20</v>
      </c>
    </row>
    <row r="6996" spans="1:7" x14ac:dyDescent="0.2">
      <c r="A6996">
        <v>2004</v>
      </c>
      <c r="B6996">
        <v>28</v>
      </c>
      <c r="C6996" t="s">
        <v>3254</v>
      </c>
      <c r="D6996" s="8" t="s">
        <v>12</v>
      </c>
      <c r="E6996" s="8" t="s">
        <v>13513</v>
      </c>
      <c r="F6996" t="s">
        <v>3399</v>
      </c>
      <c r="G6996">
        <f>VLOOKUP(Table_tdf_finishers[[#This Row],[Year]],Table_tdf_tours[#All],3,0)</f>
        <v>20</v>
      </c>
    </row>
    <row r="6997" spans="1:7" x14ac:dyDescent="0.2">
      <c r="A6997">
        <v>2004</v>
      </c>
      <c r="B6997">
        <v>29</v>
      </c>
      <c r="C6997" t="s">
        <v>2838</v>
      </c>
      <c r="D6997" s="8" t="s">
        <v>12</v>
      </c>
      <c r="E6997" s="8" t="s">
        <v>13514</v>
      </c>
      <c r="F6997" t="s">
        <v>3208</v>
      </c>
      <c r="G6997">
        <f>VLOOKUP(Table_tdf_finishers[[#This Row],[Year]],Table_tdf_tours[#All],3,0)</f>
        <v>20</v>
      </c>
    </row>
    <row r="6998" spans="1:7" x14ac:dyDescent="0.2">
      <c r="A6998">
        <v>2004</v>
      </c>
      <c r="B6998">
        <v>30</v>
      </c>
      <c r="C6998" t="s">
        <v>3266</v>
      </c>
      <c r="D6998" s="8" t="s">
        <v>12</v>
      </c>
      <c r="E6998" s="8" t="s">
        <v>13515</v>
      </c>
      <c r="F6998" t="s">
        <v>3347</v>
      </c>
      <c r="G6998">
        <f>VLOOKUP(Table_tdf_finishers[[#This Row],[Year]],Table_tdf_tours[#All],3,0)</f>
        <v>20</v>
      </c>
    </row>
    <row r="6999" spans="1:7" x14ac:dyDescent="0.2">
      <c r="A6999">
        <v>2004</v>
      </c>
      <c r="B6999">
        <v>31</v>
      </c>
      <c r="C6999" t="s">
        <v>3156</v>
      </c>
      <c r="D6999" s="8" t="s">
        <v>12</v>
      </c>
      <c r="E6999" s="8" t="s">
        <v>10483</v>
      </c>
      <c r="F6999" t="s">
        <v>3399</v>
      </c>
      <c r="G6999">
        <f>VLOOKUP(Table_tdf_finishers[[#This Row],[Year]],Table_tdf_tours[#All],3,0)</f>
        <v>20</v>
      </c>
    </row>
    <row r="7000" spans="1:7" x14ac:dyDescent="0.2">
      <c r="A7000">
        <v>2004</v>
      </c>
      <c r="B7000">
        <v>32</v>
      </c>
      <c r="C7000" t="s">
        <v>3405</v>
      </c>
      <c r="D7000" s="8" t="s">
        <v>12</v>
      </c>
      <c r="E7000" s="8" t="s">
        <v>7816</v>
      </c>
      <c r="F7000" t="s">
        <v>3406</v>
      </c>
      <c r="G7000">
        <f>VLOOKUP(Table_tdf_finishers[[#This Row],[Year]],Table_tdf_tours[#All],3,0)</f>
        <v>20</v>
      </c>
    </row>
    <row r="7001" spans="1:7" x14ac:dyDescent="0.2">
      <c r="A7001">
        <v>2004</v>
      </c>
      <c r="C7001" t="s">
        <v>3060</v>
      </c>
      <c r="D7001" s="8" t="s">
        <v>12</v>
      </c>
      <c r="E7001" s="8" t="s">
        <v>10484</v>
      </c>
      <c r="F7001" t="s">
        <v>3021</v>
      </c>
      <c r="G7001">
        <f>VLOOKUP(Table_tdf_finishers[[#This Row],[Year]],Table_tdf_tours[#All],3,0)</f>
        <v>20</v>
      </c>
    </row>
    <row r="7002" spans="1:7" x14ac:dyDescent="0.2">
      <c r="A7002">
        <v>2004</v>
      </c>
      <c r="B7002">
        <v>34</v>
      </c>
      <c r="C7002" t="s">
        <v>3218</v>
      </c>
      <c r="D7002" s="8" t="s">
        <v>12</v>
      </c>
      <c r="E7002" s="8" t="s">
        <v>6841</v>
      </c>
      <c r="F7002" t="s">
        <v>3023</v>
      </c>
      <c r="G7002">
        <f>VLOOKUP(Table_tdf_finishers[[#This Row],[Year]],Table_tdf_tours[#All],3,0)</f>
        <v>20</v>
      </c>
    </row>
    <row r="7003" spans="1:7" x14ac:dyDescent="0.2">
      <c r="A7003">
        <v>2004</v>
      </c>
      <c r="B7003">
        <v>35</v>
      </c>
      <c r="C7003" t="s">
        <v>3118</v>
      </c>
      <c r="D7003" s="8" t="s">
        <v>12</v>
      </c>
      <c r="E7003" s="8" t="s">
        <v>10485</v>
      </c>
      <c r="F7003" t="s">
        <v>3344</v>
      </c>
      <c r="G7003">
        <f>VLOOKUP(Table_tdf_finishers[[#This Row],[Year]],Table_tdf_tours[#All],3,0)</f>
        <v>20</v>
      </c>
    </row>
    <row r="7004" spans="1:7" x14ac:dyDescent="0.2">
      <c r="A7004">
        <v>2004</v>
      </c>
      <c r="B7004">
        <v>36</v>
      </c>
      <c r="C7004" t="s">
        <v>3247</v>
      </c>
      <c r="D7004" s="8" t="s">
        <v>12</v>
      </c>
      <c r="E7004" s="8" t="s">
        <v>8163</v>
      </c>
      <c r="F7004" t="s">
        <v>3140</v>
      </c>
      <c r="G7004">
        <f>VLOOKUP(Table_tdf_finishers[[#This Row],[Year]],Table_tdf_tours[#All],3,0)</f>
        <v>20</v>
      </c>
    </row>
    <row r="7005" spans="1:7" x14ac:dyDescent="0.2">
      <c r="A7005">
        <v>2004</v>
      </c>
      <c r="B7005">
        <v>37</v>
      </c>
      <c r="C7005" t="s">
        <v>3352</v>
      </c>
      <c r="D7005" s="8" t="s">
        <v>12</v>
      </c>
      <c r="E7005" s="8" t="s">
        <v>10486</v>
      </c>
      <c r="F7005" t="s">
        <v>3346</v>
      </c>
      <c r="G7005">
        <f>VLOOKUP(Table_tdf_finishers[[#This Row],[Year]],Table_tdf_tours[#All],3,0)</f>
        <v>20</v>
      </c>
    </row>
    <row r="7006" spans="1:7" x14ac:dyDescent="0.2">
      <c r="A7006">
        <v>2004</v>
      </c>
      <c r="B7006">
        <v>38</v>
      </c>
      <c r="C7006" t="s">
        <v>3360</v>
      </c>
      <c r="D7006" s="8" t="s">
        <v>12</v>
      </c>
      <c r="E7006" s="8" t="s">
        <v>7912</v>
      </c>
      <c r="F7006" t="s">
        <v>3087</v>
      </c>
      <c r="G7006">
        <f>VLOOKUP(Table_tdf_finishers[[#This Row],[Year]],Table_tdf_tours[#All],3,0)</f>
        <v>20</v>
      </c>
    </row>
    <row r="7007" spans="1:7" x14ac:dyDescent="0.2">
      <c r="A7007">
        <v>2004</v>
      </c>
      <c r="B7007">
        <v>39</v>
      </c>
      <c r="C7007" t="s">
        <v>3261</v>
      </c>
      <c r="D7007" s="8" t="s">
        <v>12</v>
      </c>
      <c r="E7007" s="8" t="s">
        <v>7912</v>
      </c>
      <c r="F7007" t="s">
        <v>3140</v>
      </c>
      <c r="G7007">
        <f>VLOOKUP(Table_tdf_finishers[[#This Row],[Year]],Table_tdf_tours[#All],3,0)</f>
        <v>20</v>
      </c>
    </row>
    <row r="7008" spans="1:7" x14ac:dyDescent="0.2">
      <c r="A7008">
        <v>2004</v>
      </c>
      <c r="B7008">
        <v>40</v>
      </c>
      <c r="C7008" t="s">
        <v>3022</v>
      </c>
      <c r="D7008" s="8" t="s">
        <v>12</v>
      </c>
      <c r="E7008" s="8" t="s">
        <v>10487</v>
      </c>
      <c r="F7008" t="s">
        <v>3344</v>
      </c>
      <c r="G7008">
        <f>VLOOKUP(Table_tdf_finishers[[#This Row],[Year]],Table_tdf_tours[#All],3,0)</f>
        <v>20</v>
      </c>
    </row>
    <row r="7009" spans="1:7" x14ac:dyDescent="0.2">
      <c r="A7009">
        <v>2004</v>
      </c>
      <c r="B7009">
        <v>41</v>
      </c>
      <c r="C7009" t="s">
        <v>3407</v>
      </c>
      <c r="D7009" s="8" t="s">
        <v>12</v>
      </c>
      <c r="E7009" s="8" t="s">
        <v>8068</v>
      </c>
      <c r="F7009" t="s">
        <v>3245</v>
      </c>
      <c r="G7009">
        <f>VLOOKUP(Table_tdf_finishers[[#This Row],[Year]],Table_tdf_tours[#All],3,0)</f>
        <v>20</v>
      </c>
    </row>
    <row r="7010" spans="1:7" x14ac:dyDescent="0.2">
      <c r="A7010">
        <v>2004</v>
      </c>
      <c r="B7010">
        <v>42</v>
      </c>
      <c r="C7010" t="s">
        <v>3408</v>
      </c>
      <c r="D7010" s="8" t="s">
        <v>12</v>
      </c>
      <c r="E7010" s="8" t="s">
        <v>10488</v>
      </c>
      <c r="F7010" t="s">
        <v>3087</v>
      </c>
      <c r="G7010">
        <f>VLOOKUP(Table_tdf_finishers[[#This Row],[Year]],Table_tdf_tours[#All],3,0)</f>
        <v>20</v>
      </c>
    </row>
    <row r="7011" spans="1:7" x14ac:dyDescent="0.2">
      <c r="A7011">
        <v>2004</v>
      </c>
      <c r="B7011">
        <v>43</v>
      </c>
      <c r="C7011" t="s">
        <v>3109</v>
      </c>
      <c r="D7011" s="8" t="s">
        <v>12</v>
      </c>
      <c r="E7011" s="8" t="s">
        <v>10489</v>
      </c>
      <c r="F7011" t="s">
        <v>3359</v>
      </c>
      <c r="G7011">
        <f>VLOOKUP(Table_tdf_finishers[[#This Row],[Year]],Table_tdf_tours[#All],3,0)</f>
        <v>20</v>
      </c>
    </row>
    <row r="7012" spans="1:7" x14ac:dyDescent="0.2">
      <c r="A7012">
        <v>2004</v>
      </c>
      <c r="B7012">
        <v>44</v>
      </c>
      <c r="C7012" t="s">
        <v>3243</v>
      </c>
      <c r="D7012" s="8" t="s">
        <v>12</v>
      </c>
      <c r="E7012" s="8" t="s">
        <v>10490</v>
      </c>
      <c r="F7012" t="s">
        <v>3409</v>
      </c>
      <c r="G7012">
        <f>VLOOKUP(Table_tdf_finishers[[#This Row],[Year]],Table_tdf_tours[#All],3,0)</f>
        <v>20</v>
      </c>
    </row>
    <row r="7013" spans="1:7" x14ac:dyDescent="0.2">
      <c r="A7013">
        <v>2004</v>
      </c>
      <c r="B7013">
        <v>45</v>
      </c>
      <c r="C7013" t="s">
        <v>3410</v>
      </c>
      <c r="D7013" s="8" t="s">
        <v>12</v>
      </c>
      <c r="E7013" s="8" t="s">
        <v>10491</v>
      </c>
      <c r="F7013" t="s">
        <v>3253</v>
      </c>
      <c r="G7013">
        <f>VLOOKUP(Table_tdf_finishers[[#This Row],[Year]],Table_tdf_tours[#All],3,0)</f>
        <v>20</v>
      </c>
    </row>
    <row r="7014" spans="1:7" x14ac:dyDescent="0.2">
      <c r="A7014">
        <v>2004</v>
      </c>
      <c r="B7014">
        <v>46</v>
      </c>
      <c r="C7014" t="s">
        <v>3020</v>
      </c>
      <c r="D7014" s="8" t="s">
        <v>12</v>
      </c>
      <c r="E7014" s="8" t="s">
        <v>10492</v>
      </c>
      <c r="F7014" t="s">
        <v>3021</v>
      </c>
      <c r="G7014">
        <f>VLOOKUP(Table_tdf_finishers[[#This Row],[Year]],Table_tdf_tours[#All],3,0)</f>
        <v>20</v>
      </c>
    </row>
    <row r="7015" spans="1:7" x14ac:dyDescent="0.2">
      <c r="A7015">
        <v>2004</v>
      </c>
      <c r="B7015">
        <v>47</v>
      </c>
      <c r="C7015" t="s">
        <v>2792</v>
      </c>
      <c r="D7015" s="8" t="s">
        <v>12</v>
      </c>
      <c r="E7015" s="8" t="s">
        <v>8382</v>
      </c>
      <c r="F7015" t="s">
        <v>3367</v>
      </c>
      <c r="G7015">
        <f>VLOOKUP(Table_tdf_finishers[[#This Row],[Year]],Table_tdf_tours[#All],3,0)</f>
        <v>20</v>
      </c>
    </row>
    <row r="7016" spans="1:7" x14ac:dyDescent="0.2">
      <c r="A7016">
        <v>2004</v>
      </c>
      <c r="B7016">
        <v>48</v>
      </c>
      <c r="C7016" t="s">
        <v>3024</v>
      </c>
      <c r="D7016" s="8" t="s">
        <v>12</v>
      </c>
      <c r="E7016" s="8" t="s">
        <v>10493</v>
      </c>
      <c r="F7016" t="s">
        <v>3396</v>
      </c>
      <c r="G7016">
        <f>VLOOKUP(Table_tdf_finishers[[#This Row],[Year]],Table_tdf_tours[#All],3,0)</f>
        <v>20</v>
      </c>
    </row>
    <row r="7017" spans="1:7" x14ac:dyDescent="0.2">
      <c r="A7017">
        <v>2004</v>
      </c>
      <c r="B7017">
        <v>49</v>
      </c>
      <c r="C7017" t="s">
        <v>3411</v>
      </c>
      <c r="D7017" s="8" t="s">
        <v>12</v>
      </c>
      <c r="E7017" s="8" t="s">
        <v>7307</v>
      </c>
      <c r="F7017" t="s">
        <v>3399</v>
      </c>
      <c r="G7017">
        <f>VLOOKUP(Table_tdf_finishers[[#This Row],[Year]],Table_tdf_tours[#All],3,0)</f>
        <v>20</v>
      </c>
    </row>
    <row r="7018" spans="1:7" x14ac:dyDescent="0.2">
      <c r="A7018">
        <v>2004</v>
      </c>
      <c r="B7018">
        <v>50</v>
      </c>
      <c r="C7018" t="s">
        <v>3412</v>
      </c>
      <c r="D7018" s="8" t="s">
        <v>12</v>
      </c>
      <c r="E7018" s="8" t="s">
        <v>8330</v>
      </c>
      <c r="F7018" t="s">
        <v>3397</v>
      </c>
      <c r="G7018">
        <f>VLOOKUP(Table_tdf_finishers[[#This Row],[Year]],Table_tdf_tours[#All],3,0)</f>
        <v>20</v>
      </c>
    </row>
    <row r="7019" spans="1:7" x14ac:dyDescent="0.2">
      <c r="A7019">
        <v>2004</v>
      </c>
      <c r="B7019">
        <v>51</v>
      </c>
      <c r="C7019" t="s">
        <v>3265</v>
      </c>
      <c r="D7019" s="8" t="s">
        <v>12</v>
      </c>
      <c r="E7019" s="8" t="s">
        <v>7516</v>
      </c>
      <c r="F7019" t="s">
        <v>3397</v>
      </c>
      <c r="G7019">
        <f>VLOOKUP(Table_tdf_finishers[[#This Row],[Year]],Table_tdf_tours[#All],3,0)</f>
        <v>20</v>
      </c>
    </row>
    <row r="7020" spans="1:7" x14ac:dyDescent="0.2">
      <c r="A7020">
        <v>2004</v>
      </c>
      <c r="B7020">
        <v>52</v>
      </c>
      <c r="C7020" t="s">
        <v>3377</v>
      </c>
      <c r="D7020" s="8" t="s">
        <v>12</v>
      </c>
      <c r="E7020" s="8" t="s">
        <v>10494</v>
      </c>
      <c r="F7020" t="s">
        <v>3245</v>
      </c>
      <c r="G7020">
        <f>VLOOKUP(Table_tdf_finishers[[#This Row],[Year]],Table_tdf_tours[#All],3,0)</f>
        <v>20</v>
      </c>
    </row>
    <row r="7021" spans="1:7" x14ac:dyDescent="0.2">
      <c r="A7021">
        <v>2004</v>
      </c>
      <c r="B7021">
        <v>53</v>
      </c>
      <c r="C7021" t="s">
        <v>3413</v>
      </c>
      <c r="D7021" s="8" t="s">
        <v>12</v>
      </c>
      <c r="E7021" s="8" t="s">
        <v>10495</v>
      </c>
      <c r="F7021" t="s">
        <v>3345</v>
      </c>
      <c r="G7021">
        <f>VLOOKUP(Table_tdf_finishers[[#This Row],[Year]],Table_tdf_tours[#All],3,0)</f>
        <v>20</v>
      </c>
    </row>
    <row r="7022" spans="1:7" x14ac:dyDescent="0.2">
      <c r="A7022">
        <v>2004</v>
      </c>
      <c r="B7022">
        <v>54</v>
      </c>
      <c r="C7022" t="s">
        <v>3137</v>
      </c>
      <c r="D7022" s="8" t="s">
        <v>12</v>
      </c>
      <c r="E7022" s="8" t="s">
        <v>9510</v>
      </c>
      <c r="F7022" t="s">
        <v>3409</v>
      </c>
      <c r="G7022">
        <f>VLOOKUP(Table_tdf_finishers[[#This Row],[Year]],Table_tdf_tours[#All],3,0)</f>
        <v>20</v>
      </c>
    </row>
    <row r="7023" spans="1:7" x14ac:dyDescent="0.2">
      <c r="A7023">
        <v>2004</v>
      </c>
      <c r="B7023">
        <v>55</v>
      </c>
      <c r="C7023" t="s">
        <v>3353</v>
      </c>
      <c r="D7023" s="8" t="s">
        <v>12</v>
      </c>
      <c r="E7023" s="8" t="s">
        <v>10496</v>
      </c>
      <c r="F7023" t="s">
        <v>3087</v>
      </c>
      <c r="G7023">
        <f>VLOOKUP(Table_tdf_finishers[[#This Row],[Year]],Table_tdf_tours[#All],3,0)</f>
        <v>20</v>
      </c>
    </row>
    <row r="7024" spans="1:7" x14ac:dyDescent="0.2">
      <c r="A7024">
        <v>2004</v>
      </c>
      <c r="C7024" t="s">
        <v>3167</v>
      </c>
      <c r="D7024" s="8" t="s">
        <v>12</v>
      </c>
      <c r="E7024" s="8" t="s">
        <v>10497</v>
      </c>
      <c r="F7024" t="s">
        <v>3409</v>
      </c>
      <c r="G7024">
        <f>VLOOKUP(Table_tdf_finishers[[#This Row],[Year]],Table_tdf_tours[#All],3,0)</f>
        <v>20</v>
      </c>
    </row>
    <row r="7025" spans="1:7" x14ac:dyDescent="0.2">
      <c r="A7025">
        <v>2004</v>
      </c>
      <c r="B7025">
        <v>57</v>
      </c>
      <c r="C7025" t="s">
        <v>3318</v>
      </c>
      <c r="D7025" s="8" t="s">
        <v>12</v>
      </c>
      <c r="E7025" s="8" t="s">
        <v>10498</v>
      </c>
      <c r="F7025" t="s">
        <v>3396</v>
      </c>
      <c r="G7025">
        <f>VLOOKUP(Table_tdf_finishers[[#This Row],[Year]],Table_tdf_tours[#All],3,0)</f>
        <v>20</v>
      </c>
    </row>
    <row r="7026" spans="1:7" x14ac:dyDescent="0.2">
      <c r="A7026">
        <v>2004</v>
      </c>
      <c r="B7026">
        <v>58</v>
      </c>
      <c r="C7026" t="s">
        <v>3269</v>
      </c>
      <c r="D7026" s="8" t="s">
        <v>12</v>
      </c>
      <c r="E7026" s="8" t="s">
        <v>8970</v>
      </c>
      <c r="F7026" t="s">
        <v>3346</v>
      </c>
      <c r="G7026">
        <f>VLOOKUP(Table_tdf_finishers[[#This Row],[Year]],Table_tdf_tours[#All],3,0)</f>
        <v>20</v>
      </c>
    </row>
    <row r="7027" spans="1:7" x14ac:dyDescent="0.2">
      <c r="A7027">
        <v>2004</v>
      </c>
      <c r="B7027">
        <v>59</v>
      </c>
      <c r="C7027" t="s">
        <v>2937</v>
      </c>
      <c r="D7027" s="8" t="s">
        <v>12</v>
      </c>
      <c r="E7027" s="8" t="s">
        <v>7163</v>
      </c>
      <c r="F7027" t="s">
        <v>3396</v>
      </c>
      <c r="G7027">
        <f>VLOOKUP(Table_tdf_finishers[[#This Row],[Year]],Table_tdf_tours[#All],3,0)</f>
        <v>20</v>
      </c>
    </row>
    <row r="7028" spans="1:7" x14ac:dyDescent="0.2">
      <c r="A7028">
        <v>2004</v>
      </c>
      <c r="B7028">
        <v>60</v>
      </c>
      <c r="C7028" t="s">
        <v>3414</v>
      </c>
      <c r="D7028" s="8" t="s">
        <v>12</v>
      </c>
      <c r="E7028" s="8" t="s">
        <v>10499</v>
      </c>
      <c r="F7028" t="s">
        <v>3245</v>
      </c>
      <c r="G7028">
        <f>VLOOKUP(Table_tdf_finishers[[#This Row],[Year]],Table_tdf_tours[#All],3,0)</f>
        <v>20</v>
      </c>
    </row>
    <row r="7029" spans="1:7" x14ac:dyDescent="0.2">
      <c r="A7029">
        <v>2004</v>
      </c>
      <c r="B7029">
        <v>61</v>
      </c>
      <c r="C7029" t="s">
        <v>3063</v>
      </c>
      <c r="D7029" s="8" t="s">
        <v>12</v>
      </c>
      <c r="E7029" s="8" t="s">
        <v>10500</v>
      </c>
      <c r="F7029" t="s">
        <v>3023</v>
      </c>
      <c r="G7029">
        <f>VLOOKUP(Table_tdf_finishers[[#This Row],[Year]],Table_tdf_tours[#All],3,0)</f>
        <v>20</v>
      </c>
    </row>
    <row r="7030" spans="1:7" x14ac:dyDescent="0.2">
      <c r="A7030">
        <v>2004</v>
      </c>
      <c r="B7030">
        <v>62</v>
      </c>
      <c r="C7030" t="s">
        <v>3351</v>
      </c>
      <c r="D7030" s="8" t="s">
        <v>12</v>
      </c>
      <c r="E7030" s="8" t="s">
        <v>10501</v>
      </c>
      <c r="F7030" t="s">
        <v>3208</v>
      </c>
      <c r="G7030">
        <f>VLOOKUP(Table_tdf_finishers[[#This Row],[Year]],Table_tdf_tours[#All],3,0)</f>
        <v>20</v>
      </c>
    </row>
    <row r="7031" spans="1:7" x14ac:dyDescent="0.2">
      <c r="A7031">
        <v>2004</v>
      </c>
      <c r="B7031">
        <v>63</v>
      </c>
      <c r="C7031" t="s">
        <v>3415</v>
      </c>
      <c r="D7031" s="8" t="s">
        <v>12</v>
      </c>
      <c r="E7031" s="8" t="s">
        <v>10502</v>
      </c>
      <c r="F7031" t="s">
        <v>3253</v>
      </c>
      <c r="G7031">
        <f>VLOOKUP(Table_tdf_finishers[[#This Row],[Year]],Table_tdf_tours[#All],3,0)</f>
        <v>20</v>
      </c>
    </row>
    <row r="7032" spans="1:7" x14ac:dyDescent="0.2">
      <c r="A7032">
        <v>2004</v>
      </c>
      <c r="B7032">
        <v>64</v>
      </c>
      <c r="C7032" t="s">
        <v>2890</v>
      </c>
      <c r="D7032" s="8" t="s">
        <v>12</v>
      </c>
      <c r="E7032" s="8" t="s">
        <v>10503</v>
      </c>
      <c r="F7032" t="s">
        <v>3344</v>
      </c>
      <c r="G7032">
        <f>VLOOKUP(Table_tdf_finishers[[#This Row],[Year]],Table_tdf_tours[#All],3,0)</f>
        <v>20</v>
      </c>
    </row>
    <row r="7033" spans="1:7" x14ac:dyDescent="0.2">
      <c r="A7033">
        <v>2004</v>
      </c>
      <c r="B7033">
        <v>65</v>
      </c>
      <c r="C7033" t="s">
        <v>3204</v>
      </c>
      <c r="D7033" s="8" t="s">
        <v>12</v>
      </c>
      <c r="E7033" s="8" t="s">
        <v>10504</v>
      </c>
      <c r="F7033" t="s">
        <v>2964</v>
      </c>
      <c r="G7033">
        <f>VLOOKUP(Table_tdf_finishers[[#This Row],[Year]],Table_tdf_tours[#All],3,0)</f>
        <v>20</v>
      </c>
    </row>
    <row r="7034" spans="1:7" x14ac:dyDescent="0.2">
      <c r="A7034">
        <v>2004</v>
      </c>
      <c r="B7034">
        <v>66</v>
      </c>
      <c r="C7034" t="s">
        <v>3416</v>
      </c>
      <c r="D7034" s="8" t="s">
        <v>12</v>
      </c>
      <c r="E7034" s="8" t="s">
        <v>10505</v>
      </c>
      <c r="F7034" t="s">
        <v>3021</v>
      </c>
      <c r="G7034">
        <f>VLOOKUP(Table_tdf_finishers[[#This Row],[Year]],Table_tdf_tours[#All],3,0)</f>
        <v>20</v>
      </c>
    </row>
    <row r="7035" spans="1:7" x14ac:dyDescent="0.2">
      <c r="A7035">
        <v>2004</v>
      </c>
      <c r="B7035">
        <v>67</v>
      </c>
      <c r="C7035" t="s">
        <v>2882</v>
      </c>
      <c r="D7035" s="8" t="s">
        <v>12</v>
      </c>
      <c r="E7035" s="8" t="s">
        <v>7877</v>
      </c>
      <c r="F7035" t="s">
        <v>3346</v>
      </c>
      <c r="G7035">
        <f>VLOOKUP(Table_tdf_finishers[[#This Row],[Year]],Table_tdf_tours[#All],3,0)</f>
        <v>20</v>
      </c>
    </row>
    <row r="7036" spans="1:7" x14ac:dyDescent="0.2">
      <c r="A7036">
        <v>2004</v>
      </c>
      <c r="B7036">
        <v>68</v>
      </c>
      <c r="C7036" t="s">
        <v>3310</v>
      </c>
      <c r="D7036" s="8" t="s">
        <v>12</v>
      </c>
      <c r="E7036" s="8" t="s">
        <v>10506</v>
      </c>
      <c r="F7036" t="s">
        <v>3253</v>
      </c>
      <c r="G7036">
        <f>VLOOKUP(Table_tdf_finishers[[#This Row],[Year]],Table_tdf_tours[#All],3,0)</f>
        <v>20</v>
      </c>
    </row>
    <row r="7037" spans="1:7" x14ac:dyDescent="0.2">
      <c r="A7037">
        <v>2004</v>
      </c>
      <c r="B7037">
        <v>69</v>
      </c>
      <c r="C7037" t="s">
        <v>2839</v>
      </c>
      <c r="D7037" s="8" t="s">
        <v>12</v>
      </c>
      <c r="E7037" s="8" t="s">
        <v>8278</v>
      </c>
      <c r="F7037" t="s">
        <v>3396</v>
      </c>
      <c r="G7037">
        <f>VLOOKUP(Table_tdf_finishers[[#This Row],[Year]],Table_tdf_tours[#All],3,0)</f>
        <v>20</v>
      </c>
    </row>
    <row r="7038" spans="1:7" x14ac:dyDescent="0.2">
      <c r="A7038">
        <v>2004</v>
      </c>
      <c r="B7038">
        <v>70</v>
      </c>
      <c r="C7038" t="s">
        <v>3417</v>
      </c>
      <c r="D7038" s="8" t="s">
        <v>12</v>
      </c>
      <c r="E7038" s="8" t="s">
        <v>10507</v>
      </c>
      <c r="F7038" t="s">
        <v>3401</v>
      </c>
      <c r="G7038">
        <f>VLOOKUP(Table_tdf_finishers[[#This Row],[Year]],Table_tdf_tours[#All],3,0)</f>
        <v>20</v>
      </c>
    </row>
    <row r="7039" spans="1:7" x14ac:dyDescent="0.2">
      <c r="A7039">
        <v>2004</v>
      </c>
      <c r="B7039">
        <v>71</v>
      </c>
      <c r="C7039" t="s">
        <v>3418</v>
      </c>
      <c r="D7039" s="8" t="s">
        <v>12</v>
      </c>
      <c r="E7039" s="8" t="s">
        <v>8279</v>
      </c>
      <c r="F7039" t="s">
        <v>3419</v>
      </c>
      <c r="G7039">
        <f>VLOOKUP(Table_tdf_finishers[[#This Row],[Year]],Table_tdf_tours[#All],3,0)</f>
        <v>20</v>
      </c>
    </row>
    <row r="7040" spans="1:7" x14ac:dyDescent="0.2">
      <c r="A7040">
        <v>2004</v>
      </c>
      <c r="B7040">
        <v>72</v>
      </c>
      <c r="C7040" t="s">
        <v>3370</v>
      </c>
      <c r="D7040" s="8" t="s">
        <v>12</v>
      </c>
      <c r="E7040" s="8" t="s">
        <v>7405</v>
      </c>
      <c r="F7040" t="s">
        <v>3208</v>
      </c>
      <c r="G7040">
        <f>VLOOKUP(Table_tdf_finishers[[#This Row],[Year]],Table_tdf_tours[#All],3,0)</f>
        <v>20</v>
      </c>
    </row>
    <row r="7041" spans="1:7" x14ac:dyDescent="0.2">
      <c r="A7041">
        <v>2004</v>
      </c>
      <c r="B7041">
        <v>73</v>
      </c>
      <c r="C7041" t="s">
        <v>3307</v>
      </c>
      <c r="D7041" s="8" t="s">
        <v>12</v>
      </c>
      <c r="E7041" s="8" t="s">
        <v>10351</v>
      </c>
      <c r="F7041" t="s">
        <v>3409</v>
      </c>
      <c r="G7041">
        <f>VLOOKUP(Table_tdf_finishers[[#This Row],[Year]],Table_tdf_tours[#All],3,0)</f>
        <v>20</v>
      </c>
    </row>
    <row r="7042" spans="1:7" x14ac:dyDescent="0.2">
      <c r="A7042">
        <v>2004</v>
      </c>
      <c r="B7042">
        <v>74</v>
      </c>
      <c r="C7042" t="s">
        <v>2969</v>
      </c>
      <c r="D7042" s="8" t="s">
        <v>12</v>
      </c>
      <c r="E7042" s="8" t="s">
        <v>10508</v>
      </c>
      <c r="F7042" t="s">
        <v>2964</v>
      </c>
      <c r="G7042">
        <f>VLOOKUP(Table_tdf_finishers[[#This Row],[Year]],Table_tdf_tours[#All],3,0)</f>
        <v>20</v>
      </c>
    </row>
    <row r="7043" spans="1:7" x14ac:dyDescent="0.2">
      <c r="A7043">
        <v>2004</v>
      </c>
      <c r="B7043">
        <v>75</v>
      </c>
      <c r="C7043" t="s">
        <v>3198</v>
      </c>
      <c r="D7043" s="8" t="s">
        <v>12</v>
      </c>
      <c r="E7043" s="8" t="s">
        <v>7936</v>
      </c>
      <c r="F7043" t="s">
        <v>3396</v>
      </c>
      <c r="G7043">
        <f>VLOOKUP(Table_tdf_finishers[[#This Row],[Year]],Table_tdf_tours[#All],3,0)</f>
        <v>20</v>
      </c>
    </row>
    <row r="7044" spans="1:7" x14ac:dyDescent="0.2">
      <c r="A7044">
        <v>2004</v>
      </c>
      <c r="B7044">
        <v>76</v>
      </c>
      <c r="C7044" t="s">
        <v>3420</v>
      </c>
      <c r="D7044" s="8" t="s">
        <v>12</v>
      </c>
      <c r="E7044" s="8" t="s">
        <v>9933</v>
      </c>
      <c r="F7044" t="s">
        <v>3140</v>
      </c>
      <c r="G7044">
        <f>VLOOKUP(Table_tdf_finishers[[#This Row],[Year]],Table_tdf_tours[#All],3,0)</f>
        <v>20</v>
      </c>
    </row>
    <row r="7045" spans="1:7" x14ac:dyDescent="0.2">
      <c r="A7045">
        <v>2004</v>
      </c>
      <c r="B7045">
        <v>77</v>
      </c>
      <c r="C7045" t="s">
        <v>3131</v>
      </c>
      <c r="D7045" s="8" t="s">
        <v>12</v>
      </c>
      <c r="E7045" s="8" t="s">
        <v>8936</v>
      </c>
      <c r="F7045" t="s">
        <v>3245</v>
      </c>
      <c r="G7045">
        <f>VLOOKUP(Table_tdf_finishers[[#This Row],[Year]],Table_tdf_tours[#All],3,0)</f>
        <v>20</v>
      </c>
    </row>
    <row r="7046" spans="1:7" x14ac:dyDescent="0.2">
      <c r="A7046">
        <v>2004</v>
      </c>
      <c r="B7046">
        <v>78</v>
      </c>
      <c r="C7046" t="s">
        <v>3421</v>
      </c>
      <c r="D7046" s="8" t="s">
        <v>12</v>
      </c>
      <c r="E7046" s="8" t="s">
        <v>10509</v>
      </c>
      <c r="F7046" t="s">
        <v>3345</v>
      </c>
      <c r="G7046">
        <f>VLOOKUP(Table_tdf_finishers[[#This Row],[Year]],Table_tdf_tours[#All],3,0)</f>
        <v>20</v>
      </c>
    </row>
    <row r="7047" spans="1:7" x14ac:dyDescent="0.2">
      <c r="A7047">
        <v>2004</v>
      </c>
      <c r="B7047">
        <v>79</v>
      </c>
      <c r="C7047" t="s">
        <v>3223</v>
      </c>
      <c r="D7047" s="8" t="s">
        <v>12</v>
      </c>
      <c r="E7047" s="8" t="s">
        <v>9934</v>
      </c>
      <c r="F7047" t="s">
        <v>3021</v>
      </c>
      <c r="G7047">
        <f>VLOOKUP(Table_tdf_finishers[[#This Row],[Year]],Table_tdf_tours[#All],3,0)</f>
        <v>20</v>
      </c>
    </row>
    <row r="7048" spans="1:7" x14ac:dyDescent="0.2">
      <c r="A7048">
        <v>2004</v>
      </c>
      <c r="B7048">
        <v>80</v>
      </c>
      <c r="C7048" t="s">
        <v>2800</v>
      </c>
      <c r="D7048" s="8" t="s">
        <v>12</v>
      </c>
      <c r="E7048" s="8" t="s">
        <v>10134</v>
      </c>
      <c r="F7048" t="s">
        <v>3021</v>
      </c>
      <c r="G7048">
        <f>VLOOKUP(Table_tdf_finishers[[#This Row],[Year]],Table_tdf_tours[#All],3,0)</f>
        <v>20</v>
      </c>
    </row>
    <row r="7049" spans="1:7" x14ac:dyDescent="0.2">
      <c r="A7049">
        <v>2004</v>
      </c>
      <c r="B7049">
        <v>81</v>
      </c>
      <c r="C7049" t="s">
        <v>3422</v>
      </c>
      <c r="D7049" s="8" t="s">
        <v>12</v>
      </c>
      <c r="E7049" s="8" t="s">
        <v>10510</v>
      </c>
      <c r="F7049" t="s">
        <v>3399</v>
      </c>
      <c r="G7049">
        <f>VLOOKUP(Table_tdf_finishers[[#This Row],[Year]],Table_tdf_tours[#All],3,0)</f>
        <v>20</v>
      </c>
    </row>
    <row r="7050" spans="1:7" x14ac:dyDescent="0.2">
      <c r="A7050">
        <v>2004</v>
      </c>
      <c r="B7050">
        <v>82</v>
      </c>
      <c r="C7050" t="s">
        <v>3077</v>
      </c>
      <c r="D7050" s="8" t="s">
        <v>12</v>
      </c>
      <c r="E7050" s="8" t="s">
        <v>9757</v>
      </c>
      <c r="F7050" t="s">
        <v>3399</v>
      </c>
      <c r="G7050">
        <f>VLOOKUP(Table_tdf_finishers[[#This Row],[Year]],Table_tdf_tours[#All],3,0)</f>
        <v>20</v>
      </c>
    </row>
    <row r="7051" spans="1:7" x14ac:dyDescent="0.2">
      <c r="A7051">
        <v>2004</v>
      </c>
      <c r="B7051">
        <v>83</v>
      </c>
      <c r="C7051" t="s">
        <v>3132</v>
      </c>
      <c r="D7051" s="8" t="s">
        <v>12</v>
      </c>
      <c r="E7051" s="8" t="s">
        <v>10511</v>
      </c>
      <c r="F7051" t="s">
        <v>3140</v>
      </c>
      <c r="G7051">
        <f>VLOOKUP(Table_tdf_finishers[[#This Row],[Year]],Table_tdf_tours[#All],3,0)</f>
        <v>20</v>
      </c>
    </row>
    <row r="7052" spans="1:7" x14ac:dyDescent="0.2">
      <c r="A7052">
        <v>2004</v>
      </c>
      <c r="B7052">
        <v>84</v>
      </c>
      <c r="C7052" t="s">
        <v>3036</v>
      </c>
      <c r="D7052" s="8" t="s">
        <v>12</v>
      </c>
      <c r="E7052" s="8" t="s">
        <v>9049</v>
      </c>
      <c r="F7052" t="s">
        <v>3367</v>
      </c>
      <c r="G7052">
        <f>VLOOKUP(Table_tdf_finishers[[#This Row],[Year]],Table_tdf_tours[#All],3,0)</f>
        <v>20</v>
      </c>
    </row>
    <row r="7053" spans="1:7" x14ac:dyDescent="0.2">
      <c r="A7053">
        <v>2004</v>
      </c>
      <c r="B7053">
        <v>85</v>
      </c>
      <c r="C7053" t="s">
        <v>3185</v>
      </c>
      <c r="D7053" s="8" t="s">
        <v>12</v>
      </c>
      <c r="E7053" s="8" t="s">
        <v>10512</v>
      </c>
      <c r="F7053" t="s">
        <v>3367</v>
      </c>
      <c r="G7053">
        <f>VLOOKUP(Table_tdf_finishers[[#This Row],[Year]],Table_tdf_tours[#All],3,0)</f>
        <v>20</v>
      </c>
    </row>
    <row r="7054" spans="1:7" x14ac:dyDescent="0.2">
      <c r="A7054">
        <v>2004</v>
      </c>
      <c r="B7054">
        <v>86</v>
      </c>
      <c r="C7054" t="s">
        <v>3159</v>
      </c>
      <c r="D7054" s="8" t="s">
        <v>12</v>
      </c>
      <c r="E7054" s="8" t="s">
        <v>9050</v>
      </c>
      <c r="F7054" t="s">
        <v>3397</v>
      </c>
      <c r="G7054">
        <f>VLOOKUP(Table_tdf_finishers[[#This Row],[Year]],Table_tdf_tours[#All],3,0)</f>
        <v>20</v>
      </c>
    </row>
    <row r="7055" spans="1:7" x14ac:dyDescent="0.2">
      <c r="A7055">
        <v>2004</v>
      </c>
      <c r="B7055">
        <v>87</v>
      </c>
      <c r="C7055" t="s">
        <v>3423</v>
      </c>
      <c r="D7055" s="8" t="s">
        <v>12</v>
      </c>
      <c r="E7055" s="8" t="s">
        <v>8208</v>
      </c>
      <c r="F7055" t="s">
        <v>3023</v>
      </c>
      <c r="G7055">
        <f>VLOOKUP(Table_tdf_finishers[[#This Row],[Year]],Table_tdf_tours[#All],3,0)</f>
        <v>20</v>
      </c>
    </row>
    <row r="7056" spans="1:7" x14ac:dyDescent="0.2">
      <c r="A7056">
        <v>2004</v>
      </c>
      <c r="B7056">
        <v>88</v>
      </c>
      <c r="C7056" t="s">
        <v>3260</v>
      </c>
      <c r="D7056" s="8" t="s">
        <v>12</v>
      </c>
      <c r="E7056" s="8" t="s">
        <v>8416</v>
      </c>
      <c r="F7056" t="s">
        <v>3344</v>
      </c>
      <c r="G7056">
        <f>VLOOKUP(Table_tdf_finishers[[#This Row],[Year]],Table_tdf_tours[#All],3,0)</f>
        <v>20</v>
      </c>
    </row>
    <row r="7057" spans="1:7" x14ac:dyDescent="0.2">
      <c r="A7057">
        <v>2004</v>
      </c>
      <c r="B7057">
        <v>89</v>
      </c>
      <c r="C7057" t="s">
        <v>3424</v>
      </c>
      <c r="D7057" s="8" t="s">
        <v>12</v>
      </c>
      <c r="E7057" s="8" t="s">
        <v>10513</v>
      </c>
      <c r="F7057" t="s">
        <v>3208</v>
      </c>
      <c r="G7057">
        <f>VLOOKUP(Table_tdf_finishers[[#This Row],[Year]],Table_tdf_tours[#All],3,0)</f>
        <v>20</v>
      </c>
    </row>
    <row r="7058" spans="1:7" x14ac:dyDescent="0.2">
      <c r="A7058">
        <v>2004</v>
      </c>
      <c r="B7058">
        <v>90</v>
      </c>
      <c r="C7058" t="s">
        <v>3160</v>
      </c>
      <c r="D7058" s="8" t="s">
        <v>12</v>
      </c>
      <c r="E7058" s="8" t="s">
        <v>10514</v>
      </c>
      <c r="F7058" t="s">
        <v>2964</v>
      </c>
      <c r="G7058">
        <f>VLOOKUP(Table_tdf_finishers[[#This Row],[Year]],Table_tdf_tours[#All],3,0)</f>
        <v>20</v>
      </c>
    </row>
    <row r="7059" spans="1:7" x14ac:dyDescent="0.2">
      <c r="A7059">
        <v>2004</v>
      </c>
      <c r="B7059">
        <v>91</v>
      </c>
      <c r="C7059" t="s">
        <v>3277</v>
      </c>
      <c r="D7059" s="8" t="s">
        <v>12</v>
      </c>
      <c r="E7059" s="8" t="s">
        <v>6986</v>
      </c>
      <c r="F7059" t="s">
        <v>3245</v>
      </c>
      <c r="G7059">
        <f>VLOOKUP(Table_tdf_finishers[[#This Row],[Year]],Table_tdf_tours[#All],3,0)</f>
        <v>20</v>
      </c>
    </row>
    <row r="7060" spans="1:7" x14ac:dyDescent="0.2">
      <c r="A7060">
        <v>2004</v>
      </c>
      <c r="B7060">
        <v>92</v>
      </c>
      <c r="C7060" t="s">
        <v>3064</v>
      </c>
      <c r="D7060" s="8" t="s">
        <v>12</v>
      </c>
      <c r="E7060" s="8" t="s">
        <v>10515</v>
      </c>
      <c r="F7060" t="s">
        <v>3419</v>
      </c>
      <c r="G7060">
        <f>VLOOKUP(Table_tdf_finishers[[#This Row],[Year]],Table_tdf_tours[#All],3,0)</f>
        <v>20</v>
      </c>
    </row>
    <row r="7061" spans="1:7" x14ac:dyDescent="0.2">
      <c r="A7061">
        <v>2004</v>
      </c>
      <c r="B7061">
        <v>93</v>
      </c>
      <c r="C7061" t="s">
        <v>3379</v>
      </c>
      <c r="D7061" s="8" t="s">
        <v>12</v>
      </c>
      <c r="E7061" s="8" t="s">
        <v>9992</v>
      </c>
      <c r="F7061" t="s">
        <v>3253</v>
      </c>
      <c r="G7061">
        <f>VLOOKUP(Table_tdf_finishers[[#This Row],[Year]],Table_tdf_tours[#All],3,0)</f>
        <v>20</v>
      </c>
    </row>
    <row r="7062" spans="1:7" x14ac:dyDescent="0.2">
      <c r="A7062">
        <v>2004</v>
      </c>
      <c r="B7062">
        <v>94</v>
      </c>
      <c r="C7062" t="s">
        <v>3051</v>
      </c>
      <c r="D7062" s="8" t="s">
        <v>12</v>
      </c>
      <c r="E7062" s="8" t="s">
        <v>8873</v>
      </c>
      <c r="F7062" t="s">
        <v>3409</v>
      </c>
      <c r="G7062">
        <f>VLOOKUP(Table_tdf_finishers[[#This Row],[Year]],Table_tdf_tours[#All],3,0)</f>
        <v>20</v>
      </c>
    </row>
    <row r="7063" spans="1:7" x14ac:dyDescent="0.2">
      <c r="A7063">
        <v>2004</v>
      </c>
      <c r="B7063">
        <v>95</v>
      </c>
      <c r="C7063" t="s">
        <v>3372</v>
      </c>
      <c r="D7063" s="8" t="s">
        <v>12</v>
      </c>
      <c r="E7063" s="8" t="s">
        <v>10516</v>
      </c>
      <c r="F7063" t="s">
        <v>3208</v>
      </c>
      <c r="G7063">
        <f>VLOOKUP(Table_tdf_finishers[[#This Row],[Year]],Table_tdf_tours[#All],3,0)</f>
        <v>20</v>
      </c>
    </row>
    <row r="7064" spans="1:7" x14ac:dyDescent="0.2">
      <c r="A7064">
        <v>2004</v>
      </c>
      <c r="B7064">
        <v>96</v>
      </c>
      <c r="C7064" t="s">
        <v>3002</v>
      </c>
      <c r="D7064" s="8" t="s">
        <v>12</v>
      </c>
      <c r="E7064" s="8" t="s">
        <v>10517</v>
      </c>
      <c r="F7064" t="s">
        <v>3401</v>
      </c>
      <c r="G7064">
        <f>VLOOKUP(Table_tdf_finishers[[#This Row],[Year]],Table_tdf_tours[#All],3,0)</f>
        <v>20</v>
      </c>
    </row>
    <row r="7065" spans="1:7" x14ac:dyDescent="0.2">
      <c r="A7065">
        <v>2004</v>
      </c>
      <c r="B7065">
        <v>97</v>
      </c>
      <c r="C7065" t="s">
        <v>3358</v>
      </c>
      <c r="D7065" s="8" t="s">
        <v>12</v>
      </c>
      <c r="E7065" s="8" t="s">
        <v>10518</v>
      </c>
      <c r="F7065" t="s">
        <v>3397</v>
      </c>
      <c r="G7065">
        <f>VLOOKUP(Table_tdf_finishers[[#This Row],[Year]],Table_tdf_tours[#All],3,0)</f>
        <v>20</v>
      </c>
    </row>
    <row r="7066" spans="1:7" x14ac:dyDescent="0.2">
      <c r="A7066">
        <v>2004</v>
      </c>
      <c r="B7066">
        <v>98</v>
      </c>
      <c r="C7066" t="s">
        <v>3425</v>
      </c>
      <c r="D7066" s="8" t="s">
        <v>12</v>
      </c>
      <c r="E7066" s="8" t="s">
        <v>10519</v>
      </c>
      <c r="F7066" t="s">
        <v>3409</v>
      </c>
      <c r="G7066">
        <f>VLOOKUP(Table_tdf_finishers[[#This Row],[Year]],Table_tdf_tours[#All],3,0)</f>
        <v>20</v>
      </c>
    </row>
    <row r="7067" spans="1:7" x14ac:dyDescent="0.2">
      <c r="A7067">
        <v>2004</v>
      </c>
      <c r="B7067">
        <v>99</v>
      </c>
      <c r="C7067" t="s">
        <v>3364</v>
      </c>
      <c r="D7067" s="8" t="s">
        <v>12</v>
      </c>
      <c r="E7067" s="8" t="s">
        <v>10520</v>
      </c>
      <c r="F7067" t="s">
        <v>3401</v>
      </c>
      <c r="G7067">
        <f>VLOOKUP(Table_tdf_finishers[[#This Row],[Year]],Table_tdf_tours[#All],3,0)</f>
        <v>20</v>
      </c>
    </row>
    <row r="7068" spans="1:7" x14ac:dyDescent="0.2">
      <c r="A7068">
        <v>2004</v>
      </c>
      <c r="B7068">
        <v>100</v>
      </c>
      <c r="C7068" t="s">
        <v>3101</v>
      </c>
      <c r="D7068" s="8" t="s">
        <v>12</v>
      </c>
      <c r="E7068" s="8" t="s">
        <v>10521</v>
      </c>
      <c r="F7068" t="s">
        <v>3359</v>
      </c>
      <c r="G7068">
        <f>VLOOKUP(Table_tdf_finishers[[#This Row],[Year]],Table_tdf_tours[#All],3,0)</f>
        <v>20</v>
      </c>
    </row>
    <row r="7069" spans="1:7" x14ac:dyDescent="0.2">
      <c r="A7069">
        <v>2004</v>
      </c>
      <c r="B7069">
        <v>101</v>
      </c>
      <c r="C7069" t="s">
        <v>3186</v>
      </c>
      <c r="D7069" s="8" t="s">
        <v>12</v>
      </c>
      <c r="E7069" s="8" t="s">
        <v>10522</v>
      </c>
      <c r="F7069" t="s">
        <v>3359</v>
      </c>
      <c r="G7069">
        <f>VLOOKUP(Table_tdf_finishers[[#This Row],[Year]],Table_tdf_tours[#All],3,0)</f>
        <v>20</v>
      </c>
    </row>
    <row r="7070" spans="1:7" x14ac:dyDescent="0.2">
      <c r="A7070">
        <v>2004</v>
      </c>
      <c r="B7070">
        <v>102</v>
      </c>
      <c r="C7070" t="s">
        <v>3217</v>
      </c>
      <c r="D7070" s="8" t="s">
        <v>12</v>
      </c>
      <c r="E7070" s="8" t="s">
        <v>10523</v>
      </c>
      <c r="F7070" t="s">
        <v>3347</v>
      </c>
      <c r="G7070">
        <f>VLOOKUP(Table_tdf_finishers[[#This Row],[Year]],Table_tdf_tours[#All],3,0)</f>
        <v>20</v>
      </c>
    </row>
    <row r="7071" spans="1:7" x14ac:dyDescent="0.2">
      <c r="A7071">
        <v>2004</v>
      </c>
      <c r="B7071">
        <v>103</v>
      </c>
      <c r="C7071" t="s">
        <v>3426</v>
      </c>
      <c r="D7071" s="8" t="s">
        <v>12</v>
      </c>
      <c r="E7071" s="8" t="s">
        <v>6661</v>
      </c>
      <c r="F7071" t="s">
        <v>3347</v>
      </c>
      <c r="G7071">
        <f>VLOOKUP(Table_tdf_finishers[[#This Row],[Year]],Table_tdf_tours[#All],3,0)</f>
        <v>20</v>
      </c>
    </row>
    <row r="7072" spans="1:7" x14ac:dyDescent="0.2">
      <c r="A7072">
        <v>2004</v>
      </c>
      <c r="B7072">
        <v>104</v>
      </c>
      <c r="C7072" t="s">
        <v>3329</v>
      </c>
      <c r="D7072" s="8" t="s">
        <v>12</v>
      </c>
      <c r="E7072" s="8" t="s">
        <v>10524</v>
      </c>
      <c r="F7072" t="s">
        <v>3140</v>
      </c>
      <c r="G7072">
        <f>VLOOKUP(Table_tdf_finishers[[#This Row],[Year]],Table_tdf_tours[#All],3,0)</f>
        <v>20</v>
      </c>
    </row>
    <row r="7073" spans="1:7" x14ac:dyDescent="0.2">
      <c r="A7073">
        <v>2004</v>
      </c>
      <c r="B7073">
        <v>105</v>
      </c>
      <c r="C7073" t="s">
        <v>3427</v>
      </c>
      <c r="D7073" s="8" t="s">
        <v>12</v>
      </c>
      <c r="E7073" s="8" t="s">
        <v>8878</v>
      </c>
      <c r="F7073" t="s">
        <v>3087</v>
      </c>
      <c r="G7073">
        <f>VLOOKUP(Table_tdf_finishers[[#This Row],[Year]],Table_tdf_tours[#All],3,0)</f>
        <v>20</v>
      </c>
    </row>
    <row r="7074" spans="1:7" x14ac:dyDescent="0.2">
      <c r="A7074">
        <v>2004</v>
      </c>
      <c r="B7074">
        <v>106</v>
      </c>
      <c r="C7074" t="s">
        <v>3327</v>
      </c>
      <c r="D7074" s="8" t="s">
        <v>12</v>
      </c>
      <c r="E7074" s="8" t="s">
        <v>10525</v>
      </c>
      <c r="F7074" t="s">
        <v>3345</v>
      </c>
      <c r="G7074">
        <f>VLOOKUP(Table_tdf_finishers[[#This Row],[Year]],Table_tdf_tours[#All],3,0)</f>
        <v>20</v>
      </c>
    </row>
    <row r="7075" spans="1:7" x14ac:dyDescent="0.2">
      <c r="A7075">
        <v>2004</v>
      </c>
      <c r="B7075">
        <v>107</v>
      </c>
      <c r="C7075" t="s">
        <v>2866</v>
      </c>
      <c r="D7075" s="8" t="s">
        <v>12</v>
      </c>
      <c r="E7075" s="8" t="s">
        <v>10526</v>
      </c>
      <c r="F7075" t="s">
        <v>3023</v>
      </c>
      <c r="G7075">
        <f>VLOOKUP(Table_tdf_finishers[[#This Row],[Year]],Table_tdf_tours[#All],3,0)</f>
        <v>20</v>
      </c>
    </row>
    <row r="7076" spans="1:7" x14ac:dyDescent="0.2">
      <c r="A7076">
        <v>2004</v>
      </c>
      <c r="B7076">
        <v>108</v>
      </c>
      <c r="C7076" t="s">
        <v>3428</v>
      </c>
      <c r="D7076" s="8" t="s">
        <v>12</v>
      </c>
      <c r="E7076" s="8" t="s">
        <v>10527</v>
      </c>
      <c r="F7076" t="s">
        <v>3399</v>
      </c>
      <c r="G7076">
        <f>VLOOKUP(Table_tdf_finishers[[#This Row],[Year]],Table_tdf_tours[#All],3,0)</f>
        <v>20</v>
      </c>
    </row>
    <row r="7077" spans="1:7" x14ac:dyDescent="0.2">
      <c r="A7077">
        <v>2004</v>
      </c>
      <c r="B7077">
        <v>109</v>
      </c>
      <c r="C7077" t="s">
        <v>3429</v>
      </c>
      <c r="D7077" s="8" t="s">
        <v>12</v>
      </c>
      <c r="E7077" s="8" t="s">
        <v>10528</v>
      </c>
      <c r="F7077" t="s">
        <v>3253</v>
      </c>
      <c r="G7077">
        <f>VLOOKUP(Table_tdf_finishers[[#This Row],[Year]],Table_tdf_tours[#All],3,0)</f>
        <v>20</v>
      </c>
    </row>
    <row r="7078" spans="1:7" x14ac:dyDescent="0.2">
      <c r="A7078">
        <v>2004</v>
      </c>
      <c r="B7078">
        <v>110</v>
      </c>
      <c r="C7078" t="s">
        <v>3075</v>
      </c>
      <c r="D7078" s="8" t="s">
        <v>12</v>
      </c>
      <c r="E7078" s="8" t="s">
        <v>10529</v>
      </c>
      <c r="F7078" t="s">
        <v>3253</v>
      </c>
      <c r="G7078">
        <f>VLOOKUP(Table_tdf_finishers[[#This Row],[Year]],Table_tdf_tours[#All],3,0)</f>
        <v>20</v>
      </c>
    </row>
    <row r="7079" spans="1:7" x14ac:dyDescent="0.2">
      <c r="A7079">
        <v>2004</v>
      </c>
      <c r="B7079">
        <v>111</v>
      </c>
      <c r="C7079" t="s">
        <v>3336</v>
      </c>
      <c r="D7079" s="8" t="s">
        <v>12</v>
      </c>
      <c r="E7079" s="8" t="s">
        <v>10530</v>
      </c>
      <c r="F7079" t="s">
        <v>2964</v>
      </c>
      <c r="G7079">
        <f>VLOOKUP(Table_tdf_finishers[[#This Row],[Year]],Table_tdf_tours[#All],3,0)</f>
        <v>20</v>
      </c>
    </row>
    <row r="7080" spans="1:7" x14ac:dyDescent="0.2">
      <c r="A7080">
        <v>2004</v>
      </c>
      <c r="B7080">
        <v>112</v>
      </c>
      <c r="C7080" t="s">
        <v>2853</v>
      </c>
      <c r="D7080" s="8" t="s">
        <v>12</v>
      </c>
      <c r="E7080" s="8" t="s">
        <v>10531</v>
      </c>
      <c r="F7080" t="s">
        <v>2964</v>
      </c>
      <c r="G7080">
        <f>VLOOKUP(Table_tdf_finishers[[#This Row],[Year]],Table_tdf_tours[#All],3,0)</f>
        <v>20</v>
      </c>
    </row>
    <row r="7081" spans="1:7" x14ac:dyDescent="0.2">
      <c r="A7081">
        <v>2004</v>
      </c>
      <c r="B7081">
        <v>113</v>
      </c>
      <c r="C7081" t="s">
        <v>3430</v>
      </c>
      <c r="D7081" s="8" t="s">
        <v>12</v>
      </c>
      <c r="E7081" s="8" t="s">
        <v>7215</v>
      </c>
      <c r="F7081" t="s">
        <v>3345</v>
      </c>
      <c r="G7081">
        <f>VLOOKUP(Table_tdf_finishers[[#This Row],[Year]],Table_tdf_tours[#All],3,0)</f>
        <v>20</v>
      </c>
    </row>
    <row r="7082" spans="1:7" x14ac:dyDescent="0.2">
      <c r="A7082">
        <v>2004</v>
      </c>
      <c r="B7082">
        <v>114</v>
      </c>
      <c r="C7082" t="s">
        <v>3285</v>
      </c>
      <c r="D7082" s="8" t="s">
        <v>12</v>
      </c>
      <c r="E7082" s="8" t="s">
        <v>9877</v>
      </c>
      <c r="F7082" t="s">
        <v>3347</v>
      </c>
      <c r="G7082">
        <f>VLOOKUP(Table_tdf_finishers[[#This Row],[Year]],Table_tdf_tours[#All],3,0)</f>
        <v>20</v>
      </c>
    </row>
    <row r="7083" spans="1:7" x14ac:dyDescent="0.2">
      <c r="A7083">
        <v>2004</v>
      </c>
      <c r="B7083">
        <v>115</v>
      </c>
      <c r="C7083" t="s">
        <v>3340</v>
      </c>
      <c r="D7083" s="8" t="s">
        <v>12</v>
      </c>
      <c r="E7083" s="8" t="s">
        <v>10532</v>
      </c>
      <c r="F7083" t="s">
        <v>2964</v>
      </c>
      <c r="G7083">
        <f>VLOOKUP(Table_tdf_finishers[[#This Row],[Year]],Table_tdf_tours[#All],3,0)</f>
        <v>20</v>
      </c>
    </row>
    <row r="7084" spans="1:7" x14ac:dyDescent="0.2">
      <c r="A7084">
        <v>2004</v>
      </c>
      <c r="B7084">
        <v>116</v>
      </c>
      <c r="C7084" t="s">
        <v>3431</v>
      </c>
      <c r="D7084" s="8" t="s">
        <v>12</v>
      </c>
      <c r="E7084" s="8" t="s">
        <v>10533</v>
      </c>
      <c r="F7084" t="s">
        <v>3253</v>
      </c>
      <c r="G7084">
        <f>VLOOKUP(Table_tdf_finishers[[#This Row],[Year]],Table_tdf_tours[#All],3,0)</f>
        <v>20</v>
      </c>
    </row>
    <row r="7085" spans="1:7" x14ac:dyDescent="0.2">
      <c r="A7085">
        <v>2004</v>
      </c>
      <c r="B7085">
        <v>117</v>
      </c>
      <c r="C7085" t="s">
        <v>3432</v>
      </c>
      <c r="D7085" s="8" t="s">
        <v>12</v>
      </c>
      <c r="E7085" s="8" t="s">
        <v>10534</v>
      </c>
      <c r="F7085" t="s">
        <v>3409</v>
      </c>
      <c r="G7085">
        <f>VLOOKUP(Table_tdf_finishers[[#This Row],[Year]],Table_tdf_tours[#All],3,0)</f>
        <v>20</v>
      </c>
    </row>
    <row r="7086" spans="1:7" x14ac:dyDescent="0.2">
      <c r="A7086">
        <v>2004</v>
      </c>
      <c r="B7086">
        <v>118</v>
      </c>
      <c r="C7086" t="s">
        <v>3106</v>
      </c>
      <c r="D7086" s="8" t="s">
        <v>12</v>
      </c>
      <c r="E7086" s="8" t="s">
        <v>10535</v>
      </c>
      <c r="F7086" t="s">
        <v>3406</v>
      </c>
      <c r="G7086">
        <f>VLOOKUP(Table_tdf_finishers[[#This Row],[Year]],Table_tdf_tours[#All],3,0)</f>
        <v>20</v>
      </c>
    </row>
    <row r="7087" spans="1:7" x14ac:dyDescent="0.2">
      <c r="A7087">
        <v>2004</v>
      </c>
      <c r="B7087">
        <v>119</v>
      </c>
      <c r="C7087" t="s">
        <v>3433</v>
      </c>
      <c r="D7087" s="8" t="s">
        <v>12</v>
      </c>
      <c r="E7087" s="8" t="s">
        <v>10536</v>
      </c>
      <c r="F7087" t="s">
        <v>3419</v>
      </c>
      <c r="G7087">
        <f>VLOOKUP(Table_tdf_finishers[[#This Row],[Year]],Table_tdf_tours[#All],3,0)</f>
        <v>20</v>
      </c>
    </row>
    <row r="7088" spans="1:7" x14ac:dyDescent="0.2">
      <c r="A7088">
        <v>2004</v>
      </c>
      <c r="B7088">
        <v>120</v>
      </c>
      <c r="C7088" t="s">
        <v>3434</v>
      </c>
      <c r="D7088" s="8" t="s">
        <v>12</v>
      </c>
      <c r="E7088" s="8" t="s">
        <v>10537</v>
      </c>
      <c r="F7088" t="s">
        <v>3346</v>
      </c>
      <c r="G7088">
        <f>VLOOKUP(Table_tdf_finishers[[#This Row],[Year]],Table_tdf_tours[#All],3,0)</f>
        <v>20</v>
      </c>
    </row>
    <row r="7089" spans="1:7" x14ac:dyDescent="0.2">
      <c r="A7089">
        <v>2004</v>
      </c>
      <c r="B7089">
        <v>121</v>
      </c>
      <c r="C7089" t="s">
        <v>3122</v>
      </c>
      <c r="D7089" s="8" t="s">
        <v>12</v>
      </c>
      <c r="E7089" s="8" t="s">
        <v>10538</v>
      </c>
      <c r="F7089" t="s">
        <v>3406</v>
      </c>
      <c r="G7089">
        <f>VLOOKUP(Table_tdf_finishers[[#This Row],[Year]],Table_tdf_tours[#All],3,0)</f>
        <v>20</v>
      </c>
    </row>
    <row r="7090" spans="1:7" x14ac:dyDescent="0.2">
      <c r="A7090">
        <v>2004</v>
      </c>
      <c r="B7090">
        <v>122</v>
      </c>
      <c r="C7090" t="s">
        <v>3066</v>
      </c>
      <c r="D7090" s="8" t="s">
        <v>12</v>
      </c>
      <c r="E7090" s="8" t="s">
        <v>10539</v>
      </c>
      <c r="F7090" t="s">
        <v>3359</v>
      </c>
      <c r="G7090">
        <f>VLOOKUP(Table_tdf_finishers[[#This Row],[Year]],Table_tdf_tours[#All],3,0)</f>
        <v>20</v>
      </c>
    </row>
    <row r="7091" spans="1:7" x14ac:dyDescent="0.2">
      <c r="A7091">
        <v>2004</v>
      </c>
      <c r="B7091">
        <v>123</v>
      </c>
      <c r="C7091" t="s">
        <v>3435</v>
      </c>
      <c r="D7091" s="8" t="s">
        <v>12</v>
      </c>
      <c r="E7091" s="8" t="s">
        <v>10540</v>
      </c>
      <c r="F7091" t="s">
        <v>3344</v>
      </c>
      <c r="G7091">
        <f>VLOOKUP(Table_tdf_finishers[[#This Row],[Year]],Table_tdf_tours[#All],3,0)</f>
        <v>20</v>
      </c>
    </row>
    <row r="7092" spans="1:7" x14ac:dyDescent="0.2">
      <c r="A7092">
        <v>2004</v>
      </c>
      <c r="B7092">
        <v>124</v>
      </c>
      <c r="C7092" t="s">
        <v>3146</v>
      </c>
      <c r="D7092" s="8" t="s">
        <v>12</v>
      </c>
      <c r="E7092" s="8" t="s">
        <v>10541</v>
      </c>
      <c r="F7092" t="s">
        <v>3087</v>
      </c>
      <c r="G7092">
        <f>VLOOKUP(Table_tdf_finishers[[#This Row],[Year]],Table_tdf_tours[#All],3,0)</f>
        <v>20</v>
      </c>
    </row>
    <row r="7093" spans="1:7" x14ac:dyDescent="0.2">
      <c r="A7093">
        <v>2004</v>
      </c>
      <c r="B7093">
        <v>125</v>
      </c>
      <c r="C7093" t="s">
        <v>3436</v>
      </c>
      <c r="D7093" s="8" t="s">
        <v>12</v>
      </c>
      <c r="E7093" s="8" t="s">
        <v>10542</v>
      </c>
      <c r="F7093" t="s">
        <v>3345</v>
      </c>
      <c r="G7093">
        <f>VLOOKUP(Table_tdf_finishers[[#This Row],[Year]],Table_tdf_tours[#All],3,0)</f>
        <v>20</v>
      </c>
    </row>
    <row r="7094" spans="1:7" x14ac:dyDescent="0.2">
      <c r="A7094">
        <v>2004</v>
      </c>
      <c r="B7094">
        <v>126</v>
      </c>
      <c r="C7094" t="s">
        <v>3113</v>
      </c>
      <c r="D7094" s="8" t="s">
        <v>12</v>
      </c>
      <c r="E7094" s="8" t="s">
        <v>9063</v>
      </c>
      <c r="F7094" t="s">
        <v>3346</v>
      </c>
      <c r="G7094">
        <f>VLOOKUP(Table_tdf_finishers[[#This Row],[Year]],Table_tdf_tours[#All],3,0)</f>
        <v>20</v>
      </c>
    </row>
    <row r="7095" spans="1:7" x14ac:dyDescent="0.2">
      <c r="A7095">
        <v>2004</v>
      </c>
      <c r="B7095">
        <v>127</v>
      </c>
      <c r="C7095" t="s">
        <v>3437</v>
      </c>
      <c r="D7095" s="8" t="s">
        <v>12</v>
      </c>
      <c r="E7095" s="8" t="s">
        <v>10543</v>
      </c>
      <c r="F7095" t="s">
        <v>3140</v>
      </c>
      <c r="G7095">
        <f>VLOOKUP(Table_tdf_finishers[[#This Row],[Year]],Table_tdf_tours[#All],3,0)</f>
        <v>20</v>
      </c>
    </row>
    <row r="7096" spans="1:7" x14ac:dyDescent="0.2">
      <c r="A7096">
        <v>2004</v>
      </c>
      <c r="B7096">
        <v>128</v>
      </c>
      <c r="C7096" t="s">
        <v>2930</v>
      </c>
      <c r="D7096" s="8" t="s">
        <v>12</v>
      </c>
      <c r="E7096" s="8" t="s">
        <v>10544</v>
      </c>
      <c r="F7096" t="s">
        <v>3419</v>
      </c>
      <c r="G7096">
        <f>VLOOKUP(Table_tdf_finishers[[#This Row],[Year]],Table_tdf_tours[#All],3,0)</f>
        <v>20</v>
      </c>
    </row>
    <row r="7097" spans="1:7" x14ac:dyDescent="0.2">
      <c r="A7097">
        <v>2004</v>
      </c>
      <c r="B7097">
        <v>129</v>
      </c>
      <c r="C7097" t="s">
        <v>3005</v>
      </c>
      <c r="D7097" s="8" t="s">
        <v>12</v>
      </c>
      <c r="E7097" s="8" t="s">
        <v>10545</v>
      </c>
      <c r="F7097" t="s">
        <v>3367</v>
      </c>
      <c r="G7097">
        <f>VLOOKUP(Table_tdf_finishers[[#This Row],[Year]],Table_tdf_tours[#All],3,0)</f>
        <v>20</v>
      </c>
    </row>
    <row r="7098" spans="1:7" x14ac:dyDescent="0.2">
      <c r="A7098">
        <v>2004</v>
      </c>
      <c r="B7098">
        <v>130</v>
      </c>
      <c r="C7098" t="s">
        <v>3438</v>
      </c>
      <c r="D7098" s="8" t="s">
        <v>12</v>
      </c>
      <c r="E7098" s="8" t="s">
        <v>8594</v>
      </c>
      <c r="F7098" t="s">
        <v>3419</v>
      </c>
      <c r="G7098">
        <f>VLOOKUP(Table_tdf_finishers[[#This Row],[Year]],Table_tdf_tours[#All],3,0)</f>
        <v>20</v>
      </c>
    </row>
    <row r="7099" spans="1:7" x14ac:dyDescent="0.2">
      <c r="A7099">
        <v>2004</v>
      </c>
      <c r="B7099">
        <v>131</v>
      </c>
      <c r="C7099" t="s">
        <v>3439</v>
      </c>
      <c r="D7099" s="8" t="s">
        <v>12</v>
      </c>
      <c r="E7099" s="8" t="s">
        <v>10546</v>
      </c>
      <c r="F7099" t="s">
        <v>3367</v>
      </c>
      <c r="G7099">
        <f>VLOOKUP(Table_tdf_finishers[[#This Row],[Year]],Table_tdf_tours[#All],3,0)</f>
        <v>20</v>
      </c>
    </row>
    <row r="7100" spans="1:7" x14ac:dyDescent="0.2">
      <c r="A7100">
        <v>2004</v>
      </c>
      <c r="B7100">
        <v>132</v>
      </c>
      <c r="C7100" t="s">
        <v>3188</v>
      </c>
      <c r="D7100" s="8" t="s">
        <v>12</v>
      </c>
      <c r="E7100" s="8" t="s">
        <v>10547</v>
      </c>
      <c r="F7100" t="s">
        <v>3401</v>
      </c>
      <c r="G7100">
        <f>VLOOKUP(Table_tdf_finishers[[#This Row],[Year]],Table_tdf_tours[#All],3,0)</f>
        <v>20</v>
      </c>
    </row>
    <row r="7101" spans="1:7" x14ac:dyDescent="0.2">
      <c r="A7101">
        <v>2004</v>
      </c>
      <c r="B7101">
        <v>133</v>
      </c>
      <c r="C7101" t="s">
        <v>2901</v>
      </c>
      <c r="D7101" s="8" t="s">
        <v>12</v>
      </c>
      <c r="E7101" s="8" t="s">
        <v>7642</v>
      </c>
      <c r="F7101" t="s">
        <v>2964</v>
      </c>
      <c r="G7101">
        <f>VLOOKUP(Table_tdf_finishers[[#This Row],[Year]],Table_tdf_tours[#All],3,0)</f>
        <v>20</v>
      </c>
    </row>
    <row r="7102" spans="1:7" x14ac:dyDescent="0.2">
      <c r="A7102">
        <v>2004</v>
      </c>
      <c r="B7102">
        <v>134</v>
      </c>
      <c r="C7102" t="s">
        <v>3440</v>
      </c>
      <c r="D7102" s="8" t="s">
        <v>12</v>
      </c>
      <c r="E7102" s="8" t="s">
        <v>10548</v>
      </c>
      <c r="F7102" t="s">
        <v>3419</v>
      </c>
      <c r="G7102">
        <f>VLOOKUP(Table_tdf_finishers[[#This Row],[Year]],Table_tdf_tours[#All],3,0)</f>
        <v>20</v>
      </c>
    </row>
    <row r="7103" spans="1:7" x14ac:dyDescent="0.2">
      <c r="A7103">
        <v>2004</v>
      </c>
      <c r="B7103">
        <v>135</v>
      </c>
      <c r="C7103" t="s">
        <v>2984</v>
      </c>
      <c r="D7103" s="8" t="s">
        <v>12</v>
      </c>
      <c r="E7103" s="8" t="s">
        <v>10549</v>
      </c>
      <c r="F7103" t="s">
        <v>3401</v>
      </c>
      <c r="G7103">
        <f>VLOOKUP(Table_tdf_finishers[[#This Row],[Year]],Table_tdf_tours[#All],3,0)</f>
        <v>20</v>
      </c>
    </row>
    <row r="7104" spans="1:7" x14ac:dyDescent="0.2">
      <c r="A7104">
        <v>2004</v>
      </c>
      <c r="B7104">
        <v>136</v>
      </c>
      <c r="C7104" t="s">
        <v>3292</v>
      </c>
      <c r="D7104" s="8" t="s">
        <v>12</v>
      </c>
      <c r="E7104" s="8" t="s">
        <v>10394</v>
      </c>
      <c r="F7104" t="s">
        <v>3419</v>
      </c>
      <c r="G7104">
        <f>VLOOKUP(Table_tdf_finishers[[#This Row],[Year]],Table_tdf_tours[#All],3,0)</f>
        <v>20</v>
      </c>
    </row>
    <row r="7105" spans="1:7" x14ac:dyDescent="0.2">
      <c r="A7105">
        <v>2004</v>
      </c>
      <c r="B7105">
        <v>137</v>
      </c>
      <c r="C7105" t="s">
        <v>3387</v>
      </c>
      <c r="D7105" s="8" t="s">
        <v>12</v>
      </c>
      <c r="E7105" s="8" t="s">
        <v>10550</v>
      </c>
      <c r="F7105" t="s">
        <v>3208</v>
      </c>
      <c r="G7105">
        <f>VLOOKUP(Table_tdf_finishers[[#This Row],[Year]],Table_tdf_tours[#All],3,0)</f>
        <v>20</v>
      </c>
    </row>
    <row r="7106" spans="1:7" x14ac:dyDescent="0.2">
      <c r="A7106">
        <v>2004</v>
      </c>
      <c r="B7106">
        <v>138</v>
      </c>
      <c r="C7106" t="s">
        <v>3441</v>
      </c>
      <c r="D7106" s="8" t="s">
        <v>12</v>
      </c>
      <c r="E7106" s="8" t="s">
        <v>10551</v>
      </c>
      <c r="F7106" t="s">
        <v>3023</v>
      </c>
      <c r="G7106">
        <f>VLOOKUP(Table_tdf_finishers[[#This Row],[Year]],Table_tdf_tours[#All],3,0)</f>
        <v>20</v>
      </c>
    </row>
    <row r="7107" spans="1:7" x14ac:dyDescent="0.2">
      <c r="A7107">
        <v>2004</v>
      </c>
      <c r="B7107">
        <v>139</v>
      </c>
      <c r="C7107" t="s">
        <v>3334</v>
      </c>
      <c r="D7107" s="8" t="s">
        <v>12</v>
      </c>
      <c r="E7107" s="8" t="s">
        <v>10552</v>
      </c>
      <c r="F7107" t="s">
        <v>3367</v>
      </c>
      <c r="G7107">
        <f>VLOOKUP(Table_tdf_finishers[[#This Row],[Year]],Table_tdf_tours[#All],3,0)</f>
        <v>20</v>
      </c>
    </row>
    <row r="7108" spans="1:7" x14ac:dyDescent="0.2">
      <c r="A7108">
        <v>2004</v>
      </c>
      <c r="B7108">
        <v>140</v>
      </c>
      <c r="C7108" t="s">
        <v>3442</v>
      </c>
      <c r="D7108" s="8" t="s">
        <v>12</v>
      </c>
      <c r="E7108" s="8" t="s">
        <v>10553</v>
      </c>
      <c r="F7108" t="s">
        <v>3359</v>
      </c>
      <c r="G7108">
        <f>VLOOKUP(Table_tdf_finishers[[#This Row],[Year]],Table_tdf_tours[#All],3,0)</f>
        <v>20</v>
      </c>
    </row>
    <row r="7109" spans="1:7" x14ac:dyDescent="0.2">
      <c r="A7109">
        <v>2004</v>
      </c>
      <c r="B7109">
        <v>141</v>
      </c>
      <c r="C7109" t="s">
        <v>3325</v>
      </c>
      <c r="D7109" s="8" t="s">
        <v>12</v>
      </c>
      <c r="E7109" s="8" t="s">
        <v>10554</v>
      </c>
      <c r="F7109" t="s">
        <v>3023</v>
      </c>
      <c r="G7109">
        <f>VLOOKUP(Table_tdf_finishers[[#This Row],[Year]],Table_tdf_tours[#All],3,0)</f>
        <v>20</v>
      </c>
    </row>
    <row r="7110" spans="1:7" x14ac:dyDescent="0.2">
      <c r="A7110">
        <v>2004</v>
      </c>
      <c r="B7110">
        <v>142</v>
      </c>
      <c r="C7110" t="s">
        <v>3062</v>
      </c>
      <c r="D7110" s="8" t="s">
        <v>12</v>
      </c>
      <c r="E7110" s="8" t="s">
        <v>10555</v>
      </c>
      <c r="F7110" t="s">
        <v>3346</v>
      </c>
      <c r="G7110">
        <f>VLOOKUP(Table_tdf_finishers[[#This Row],[Year]],Table_tdf_tours[#All],3,0)</f>
        <v>20</v>
      </c>
    </row>
    <row r="7111" spans="1:7" x14ac:dyDescent="0.2">
      <c r="A7111">
        <v>2004</v>
      </c>
      <c r="B7111">
        <v>143</v>
      </c>
      <c r="C7111" t="s">
        <v>3443</v>
      </c>
      <c r="D7111" s="8" t="s">
        <v>12</v>
      </c>
      <c r="E7111" s="8" t="s">
        <v>9072</v>
      </c>
      <c r="F7111" t="s">
        <v>3406</v>
      </c>
      <c r="G7111">
        <f>VLOOKUP(Table_tdf_finishers[[#This Row],[Year]],Table_tdf_tours[#All],3,0)</f>
        <v>20</v>
      </c>
    </row>
    <row r="7112" spans="1:7" x14ac:dyDescent="0.2">
      <c r="A7112">
        <v>2004</v>
      </c>
      <c r="B7112">
        <v>144</v>
      </c>
      <c r="C7112" t="s">
        <v>3444</v>
      </c>
      <c r="D7112" s="8" t="s">
        <v>12</v>
      </c>
      <c r="E7112" s="8" t="s">
        <v>6858</v>
      </c>
      <c r="F7112" t="s">
        <v>3367</v>
      </c>
      <c r="G7112">
        <f>VLOOKUP(Table_tdf_finishers[[#This Row],[Year]],Table_tdf_tours[#All],3,0)</f>
        <v>20</v>
      </c>
    </row>
    <row r="7113" spans="1:7" x14ac:dyDescent="0.2">
      <c r="A7113">
        <v>2004</v>
      </c>
      <c r="B7113">
        <v>145</v>
      </c>
      <c r="C7113" t="s">
        <v>3389</v>
      </c>
      <c r="D7113" s="8" t="s">
        <v>12</v>
      </c>
      <c r="E7113" s="8" t="s">
        <v>10556</v>
      </c>
      <c r="F7113" t="s">
        <v>3419</v>
      </c>
      <c r="G7113">
        <f>VLOOKUP(Table_tdf_finishers[[#This Row],[Year]],Table_tdf_tours[#All],3,0)</f>
        <v>20</v>
      </c>
    </row>
    <row r="7114" spans="1:7" x14ac:dyDescent="0.2">
      <c r="A7114">
        <v>2004</v>
      </c>
      <c r="B7114">
        <v>146</v>
      </c>
      <c r="C7114" t="s">
        <v>3445</v>
      </c>
      <c r="D7114" s="8" t="s">
        <v>12</v>
      </c>
      <c r="E7114" s="8" t="s">
        <v>10557</v>
      </c>
      <c r="F7114" t="s">
        <v>3140</v>
      </c>
      <c r="G7114">
        <f>VLOOKUP(Table_tdf_finishers[[#This Row],[Year]],Table_tdf_tours[#All],3,0)</f>
        <v>20</v>
      </c>
    </row>
    <row r="7115" spans="1:7" x14ac:dyDescent="0.2">
      <c r="A7115">
        <v>2004</v>
      </c>
      <c r="B7115">
        <v>147</v>
      </c>
      <c r="C7115" t="s">
        <v>3296</v>
      </c>
      <c r="D7115" s="8" t="s">
        <v>12</v>
      </c>
      <c r="E7115" s="8" t="s">
        <v>10558</v>
      </c>
      <c r="F7115" t="s">
        <v>3023</v>
      </c>
      <c r="G7115">
        <f>VLOOKUP(Table_tdf_finishers[[#This Row],[Year]],Table_tdf_tours[#All],3,0)</f>
        <v>20</v>
      </c>
    </row>
    <row r="7116" spans="1:7" x14ac:dyDescent="0.2">
      <c r="A7116">
        <v>2005</v>
      </c>
      <c r="C7116" t="s">
        <v>3126</v>
      </c>
      <c r="D7116" s="8" t="s">
        <v>13516</v>
      </c>
      <c r="F7116" t="s">
        <v>3446</v>
      </c>
      <c r="G7116">
        <f>VLOOKUP(Table_tdf_finishers[[#This Row],[Year]],Table_tdf_tours[#All],3,0)</f>
        <v>21</v>
      </c>
    </row>
    <row r="7117" spans="1:7" x14ac:dyDescent="0.2">
      <c r="A7117">
        <v>2005</v>
      </c>
      <c r="B7117">
        <v>2</v>
      </c>
      <c r="C7117" t="s">
        <v>3300</v>
      </c>
      <c r="D7117" s="8" t="s">
        <v>12</v>
      </c>
      <c r="E7117" s="8" t="s">
        <v>13517</v>
      </c>
      <c r="F7117" t="s">
        <v>3344</v>
      </c>
      <c r="G7117">
        <f>VLOOKUP(Table_tdf_finishers[[#This Row],[Year]],Table_tdf_tours[#All],3,0)</f>
        <v>21</v>
      </c>
    </row>
    <row r="7118" spans="1:7" x14ac:dyDescent="0.2">
      <c r="A7118">
        <v>2005</v>
      </c>
      <c r="C7118" t="s">
        <v>3447</v>
      </c>
      <c r="D7118" s="8" t="s">
        <v>12</v>
      </c>
      <c r="E7118" s="8" t="s">
        <v>12320</v>
      </c>
      <c r="F7118" t="s">
        <v>3396</v>
      </c>
      <c r="G7118">
        <f>VLOOKUP(Table_tdf_finishers[[#This Row],[Year]],Table_tdf_tours[#All],3,0)</f>
        <v>21</v>
      </c>
    </row>
    <row r="7119" spans="1:7" x14ac:dyDescent="0.2">
      <c r="A7119">
        <v>2005</v>
      </c>
      <c r="B7119">
        <v>4</v>
      </c>
      <c r="C7119" t="s">
        <v>3139</v>
      </c>
      <c r="D7119" s="8" t="s">
        <v>12</v>
      </c>
      <c r="E7119" s="8" t="s">
        <v>13518</v>
      </c>
      <c r="F7119" t="s">
        <v>3448</v>
      </c>
      <c r="G7119">
        <f>VLOOKUP(Table_tdf_finishers[[#This Row],[Year]],Table_tdf_tours[#All],3,0)</f>
        <v>21</v>
      </c>
    </row>
    <row r="7120" spans="1:7" x14ac:dyDescent="0.2">
      <c r="A7120">
        <v>2005</v>
      </c>
      <c r="B7120">
        <v>5</v>
      </c>
      <c r="C7120" t="s">
        <v>3144</v>
      </c>
      <c r="D7120" s="8" t="s">
        <v>12</v>
      </c>
      <c r="E7120" s="8" t="s">
        <v>13519</v>
      </c>
      <c r="F7120" t="s">
        <v>3396</v>
      </c>
      <c r="G7120">
        <f>VLOOKUP(Table_tdf_finishers[[#This Row],[Year]],Table_tdf_tours[#All],3,0)</f>
        <v>21</v>
      </c>
    </row>
    <row r="7121" spans="1:7" x14ac:dyDescent="0.2">
      <c r="A7121">
        <v>2005</v>
      </c>
      <c r="C7121" t="s">
        <v>3299</v>
      </c>
      <c r="D7121" s="8" t="s">
        <v>12</v>
      </c>
      <c r="E7121" s="8" t="s">
        <v>12553</v>
      </c>
      <c r="F7121" t="s">
        <v>3345</v>
      </c>
      <c r="G7121">
        <f>VLOOKUP(Table_tdf_finishers[[#This Row],[Year]],Table_tdf_tours[#All],3,0)</f>
        <v>21</v>
      </c>
    </row>
    <row r="7122" spans="1:7" x14ac:dyDescent="0.2">
      <c r="A7122">
        <v>2005</v>
      </c>
      <c r="B7122">
        <v>7</v>
      </c>
      <c r="C7122" t="s">
        <v>3402</v>
      </c>
      <c r="D7122" s="8" t="s">
        <v>12</v>
      </c>
      <c r="E7122" s="8" t="s">
        <v>13337</v>
      </c>
      <c r="F7122" t="s">
        <v>2964</v>
      </c>
      <c r="G7122">
        <f>VLOOKUP(Table_tdf_finishers[[#This Row],[Year]],Table_tdf_tours[#All],3,0)</f>
        <v>21</v>
      </c>
    </row>
    <row r="7123" spans="1:7" x14ac:dyDescent="0.2">
      <c r="A7123">
        <v>2005</v>
      </c>
      <c r="B7123">
        <v>8</v>
      </c>
      <c r="C7123" t="s">
        <v>3449</v>
      </c>
      <c r="D7123" s="8" t="s">
        <v>12</v>
      </c>
      <c r="E7123" s="8" t="s">
        <v>12612</v>
      </c>
      <c r="F7123" t="s">
        <v>3450</v>
      </c>
      <c r="G7123">
        <f>VLOOKUP(Table_tdf_finishers[[#This Row],[Year]],Table_tdf_tours[#All],3,0)</f>
        <v>21</v>
      </c>
    </row>
    <row r="7124" spans="1:7" x14ac:dyDescent="0.2">
      <c r="A7124">
        <v>2005</v>
      </c>
      <c r="B7124">
        <v>9</v>
      </c>
      <c r="C7124" t="s">
        <v>3311</v>
      </c>
      <c r="D7124" s="8" t="s">
        <v>12</v>
      </c>
      <c r="E7124" s="8" t="s">
        <v>12489</v>
      </c>
      <c r="F7124" t="s">
        <v>3399</v>
      </c>
      <c r="G7124">
        <f>VLOOKUP(Table_tdf_finishers[[#This Row],[Year]],Table_tdf_tours[#All],3,0)</f>
        <v>21</v>
      </c>
    </row>
    <row r="7125" spans="1:7" x14ac:dyDescent="0.2">
      <c r="A7125">
        <v>2005</v>
      </c>
      <c r="B7125">
        <v>10</v>
      </c>
      <c r="C7125" t="s">
        <v>3398</v>
      </c>
      <c r="D7125" s="8" t="s">
        <v>12</v>
      </c>
      <c r="E7125" s="8" t="s">
        <v>13520</v>
      </c>
      <c r="F7125" t="s">
        <v>3399</v>
      </c>
      <c r="G7125">
        <f>VLOOKUP(Table_tdf_finishers[[#This Row],[Year]],Table_tdf_tours[#All],3,0)</f>
        <v>21</v>
      </c>
    </row>
    <row r="7126" spans="1:7" x14ac:dyDescent="0.2">
      <c r="A7126">
        <v>2005</v>
      </c>
      <c r="B7126">
        <v>11</v>
      </c>
      <c r="C7126" t="s">
        <v>2990</v>
      </c>
      <c r="D7126" s="8" t="s">
        <v>12</v>
      </c>
      <c r="E7126" s="8" t="s">
        <v>13302</v>
      </c>
      <c r="F7126" t="s">
        <v>3140</v>
      </c>
      <c r="G7126">
        <f>VLOOKUP(Table_tdf_finishers[[#This Row],[Year]],Table_tdf_tours[#All],3,0)</f>
        <v>21</v>
      </c>
    </row>
    <row r="7127" spans="1:7" x14ac:dyDescent="0.2">
      <c r="A7127">
        <v>2005</v>
      </c>
      <c r="B7127">
        <v>12</v>
      </c>
      <c r="C7127" t="s">
        <v>3451</v>
      </c>
      <c r="D7127" s="8" t="s">
        <v>12</v>
      </c>
      <c r="E7127" s="8" t="s">
        <v>13521</v>
      </c>
      <c r="F7127" t="s">
        <v>3446</v>
      </c>
      <c r="G7127">
        <f>VLOOKUP(Table_tdf_finishers[[#This Row],[Year]],Table_tdf_tours[#All],3,0)</f>
        <v>21</v>
      </c>
    </row>
    <row r="7128" spans="1:7" x14ac:dyDescent="0.2">
      <c r="A7128">
        <v>2005</v>
      </c>
      <c r="B7128">
        <v>13</v>
      </c>
      <c r="C7128" t="s">
        <v>3111</v>
      </c>
      <c r="D7128" s="8" t="s">
        <v>12</v>
      </c>
      <c r="E7128" s="8" t="s">
        <v>13522</v>
      </c>
      <c r="F7128" t="s">
        <v>3452</v>
      </c>
      <c r="G7128">
        <f>VLOOKUP(Table_tdf_finishers[[#This Row],[Year]],Table_tdf_tours[#All],3,0)</f>
        <v>21</v>
      </c>
    </row>
    <row r="7129" spans="1:7" x14ac:dyDescent="0.2">
      <c r="A7129">
        <v>2005</v>
      </c>
      <c r="C7129" t="s">
        <v>3060</v>
      </c>
      <c r="D7129" s="8" t="s">
        <v>12</v>
      </c>
      <c r="E7129" s="8" t="s">
        <v>13523</v>
      </c>
      <c r="F7129" t="s">
        <v>3446</v>
      </c>
      <c r="G7129">
        <f>VLOOKUP(Table_tdf_finishers[[#This Row],[Year]],Table_tdf_tours[#All],3,0)</f>
        <v>21</v>
      </c>
    </row>
    <row r="7130" spans="1:7" x14ac:dyDescent="0.2">
      <c r="A7130">
        <v>2005</v>
      </c>
      <c r="B7130">
        <v>15</v>
      </c>
      <c r="C7130" t="s">
        <v>3270</v>
      </c>
      <c r="D7130" s="8" t="s">
        <v>12</v>
      </c>
      <c r="E7130" s="8" t="s">
        <v>13524</v>
      </c>
      <c r="F7130" t="s">
        <v>3245</v>
      </c>
      <c r="G7130">
        <f>VLOOKUP(Table_tdf_finishers[[#This Row],[Year]],Table_tdf_tours[#All],3,0)</f>
        <v>21</v>
      </c>
    </row>
    <row r="7131" spans="1:7" x14ac:dyDescent="0.2">
      <c r="A7131">
        <v>2005</v>
      </c>
      <c r="B7131">
        <v>16</v>
      </c>
      <c r="C7131" t="s">
        <v>3091</v>
      </c>
      <c r="D7131" s="8" t="s">
        <v>12</v>
      </c>
      <c r="E7131" s="8" t="s">
        <v>13525</v>
      </c>
      <c r="F7131" t="s">
        <v>3453</v>
      </c>
      <c r="G7131">
        <f>VLOOKUP(Table_tdf_finishers[[#This Row],[Year]],Table_tdf_tours[#All],3,0)</f>
        <v>21</v>
      </c>
    </row>
    <row r="7132" spans="1:7" x14ac:dyDescent="0.2">
      <c r="A7132">
        <v>2005</v>
      </c>
      <c r="B7132">
        <v>17</v>
      </c>
      <c r="C7132" t="s">
        <v>3022</v>
      </c>
      <c r="D7132" s="8" t="s">
        <v>12</v>
      </c>
      <c r="E7132" s="8" t="s">
        <v>12419</v>
      </c>
      <c r="F7132" t="s">
        <v>3344</v>
      </c>
      <c r="G7132">
        <f>VLOOKUP(Table_tdf_finishers[[#This Row],[Year]],Table_tdf_tours[#All],3,0)</f>
        <v>21</v>
      </c>
    </row>
    <row r="7133" spans="1:7" x14ac:dyDescent="0.2">
      <c r="A7133">
        <v>2005</v>
      </c>
      <c r="B7133">
        <v>18</v>
      </c>
      <c r="C7133" t="s">
        <v>3244</v>
      </c>
      <c r="D7133" s="8" t="s">
        <v>12</v>
      </c>
      <c r="E7133" s="8" t="s">
        <v>13526</v>
      </c>
      <c r="F7133" t="s">
        <v>3396</v>
      </c>
      <c r="G7133">
        <f>VLOOKUP(Table_tdf_finishers[[#This Row],[Year]],Table_tdf_tours[#All],3,0)</f>
        <v>21</v>
      </c>
    </row>
    <row r="7134" spans="1:7" x14ac:dyDescent="0.2">
      <c r="A7134">
        <v>2005</v>
      </c>
      <c r="B7134">
        <v>19</v>
      </c>
      <c r="C7134" t="s">
        <v>3454</v>
      </c>
      <c r="D7134" s="8" t="s">
        <v>12</v>
      </c>
      <c r="E7134" s="8" t="s">
        <v>12669</v>
      </c>
      <c r="F7134" t="s">
        <v>3140</v>
      </c>
      <c r="G7134">
        <f>VLOOKUP(Table_tdf_finishers[[#This Row],[Year]],Table_tdf_tours[#All],3,0)</f>
        <v>21</v>
      </c>
    </row>
    <row r="7135" spans="1:7" x14ac:dyDescent="0.2">
      <c r="A7135">
        <v>2005</v>
      </c>
      <c r="B7135">
        <v>20</v>
      </c>
      <c r="C7135" t="s">
        <v>2967</v>
      </c>
      <c r="D7135" s="8" t="s">
        <v>12</v>
      </c>
      <c r="E7135" s="8" t="s">
        <v>12872</v>
      </c>
      <c r="F7135" t="s">
        <v>3396</v>
      </c>
      <c r="G7135">
        <f>VLOOKUP(Table_tdf_finishers[[#This Row],[Year]],Table_tdf_tours[#All],3,0)</f>
        <v>21</v>
      </c>
    </row>
    <row r="7136" spans="1:7" x14ac:dyDescent="0.2">
      <c r="A7136">
        <v>2005</v>
      </c>
      <c r="B7136">
        <v>21</v>
      </c>
      <c r="C7136" t="s">
        <v>3249</v>
      </c>
      <c r="D7136" s="8" t="s">
        <v>12</v>
      </c>
      <c r="E7136" s="8" t="s">
        <v>13527</v>
      </c>
      <c r="F7136" t="s">
        <v>3344</v>
      </c>
      <c r="G7136">
        <f>VLOOKUP(Table_tdf_finishers[[#This Row],[Year]],Table_tdf_tours[#All],3,0)</f>
        <v>21</v>
      </c>
    </row>
    <row r="7137" spans="1:7" x14ac:dyDescent="0.2">
      <c r="A7137">
        <v>2005</v>
      </c>
      <c r="B7137">
        <v>22</v>
      </c>
      <c r="C7137" t="s">
        <v>3358</v>
      </c>
      <c r="D7137" s="8" t="s">
        <v>12</v>
      </c>
      <c r="E7137" s="8" t="s">
        <v>13528</v>
      </c>
      <c r="F7137" t="s">
        <v>3448</v>
      </c>
      <c r="G7137">
        <f>VLOOKUP(Table_tdf_finishers[[#This Row],[Year]],Table_tdf_tours[#All],3,0)</f>
        <v>21</v>
      </c>
    </row>
    <row r="7138" spans="1:7" x14ac:dyDescent="0.2">
      <c r="A7138">
        <v>2005</v>
      </c>
      <c r="B7138">
        <v>23</v>
      </c>
      <c r="C7138" t="s">
        <v>2959</v>
      </c>
      <c r="D7138" s="8" t="s">
        <v>12</v>
      </c>
      <c r="E7138" s="8" t="s">
        <v>13528</v>
      </c>
      <c r="F7138" t="s">
        <v>3455</v>
      </c>
      <c r="G7138">
        <f>VLOOKUP(Table_tdf_finishers[[#This Row],[Year]],Table_tdf_tours[#All],3,0)</f>
        <v>21</v>
      </c>
    </row>
    <row r="7139" spans="1:7" x14ac:dyDescent="0.2">
      <c r="A7139">
        <v>2005</v>
      </c>
      <c r="C7139" t="s">
        <v>2969</v>
      </c>
      <c r="D7139" s="8" t="s">
        <v>12</v>
      </c>
      <c r="E7139" s="8" t="s">
        <v>13529</v>
      </c>
      <c r="F7139" t="s">
        <v>2964</v>
      </c>
      <c r="G7139">
        <f>VLOOKUP(Table_tdf_finishers[[#This Row],[Year]],Table_tdf_tours[#All],3,0)</f>
        <v>21</v>
      </c>
    </row>
    <row r="7140" spans="1:7" x14ac:dyDescent="0.2">
      <c r="A7140">
        <v>2005</v>
      </c>
      <c r="B7140">
        <v>25</v>
      </c>
      <c r="C7140" t="s">
        <v>2971</v>
      </c>
      <c r="D7140" s="8" t="s">
        <v>12</v>
      </c>
      <c r="E7140" s="8" t="s">
        <v>12902</v>
      </c>
      <c r="F7140" t="s">
        <v>3446</v>
      </c>
      <c r="G7140">
        <f>VLOOKUP(Table_tdf_finishers[[#This Row],[Year]],Table_tdf_tours[#All],3,0)</f>
        <v>21</v>
      </c>
    </row>
    <row r="7141" spans="1:7" x14ac:dyDescent="0.2">
      <c r="A7141">
        <v>2005</v>
      </c>
      <c r="B7141">
        <v>26</v>
      </c>
      <c r="C7141" t="s">
        <v>2921</v>
      </c>
      <c r="D7141" s="8" t="s">
        <v>12</v>
      </c>
      <c r="E7141" s="8" t="s">
        <v>13530</v>
      </c>
      <c r="F7141" t="s">
        <v>3345</v>
      </c>
      <c r="G7141">
        <f>VLOOKUP(Table_tdf_finishers[[#This Row],[Year]],Table_tdf_tours[#All],3,0)</f>
        <v>21</v>
      </c>
    </row>
    <row r="7142" spans="1:7" x14ac:dyDescent="0.2">
      <c r="A7142">
        <v>2005</v>
      </c>
      <c r="B7142">
        <v>27</v>
      </c>
      <c r="C7142" t="s">
        <v>3351</v>
      </c>
      <c r="D7142" s="8" t="s">
        <v>12</v>
      </c>
      <c r="E7142" s="8" t="s">
        <v>13531</v>
      </c>
      <c r="F7142" t="s">
        <v>3208</v>
      </c>
      <c r="G7142">
        <f>VLOOKUP(Table_tdf_finishers[[#This Row],[Year]],Table_tdf_tours[#All],3,0)</f>
        <v>21</v>
      </c>
    </row>
    <row r="7143" spans="1:7" x14ac:dyDescent="0.2">
      <c r="A7143">
        <v>2005</v>
      </c>
      <c r="B7143">
        <v>28</v>
      </c>
      <c r="C7143" t="s">
        <v>2838</v>
      </c>
      <c r="D7143" s="8" t="s">
        <v>12</v>
      </c>
      <c r="E7143" s="8" t="s">
        <v>13451</v>
      </c>
      <c r="F7143" t="s">
        <v>3456</v>
      </c>
      <c r="G7143">
        <f>VLOOKUP(Table_tdf_finishers[[#This Row],[Year]],Table_tdf_tours[#All],3,0)</f>
        <v>21</v>
      </c>
    </row>
    <row r="7144" spans="1:7" x14ac:dyDescent="0.2">
      <c r="A7144">
        <v>2005</v>
      </c>
      <c r="B7144">
        <v>29</v>
      </c>
      <c r="C7144" t="s">
        <v>3319</v>
      </c>
      <c r="D7144" s="8" t="s">
        <v>12</v>
      </c>
      <c r="E7144" s="8" t="s">
        <v>13363</v>
      </c>
      <c r="F7144" t="s">
        <v>3026</v>
      </c>
      <c r="G7144">
        <f>VLOOKUP(Table_tdf_finishers[[#This Row],[Year]],Table_tdf_tours[#All],3,0)</f>
        <v>21</v>
      </c>
    </row>
    <row r="7145" spans="1:7" x14ac:dyDescent="0.2">
      <c r="A7145">
        <v>2005</v>
      </c>
      <c r="B7145">
        <v>30</v>
      </c>
      <c r="C7145" t="s">
        <v>3349</v>
      </c>
      <c r="D7145" s="8" t="s">
        <v>12</v>
      </c>
      <c r="E7145" s="8" t="s">
        <v>13532</v>
      </c>
      <c r="F7145" t="s">
        <v>3446</v>
      </c>
      <c r="G7145">
        <f>VLOOKUP(Table_tdf_finishers[[#This Row],[Year]],Table_tdf_tours[#All],3,0)</f>
        <v>21</v>
      </c>
    </row>
    <row r="7146" spans="1:7" x14ac:dyDescent="0.2">
      <c r="A7146">
        <v>2005</v>
      </c>
      <c r="B7146">
        <v>31</v>
      </c>
      <c r="C7146" t="s">
        <v>3457</v>
      </c>
      <c r="D7146" s="8" t="s">
        <v>12</v>
      </c>
      <c r="E7146" s="8" t="s">
        <v>10559</v>
      </c>
      <c r="F7146" t="s">
        <v>3453</v>
      </c>
      <c r="G7146">
        <f>VLOOKUP(Table_tdf_finishers[[#This Row],[Year]],Table_tdf_tours[#All],3,0)</f>
        <v>21</v>
      </c>
    </row>
    <row r="7147" spans="1:7" x14ac:dyDescent="0.2">
      <c r="A7147">
        <v>2005</v>
      </c>
      <c r="B7147">
        <v>32</v>
      </c>
      <c r="C7147" t="s">
        <v>3142</v>
      </c>
      <c r="D7147" s="8" t="s">
        <v>12</v>
      </c>
      <c r="E7147" s="8" t="s">
        <v>8435</v>
      </c>
      <c r="F7147" t="s">
        <v>3458</v>
      </c>
      <c r="G7147">
        <f>VLOOKUP(Table_tdf_finishers[[#This Row],[Year]],Table_tdf_tours[#All],3,0)</f>
        <v>21</v>
      </c>
    </row>
    <row r="7148" spans="1:7" x14ac:dyDescent="0.2">
      <c r="A7148">
        <v>2005</v>
      </c>
      <c r="B7148">
        <v>33</v>
      </c>
      <c r="C7148" t="s">
        <v>3459</v>
      </c>
      <c r="D7148" s="8" t="s">
        <v>12</v>
      </c>
      <c r="E7148" s="8" t="s">
        <v>10560</v>
      </c>
      <c r="F7148" t="s">
        <v>3455</v>
      </c>
      <c r="G7148">
        <f>VLOOKUP(Table_tdf_finishers[[#This Row],[Year]],Table_tdf_tours[#All],3,0)</f>
        <v>21</v>
      </c>
    </row>
    <row r="7149" spans="1:7" x14ac:dyDescent="0.2">
      <c r="A7149">
        <v>2005</v>
      </c>
      <c r="B7149">
        <v>34</v>
      </c>
      <c r="C7149" t="s">
        <v>3162</v>
      </c>
      <c r="D7149" s="8" t="s">
        <v>12</v>
      </c>
      <c r="E7149" s="8" t="s">
        <v>9487</v>
      </c>
      <c r="F7149" t="s">
        <v>3208</v>
      </c>
      <c r="G7149">
        <f>VLOOKUP(Table_tdf_finishers[[#This Row],[Year]],Table_tdf_tours[#All],3,0)</f>
        <v>21</v>
      </c>
    </row>
    <row r="7150" spans="1:7" x14ac:dyDescent="0.2">
      <c r="A7150">
        <v>2005</v>
      </c>
      <c r="B7150">
        <v>35</v>
      </c>
      <c r="C7150" t="s">
        <v>3258</v>
      </c>
      <c r="D7150" s="8" t="s">
        <v>12</v>
      </c>
      <c r="E7150" s="8" t="s">
        <v>10561</v>
      </c>
      <c r="F7150" t="s">
        <v>3446</v>
      </c>
      <c r="G7150">
        <f>VLOOKUP(Table_tdf_finishers[[#This Row],[Year]],Table_tdf_tours[#All],3,0)</f>
        <v>21</v>
      </c>
    </row>
    <row r="7151" spans="1:7" x14ac:dyDescent="0.2">
      <c r="A7151">
        <v>2005</v>
      </c>
      <c r="B7151">
        <v>36</v>
      </c>
      <c r="C7151" t="s">
        <v>3400</v>
      </c>
      <c r="D7151" s="8" t="s">
        <v>12</v>
      </c>
      <c r="E7151" s="8" t="s">
        <v>10066</v>
      </c>
      <c r="F7151" t="s">
        <v>3140</v>
      </c>
      <c r="G7151">
        <f>VLOOKUP(Table_tdf_finishers[[#This Row],[Year]],Table_tdf_tours[#All],3,0)</f>
        <v>21</v>
      </c>
    </row>
    <row r="7152" spans="1:7" x14ac:dyDescent="0.2">
      <c r="A7152">
        <v>2005</v>
      </c>
      <c r="B7152">
        <v>37</v>
      </c>
      <c r="C7152" t="s">
        <v>3460</v>
      </c>
      <c r="D7152" s="8" t="s">
        <v>12</v>
      </c>
      <c r="E7152" s="8" t="s">
        <v>7229</v>
      </c>
      <c r="F7152" t="s">
        <v>3406</v>
      </c>
      <c r="G7152">
        <f>VLOOKUP(Table_tdf_finishers[[#This Row],[Year]],Table_tdf_tours[#All],3,0)</f>
        <v>21</v>
      </c>
    </row>
    <row r="7153" spans="1:7" x14ac:dyDescent="0.2">
      <c r="A7153">
        <v>2005</v>
      </c>
      <c r="B7153">
        <v>38</v>
      </c>
      <c r="C7153" t="s">
        <v>3353</v>
      </c>
      <c r="D7153" s="8" t="s">
        <v>12</v>
      </c>
      <c r="E7153" s="8" t="s">
        <v>10562</v>
      </c>
      <c r="F7153" t="s">
        <v>3406</v>
      </c>
      <c r="G7153">
        <f>VLOOKUP(Table_tdf_finishers[[#This Row],[Year]],Table_tdf_tours[#All],3,0)</f>
        <v>21</v>
      </c>
    </row>
    <row r="7154" spans="1:7" x14ac:dyDescent="0.2">
      <c r="A7154">
        <v>2005</v>
      </c>
      <c r="B7154">
        <v>39</v>
      </c>
      <c r="C7154" t="s">
        <v>3086</v>
      </c>
      <c r="D7154" s="8" t="s">
        <v>12</v>
      </c>
      <c r="E7154" s="8" t="s">
        <v>10068</v>
      </c>
      <c r="F7154" t="s">
        <v>3450</v>
      </c>
      <c r="G7154">
        <f>VLOOKUP(Table_tdf_finishers[[#This Row],[Year]],Table_tdf_tours[#All],3,0)</f>
        <v>21</v>
      </c>
    </row>
    <row r="7155" spans="1:7" x14ac:dyDescent="0.2">
      <c r="A7155">
        <v>2005</v>
      </c>
      <c r="B7155">
        <v>40</v>
      </c>
      <c r="C7155" t="s">
        <v>3137</v>
      </c>
      <c r="D7155" s="8" t="s">
        <v>12</v>
      </c>
      <c r="E7155" s="8" t="s">
        <v>10563</v>
      </c>
      <c r="F7155" t="s">
        <v>3453</v>
      </c>
      <c r="G7155">
        <f>VLOOKUP(Table_tdf_finishers[[#This Row],[Year]],Table_tdf_tours[#All],3,0)</f>
        <v>21</v>
      </c>
    </row>
    <row r="7156" spans="1:7" x14ac:dyDescent="0.2">
      <c r="A7156">
        <v>2005</v>
      </c>
      <c r="B7156">
        <v>41</v>
      </c>
      <c r="C7156" t="s">
        <v>3354</v>
      </c>
      <c r="D7156" s="8" t="s">
        <v>12</v>
      </c>
      <c r="E7156" s="8" t="s">
        <v>10564</v>
      </c>
      <c r="F7156" t="s">
        <v>3461</v>
      </c>
      <c r="G7156">
        <f>VLOOKUP(Table_tdf_finishers[[#This Row],[Year]],Table_tdf_tours[#All],3,0)</f>
        <v>21</v>
      </c>
    </row>
    <row r="7157" spans="1:7" x14ac:dyDescent="0.2">
      <c r="A7157">
        <v>2005</v>
      </c>
      <c r="B7157">
        <v>42</v>
      </c>
      <c r="C7157" t="s">
        <v>3462</v>
      </c>
      <c r="D7157" s="8" t="s">
        <v>12</v>
      </c>
      <c r="E7157" s="8" t="s">
        <v>10565</v>
      </c>
      <c r="F7157" t="s">
        <v>3399</v>
      </c>
      <c r="G7157">
        <f>VLOOKUP(Table_tdf_finishers[[#This Row],[Year]],Table_tdf_tours[#All],3,0)</f>
        <v>21</v>
      </c>
    </row>
    <row r="7158" spans="1:7" x14ac:dyDescent="0.2">
      <c r="A7158">
        <v>2005</v>
      </c>
      <c r="B7158">
        <v>43</v>
      </c>
      <c r="C7158" t="s">
        <v>3321</v>
      </c>
      <c r="D7158" s="8" t="s">
        <v>12</v>
      </c>
      <c r="E7158" s="8" t="s">
        <v>10566</v>
      </c>
      <c r="F7158" t="s">
        <v>3456</v>
      </c>
      <c r="G7158">
        <f>VLOOKUP(Table_tdf_finishers[[#This Row],[Year]],Table_tdf_tours[#All],3,0)</f>
        <v>21</v>
      </c>
    </row>
    <row r="7159" spans="1:7" x14ac:dyDescent="0.2">
      <c r="A7159">
        <v>2005</v>
      </c>
      <c r="B7159">
        <v>44</v>
      </c>
      <c r="C7159" t="s">
        <v>2987</v>
      </c>
      <c r="D7159" s="8" t="s">
        <v>12</v>
      </c>
      <c r="E7159" s="8" t="s">
        <v>10567</v>
      </c>
      <c r="F7159" t="s">
        <v>3023</v>
      </c>
      <c r="G7159">
        <f>VLOOKUP(Table_tdf_finishers[[#This Row],[Year]],Table_tdf_tours[#All],3,0)</f>
        <v>21</v>
      </c>
    </row>
    <row r="7160" spans="1:7" x14ac:dyDescent="0.2">
      <c r="A7160">
        <v>2005</v>
      </c>
      <c r="B7160">
        <v>45</v>
      </c>
      <c r="C7160" t="s">
        <v>3197</v>
      </c>
      <c r="D7160" s="8" t="s">
        <v>12</v>
      </c>
      <c r="E7160" s="8" t="s">
        <v>10568</v>
      </c>
      <c r="F7160" t="s">
        <v>3453</v>
      </c>
      <c r="G7160">
        <f>VLOOKUP(Table_tdf_finishers[[#This Row],[Year]],Table_tdf_tours[#All],3,0)</f>
        <v>21</v>
      </c>
    </row>
    <row r="7161" spans="1:7" x14ac:dyDescent="0.2">
      <c r="A7161">
        <v>2005</v>
      </c>
      <c r="B7161">
        <v>46</v>
      </c>
      <c r="C7161" t="s">
        <v>3420</v>
      </c>
      <c r="D7161" s="8" t="s">
        <v>12</v>
      </c>
      <c r="E7161" s="8" t="s">
        <v>10569</v>
      </c>
      <c r="F7161" t="s">
        <v>3456</v>
      </c>
      <c r="G7161">
        <f>VLOOKUP(Table_tdf_finishers[[#This Row],[Year]],Table_tdf_tours[#All],3,0)</f>
        <v>21</v>
      </c>
    </row>
    <row r="7162" spans="1:7" x14ac:dyDescent="0.2">
      <c r="A7162">
        <v>2005</v>
      </c>
      <c r="B7162">
        <v>47</v>
      </c>
      <c r="C7162" t="s">
        <v>3365</v>
      </c>
      <c r="D7162" s="8" t="s">
        <v>12</v>
      </c>
      <c r="E7162" s="8" t="s">
        <v>7157</v>
      </c>
      <c r="F7162" t="s">
        <v>3458</v>
      </c>
      <c r="G7162">
        <f>VLOOKUP(Table_tdf_finishers[[#This Row],[Year]],Table_tdf_tours[#All],3,0)</f>
        <v>21</v>
      </c>
    </row>
    <row r="7163" spans="1:7" x14ac:dyDescent="0.2">
      <c r="A7163">
        <v>2005</v>
      </c>
      <c r="B7163">
        <v>48</v>
      </c>
      <c r="C7163" t="s">
        <v>3407</v>
      </c>
      <c r="D7163" s="8" t="s">
        <v>12</v>
      </c>
      <c r="E7163" s="8" t="s">
        <v>10570</v>
      </c>
      <c r="F7163" t="s">
        <v>3245</v>
      </c>
      <c r="G7163">
        <f>VLOOKUP(Table_tdf_finishers[[#This Row],[Year]],Table_tdf_tours[#All],3,0)</f>
        <v>21</v>
      </c>
    </row>
    <row r="7164" spans="1:7" x14ac:dyDescent="0.2">
      <c r="A7164">
        <v>2005</v>
      </c>
      <c r="B7164">
        <v>49</v>
      </c>
      <c r="C7164" t="s">
        <v>3254</v>
      </c>
      <c r="D7164" s="8" t="s">
        <v>12</v>
      </c>
      <c r="E7164" s="8" t="s">
        <v>10571</v>
      </c>
      <c r="F7164" t="s">
        <v>3399</v>
      </c>
      <c r="G7164">
        <f>VLOOKUP(Table_tdf_finishers[[#This Row],[Year]],Table_tdf_tours[#All],3,0)</f>
        <v>21</v>
      </c>
    </row>
    <row r="7165" spans="1:7" x14ac:dyDescent="0.2">
      <c r="A7165">
        <v>2005</v>
      </c>
      <c r="B7165">
        <v>50</v>
      </c>
      <c r="C7165" t="s">
        <v>3376</v>
      </c>
      <c r="D7165" s="8" t="s">
        <v>12</v>
      </c>
      <c r="E7165" s="8" t="s">
        <v>8836</v>
      </c>
      <c r="F7165" t="s">
        <v>3448</v>
      </c>
      <c r="G7165">
        <f>VLOOKUP(Table_tdf_finishers[[#This Row],[Year]],Table_tdf_tours[#All],3,0)</f>
        <v>21</v>
      </c>
    </row>
    <row r="7166" spans="1:7" x14ac:dyDescent="0.2">
      <c r="A7166">
        <v>2005</v>
      </c>
      <c r="B7166">
        <v>51</v>
      </c>
      <c r="C7166" t="s">
        <v>3198</v>
      </c>
      <c r="D7166" s="8" t="s">
        <v>12</v>
      </c>
      <c r="E7166" s="8" t="s">
        <v>10572</v>
      </c>
      <c r="F7166" t="s">
        <v>3399</v>
      </c>
      <c r="G7166">
        <f>VLOOKUP(Table_tdf_finishers[[#This Row],[Year]],Table_tdf_tours[#All],3,0)</f>
        <v>21</v>
      </c>
    </row>
    <row r="7167" spans="1:7" x14ac:dyDescent="0.2">
      <c r="A7167">
        <v>2005</v>
      </c>
      <c r="B7167">
        <v>52</v>
      </c>
      <c r="C7167" t="s">
        <v>3261</v>
      </c>
      <c r="D7167" s="8" t="s">
        <v>12</v>
      </c>
      <c r="E7167" s="8" t="s">
        <v>10343</v>
      </c>
      <c r="F7167" t="s">
        <v>3140</v>
      </c>
      <c r="G7167">
        <f>VLOOKUP(Table_tdf_finishers[[#This Row],[Year]],Table_tdf_tours[#All],3,0)</f>
        <v>21</v>
      </c>
    </row>
    <row r="7168" spans="1:7" x14ac:dyDescent="0.2">
      <c r="A7168">
        <v>2005</v>
      </c>
      <c r="B7168">
        <v>53</v>
      </c>
      <c r="C7168" t="s">
        <v>3463</v>
      </c>
      <c r="D7168" s="8" t="s">
        <v>12</v>
      </c>
      <c r="E7168" s="8" t="s">
        <v>9519</v>
      </c>
      <c r="F7168" t="s">
        <v>3448</v>
      </c>
      <c r="G7168">
        <f>VLOOKUP(Table_tdf_finishers[[#This Row],[Year]],Table_tdf_tours[#All],3,0)</f>
        <v>21</v>
      </c>
    </row>
    <row r="7169" spans="1:7" x14ac:dyDescent="0.2">
      <c r="A7169">
        <v>2005</v>
      </c>
      <c r="B7169">
        <v>54</v>
      </c>
      <c r="C7169" t="s">
        <v>3368</v>
      </c>
      <c r="D7169" s="8" t="s">
        <v>12</v>
      </c>
      <c r="E7169" s="8" t="s">
        <v>8565</v>
      </c>
      <c r="F7169" t="s">
        <v>3458</v>
      </c>
      <c r="G7169">
        <f>VLOOKUP(Table_tdf_finishers[[#This Row],[Year]],Table_tdf_tours[#All],3,0)</f>
        <v>21</v>
      </c>
    </row>
    <row r="7170" spans="1:7" x14ac:dyDescent="0.2">
      <c r="A7170">
        <v>2005</v>
      </c>
      <c r="B7170">
        <v>55</v>
      </c>
      <c r="C7170" t="s">
        <v>3024</v>
      </c>
      <c r="D7170" s="8" t="s">
        <v>12</v>
      </c>
      <c r="E7170" s="8" t="s">
        <v>10573</v>
      </c>
      <c r="F7170" t="s">
        <v>3396</v>
      </c>
      <c r="G7170">
        <f>VLOOKUP(Table_tdf_finishers[[#This Row],[Year]],Table_tdf_tours[#All],3,0)</f>
        <v>21</v>
      </c>
    </row>
    <row r="7171" spans="1:7" x14ac:dyDescent="0.2">
      <c r="A7171">
        <v>2005</v>
      </c>
      <c r="B7171">
        <v>56</v>
      </c>
      <c r="C7171" t="s">
        <v>3306</v>
      </c>
      <c r="D7171" s="8" t="s">
        <v>12</v>
      </c>
      <c r="E7171" s="8" t="s">
        <v>9454</v>
      </c>
      <c r="F7171" t="s">
        <v>3450</v>
      </c>
      <c r="G7171">
        <f>VLOOKUP(Table_tdf_finishers[[#This Row],[Year]],Table_tdf_tours[#All],3,0)</f>
        <v>21</v>
      </c>
    </row>
    <row r="7172" spans="1:7" x14ac:dyDescent="0.2">
      <c r="A7172">
        <v>2005</v>
      </c>
      <c r="B7172">
        <v>57</v>
      </c>
      <c r="C7172" t="s">
        <v>3356</v>
      </c>
      <c r="D7172" s="8" t="s">
        <v>12</v>
      </c>
      <c r="E7172" s="8" t="s">
        <v>8618</v>
      </c>
      <c r="F7172" t="s">
        <v>3396</v>
      </c>
      <c r="G7172">
        <f>VLOOKUP(Table_tdf_finishers[[#This Row],[Year]],Table_tdf_tours[#All],3,0)</f>
        <v>21</v>
      </c>
    </row>
    <row r="7173" spans="1:7" x14ac:dyDescent="0.2">
      <c r="A7173">
        <v>2005</v>
      </c>
      <c r="B7173">
        <v>58</v>
      </c>
      <c r="C7173" t="s">
        <v>3266</v>
      </c>
      <c r="D7173" s="8" t="s">
        <v>12</v>
      </c>
      <c r="E7173" s="8" t="s">
        <v>10574</v>
      </c>
      <c r="F7173" t="s">
        <v>3023</v>
      </c>
      <c r="G7173">
        <f>VLOOKUP(Table_tdf_finishers[[#This Row],[Year]],Table_tdf_tours[#All],3,0)</f>
        <v>21</v>
      </c>
    </row>
    <row r="7174" spans="1:7" x14ac:dyDescent="0.2">
      <c r="A7174">
        <v>2005</v>
      </c>
      <c r="B7174">
        <v>59</v>
      </c>
      <c r="C7174" t="s">
        <v>3464</v>
      </c>
      <c r="D7174" s="8" t="s">
        <v>12</v>
      </c>
      <c r="E7174" s="8" t="s">
        <v>10575</v>
      </c>
      <c r="F7174" t="s">
        <v>3461</v>
      </c>
      <c r="G7174">
        <f>VLOOKUP(Table_tdf_finishers[[#This Row],[Year]],Table_tdf_tours[#All],3,0)</f>
        <v>21</v>
      </c>
    </row>
    <row r="7175" spans="1:7" x14ac:dyDescent="0.2">
      <c r="A7175">
        <v>2005</v>
      </c>
      <c r="B7175">
        <v>60</v>
      </c>
      <c r="C7175" t="s">
        <v>3322</v>
      </c>
      <c r="D7175" s="8" t="s">
        <v>12</v>
      </c>
      <c r="E7175" s="8" t="s">
        <v>10575</v>
      </c>
      <c r="F7175" t="s">
        <v>3245</v>
      </c>
      <c r="G7175">
        <f>VLOOKUP(Table_tdf_finishers[[#This Row],[Year]],Table_tdf_tours[#All],3,0)</f>
        <v>21</v>
      </c>
    </row>
    <row r="7176" spans="1:7" x14ac:dyDescent="0.2">
      <c r="A7176">
        <v>2005</v>
      </c>
      <c r="B7176">
        <v>61</v>
      </c>
      <c r="C7176" t="s">
        <v>3465</v>
      </c>
      <c r="D7176" s="8" t="s">
        <v>12</v>
      </c>
      <c r="E7176" s="8" t="s">
        <v>10575</v>
      </c>
      <c r="F7176" t="s">
        <v>3026</v>
      </c>
      <c r="G7176">
        <f>VLOOKUP(Table_tdf_finishers[[#This Row],[Year]],Table_tdf_tours[#All],3,0)</f>
        <v>21</v>
      </c>
    </row>
    <row r="7177" spans="1:7" x14ac:dyDescent="0.2">
      <c r="A7177">
        <v>2005</v>
      </c>
      <c r="B7177">
        <v>62</v>
      </c>
      <c r="C7177" t="s">
        <v>3466</v>
      </c>
      <c r="D7177" s="8" t="s">
        <v>12</v>
      </c>
      <c r="E7177" s="8" t="s">
        <v>10576</v>
      </c>
      <c r="F7177" t="s">
        <v>3253</v>
      </c>
      <c r="G7177">
        <f>VLOOKUP(Table_tdf_finishers[[#This Row],[Year]],Table_tdf_tours[#All],3,0)</f>
        <v>21</v>
      </c>
    </row>
    <row r="7178" spans="1:7" x14ac:dyDescent="0.2">
      <c r="A7178">
        <v>2005</v>
      </c>
      <c r="B7178">
        <v>63</v>
      </c>
      <c r="C7178" t="s">
        <v>3209</v>
      </c>
      <c r="D7178" s="8" t="s">
        <v>12</v>
      </c>
      <c r="E7178" s="8" t="s">
        <v>10577</v>
      </c>
      <c r="F7178" t="s">
        <v>3455</v>
      </c>
      <c r="G7178">
        <f>VLOOKUP(Table_tdf_finishers[[#This Row],[Year]],Table_tdf_tours[#All],3,0)</f>
        <v>21</v>
      </c>
    </row>
    <row r="7179" spans="1:7" x14ac:dyDescent="0.2">
      <c r="A7179">
        <v>2005</v>
      </c>
      <c r="B7179">
        <v>64</v>
      </c>
      <c r="C7179" t="s">
        <v>3467</v>
      </c>
      <c r="D7179" s="8" t="s">
        <v>12</v>
      </c>
      <c r="E7179" s="8" t="s">
        <v>10578</v>
      </c>
      <c r="F7179" t="s">
        <v>3453</v>
      </c>
      <c r="G7179">
        <f>VLOOKUP(Table_tdf_finishers[[#This Row],[Year]],Table_tdf_tours[#All],3,0)</f>
        <v>21</v>
      </c>
    </row>
    <row r="7180" spans="1:7" x14ac:dyDescent="0.2">
      <c r="A7180">
        <v>2005</v>
      </c>
      <c r="B7180">
        <v>65</v>
      </c>
      <c r="C7180" t="s">
        <v>3421</v>
      </c>
      <c r="D7180" s="8" t="s">
        <v>12</v>
      </c>
      <c r="E7180" s="8" t="s">
        <v>10579</v>
      </c>
      <c r="F7180" t="s">
        <v>3345</v>
      </c>
      <c r="G7180">
        <f>VLOOKUP(Table_tdf_finishers[[#This Row],[Year]],Table_tdf_tours[#All],3,0)</f>
        <v>21</v>
      </c>
    </row>
    <row r="7181" spans="1:7" x14ac:dyDescent="0.2">
      <c r="A7181">
        <v>2005</v>
      </c>
      <c r="B7181">
        <v>66</v>
      </c>
      <c r="C7181" t="s">
        <v>3468</v>
      </c>
      <c r="D7181" s="8" t="s">
        <v>12</v>
      </c>
      <c r="E7181" s="8" t="s">
        <v>10580</v>
      </c>
      <c r="F7181" t="s">
        <v>3455</v>
      </c>
      <c r="G7181">
        <f>VLOOKUP(Table_tdf_finishers[[#This Row],[Year]],Table_tdf_tours[#All],3,0)</f>
        <v>21</v>
      </c>
    </row>
    <row r="7182" spans="1:7" x14ac:dyDescent="0.2">
      <c r="A7182">
        <v>2005</v>
      </c>
      <c r="B7182">
        <v>67</v>
      </c>
      <c r="C7182" t="s">
        <v>3218</v>
      </c>
      <c r="D7182" s="8" t="s">
        <v>12</v>
      </c>
      <c r="E7182" s="8" t="s">
        <v>8733</v>
      </c>
      <c r="F7182" t="s">
        <v>3023</v>
      </c>
      <c r="G7182">
        <f>VLOOKUP(Table_tdf_finishers[[#This Row],[Year]],Table_tdf_tours[#All],3,0)</f>
        <v>21</v>
      </c>
    </row>
    <row r="7183" spans="1:7" x14ac:dyDescent="0.2">
      <c r="A7183">
        <v>2005</v>
      </c>
      <c r="B7183">
        <v>68</v>
      </c>
      <c r="C7183" t="s">
        <v>3217</v>
      </c>
      <c r="D7183" s="8" t="s">
        <v>12</v>
      </c>
      <c r="E7183" s="8" t="s">
        <v>7841</v>
      </c>
      <c r="F7183" t="s">
        <v>3456</v>
      </c>
      <c r="G7183">
        <f>VLOOKUP(Table_tdf_finishers[[#This Row],[Year]],Table_tdf_tours[#All],3,0)</f>
        <v>21</v>
      </c>
    </row>
    <row r="7184" spans="1:7" x14ac:dyDescent="0.2">
      <c r="A7184">
        <v>2005</v>
      </c>
      <c r="B7184">
        <v>69</v>
      </c>
      <c r="C7184" t="s">
        <v>3404</v>
      </c>
      <c r="D7184" s="8" t="s">
        <v>12</v>
      </c>
      <c r="E7184" s="8" t="s">
        <v>10581</v>
      </c>
      <c r="F7184" t="s">
        <v>3245</v>
      </c>
      <c r="G7184">
        <f>VLOOKUP(Table_tdf_finishers[[#This Row],[Year]],Table_tdf_tours[#All],3,0)</f>
        <v>21</v>
      </c>
    </row>
    <row r="7185" spans="1:7" x14ac:dyDescent="0.2">
      <c r="A7185">
        <v>2005</v>
      </c>
      <c r="B7185">
        <v>70</v>
      </c>
      <c r="C7185" t="s">
        <v>3469</v>
      </c>
      <c r="D7185" s="8" t="s">
        <v>12</v>
      </c>
      <c r="E7185" s="8" t="s">
        <v>10582</v>
      </c>
      <c r="F7185" t="s">
        <v>3026</v>
      </c>
      <c r="G7185">
        <f>VLOOKUP(Table_tdf_finishers[[#This Row],[Year]],Table_tdf_tours[#All],3,0)</f>
        <v>21</v>
      </c>
    </row>
    <row r="7186" spans="1:7" x14ac:dyDescent="0.2">
      <c r="A7186">
        <v>2005</v>
      </c>
      <c r="B7186">
        <v>71</v>
      </c>
      <c r="C7186" t="s">
        <v>3260</v>
      </c>
      <c r="D7186" s="8" t="s">
        <v>12</v>
      </c>
      <c r="E7186" s="8" t="s">
        <v>8660</v>
      </c>
      <c r="F7186" t="s">
        <v>3344</v>
      </c>
      <c r="G7186">
        <f>VLOOKUP(Table_tdf_finishers[[#This Row],[Year]],Table_tdf_tours[#All],3,0)</f>
        <v>21</v>
      </c>
    </row>
    <row r="7187" spans="1:7" x14ac:dyDescent="0.2">
      <c r="A7187">
        <v>2005</v>
      </c>
      <c r="B7187">
        <v>72</v>
      </c>
      <c r="C7187" t="s">
        <v>3470</v>
      </c>
      <c r="D7187" s="8" t="s">
        <v>12</v>
      </c>
      <c r="E7187" s="8" t="s">
        <v>7452</v>
      </c>
      <c r="F7187" t="s">
        <v>2964</v>
      </c>
      <c r="G7187">
        <f>VLOOKUP(Table_tdf_finishers[[#This Row],[Year]],Table_tdf_tours[#All],3,0)</f>
        <v>21</v>
      </c>
    </row>
    <row r="7188" spans="1:7" x14ac:dyDescent="0.2">
      <c r="A7188">
        <v>2005</v>
      </c>
      <c r="B7188">
        <v>73</v>
      </c>
      <c r="C7188" t="s">
        <v>3379</v>
      </c>
      <c r="D7188" s="8" t="s">
        <v>12</v>
      </c>
      <c r="E7188" s="8" t="s">
        <v>8040</v>
      </c>
      <c r="F7188" t="s">
        <v>3253</v>
      </c>
      <c r="G7188">
        <f>VLOOKUP(Table_tdf_finishers[[#This Row],[Year]],Table_tdf_tours[#All],3,0)</f>
        <v>21</v>
      </c>
    </row>
    <row r="7189" spans="1:7" x14ac:dyDescent="0.2">
      <c r="A7189">
        <v>2005</v>
      </c>
      <c r="B7189">
        <v>74</v>
      </c>
      <c r="C7189" t="s">
        <v>2970</v>
      </c>
      <c r="D7189" s="8" t="s">
        <v>12</v>
      </c>
      <c r="E7189" s="8" t="s">
        <v>10583</v>
      </c>
      <c r="F7189" t="s">
        <v>3448</v>
      </c>
      <c r="G7189">
        <f>VLOOKUP(Table_tdf_finishers[[#This Row],[Year]],Table_tdf_tours[#All],3,0)</f>
        <v>21</v>
      </c>
    </row>
    <row r="7190" spans="1:7" x14ac:dyDescent="0.2">
      <c r="A7190">
        <v>2005</v>
      </c>
      <c r="B7190">
        <v>75</v>
      </c>
      <c r="C7190" t="s">
        <v>3195</v>
      </c>
      <c r="D7190" s="8" t="s">
        <v>12</v>
      </c>
      <c r="E7190" s="8" t="s">
        <v>10584</v>
      </c>
      <c r="F7190" t="s">
        <v>3453</v>
      </c>
      <c r="G7190">
        <f>VLOOKUP(Table_tdf_finishers[[#This Row],[Year]],Table_tdf_tours[#All],3,0)</f>
        <v>21</v>
      </c>
    </row>
    <row r="7191" spans="1:7" x14ac:dyDescent="0.2">
      <c r="A7191">
        <v>2005</v>
      </c>
      <c r="B7191">
        <v>76</v>
      </c>
      <c r="C7191" t="s">
        <v>3471</v>
      </c>
      <c r="D7191" s="8" t="s">
        <v>12</v>
      </c>
      <c r="E7191" s="8" t="s">
        <v>10585</v>
      </c>
      <c r="F7191" t="s">
        <v>3026</v>
      </c>
      <c r="G7191">
        <f>VLOOKUP(Table_tdf_finishers[[#This Row],[Year]],Table_tdf_tours[#All],3,0)</f>
        <v>21</v>
      </c>
    </row>
    <row r="7192" spans="1:7" x14ac:dyDescent="0.2">
      <c r="A7192">
        <v>2005</v>
      </c>
      <c r="B7192">
        <v>77</v>
      </c>
      <c r="C7192" t="s">
        <v>3063</v>
      </c>
      <c r="D7192" s="8" t="s">
        <v>12</v>
      </c>
      <c r="E7192" s="8" t="s">
        <v>10208</v>
      </c>
      <c r="F7192" t="s">
        <v>3023</v>
      </c>
      <c r="G7192">
        <f>VLOOKUP(Table_tdf_finishers[[#This Row],[Year]],Table_tdf_tours[#All],3,0)</f>
        <v>21</v>
      </c>
    </row>
    <row r="7193" spans="1:7" x14ac:dyDescent="0.2">
      <c r="A7193">
        <v>2005</v>
      </c>
      <c r="B7193">
        <v>78</v>
      </c>
      <c r="C7193" t="s">
        <v>3472</v>
      </c>
      <c r="D7193" s="8" t="s">
        <v>12</v>
      </c>
      <c r="E7193" s="8" t="s">
        <v>10586</v>
      </c>
      <c r="F7193" t="s">
        <v>3406</v>
      </c>
      <c r="G7193">
        <f>VLOOKUP(Table_tdf_finishers[[#This Row],[Year]],Table_tdf_tours[#All],3,0)</f>
        <v>21</v>
      </c>
    </row>
    <row r="7194" spans="1:7" x14ac:dyDescent="0.2">
      <c r="A7194">
        <v>2005</v>
      </c>
      <c r="B7194">
        <v>79</v>
      </c>
      <c r="C7194" t="s">
        <v>3473</v>
      </c>
      <c r="D7194" s="8" t="s">
        <v>12</v>
      </c>
      <c r="E7194" s="8" t="s">
        <v>10587</v>
      </c>
      <c r="F7194" t="s">
        <v>3345</v>
      </c>
      <c r="G7194">
        <f>VLOOKUP(Table_tdf_finishers[[#This Row],[Year]],Table_tdf_tours[#All],3,0)</f>
        <v>21</v>
      </c>
    </row>
    <row r="7195" spans="1:7" x14ac:dyDescent="0.2">
      <c r="A7195">
        <v>2005</v>
      </c>
      <c r="B7195">
        <v>80</v>
      </c>
      <c r="C7195" t="s">
        <v>3171</v>
      </c>
      <c r="D7195" s="8" t="s">
        <v>12</v>
      </c>
      <c r="E7195" s="8" t="s">
        <v>7177</v>
      </c>
      <c r="F7195" t="s">
        <v>3253</v>
      </c>
      <c r="G7195">
        <f>VLOOKUP(Table_tdf_finishers[[#This Row],[Year]],Table_tdf_tours[#All],3,0)</f>
        <v>21</v>
      </c>
    </row>
    <row r="7196" spans="1:7" x14ac:dyDescent="0.2">
      <c r="A7196">
        <v>2005</v>
      </c>
      <c r="B7196">
        <v>81</v>
      </c>
      <c r="C7196" t="s">
        <v>3008</v>
      </c>
      <c r="D7196" s="8" t="s">
        <v>12</v>
      </c>
      <c r="E7196" s="8" t="s">
        <v>10284</v>
      </c>
      <c r="F7196" t="s">
        <v>3396</v>
      </c>
      <c r="G7196">
        <f>VLOOKUP(Table_tdf_finishers[[#This Row],[Year]],Table_tdf_tours[#All],3,0)</f>
        <v>21</v>
      </c>
    </row>
    <row r="7197" spans="1:7" x14ac:dyDescent="0.2">
      <c r="A7197">
        <v>2005</v>
      </c>
      <c r="B7197">
        <v>82</v>
      </c>
      <c r="C7197" t="s">
        <v>2927</v>
      </c>
      <c r="D7197" s="8" t="s">
        <v>12</v>
      </c>
      <c r="E7197" s="8" t="s">
        <v>8422</v>
      </c>
      <c r="F7197" t="s">
        <v>3456</v>
      </c>
      <c r="G7197">
        <f>VLOOKUP(Table_tdf_finishers[[#This Row],[Year]],Table_tdf_tours[#All],3,0)</f>
        <v>21</v>
      </c>
    </row>
    <row r="7198" spans="1:7" x14ac:dyDescent="0.2">
      <c r="A7198">
        <v>2005</v>
      </c>
      <c r="B7198">
        <v>83</v>
      </c>
      <c r="C7198" t="s">
        <v>3474</v>
      </c>
      <c r="D7198" s="8" t="s">
        <v>12</v>
      </c>
      <c r="E7198" s="8" t="s">
        <v>10588</v>
      </c>
      <c r="F7198" t="s">
        <v>2964</v>
      </c>
      <c r="G7198">
        <f>VLOOKUP(Table_tdf_finishers[[#This Row],[Year]],Table_tdf_tours[#All],3,0)</f>
        <v>21</v>
      </c>
    </row>
    <row r="7199" spans="1:7" x14ac:dyDescent="0.2">
      <c r="A7199">
        <v>2005</v>
      </c>
      <c r="B7199">
        <v>84</v>
      </c>
      <c r="C7199" t="s">
        <v>3425</v>
      </c>
      <c r="D7199" s="8" t="s">
        <v>12</v>
      </c>
      <c r="E7199" s="8" t="s">
        <v>10589</v>
      </c>
      <c r="F7199" t="s">
        <v>3453</v>
      </c>
      <c r="G7199">
        <f>VLOOKUP(Table_tdf_finishers[[#This Row],[Year]],Table_tdf_tours[#All],3,0)</f>
        <v>21</v>
      </c>
    </row>
    <row r="7200" spans="1:7" x14ac:dyDescent="0.2">
      <c r="A7200">
        <v>2005</v>
      </c>
      <c r="B7200">
        <v>85</v>
      </c>
      <c r="C7200" t="s">
        <v>3259</v>
      </c>
      <c r="D7200" s="8" t="s">
        <v>12</v>
      </c>
      <c r="E7200" s="8" t="s">
        <v>10590</v>
      </c>
      <c r="F7200" t="s">
        <v>2964</v>
      </c>
      <c r="G7200">
        <f>VLOOKUP(Table_tdf_finishers[[#This Row],[Year]],Table_tdf_tours[#All],3,0)</f>
        <v>21</v>
      </c>
    </row>
    <row r="7201" spans="1:7" x14ac:dyDescent="0.2">
      <c r="A7201">
        <v>2005</v>
      </c>
      <c r="B7201">
        <v>86</v>
      </c>
      <c r="C7201" t="s">
        <v>3475</v>
      </c>
      <c r="D7201" s="8" t="s">
        <v>12</v>
      </c>
      <c r="E7201" s="8" t="s">
        <v>10212</v>
      </c>
      <c r="F7201" t="s">
        <v>3396</v>
      </c>
      <c r="G7201">
        <f>VLOOKUP(Table_tdf_finishers[[#This Row],[Year]],Table_tdf_tours[#All],3,0)</f>
        <v>21</v>
      </c>
    </row>
    <row r="7202" spans="1:7" x14ac:dyDescent="0.2">
      <c r="A7202">
        <v>2005</v>
      </c>
      <c r="B7202">
        <v>87</v>
      </c>
      <c r="C7202" t="s">
        <v>3476</v>
      </c>
      <c r="D7202" s="8" t="s">
        <v>12</v>
      </c>
      <c r="E7202" s="8" t="s">
        <v>10591</v>
      </c>
      <c r="F7202" t="s">
        <v>3452</v>
      </c>
      <c r="G7202">
        <f>VLOOKUP(Table_tdf_finishers[[#This Row],[Year]],Table_tdf_tours[#All],3,0)</f>
        <v>21</v>
      </c>
    </row>
    <row r="7203" spans="1:7" x14ac:dyDescent="0.2">
      <c r="A7203">
        <v>2005</v>
      </c>
      <c r="B7203">
        <v>88</v>
      </c>
      <c r="C7203" t="s">
        <v>3370</v>
      </c>
      <c r="D7203" s="8" t="s">
        <v>12</v>
      </c>
      <c r="E7203" s="8" t="s">
        <v>7283</v>
      </c>
      <c r="F7203" t="s">
        <v>3208</v>
      </c>
      <c r="G7203">
        <f>VLOOKUP(Table_tdf_finishers[[#This Row],[Year]],Table_tdf_tours[#All],3,0)</f>
        <v>21</v>
      </c>
    </row>
    <row r="7204" spans="1:7" x14ac:dyDescent="0.2">
      <c r="A7204">
        <v>2005</v>
      </c>
      <c r="B7204">
        <v>89</v>
      </c>
      <c r="C7204" t="s">
        <v>3435</v>
      </c>
      <c r="D7204" s="8" t="s">
        <v>12</v>
      </c>
      <c r="E7204" s="8" t="s">
        <v>10592</v>
      </c>
      <c r="F7204" t="s">
        <v>3344</v>
      </c>
      <c r="G7204">
        <f>VLOOKUP(Table_tdf_finishers[[#This Row],[Year]],Table_tdf_tours[#All],3,0)</f>
        <v>21</v>
      </c>
    </row>
    <row r="7205" spans="1:7" x14ac:dyDescent="0.2">
      <c r="A7205">
        <v>2005</v>
      </c>
      <c r="B7205">
        <v>90</v>
      </c>
      <c r="C7205" t="s">
        <v>3372</v>
      </c>
      <c r="D7205" s="8" t="s">
        <v>12</v>
      </c>
      <c r="E7205" s="8" t="s">
        <v>9946</v>
      </c>
      <c r="F7205" t="s">
        <v>3208</v>
      </c>
      <c r="G7205">
        <f>VLOOKUP(Table_tdf_finishers[[#This Row],[Year]],Table_tdf_tours[#All],3,0)</f>
        <v>21</v>
      </c>
    </row>
    <row r="7206" spans="1:7" x14ac:dyDescent="0.2">
      <c r="A7206">
        <v>2005</v>
      </c>
      <c r="B7206">
        <v>91</v>
      </c>
      <c r="C7206" t="s">
        <v>3413</v>
      </c>
      <c r="D7206" s="8" t="s">
        <v>12</v>
      </c>
      <c r="E7206" s="8" t="s">
        <v>10593</v>
      </c>
      <c r="F7206" t="s">
        <v>3345</v>
      </c>
      <c r="G7206">
        <f>VLOOKUP(Table_tdf_finishers[[#This Row],[Year]],Table_tdf_tours[#All],3,0)</f>
        <v>21</v>
      </c>
    </row>
    <row r="7207" spans="1:7" x14ac:dyDescent="0.2">
      <c r="A7207">
        <v>2005</v>
      </c>
      <c r="B7207">
        <v>92</v>
      </c>
      <c r="C7207" t="s">
        <v>3294</v>
      </c>
      <c r="D7207" s="8" t="s">
        <v>12</v>
      </c>
      <c r="E7207" s="8" t="s">
        <v>10594</v>
      </c>
      <c r="F7207" t="s">
        <v>3455</v>
      </c>
      <c r="G7207">
        <f>VLOOKUP(Table_tdf_finishers[[#This Row],[Year]],Table_tdf_tours[#All],3,0)</f>
        <v>21</v>
      </c>
    </row>
    <row r="7208" spans="1:7" x14ac:dyDescent="0.2">
      <c r="A7208">
        <v>2005</v>
      </c>
      <c r="B7208">
        <v>93</v>
      </c>
      <c r="C7208" t="s">
        <v>2879</v>
      </c>
      <c r="D7208" s="8" t="s">
        <v>12</v>
      </c>
      <c r="E7208" s="8" t="s">
        <v>10595</v>
      </c>
      <c r="F7208" t="s">
        <v>3345</v>
      </c>
      <c r="G7208">
        <f>VLOOKUP(Table_tdf_finishers[[#This Row],[Year]],Table_tdf_tours[#All],3,0)</f>
        <v>21</v>
      </c>
    </row>
    <row r="7209" spans="1:7" x14ac:dyDescent="0.2">
      <c r="A7209">
        <v>2005</v>
      </c>
      <c r="B7209">
        <v>94</v>
      </c>
      <c r="C7209" t="s">
        <v>3477</v>
      </c>
      <c r="D7209" s="8" t="s">
        <v>12</v>
      </c>
      <c r="E7209" s="8" t="s">
        <v>10596</v>
      </c>
      <c r="F7209" t="s">
        <v>3026</v>
      </c>
      <c r="G7209">
        <f>VLOOKUP(Table_tdf_finishers[[#This Row],[Year]],Table_tdf_tours[#All],3,0)</f>
        <v>21</v>
      </c>
    </row>
    <row r="7210" spans="1:7" x14ac:dyDescent="0.2">
      <c r="A7210">
        <v>2005</v>
      </c>
      <c r="B7210">
        <v>95</v>
      </c>
      <c r="C7210" t="s">
        <v>3223</v>
      </c>
      <c r="D7210" s="8" t="s">
        <v>12</v>
      </c>
      <c r="E7210" s="8" t="s">
        <v>7577</v>
      </c>
      <c r="F7210" t="s">
        <v>3446</v>
      </c>
      <c r="G7210">
        <f>VLOOKUP(Table_tdf_finishers[[#This Row],[Year]],Table_tdf_tours[#All],3,0)</f>
        <v>21</v>
      </c>
    </row>
    <row r="7211" spans="1:7" x14ac:dyDescent="0.2">
      <c r="A7211">
        <v>2005</v>
      </c>
      <c r="B7211">
        <v>96</v>
      </c>
      <c r="C7211" t="s">
        <v>3272</v>
      </c>
      <c r="D7211" s="8" t="s">
        <v>12</v>
      </c>
      <c r="E7211" s="8" t="s">
        <v>10597</v>
      </c>
      <c r="F7211" t="s">
        <v>3208</v>
      </c>
      <c r="G7211">
        <f>VLOOKUP(Table_tdf_finishers[[#This Row],[Year]],Table_tdf_tours[#All],3,0)</f>
        <v>21</v>
      </c>
    </row>
    <row r="7212" spans="1:7" x14ac:dyDescent="0.2">
      <c r="A7212">
        <v>2005</v>
      </c>
      <c r="B7212">
        <v>97</v>
      </c>
      <c r="C7212" t="s">
        <v>3382</v>
      </c>
      <c r="D7212" s="8" t="s">
        <v>12</v>
      </c>
      <c r="E7212" s="8" t="s">
        <v>10438</v>
      </c>
      <c r="F7212" t="s">
        <v>3456</v>
      </c>
      <c r="G7212">
        <f>VLOOKUP(Table_tdf_finishers[[#This Row],[Year]],Table_tdf_tours[#All],3,0)</f>
        <v>21</v>
      </c>
    </row>
    <row r="7213" spans="1:7" x14ac:dyDescent="0.2">
      <c r="A7213">
        <v>2005</v>
      </c>
      <c r="B7213">
        <v>98</v>
      </c>
      <c r="C7213" t="s">
        <v>3337</v>
      </c>
      <c r="D7213" s="8" t="s">
        <v>12</v>
      </c>
      <c r="E7213" s="8" t="s">
        <v>9833</v>
      </c>
      <c r="F7213" t="s">
        <v>3406</v>
      </c>
      <c r="G7213">
        <f>VLOOKUP(Table_tdf_finishers[[#This Row],[Year]],Table_tdf_tours[#All],3,0)</f>
        <v>21</v>
      </c>
    </row>
    <row r="7214" spans="1:7" x14ac:dyDescent="0.2">
      <c r="A7214">
        <v>2005</v>
      </c>
      <c r="B7214">
        <v>99</v>
      </c>
      <c r="C7214" t="s">
        <v>3427</v>
      </c>
      <c r="D7214" s="8" t="s">
        <v>12</v>
      </c>
      <c r="E7214" s="8" t="s">
        <v>9834</v>
      </c>
      <c r="F7214" t="s">
        <v>3452</v>
      </c>
      <c r="G7214">
        <f>VLOOKUP(Table_tdf_finishers[[#This Row],[Year]],Table_tdf_tours[#All],3,0)</f>
        <v>21</v>
      </c>
    </row>
    <row r="7215" spans="1:7" x14ac:dyDescent="0.2">
      <c r="A7215">
        <v>2005</v>
      </c>
      <c r="B7215">
        <v>100</v>
      </c>
      <c r="C7215" t="s">
        <v>3377</v>
      </c>
      <c r="D7215" s="8" t="s">
        <v>12</v>
      </c>
      <c r="E7215" s="8" t="s">
        <v>9834</v>
      </c>
      <c r="F7215" t="s">
        <v>3245</v>
      </c>
      <c r="G7215">
        <f>VLOOKUP(Table_tdf_finishers[[#This Row],[Year]],Table_tdf_tours[#All],3,0)</f>
        <v>21</v>
      </c>
    </row>
    <row r="7216" spans="1:7" x14ac:dyDescent="0.2">
      <c r="A7216">
        <v>2005</v>
      </c>
      <c r="B7216">
        <v>101</v>
      </c>
      <c r="C7216" t="s">
        <v>3146</v>
      </c>
      <c r="D7216" s="8" t="s">
        <v>12</v>
      </c>
      <c r="E7216" s="8" t="s">
        <v>8226</v>
      </c>
      <c r="F7216" t="s">
        <v>3452</v>
      </c>
      <c r="G7216">
        <f>VLOOKUP(Table_tdf_finishers[[#This Row],[Year]],Table_tdf_tours[#All],3,0)</f>
        <v>21</v>
      </c>
    </row>
    <row r="7217" spans="1:7" x14ac:dyDescent="0.2">
      <c r="A7217">
        <v>2005</v>
      </c>
      <c r="B7217">
        <v>102</v>
      </c>
      <c r="C7217" t="s">
        <v>3478</v>
      </c>
      <c r="D7217" s="8" t="s">
        <v>12</v>
      </c>
      <c r="E7217" s="8" t="s">
        <v>10598</v>
      </c>
      <c r="F7217" t="s">
        <v>3344</v>
      </c>
      <c r="G7217">
        <f>VLOOKUP(Table_tdf_finishers[[#This Row],[Year]],Table_tdf_tours[#All],3,0)</f>
        <v>21</v>
      </c>
    </row>
    <row r="7218" spans="1:7" x14ac:dyDescent="0.2">
      <c r="A7218">
        <v>2005</v>
      </c>
      <c r="B7218">
        <v>103</v>
      </c>
      <c r="C7218" t="s">
        <v>3422</v>
      </c>
      <c r="D7218" s="8" t="s">
        <v>12</v>
      </c>
      <c r="E7218" s="8" t="s">
        <v>7804</v>
      </c>
      <c r="F7218" t="s">
        <v>3399</v>
      </c>
      <c r="G7218">
        <f>VLOOKUP(Table_tdf_finishers[[#This Row],[Year]],Table_tdf_tours[#All],3,0)</f>
        <v>21</v>
      </c>
    </row>
    <row r="7219" spans="1:7" x14ac:dyDescent="0.2">
      <c r="A7219">
        <v>2005</v>
      </c>
      <c r="B7219">
        <v>104</v>
      </c>
      <c r="C7219" t="s">
        <v>3308</v>
      </c>
      <c r="D7219" s="8" t="s">
        <v>12</v>
      </c>
      <c r="E7219" s="8" t="s">
        <v>10599</v>
      </c>
      <c r="F7219" t="s">
        <v>3253</v>
      </c>
      <c r="G7219">
        <f>VLOOKUP(Table_tdf_finishers[[#This Row],[Year]],Table_tdf_tours[#All],3,0)</f>
        <v>21</v>
      </c>
    </row>
    <row r="7220" spans="1:7" x14ac:dyDescent="0.2">
      <c r="A7220">
        <v>2005</v>
      </c>
      <c r="B7220">
        <v>105</v>
      </c>
      <c r="C7220" t="s">
        <v>3275</v>
      </c>
      <c r="D7220" s="8" t="s">
        <v>12</v>
      </c>
      <c r="E7220" s="8" t="s">
        <v>10600</v>
      </c>
      <c r="F7220" t="s">
        <v>3026</v>
      </c>
      <c r="G7220">
        <f>VLOOKUP(Table_tdf_finishers[[#This Row],[Year]],Table_tdf_tours[#All],3,0)</f>
        <v>21</v>
      </c>
    </row>
    <row r="7221" spans="1:7" x14ac:dyDescent="0.2">
      <c r="A7221">
        <v>2005</v>
      </c>
      <c r="B7221">
        <v>106</v>
      </c>
      <c r="C7221" t="s">
        <v>3445</v>
      </c>
      <c r="D7221" s="8" t="s">
        <v>12</v>
      </c>
      <c r="E7221" s="8" t="s">
        <v>9951</v>
      </c>
      <c r="F7221" t="s">
        <v>3140</v>
      </c>
      <c r="G7221">
        <f>VLOOKUP(Table_tdf_finishers[[#This Row],[Year]],Table_tdf_tours[#All],3,0)</f>
        <v>21</v>
      </c>
    </row>
    <row r="7222" spans="1:7" x14ac:dyDescent="0.2">
      <c r="A7222">
        <v>2005</v>
      </c>
      <c r="B7222">
        <v>107</v>
      </c>
      <c r="C7222" t="s">
        <v>3416</v>
      </c>
      <c r="D7222" s="8" t="s">
        <v>12</v>
      </c>
      <c r="E7222" s="8" t="s">
        <v>10601</v>
      </c>
      <c r="F7222" t="s">
        <v>3446</v>
      </c>
      <c r="G7222">
        <f>VLOOKUP(Table_tdf_finishers[[#This Row],[Year]],Table_tdf_tours[#All],3,0)</f>
        <v>21</v>
      </c>
    </row>
    <row r="7223" spans="1:7" x14ac:dyDescent="0.2">
      <c r="A7223">
        <v>2005</v>
      </c>
      <c r="B7223">
        <v>108</v>
      </c>
      <c r="C7223" t="s">
        <v>3479</v>
      </c>
      <c r="D7223" s="8" t="s">
        <v>12</v>
      </c>
      <c r="E7223" s="8" t="s">
        <v>10602</v>
      </c>
      <c r="F7223" t="s">
        <v>3453</v>
      </c>
      <c r="G7223">
        <f>VLOOKUP(Table_tdf_finishers[[#This Row],[Year]],Table_tdf_tours[#All],3,0)</f>
        <v>21</v>
      </c>
    </row>
    <row r="7224" spans="1:7" x14ac:dyDescent="0.2">
      <c r="A7224">
        <v>2005</v>
      </c>
      <c r="B7224">
        <v>109</v>
      </c>
      <c r="C7224" t="s">
        <v>2901</v>
      </c>
      <c r="D7224" s="8" t="s">
        <v>12</v>
      </c>
      <c r="E7224" s="8" t="s">
        <v>10603</v>
      </c>
      <c r="F7224" t="s">
        <v>2964</v>
      </c>
      <c r="G7224">
        <f>VLOOKUP(Table_tdf_finishers[[#This Row],[Year]],Table_tdf_tours[#All],3,0)</f>
        <v>21</v>
      </c>
    </row>
    <row r="7225" spans="1:7" x14ac:dyDescent="0.2">
      <c r="A7225">
        <v>2005</v>
      </c>
      <c r="B7225">
        <v>110</v>
      </c>
      <c r="C7225" t="s">
        <v>3480</v>
      </c>
      <c r="D7225" s="8" t="s">
        <v>12</v>
      </c>
      <c r="E7225" s="8" t="s">
        <v>10604</v>
      </c>
      <c r="F7225" t="s">
        <v>3452</v>
      </c>
      <c r="G7225">
        <f>VLOOKUP(Table_tdf_finishers[[#This Row],[Year]],Table_tdf_tours[#All],3,0)</f>
        <v>21</v>
      </c>
    </row>
    <row r="7226" spans="1:7" x14ac:dyDescent="0.2">
      <c r="A7226">
        <v>2005</v>
      </c>
      <c r="B7226">
        <v>111</v>
      </c>
      <c r="C7226" t="s">
        <v>3481</v>
      </c>
      <c r="D7226" s="8" t="s">
        <v>12</v>
      </c>
      <c r="E7226" s="8" t="s">
        <v>10305</v>
      </c>
      <c r="F7226" t="s">
        <v>3461</v>
      </c>
      <c r="G7226">
        <f>VLOOKUP(Table_tdf_finishers[[#This Row],[Year]],Table_tdf_tours[#All],3,0)</f>
        <v>21</v>
      </c>
    </row>
    <row r="7227" spans="1:7" x14ac:dyDescent="0.2">
      <c r="A7227">
        <v>2005</v>
      </c>
      <c r="B7227">
        <v>112</v>
      </c>
      <c r="C7227" t="s">
        <v>3135</v>
      </c>
      <c r="D7227" s="8" t="s">
        <v>12</v>
      </c>
      <c r="E7227" s="8" t="s">
        <v>10605</v>
      </c>
      <c r="F7227" t="s">
        <v>3450</v>
      </c>
      <c r="G7227">
        <f>VLOOKUP(Table_tdf_finishers[[#This Row],[Year]],Table_tdf_tours[#All],3,0)</f>
        <v>21</v>
      </c>
    </row>
    <row r="7228" spans="1:7" x14ac:dyDescent="0.2">
      <c r="A7228">
        <v>2005</v>
      </c>
      <c r="B7228">
        <v>113</v>
      </c>
      <c r="C7228" t="s">
        <v>3395</v>
      </c>
      <c r="D7228" s="8" t="s">
        <v>12</v>
      </c>
      <c r="E7228" s="8" t="s">
        <v>10606</v>
      </c>
      <c r="F7228" t="s">
        <v>3406</v>
      </c>
      <c r="G7228">
        <f>VLOOKUP(Table_tdf_finishers[[#This Row],[Year]],Table_tdf_tours[#All],3,0)</f>
        <v>21</v>
      </c>
    </row>
    <row r="7229" spans="1:7" x14ac:dyDescent="0.2">
      <c r="A7229">
        <v>2005</v>
      </c>
      <c r="B7229">
        <v>114</v>
      </c>
      <c r="C7229" t="s">
        <v>3391</v>
      </c>
      <c r="D7229" s="8" t="s">
        <v>12</v>
      </c>
      <c r="E7229" s="8" t="s">
        <v>10607</v>
      </c>
      <c r="F7229" t="s">
        <v>3208</v>
      </c>
      <c r="G7229">
        <f>VLOOKUP(Table_tdf_finishers[[#This Row],[Year]],Table_tdf_tours[#All],3,0)</f>
        <v>21</v>
      </c>
    </row>
    <row r="7230" spans="1:7" x14ac:dyDescent="0.2">
      <c r="A7230">
        <v>2005</v>
      </c>
      <c r="B7230">
        <v>115</v>
      </c>
      <c r="C7230" t="s">
        <v>3183</v>
      </c>
      <c r="D7230" s="8" t="s">
        <v>12</v>
      </c>
      <c r="E7230" s="8" t="s">
        <v>10608</v>
      </c>
      <c r="F7230" t="s">
        <v>3140</v>
      </c>
      <c r="G7230">
        <f>VLOOKUP(Table_tdf_finishers[[#This Row],[Year]],Table_tdf_tours[#All],3,0)</f>
        <v>21</v>
      </c>
    </row>
    <row r="7231" spans="1:7" x14ac:dyDescent="0.2">
      <c r="A7231">
        <v>2005</v>
      </c>
      <c r="B7231">
        <v>116</v>
      </c>
      <c r="C7231" t="s">
        <v>3329</v>
      </c>
      <c r="D7231" s="8" t="s">
        <v>12</v>
      </c>
      <c r="E7231" s="8" t="s">
        <v>10609</v>
      </c>
      <c r="F7231" t="s">
        <v>3140</v>
      </c>
      <c r="G7231">
        <f>VLOOKUP(Table_tdf_finishers[[#This Row],[Year]],Table_tdf_tours[#All],3,0)</f>
        <v>21</v>
      </c>
    </row>
    <row r="7232" spans="1:7" x14ac:dyDescent="0.2">
      <c r="A7232">
        <v>2005</v>
      </c>
      <c r="B7232">
        <v>117</v>
      </c>
      <c r="C7232" t="s">
        <v>3169</v>
      </c>
      <c r="D7232" s="8" t="s">
        <v>12</v>
      </c>
      <c r="E7232" s="8" t="s">
        <v>10610</v>
      </c>
      <c r="F7232" t="s">
        <v>3456</v>
      </c>
      <c r="G7232">
        <f>VLOOKUP(Table_tdf_finishers[[#This Row],[Year]],Table_tdf_tours[#All],3,0)</f>
        <v>21</v>
      </c>
    </row>
    <row r="7233" spans="1:7" x14ac:dyDescent="0.2">
      <c r="A7233">
        <v>2005</v>
      </c>
      <c r="B7233">
        <v>118</v>
      </c>
      <c r="C7233" t="s">
        <v>2944</v>
      </c>
      <c r="D7233" s="8" t="s">
        <v>12</v>
      </c>
      <c r="E7233" s="8" t="s">
        <v>10611</v>
      </c>
      <c r="F7233" t="s">
        <v>3344</v>
      </c>
      <c r="G7233">
        <f>VLOOKUP(Table_tdf_finishers[[#This Row],[Year]],Table_tdf_tours[#All],3,0)</f>
        <v>21</v>
      </c>
    </row>
    <row r="7234" spans="1:7" x14ac:dyDescent="0.2">
      <c r="A7234">
        <v>2005</v>
      </c>
      <c r="B7234">
        <v>119</v>
      </c>
      <c r="C7234" t="s">
        <v>3312</v>
      </c>
      <c r="D7234" s="8" t="s">
        <v>12</v>
      </c>
      <c r="E7234" s="8" t="s">
        <v>7293</v>
      </c>
      <c r="F7234" t="s">
        <v>3140</v>
      </c>
      <c r="G7234">
        <f>VLOOKUP(Table_tdf_finishers[[#This Row],[Year]],Table_tdf_tours[#All],3,0)</f>
        <v>21</v>
      </c>
    </row>
    <row r="7235" spans="1:7" x14ac:dyDescent="0.2">
      <c r="A7235">
        <v>2005</v>
      </c>
      <c r="B7235">
        <v>120</v>
      </c>
      <c r="C7235" t="s">
        <v>3482</v>
      </c>
      <c r="D7235" s="8" t="s">
        <v>12</v>
      </c>
      <c r="E7235" s="8" t="s">
        <v>10612</v>
      </c>
      <c r="F7235" t="s">
        <v>3456</v>
      </c>
      <c r="G7235">
        <f>VLOOKUP(Table_tdf_finishers[[#This Row],[Year]],Table_tdf_tours[#All],3,0)</f>
        <v>21</v>
      </c>
    </row>
    <row r="7236" spans="1:7" x14ac:dyDescent="0.2">
      <c r="A7236">
        <v>2005</v>
      </c>
      <c r="B7236">
        <v>121</v>
      </c>
      <c r="C7236" t="s">
        <v>3331</v>
      </c>
      <c r="D7236" s="8" t="s">
        <v>12</v>
      </c>
      <c r="E7236" s="8" t="s">
        <v>7429</v>
      </c>
      <c r="F7236" t="s">
        <v>3023</v>
      </c>
      <c r="G7236">
        <f>VLOOKUP(Table_tdf_finishers[[#This Row],[Year]],Table_tdf_tours[#All],3,0)</f>
        <v>21</v>
      </c>
    </row>
    <row r="7237" spans="1:7" x14ac:dyDescent="0.2">
      <c r="A7237">
        <v>2005</v>
      </c>
      <c r="B7237">
        <v>122</v>
      </c>
      <c r="C7237" t="s">
        <v>3483</v>
      </c>
      <c r="D7237" s="8" t="s">
        <v>12</v>
      </c>
      <c r="E7237" s="8" t="s">
        <v>10613</v>
      </c>
      <c r="F7237" t="s">
        <v>3245</v>
      </c>
      <c r="G7237">
        <f>VLOOKUP(Table_tdf_finishers[[#This Row],[Year]],Table_tdf_tours[#All],3,0)</f>
        <v>21</v>
      </c>
    </row>
    <row r="7238" spans="1:7" x14ac:dyDescent="0.2">
      <c r="A7238">
        <v>2005</v>
      </c>
      <c r="B7238">
        <v>123</v>
      </c>
      <c r="C7238" t="s">
        <v>3484</v>
      </c>
      <c r="D7238" s="8" t="s">
        <v>12</v>
      </c>
      <c r="E7238" s="8" t="s">
        <v>10614</v>
      </c>
      <c r="F7238" t="s">
        <v>3023</v>
      </c>
      <c r="G7238">
        <f>VLOOKUP(Table_tdf_finishers[[#This Row],[Year]],Table_tdf_tours[#All],3,0)</f>
        <v>21</v>
      </c>
    </row>
    <row r="7239" spans="1:7" x14ac:dyDescent="0.2">
      <c r="A7239">
        <v>2005</v>
      </c>
      <c r="B7239">
        <v>124</v>
      </c>
      <c r="C7239" t="s">
        <v>3383</v>
      </c>
      <c r="D7239" s="8" t="s">
        <v>12</v>
      </c>
      <c r="E7239" s="8" t="s">
        <v>10615</v>
      </c>
      <c r="F7239" t="s">
        <v>3456</v>
      </c>
      <c r="G7239">
        <f>VLOOKUP(Table_tdf_finishers[[#This Row],[Year]],Table_tdf_tours[#All],3,0)</f>
        <v>21</v>
      </c>
    </row>
    <row r="7240" spans="1:7" x14ac:dyDescent="0.2">
      <c r="A7240">
        <v>2005</v>
      </c>
      <c r="B7240">
        <v>125</v>
      </c>
      <c r="C7240" t="s">
        <v>3188</v>
      </c>
      <c r="D7240" s="8" t="s">
        <v>12</v>
      </c>
      <c r="E7240" s="8" t="s">
        <v>10616</v>
      </c>
      <c r="F7240" t="s">
        <v>3458</v>
      </c>
      <c r="G7240">
        <f>VLOOKUP(Table_tdf_finishers[[#This Row],[Year]],Table_tdf_tours[#All],3,0)</f>
        <v>21</v>
      </c>
    </row>
    <row r="7241" spans="1:7" x14ac:dyDescent="0.2">
      <c r="A7241">
        <v>2005</v>
      </c>
      <c r="B7241">
        <v>126</v>
      </c>
      <c r="C7241" t="s">
        <v>3485</v>
      </c>
      <c r="D7241" s="8" t="s">
        <v>12</v>
      </c>
      <c r="E7241" s="8" t="s">
        <v>10617</v>
      </c>
      <c r="F7241" t="s">
        <v>3208</v>
      </c>
      <c r="G7241">
        <f>VLOOKUP(Table_tdf_finishers[[#This Row],[Year]],Table_tdf_tours[#All],3,0)</f>
        <v>21</v>
      </c>
    </row>
    <row r="7242" spans="1:7" x14ac:dyDescent="0.2">
      <c r="A7242">
        <v>2005</v>
      </c>
      <c r="B7242">
        <v>127</v>
      </c>
      <c r="C7242" t="s">
        <v>3186</v>
      </c>
      <c r="D7242" s="8" t="s">
        <v>12</v>
      </c>
      <c r="E7242" s="8" t="s">
        <v>10618</v>
      </c>
      <c r="F7242" t="s">
        <v>3023</v>
      </c>
      <c r="G7242">
        <f>VLOOKUP(Table_tdf_finishers[[#This Row],[Year]],Table_tdf_tours[#All],3,0)</f>
        <v>21</v>
      </c>
    </row>
    <row r="7243" spans="1:7" x14ac:dyDescent="0.2">
      <c r="A7243">
        <v>2005</v>
      </c>
      <c r="B7243">
        <v>128</v>
      </c>
      <c r="C7243" t="s">
        <v>3429</v>
      </c>
      <c r="D7243" s="8" t="s">
        <v>12</v>
      </c>
      <c r="E7243" s="8" t="s">
        <v>10619</v>
      </c>
      <c r="F7243" t="s">
        <v>3253</v>
      </c>
      <c r="G7243">
        <f>VLOOKUP(Table_tdf_finishers[[#This Row],[Year]],Table_tdf_tours[#All],3,0)</f>
        <v>21</v>
      </c>
    </row>
    <row r="7244" spans="1:7" x14ac:dyDescent="0.2">
      <c r="A7244">
        <v>2005</v>
      </c>
      <c r="B7244">
        <v>129</v>
      </c>
      <c r="C7244" t="s">
        <v>3486</v>
      </c>
      <c r="D7244" s="8" t="s">
        <v>12</v>
      </c>
      <c r="E7244" s="8" t="s">
        <v>10620</v>
      </c>
      <c r="F7244" t="s">
        <v>3023</v>
      </c>
      <c r="G7244">
        <f>VLOOKUP(Table_tdf_finishers[[#This Row],[Year]],Table_tdf_tours[#All],3,0)</f>
        <v>21</v>
      </c>
    </row>
    <row r="7245" spans="1:7" x14ac:dyDescent="0.2">
      <c r="A7245">
        <v>2005</v>
      </c>
      <c r="B7245">
        <v>130</v>
      </c>
      <c r="C7245" t="s">
        <v>3487</v>
      </c>
      <c r="D7245" s="8" t="s">
        <v>12</v>
      </c>
      <c r="E7245" s="8" t="s">
        <v>10621</v>
      </c>
      <c r="F7245" t="s">
        <v>3345</v>
      </c>
      <c r="G7245">
        <f>VLOOKUP(Table_tdf_finishers[[#This Row],[Year]],Table_tdf_tours[#All],3,0)</f>
        <v>21</v>
      </c>
    </row>
    <row r="7246" spans="1:7" x14ac:dyDescent="0.2">
      <c r="A7246">
        <v>2005</v>
      </c>
      <c r="B7246">
        <v>131</v>
      </c>
      <c r="C7246" t="s">
        <v>3488</v>
      </c>
      <c r="D7246" s="8" t="s">
        <v>12</v>
      </c>
      <c r="E7246" s="8" t="s">
        <v>10622</v>
      </c>
      <c r="F7246" t="s">
        <v>3455</v>
      </c>
      <c r="G7246">
        <f>VLOOKUP(Table_tdf_finishers[[#This Row],[Year]],Table_tdf_tours[#All],3,0)</f>
        <v>21</v>
      </c>
    </row>
    <row r="7247" spans="1:7" x14ac:dyDescent="0.2">
      <c r="A7247">
        <v>2005</v>
      </c>
      <c r="B7247">
        <v>132</v>
      </c>
      <c r="C7247" t="s">
        <v>3224</v>
      </c>
      <c r="D7247" s="8" t="s">
        <v>12</v>
      </c>
      <c r="E7247" s="8" t="s">
        <v>10623</v>
      </c>
      <c r="F7247" t="s">
        <v>3450</v>
      </c>
      <c r="G7247">
        <f>VLOOKUP(Table_tdf_finishers[[#This Row],[Year]],Table_tdf_tours[#All],3,0)</f>
        <v>21</v>
      </c>
    </row>
    <row r="7248" spans="1:7" x14ac:dyDescent="0.2">
      <c r="A7248">
        <v>2005</v>
      </c>
      <c r="B7248">
        <v>133</v>
      </c>
      <c r="C7248" t="s">
        <v>3489</v>
      </c>
      <c r="D7248" s="8" t="s">
        <v>12</v>
      </c>
      <c r="E7248" s="8" t="s">
        <v>10624</v>
      </c>
      <c r="F7248" t="s">
        <v>3406</v>
      </c>
      <c r="G7248">
        <f>VLOOKUP(Table_tdf_finishers[[#This Row],[Year]],Table_tdf_tours[#All],3,0)</f>
        <v>21</v>
      </c>
    </row>
    <row r="7249" spans="1:7" x14ac:dyDescent="0.2">
      <c r="A7249">
        <v>2005</v>
      </c>
      <c r="B7249">
        <v>134</v>
      </c>
      <c r="C7249" t="s">
        <v>3066</v>
      </c>
      <c r="D7249" s="8" t="s">
        <v>12</v>
      </c>
      <c r="E7249" s="8" t="s">
        <v>10625</v>
      </c>
      <c r="F7249" t="s">
        <v>3450</v>
      </c>
      <c r="G7249">
        <f>VLOOKUP(Table_tdf_finishers[[#This Row],[Year]],Table_tdf_tours[#All],3,0)</f>
        <v>21</v>
      </c>
    </row>
    <row r="7250" spans="1:7" x14ac:dyDescent="0.2">
      <c r="A7250">
        <v>2005</v>
      </c>
      <c r="B7250">
        <v>135</v>
      </c>
      <c r="C7250" t="s">
        <v>3340</v>
      </c>
      <c r="D7250" s="8" t="s">
        <v>12</v>
      </c>
      <c r="E7250" s="8" t="s">
        <v>10626</v>
      </c>
      <c r="F7250" t="s">
        <v>2964</v>
      </c>
      <c r="G7250">
        <f>VLOOKUP(Table_tdf_finishers[[#This Row],[Year]],Table_tdf_tours[#All],3,0)</f>
        <v>21</v>
      </c>
    </row>
    <row r="7251" spans="1:7" x14ac:dyDescent="0.2">
      <c r="A7251">
        <v>2005</v>
      </c>
      <c r="B7251">
        <v>136</v>
      </c>
      <c r="C7251" t="s">
        <v>3490</v>
      </c>
      <c r="D7251" s="8" t="s">
        <v>12</v>
      </c>
      <c r="E7251" s="8" t="s">
        <v>10627</v>
      </c>
      <c r="F7251" t="s">
        <v>3450</v>
      </c>
      <c r="G7251">
        <f>VLOOKUP(Table_tdf_finishers[[#This Row],[Year]],Table_tdf_tours[#All],3,0)</f>
        <v>21</v>
      </c>
    </row>
    <row r="7252" spans="1:7" x14ac:dyDescent="0.2">
      <c r="A7252">
        <v>2005</v>
      </c>
      <c r="B7252">
        <v>137</v>
      </c>
      <c r="C7252" t="s">
        <v>3491</v>
      </c>
      <c r="D7252" s="8" t="s">
        <v>12</v>
      </c>
      <c r="E7252" s="8" t="s">
        <v>10628</v>
      </c>
      <c r="F7252" t="s">
        <v>3458</v>
      </c>
      <c r="G7252">
        <f>VLOOKUP(Table_tdf_finishers[[#This Row],[Year]],Table_tdf_tours[#All],3,0)</f>
        <v>21</v>
      </c>
    </row>
    <row r="7253" spans="1:7" x14ac:dyDescent="0.2">
      <c r="A7253">
        <v>2005</v>
      </c>
      <c r="B7253">
        <v>138</v>
      </c>
      <c r="C7253" t="s">
        <v>3077</v>
      </c>
      <c r="D7253" s="8" t="s">
        <v>12</v>
      </c>
      <c r="E7253" s="8" t="s">
        <v>10629</v>
      </c>
      <c r="F7253" t="s">
        <v>3399</v>
      </c>
      <c r="G7253">
        <f>VLOOKUP(Table_tdf_finishers[[#This Row],[Year]],Table_tdf_tours[#All],3,0)</f>
        <v>21</v>
      </c>
    </row>
    <row r="7254" spans="1:7" x14ac:dyDescent="0.2">
      <c r="A7254">
        <v>2005</v>
      </c>
      <c r="B7254">
        <v>139</v>
      </c>
      <c r="C7254" t="s">
        <v>3492</v>
      </c>
      <c r="D7254" s="8" t="s">
        <v>12</v>
      </c>
      <c r="E7254" s="8" t="s">
        <v>10630</v>
      </c>
      <c r="F7254" t="s">
        <v>3461</v>
      </c>
      <c r="G7254">
        <f>VLOOKUP(Table_tdf_finishers[[#This Row],[Year]],Table_tdf_tours[#All],3,0)</f>
        <v>21</v>
      </c>
    </row>
    <row r="7255" spans="1:7" x14ac:dyDescent="0.2">
      <c r="A7255">
        <v>2005</v>
      </c>
      <c r="B7255">
        <v>140</v>
      </c>
      <c r="C7255" t="s">
        <v>2853</v>
      </c>
      <c r="D7255" s="8" t="s">
        <v>12</v>
      </c>
      <c r="E7255" s="8" t="s">
        <v>10631</v>
      </c>
      <c r="F7255" t="s">
        <v>2964</v>
      </c>
      <c r="G7255">
        <f>VLOOKUP(Table_tdf_finishers[[#This Row],[Year]],Table_tdf_tours[#All],3,0)</f>
        <v>21</v>
      </c>
    </row>
    <row r="7256" spans="1:7" x14ac:dyDescent="0.2">
      <c r="A7256">
        <v>2005</v>
      </c>
      <c r="B7256">
        <v>141</v>
      </c>
      <c r="C7256" t="s">
        <v>3493</v>
      </c>
      <c r="D7256" s="8" t="s">
        <v>12</v>
      </c>
      <c r="E7256" s="8" t="s">
        <v>10632</v>
      </c>
      <c r="F7256" t="s">
        <v>3458</v>
      </c>
      <c r="G7256">
        <f>VLOOKUP(Table_tdf_finishers[[#This Row],[Year]],Table_tdf_tours[#All],3,0)</f>
        <v>21</v>
      </c>
    </row>
    <row r="7257" spans="1:7" x14ac:dyDescent="0.2">
      <c r="A7257">
        <v>2005</v>
      </c>
      <c r="B7257">
        <v>142</v>
      </c>
      <c r="C7257" t="s">
        <v>3334</v>
      </c>
      <c r="D7257" s="8" t="s">
        <v>12</v>
      </c>
      <c r="E7257" s="8" t="s">
        <v>10633</v>
      </c>
      <c r="F7257" t="s">
        <v>3026</v>
      </c>
      <c r="G7257">
        <f>VLOOKUP(Table_tdf_finishers[[#This Row],[Year]],Table_tdf_tours[#All],3,0)</f>
        <v>21</v>
      </c>
    </row>
    <row r="7258" spans="1:7" x14ac:dyDescent="0.2">
      <c r="A7258">
        <v>2005</v>
      </c>
      <c r="B7258">
        <v>143</v>
      </c>
      <c r="C7258" t="s">
        <v>3439</v>
      </c>
      <c r="D7258" s="8" t="s">
        <v>12</v>
      </c>
      <c r="E7258" s="8" t="s">
        <v>10634</v>
      </c>
      <c r="F7258" t="s">
        <v>3026</v>
      </c>
      <c r="G7258">
        <f>VLOOKUP(Table_tdf_finishers[[#This Row],[Year]],Table_tdf_tours[#All],3,0)</f>
        <v>21</v>
      </c>
    </row>
    <row r="7259" spans="1:7" x14ac:dyDescent="0.2">
      <c r="A7259">
        <v>2005</v>
      </c>
      <c r="B7259">
        <v>144</v>
      </c>
      <c r="C7259" t="s">
        <v>3494</v>
      </c>
      <c r="D7259" s="8" t="s">
        <v>12</v>
      </c>
      <c r="E7259" s="8" t="s">
        <v>10635</v>
      </c>
      <c r="F7259" t="s">
        <v>3253</v>
      </c>
      <c r="G7259">
        <f>VLOOKUP(Table_tdf_finishers[[#This Row],[Year]],Table_tdf_tours[#All],3,0)</f>
        <v>21</v>
      </c>
    </row>
    <row r="7260" spans="1:7" x14ac:dyDescent="0.2">
      <c r="A7260">
        <v>2005</v>
      </c>
      <c r="B7260">
        <v>145</v>
      </c>
      <c r="C7260" t="s">
        <v>3495</v>
      </c>
      <c r="D7260" s="8" t="s">
        <v>12</v>
      </c>
      <c r="E7260" s="8" t="s">
        <v>10636</v>
      </c>
      <c r="F7260" t="s">
        <v>3458</v>
      </c>
      <c r="G7260">
        <f>VLOOKUP(Table_tdf_finishers[[#This Row],[Year]],Table_tdf_tours[#All],3,0)</f>
        <v>21</v>
      </c>
    </row>
    <row r="7261" spans="1:7" x14ac:dyDescent="0.2">
      <c r="A7261">
        <v>2005</v>
      </c>
      <c r="B7261">
        <v>146</v>
      </c>
      <c r="C7261" t="s">
        <v>3430</v>
      </c>
      <c r="D7261" s="8" t="s">
        <v>12</v>
      </c>
      <c r="E7261" s="8" t="s">
        <v>10637</v>
      </c>
      <c r="F7261" t="s">
        <v>3345</v>
      </c>
      <c r="G7261">
        <f>VLOOKUP(Table_tdf_finishers[[#This Row],[Year]],Table_tdf_tours[#All],3,0)</f>
        <v>21</v>
      </c>
    </row>
    <row r="7262" spans="1:7" x14ac:dyDescent="0.2">
      <c r="A7262">
        <v>2005</v>
      </c>
      <c r="B7262">
        <v>147</v>
      </c>
      <c r="C7262" t="s">
        <v>3496</v>
      </c>
      <c r="D7262" s="8" t="s">
        <v>12</v>
      </c>
      <c r="E7262" s="8" t="s">
        <v>10638</v>
      </c>
      <c r="F7262" t="s">
        <v>3406</v>
      </c>
      <c r="G7262">
        <f>VLOOKUP(Table_tdf_finishers[[#This Row],[Year]],Table_tdf_tours[#All],3,0)</f>
        <v>21</v>
      </c>
    </row>
    <row r="7263" spans="1:7" x14ac:dyDescent="0.2">
      <c r="A7263">
        <v>2005</v>
      </c>
      <c r="B7263">
        <v>148</v>
      </c>
      <c r="C7263" t="s">
        <v>3159</v>
      </c>
      <c r="D7263" s="8" t="s">
        <v>12</v>
      </c>
      <c r="E7263" s="8" t="s">
        <v>10639</v>
      </c>
      <c r="F7263" t="s">
        <v>3448</v>
      </c>
      <c r="G7263">
        <f>VLOOKUP(Table_tdf_finishers[[#This Row],[Year]],Table_tdf_tours[#All],3,0)</f>
        <v>21</v>
      </c>
    </row>
    <row r="7264" spans="1:7" x14ac:dyDescent="0.2">
      <c r="A7264">
        <v>2005</v>
      </c>
      <c r="B7264">
        <v>149</v>
      </c>
      <c r="C7264" t="s">
        <v>3062</v>
      </c>
      <c r="D7264" s="8" t="s">
        <v>12</v>
      </c>
      <c r="E7264" s="8" t="s">
        <v>10640</v>
      </c>
      <c r="F7264" t="s">
        <v>3461</v>
      </c>
      <c r="G7264">
        <f>VLOOKUP(Table_tdf_finishers[[#This Row],[Year]],Table_tdf_tours[#All],3,0)</f>
        <v>21</v>
      </c>
    </row>
    <row r="7265" spans="1:7" x14ac:dyDescent="0.2">
      <c r="A7265">
        <v>2005</v>
      </c>
      <c r="B7265">
        <v>150</v>
      </c>
      <c r="C7265" t="s">
        <v>3277</v>
      </c>
      <c r="D7265" s="8" t="s">
        <v>12</v>
      </c>
      <c r="E7265" s="8" t="s">
        <v>10641</v>
      </c>
      <c r="F7265" t="s">
        <v>3245</v>
      </c>
      <c r="G7265">
        <f>VLOOKUP(Table_tdf_finishers[[#This Row],[Year]],Table_tdf_tours[#All],3,0)</f>
        <v>21</v>
      </c>
    </row>
    <row r="7266" spans="1:7" x14ac:dyDescent="0.2">
      <c r="A7266">
        <v>2005</v>
      </c>
      <c r="B7266">
        <v>151</v>
      </c>
      <c r="C7266" t="s">
        <v>3497</v>
      </c>
      <c r="D7266" s="8" t="s">
        <v>12</v>
      </c>
      <c r="E7266" s="8" t="s">
        <v>10642</v>
      </c>
      <c r="F7266" t="s">
        <v>3345</v>
      </c>
      <c r="G7266">
        <f>VLOOKUP(Table_tdf_finishers[[#This Row],[Year]],Table_tdf_tours[#All],3,0)</f>
        <v>21</v>
      </c>
    </row>
    <row r="7267" spans="1:7" x14ac:dyDescent="0.2">
      <c r="A7267">
        <v>2005</v>
      </c>
      <c r="B7267">
        <v>152</v>
      </c>
      <c r="C7267" t="s">
        <v>3394</v>
      </c>
      <c r="D7267" s="8" t="s">
        <v>12</v>
      </c>
      <c r="E7267" s="8" t="s">
        <v>10643</v>
      </c>
      <c r="F7267" t="s">
        <v>3448</v>
      </c>
      <c r="G7267">
        <f>VLOOKUP(Table_tdf_finishers[[#This Row],[Year]],Table_tdf_tours[#All],3,0)</f>
        <v>21</v>
      </c>
    </row>
    <row r="7268" spans="1:7" x14ac:dyDescent="0.2">
      <c r="A7268">
        <v>2005</v>
      </c>
      <c r="B7268">
        <v>153</v>
      </c>
      <c r="C7268" t="s">
        <v>3498</v>
      </c>
      <c r="D7268" s="8" t="s">
        <v>12</v>
      </c>
      <c r="E7268" s="8" t="s">
        <v>10644</v>
      </c>
      <c r="F7268" t="s">
        <v>3023</v>
      </c>
      <c r="G7268">
        <f>VLOOKUP(Table_tdf_finishers[[#This Row],[Year]],Table_tdf_tours[#All],3,0)</f>
        <v>21</v>
      </c>
    </row>
    <row r="7269" spans="1:7" x14ac:dyDescent="0.2">
      <c r="A7269">
        <v>2005</v>
      </c>
      <c r="B7269">
        <v>154</v>
      </c>
      <c r="C7269" t="s">
        <v>3442</v>
      </c>
      <c r="D7269" s="8" t="s">
        <v>12</v>
      </c>
      <c r="E7269" s="8" t="s">
        <v>10645</v>
      </c>
      <c r="F7269" t="s">
        <v>3450</v>
      </c>
      <c r="G7269">
        <f>VLOOKUP(Table_tdf_finishers[[#This Row],[Year]],Table_tdf_tours[#All],3,0)</f>
        <v>21</v>
      </c>
    </row>
    <row r="7270" spans="1:7" x14ac:dyDescent="0.2">
      <c r="A7270">
        <v>2005</v>
      </c>
      <c r="B7270">
        <v>155</v>
      </c>
      <c r="C7270" t="s">
        <v>3414</v>
      </c>
      <c r="D7270" s="8" t="s">
        <v>12</v>
      </c>
      <c r="E7270" s="8" t="s">
        <v>10646</v>
      </c>
      <c r="F7270" t="s">
        <v>3245</v>
      </c>
      <c r="G7270">
        <f>VLOOKUP(Table_tdf_finishers[[#This Row],[Year]],Table_tdf_tours[#All],3,0)</f>
        <v>21</v>
      </c>
    </row>
    <row r="7271" spans="1:7" x14ac:dyDescent="0.2">
      <c r="A7271">
        <v>2006</v>
      </c>
      <c r="C7271" t="s">
        <v>3311</v>
      </c>
      <c r="D7271" s="8" t="s">
        <v>13533</v>
      </c>
      <c r="F7271" t="s">
        <v>3399</v>
      </c>
      <c r="G7271">
        <f>VLOOKUP(Table_tdf_finishers[[#This Row],[Year]],Table_tdf_tours[#All],3,0)</f>
        <v>21</v>
      </c>
    </row>
    <row r="7272" spans="1:7" x14ac:dyDescent="0.2">
      <c r="A7272">
        <v>2006</v>
      </c>
      <c r="B7272">
        <v>1</v>
      </c>
      <c r="C7272" t="s">
        <v>3398</v>
      </c>
      <c r="D7272" s="8" t="s">
        <v>6415</v>
      </c>
      <c r="F7272" t="s">
        <v>3499</v>
      </c>
      <c r="G7272">
        <f>VLOOKUP(Table_tdf_finishers[[#This Row],[Year]],Table_tdf_tours[#All],3,0)</f>
        <v>21</v>
      </c>
    </row>
    <row r="7273" spans="1:7" x14ac:dyDescent="0.2">
      <c r="A7273">
        <v>2006</v>
      </c>
      <c r="B7273">
        <v>2</v>
      </c>
      <c r="C7273" t="s">
        <v>3255</v>
      </c>
      <c r="D7273" s="8" t="s">
        <v>12</v>
      </c>
      <c r="E7273" s="8" t="s">
        <v>13534</v>
      </c>
      <c r="F7273" t="s">
        <v>3396</v>
      </c>
      <c r="G7273">
        <f>VLOOKUP(Table_tdf_finishers[[#This Row],[Year]],Table_tdf_tours[#All],3,0)</f>
        <v>21</v>
      </c>
    </row>
    <row r="7274" spans="1:7" x14ac:dyDescent="0.2">
      <c r="A7274">
        <v>2006</v>
      </c>
      <c r="B7274">
        <v>3</v>
      </c>
      <c r="C7274" t="s">
        <v>3249</v>
      </c>
      <c r="D7274" s="8" t="s">
        <v>12</v>
      </c>
      <c r="E7274" s="8" t="s">
        <v>12327</v>
      </c>
      <c r="F7274" t="s">
        <v>3344</v>
      </c>
      <c r="G7274">
        <f>VLOOKUP(Table_tdf_finishers[[#This Row],[Year]],Table_tdf_tours[#All],3,0)</f>
        <v>21</v>
      </c>
    </row>
    <row r="7275" spans="1:7" x14ac:dyDescent="0.2">
      <c r="A7275">
        <v>2006</v>
      </c>
      <c r="B7275">
        <v>4</v>
      </c>
      <c r="C7275" t="s">
        <v>3449</v>
      </c>
      <c r="D7275" s="8" t="s">
        <v>12</v>
      </c>
      <c r="E7275" s="8" t="s">
        <v>12337</v>
      </c>
      <c r="F7275" t="s">
        <v>3450</v>
      </c>
      <c r="G7275">
        <f>VLOOKUP(Table_tdf_finishers[[#This Row],[Year]],Table_tdf_tours[#All],3,0)</f>
        <v>21</v>
      </c>
    </row>
    <row r="7276" spans="1:7" x14ac:dyDescent="0.2">
      <c r="A7276">
        <v>2006</v>
      </c>
      <c r="B7276">
        <v>5</v>
      </c>
      <c r="C7276" t="s">
        <v>3259</v>
      </c>
      <c r="D7276" s="8" t="s">
        <v>12</v>
      </c>
      <c r="E7276" s="8" t="s">
        <v>13535</v>
      </c>
      <c r="F7276" t="s">
        <v>2964</v>
      </c>
      <c r="G7276">
        <f>VLOOKUP(Table_tdf_finishers[[#This Row],[Year]],Table_tdf_tours[#All],3,0)</f>
        <v>21</v>
      </c>
    </row>
    <row r="7277" spans="1:7" x14ac:dyDescent="0.2">
      <c r="A7277">
        <v>2006</v>
      </c>
      <c r="B7277">
        <v>6</v>
      </c>
      <c r="C7277" t="s">
        <v>3330</v>
      </c>
      <c r="D7277" s="8" t="s">
        <v>12</v>
      </c>
      <c r="E7277" s="8" t="s">
        <v>13105</v>
      </c>
      <c r="F7277" t="s">
        <v>3208</v>
      </c>
      <c r="G7277">
        <f>VLOOKUP(Table_tdf_finishers[[#This Row],[Year]],Table_tdf_tours[#All],3,0)</f>
        <v>21</v>
      </c>
    </row>
    <row r="7278" spans="1:7" x14ac:dyDescent="0.2">
      <c r="A7278">
        <v>2006</v>
      </c>
      <c r="B7278">
        <v>7</v>
      </c>
      <c r="C7278" t="s">
        <v>2990</v>
      </c>
      <c r="D7278" s="8" t="s">
        <v>12</v>
      </c>
      <c r="E7278" s="8" t="s">
        <v>13536</v>
      </c>
      <c r="F7278" t="s">
        <v>3208</v>
      </c>
      <c r="G7278">
        <f>VLOOKUP(Table_tdf_finishers[[#This Row],[Year]],Table_tdf_tours[#All],3,0)</f>
        <v>21</v>
      </c>
    </row>
    <row r="7279" spans="1:7" x14ac:dyDescent="0.2">
      <c r="A7279">
        <v>2006</v>
      </c>
      <c r="B7279">
        <v>8</v>
      </c>
      <c r="C7279" t="s">
        <v>3270</v>
      </c>
      <c r="D7279" s="8" t="s">
        <v>12</v>
      </c>
      <c r="E7279" s="8" t="s">
        <v>13537</v>
      </c>
      <c r="F7279" t="s">
        <v>3245</v>
      </c>
      <c r="G7279">
        <f>VLOOKUP(Table_tdf_finishers[[#This Row],[Year]],Table_tdf_tours[#All],3,0)</f>
        <v>21</v>
      </c>
    </row>
    <row r="7280" spans="1:7" x14ac:dyDescent="0.2">
      <c r="A7280">
        <v>2006</v>
      </c>
      <c r="B7280">
        <v>9</v>
      </c>
      <c r="C7280" t="s">
        <v>3354</v>
      </c>
      <c r="D7280" s="8" t="s">
        <v>12</v>
      </c>
      <c r="E7280" s="8" t="s">
        <v>13538</v>
      </c>
      <c r="F7280" t="s">
        <v>3396</v>
      </c>
      <c r="G7280">
        <f>VLOOKUP(Table_tdf_finishers[[#This Row],[Year]],Table_tdf_tours[#All],3,0)</f>
        <v>21</v>
      </c>
    </row>
    <row r="7281" spans="1:7" x14ac:dyDescent="0.2">
      <c r="A7281">
        <v>2006</v>
      </c>
      <c r="B7281">
        <v>10</v>
      </c>
      <c r="C7281" t="s">
        <v>3500</v>
      </c>
      <c r="D7281" s="8" t="s">
        <v>12</v>
      </c>
      <c r="E7281" s="8" t="s">
        <v>13539</v>
      </c>
      <c r="F7281" t="s">
        <v>3344</v>
      </c>
      <c r="G7281">
        <f>VLOOKUP(Table_tdf_finishers[[#This Row],[Year]],Table_tdf_tours[#All],3,0)</f>
        <v>21</v>
      </c>
    </row>
    <row r="7282" spans="1:7" x14ac:dyDescent="0.2">
      <c r="A7282">
        <v>2006</v>
      </c>
      <c r="B7282">
        <v>11</v>
      </c>
      <c r="C7282" t="s">
        <v>3501</v>
      </c>
      <c r="D7282" s="8" t="s">
        <v>12</v>
      </c>
      <c r="E7282" s="8" t="s">
        <v>13540</v>
      </c>
      <c r="F7282" t="s">
        <v>3502</v>
      </c>
      <c r="G7282">
        <f>VLOOKUP(Table_tdf_finishers[[#This Row],[Year]],Table_tdf_tours[#All],3,0)</f>
        <v>21</v>
      </c>
    </row>
    <row r="7283" spans="1:7" x14ac:dyDescent="0.2">
      <c r="A7283">
        <v>2006</v>
      </c>
      <c r="C7283" t="s">
        <v>3299</v>
      </c>
      <c r="D7283" s="8" t="s">
        <v>12</v>
      </c>
      <c r="E7283" s="8" t="s">
        <v>13210</v>
      </c>
      <c r="F7283" t="s">
        <v>3345</v>
      </c>
      <c r="G7283">
        <f>VLOOKUP(Table_tdf_finishers[[#This Row],[Year]],Table_tdf_tours[#All],3,0)</f>
        <v>21</v>
      </c>
    </row>
    <row r="7284" spans="1:7" x14ac:dyDescent="0.2">
      <c r="A7284">
        <v>2006</v>
      </c>
      <c r="C7284" t="s">
        <v>2969</v>
      </c>
      <c r="D7284" s="8" t="s">
        <v>12</v>
      </c>
      <c r="E7284" s="8" t="s">
        <v>13484</v>
      </c>
      <c r="F7284" t="s">
        <v>2964</v>
      </c>
      <c r="G7284">
        <f>VLOOKUP(Table_tdf_finishers[[#This Row],[Year]],Table_tdf_tours[#All],3,0)</f>
        <v>21</v>
      </c>
    </row>
    <row r="7285" spans="1:7" x14ac:dyDescent="0.2">
      <c r="A7285">
        <v>2006</v>
      </c>
      <c r="B7285">
        <v>13</v>
      </c>
      <c r="C7285" t="s">
        <v>3503</v>
      </c>
      <c r="D7285" s="8" t="s">
        <v>12</v>
      </c>
      <c r="E7285" s="8" t="s">
        <v>12597</v>
      </c>
      <c r="F7285" t="s">
        <v>3345</v>
      </c>
      <c r="G7285">
        <f>VLOOKUP(Table_tdf_finishers[[#This Row],[Year]],Table_tdf_tours[#All],3,0)</f>
        <v>21</v>
      </c>
    </row>
    <row r="7286" spans="1:7" x14ac:dyDescent="0.2">
      <c r="A7286">
        <v>2006</v>
      </c>
      <c r="B7286">
        <v>14</v>
      </c>
      <c r="C7286" t="s">
        <v>3400</v>
      </c>
      <c r="D7286" s="8" t="s">
        <v>12</v>
      </c>
      <c r="E7286" s="8" t="s">
        <v>13541</v>
      </c>
      <c r="F7286" t="s">
        <v>3140</v>
      </c>
      <c r="G7286">
        <f>VLOOKUP(Table_tdf_finishers[[#This Row],[Year]],Table_tdf_tours[#All],3,0)</f>
        <v>21</v>
      </c>
    </row>
    <row r="7287" spans="1:7" x14ac:dyDescent="0.2">
      <c r="A7287">
        <v>2006</v>
      </c>
      <c r="B7287">
        <v>15</v>
      </c>
      <c r="C7287" t="s">
        <v>3504</v>
      </c>
      <c r="D7287" s="8" t="s">
        <v>12</v>
      </c>
      <c r="E7287" s="8" t="s">
        <v>13002</v>
      </c>
      <c r="F7287" t="s">
        <v>3502</v>
      </c>
      <c r="G7287">
        <f>VLOOKUP(Table_tdf_finishers[[#This Row],[Year]],Table_tdf_tours[#All],3,0)</f>
        <v>21</v>
      </c>
    </row>
    <row r="7288" spans="1:7" x14ac:dyDescent="0.2">
      <c r="A7288">
        <v>2006</v>
      </c>
      <c r="B7288">
        <v>16</v>
      </c>
      <c r="C7288" t="s">
        <v>3402</v>
      </c>
      <c r="D7288" s="8" t="s">
        <v>12</v>
      </c>
      <c r="E7288" s="8" t="s">
        <v>13357</v>
      </c>
      <c r="F7288" t="s">
        <v>2964</v>
      </c>
      <c r="G7288">
        <f>VLOOKUP(Table_tdf_finishers[[#This Row],[Year]],Table_tdf_tours[#All],3,0)</f>
        <v>21</v>
      </c>
    </row>
    <row r="7289" spans="1:7" x14ac:dyDescent="0.2">
      <c r="A7289">
        <v>2006</v>
      </c>
      <c r="B7289">
        <v>17</v>
      </c>
      <c r="C7289" t="s">
        <v>3298</v>
      </c>
      <c r="D7289" s="8" t="s">
        <v>12</v>
      </c>
      <c r="E7289" s="8" t="s">
        <v>12862</v>
      </c>
      <c r="F7289" t="s">
        <v>3446</v>
      </c>
      <c r="G7289">
        <f>VLOOKUP(Table_tdf_finishers[[#This Row],[Year]],Table_tdf_tours[#All],3,0)</f>
        <v>21</v>
      </c>
    </row>
    <row r="7290" spans="1:7" x14ac:dyDescent="0.2">
      <c r="A7290">
        <v>2006</v>
      </c>
      <c r="B7290">
        <v>18</v>
      </c>
      <c r="C7290" t="s">
        <v>3310</v>
      </c>
      <c r="D7290" s="8" t="s">
        <v>12</v>
      </c>
      <c r="E7290" s="8" t="s">
        <v>12400</v>
      </c>
      <c r="F7290" t="s">
        <v>3502</v>
      </c>
      <c r="G7290">
        <f>VLOOKUP(Table_tdf_finishers[[#This Row],[Year]],Table_tdf_tours[#All],3,0)</f>
        <v>21</v>
      </c>
    </row>
    <row r="7291" spans="1:7" x14ac:dyDescent="0.2">
      <c r="A7291">
        <v>2006</v>
      </c>
      <c r="B7291">
        <v>19</v>
      </c>
      <c r="C7291" t="s">
        <v>3463</v>
      </c>
      <c r="D7291" s="8" t="s">
        <v>12</v>
      </c>
      <c r="E7291" s="8" t="s">
        <v>13542</v>
      </c>
      <c r="F7291" t="s">
        <v>3499</v>
      </c>
      <c r="G7291">
        <f>VLOOKUP(Table_tdf_finishers[[#This Row],[Year]],Table_tdf_tours[#All],3,0)</f>
        <v>21</v>
      </c>
    </row>
    <row r="7292" spans="1:7" x14ac:dyDescent="0.2">
      <c r="A7292">
        <v>2006</v>
      </c>
      <c r="B7292">
        <v>20</v>
      </c>
      <c r="C7292" t="s">
        <v>3505</v>
      </c>
      <c r="D7292" s="8" t="s">
        <v>12</v>
      </c>
      <c r="E7292" s="8" t="s">
        <v>13543</v>
      </c>
      <c r="F7292" t="s">
        <v>3502</v>
      </c>
      <c r="G7292">
        <f>VLOOKUP(Table_tdf_finishers[[#This Row],[Year]],Table_tdf_tours[#All],3,0)</f>
        <v>21</v>
      </c>
    </row>
    <row r="7293" spans="1:7" x14ac:dyDescent="0.2">
      <c r="A7293">
        <v>2006</v>
      </c>
      <c r="B7293">
        <v>21</v>
      </c>
      <c r="C7293" t="s">
        <v>3464</v>
      </c>
      <c r="D7293" s="8" t="s">
        <v>12</v>
      </c>
      <c r="E7293" s="8" t="s">
        <v>13449</v>
      </c>
      <c r="F7293" t="s">
        <v>3396</v>
      </c>
      <c r="G7293">
        <f>VLOOKUP(Table_tdf_finishers[[#This Row],[Year]],Table_tdf_tours[#All],3,0)</f>
        <v>21</v>
      </c>
    </row>
    <row r="7294" spans="1:7" x14ac:dyDescent="0.2">
      <c r="A7294">
        <v>2006</v>
      </c>
      <c r="B7294">
        <v>22</v>
      </c>
      <c r="C7294" t="s">
        <v>3167</v>
      </c>
      <c r="D7294" s="8" t="s">
        <v>12</v>
      </c>
      <c r="E7294" s="8" t="s">
        <v>13544</v>
      </c>
      <c r="F7294" t="s">
        <v>3344</v>
      </c>
      <c r="G7294">
        <f>VLOOKUP(Table_tdf_finishers[[#This Row],[Year]],Table_tdf_tours[#All],3,0)</f>
        <v>21</v>
      </c>
    </row>
    <row r="7295" spans="1:7" x14ac:dyDescent="0.2">
      <c r="A7295">
        <v>2006</v>
      </c>
      <c r="B7295">
        <v>23</v>
      </c>
      <c r="C7295" t="s">
        <v>3451</v>
      </c>
      <c r="D7295" s="8" t="s">
        <v>12</v>
      </c>
      <c r="E7295" s="8" t="s">
        <v>13545</v>
      </c>
      <c r="F7295" t="s">
        <v>3446</v>
      </c>
      <c r="G7295">
        <f>VLOOKUP(Table_tdf_finishers[[#This Row],[Year]],Table_tdf_tours[#All],3,0)</f>
        <v>21</v>
      </c>
    </row>
    <row r="7296" spans="1:7" x14ac:dyDescent="0.2">
      <c r="A7296">
        <v>2006</v>
      </c>
      <c r="B7296">
        <v>24</v>
      </c>
      <c r="C7296" t="s">
        <v>2967</v>
      </c>
      <c r="D7296" s="8" t="s">
        <v>12</v>
      </c>
      <c r="E7296" s="8" t="s">
        <v>13546</v>
      </c>
      <c r="F7296" t="s">
        <v>3396</v>
      </c>
      <c r="G7296">
        <f>VLOOKUP(Table_tdf_finishers[[#This Row],[Year]],Table_tdf_tours[#All],3,0)</f>
        <v>21</v>
      </c>
    </row>
    <row r="7297" spans="1:7" x14ac:dyDescent="0.2">
      <c r="A7297">
        <v>2006</v>
      </c>
      <c r="B7297">
        <v>25</v>
      </c>
      <c r="C7297" t="s">
        <v>3111</v>
      </c>
      <c r="D7297" s="8" t="s">
        <v>12</v>
      </c>
      <c r="E7297" s="8" t="s">
        <v>9334</v>
      </c>
      <c r="F7297" t="s">
        <v>3396</v>
      </c>
      <c r="G7297">
        <f>VLOOKUP(Table_tdf_finishers[[#This Row],[Year]],Table_tdf_tours[#All],3,0)</f>
        <v>21</v>
      </c>
    </row>
    <row r="7298" spans="1:7" x14ac:dyDescent="0.2">
      <c r="A7298">
        <v>2006</v>
      </c>
      <c r="B7298">
        <v>26</v>
      </c>
      <c r="C7298" t="s">
        <v>2970</v>
      </c>
      <c r="D7298" s="8" t="s">
        <v>12</v>
      </c>
      <c r="E7298" s="8" t="s">
        <v>10647</v>
      </c>
      <c r="F7298" t="s">
        <v>3208</v>
      </c>
      <c r="G7298">
        <f>VLOOKUP(Table_tdf_finishers[[#This Row],[Year]],Table_tdf_tours[#All],3,0)</f>
        <v>21</v>
      </c>
    </row>
    <row r="7299" spans="1:7" x14ac:dyDescent="0.2">
      <c r="A7299">
        <v>2006</v>
      </c>
      <c r="B7299">
        <v>27</v>
      </c>
      <c r="C7299" t="s">
        <v>3420</v>
      </c>
      <c r="D7299" s="8" t="s">
        <v>12</v>
      </c>
      <c r="E7299" s="8" t="s">
        <v>10648</v>
      </c>
      <c r="F7299" t="s">
        <v>3456</v>
      </c>
      <c r="G7299">
        <f>VLOOKUP(Table_tdf_finishers[[#This Row],[Year]],Table_tdf_tours[#All],3,0)</f>
        <v>21</v>
      </c>
    </row>
    <row r="7300" spans="1:7" x14ac:dyDescent="0.2">
      <c r="A7300">
        <v>2006</v>
      </c>
      <c r="B7300">
        <v>28</v>
      </c>
      <c r="C7300" t="s">
        <v>3376</v>
      </c>
      <c r="D7300" s="8" t="s">
        <v>12</v>
      </c>
      <c r="E7300" s="8" t="s">
        <v>8129</v>
      </c>
      <c r="F7300" t="s">
        <v>3499</v>
      </c>
      <c r="G7300">
        <f>VLOOKUP(Table_tdf_finishers[[#This Row],[Year]],Table_tdf_tours[#All],3,0)</f>
        <v>21</v>
      </c>
    </row>
    <row r="7301" spans="1:7" x14ac:dyDescent="0.2">
      <c r="A7301">
        <v>2006</v>
      </c>
      <c r="B7301">
        <v>29</v>
      </c>
      <c r="C7301" t="s">
        <v>3086</v>
      </c>
      <c r="D7301" s="8" t="s">
        <v>12</v>
      </c>
      <c r="E7301" s="8" t="s">
        <v>9484</v>
      </c>
      <c r="F7301" t="s">
        <v>3399</v>
      </c>
      <c r="G7301">
        <f>VLOOKUP(Table_tdf_finishers[[#This Row],[Year]],Table_tdf_tours[#All],3,0)</f>
        <v>21</v>
      </c>
    </row>
    <row r="7302" spans="1:7" x14ac:dyDescent="0.2">
      <c r="A7302">
        <v>2006</v>
      </c>
      <c r="C7302" t="s">
        <v>3060</v>
      </c>
      <c r="D7302" s="8" t="s">
        <v>12</v>
      </c>
      <c r="E7302" s="8" t="s">
        <v>12190</v>
      </c>
      <c r="F7302" t="s">
        <v>3446</v>
      </c>
      <c r="G7302">
        <f>VLOOKUP(Table_tdf_finishers[[#This Row],[Year]],Table_tdf_tours[#All],3,0)</f>
        <v>21</v>
      </c>
    </row>
    <row r="7303" spans="1:7" x14ac:dyDescent="0.2">
      <c r="A7303">
        <v>2006</v>
      </c>
      <c r="B7303">
        <v>30</v>
      </c>
      <c r="C7303" t="s">
        <v>3358</v>
      </c>
      <c r="D7303" s="8" t="s">
        <v>12</v>
      </c>
      <c r="E7303" s="8" t="s">
        <v>8671</v>
      </c>
      <c r="F7303" t="s">
        <v>3499</v>
      </c>
      <c r="G7303">
        <f>VLOOKUP(Table_tdf_finishers[[#This Row],[Year]],Table_tdf_tours[#All],3,0)</f>
        <v>21</v>
      </c>
    </row>
    <row r="7304" spans="1:7" x14ac:dyDescent="0.2">
      <c r="A7304">
        <v>2006</v>
      </c>
      <c r="B7304">
        <v>31</v>
      </c>
      <c r="C7304" t="s">
        <v>3418</v>
      </c>
      <c r="D7304" s="8" t="s">
        <v>12</v>
      </c>
      <c r="E7304" s="8" t="s">
        <v>10649</v>
      </c>
      <c r="F7304" t="s">
        <v>3208</v>
      </c>
      <c r="G7304">
        <f>VLOOKUP(Table_tdf_finishers[[#This Row],[Year]],Table_tdf_tours[#All],3,0)</f>
        <v>21</v>
      </c>
    </row>
    <row r="7305" spans="1:7" x14ac:dyDescent="0.2">
      <c r="A7305">
        <v>2006</v>
      </c>
      <c r="B7305">
        <v>32</v>
      </c>
      <c r="C7305" t="s">
        <v>3404</v>
      </c>
      <c r="D7305" s="8" t="s">
        <v>12</v>
      </c>
      <c r="E7305" s="8" t="s">
        <v>10650</v>
      </c>
      <c r="F7305" t="s">
        <v>3245</v>
      </c>
      <c r="G7305">
        <f>VLOOKUP(Table_tdf_finishers[[#This Row],[Year]],Table_tdf_tours[#All],3,0)</f>
        <v>21</v>
      </c>
    </row>
    <row r="7306" spans="1:7" x14ac:dyDescent="0.2">
      <c r="A7306">
        <v>2006</v>
      </c>
      <c r="B7306">
        <v>33</v>
      </c>
      <c r="C7306" t="s">
        <v>3351</v>
      </c>
      <c r="D7306" s="8" t="s">
        <v>12</v>
      </c>
      <c r="E7306" s="8" t="s">
        <v>10651</v>
      </c>
      <c r="F7306" t="s">
        <v>3208</v>
      </c>
      <c r="G7306">
        <f>VLOOKUP(Table_tdf_finishers[[#This Row],[Year]],Table_tdf_tours[#All],3,0)</f>
        <v>21</v>
      </c>
    </row>
    <row r="7307" spans="1:7" x14ac:dyDescent="0.2">
      <c r="A7307">
        <v>2006</v>
      </c>
      <c r="B7307">
        <v>34</v>
      </c>
      <c r="C7307" t="s">
        <v>3162</v>
      </c>
      <c r="D7307" s="8" t="s">
        <v>12</v>
      </c>
      <c r="E7307" s="8" t="s">
        <v>10652</v>
      </c>
      <c r="F7307" t="s">
        <v>3208</v>
      </c>
      <c r="G7307">
        <f>VLOOKUP(Table_tdf_finishers[[#This Row],[Year]],Table_tdf_tours[#All],3,0)</f>
        <v>21</v>
      </c>
    </row>
    <row r="7308" spans="1:7" x14ac:dyDescent="0.2">
      <c r="A7308">
        <v>2006</v>
      </c>
      <c r="B7308">
        <v>35</v>
      </c>
      <c r="C7308" t="s">
        <v>3169</v>
      </c>
      <c r="D7308" s="8" t="s">
        <v>12</v>
      </c>
      <c r="E7308" s="8" t="s">
        <v>10074</v>
      </c>
      <c r="F7308" t="s">
        <v>3456</v>
      </c>
      <c r="G7308">
        <f>VLOOKUP(Table_tdf_finishers[[#This Row],[Year]],Table_tdf_tours[#All],3,0)</f>
        <v>21</v>
      </c>
    </row>
    <row r="7309" spans="1:7" x14ac:dyDescent="0.2">
      <c r="A7309">
        <v>2006</v>
      </c>
      <c r="B7309">
        <v>36</v>
      </c>
      <c r="C7309" t="s">
        <v>3132</v>
      </c>
      <c r="D7309" s="8" t="s">
        <v>12</v>
      </c>
      <c r="E7309" s="8" t="s">
        <v>10653</v>
      </c>
      <c r="F7309" t="s">
        <v>3506</v>
      </c>
      <c r="G7309">
        <f>VLOOKUP(Table_tdf_finishers[[#This Row],[Year]],Table_tdf_tours[#All],3,0)</f>
        <v>21</v>
      </c>
    </row>
    <row r="7310" spans="1:7" x14ac:dyDescent="0.2">
      <c r="A7310">
        <v>2006</v>
      </c>
      <c r="B7310">
        <v>37</v>
      </c>
      <c r="C7310" t="s">
        <v>3306</v>
      </c>
      <c r="D7310" s="8" t="s">
        <v>12</v>
      </c>
      <c r="E7310" s="8" t="s">
        <v>10654</v>
      </c>
      <c r="F7310" t="s">
        <v>3450</v>
      </c>
      <c r="G7310">
        <f>VLOOKUP(Table_tdf_finishers[[#This Row],[Year]],Table_tdf_tours[#All],3,0)</f>
        <v>21</v>
      </c>
    </row>
    <row r="7311" spans="1:7" x14ac:dyDescent="0.2">
      <c r="A7311">
        <v>2006</v>
      </c>
      <c r="B7311">
        <v>38</v>
      </c>
      <c r="C7311" t="s">
        <v>3064</v>
      </c>
      <c r="D7311" s="8" t="s">
        <v>12</v>
      </c>
      <c r="E7311" s="8" t="s">
        <v>7034</v>
      </c>
      <c r="F7311" t="s">
        <v>3455</v>
      </c>
      <c r="G7311">
        <f>VLOOKUP(Table_tdf_finishers[[#This Row],[Year]],Table_tdf_tours[#All],3,0)</f>
        <v>21</v>
      </c>
    </row>
    <row r="7312" spans="1:7" x14ac:dyDescent="0.2">
      <c r="A7312">
        <v>2006</v>
      </c>
      <c r="B7312">
        <v>39</v>
      </c>
      <c r="C7312" t="s">
        <v>3407</v>
      </c>
      <c r="D7312" s="8" t="s">
        <v>12</v>
      </c>
      <c r="E7312" s="8" t="s">
        <v>10655</v>
      </c>
      <c r="F7312" t="s">
        <v>3446</v>
      </c>
      <c r="G7312">
        <f>VLOOKUP(Table_tdf_finishers[[#This Row],[Year]],Table_tdf_tours[#All],3,0)</f>
        <v>21</v>
      </c>
    </row>
    <row r="7313" spans="1:7" x14ac:dyDescent="0.2">
      <c r="A7313">
        <v>2006</v>
      </c>
      <c r="B7313">
        <v>40</v>
      </c>
      <c r="C7313" t="s">
        <v>3355</v>
      </c>
      <c r="D7313" s="8" t="s">
        <v>12</v>
      </c>
      <c r="E7313" s="8" t="s">
        <v>8327</v>
      </c>
      <c r="F7313" t="s">
        <v>3023</v>
      </c>
      <c r="G7313">
        <f>VLOOKUP(Table_tdf_finishers[[#This Row],[Year]],Table_tdf_tours[#All],3,0)</f>
        <v>21</v>
      </c>
    </row>
    <row r="7314" spans="1:7" x14ac:dyDescent="0.2">
      <c r="A7314">
        <v>2006</v>
      </c>
      <c r="B7314">
        <v>41</v>
      </c>
      <c r="C7314" t="s">
        <v>3316</v>
      </c>
      <c r="D7314" s="8" t="s">
        <v>12</v>
      </c>
      <c r="E7314" s="8" t="s">
        <v>10656</v>
      </c>
      <c r="F7314" t="s">
        <v>3023</v>
      </c>
      <c r="G7314">
        <f>VLOOKUP(Table_tdf_finishers[[#This Row],[Year]],Table_tdf_tours[#All],3,0)</f>
        <v>21</v>
      </c>
    </row>
    <row r="7315" spans="1:7" x14ac:dyDescent="0.2">
      <c r="A7315">
        <v>2006</v>
      </c>
      <c r="B7315">
        <v>42</v>
      </c>
      <c r="C7315" t="s">
        <v>3266</v>
      </c>
      <c r="D7315" s="8" t="s">
        <v>12</v>
      </c>
      <c r="E7315" s="8" t="s">
        <v>7922</v>
      </c>
      <c r="F7315" t="s">
        <v>3023</v>
      </c>
      <c r="G7315">
        <f>VLOOKUP(Table_tdf_finishers[[#This Row],[Year]],Table_tdf_tours[#All],3,0)</f>
        <v>21</v>
      </c>
    </row>
    <row r="7316" spans="1:7" x14ac:dyDescent="0.2">
      <c r="A7316">
        <v>2006</v>
      </c>
      <c r="B7316">
        <v>43</v>
      </c>
      <c r="C7316" t="s">
        <v>3507</v>
      </c>
      <c r="D7316" s="8" t="s">
        <v>12</v>
      </c>
      <c r="E7316" s="8" t="s">
        <v>10192</v>
      </c>
      <c r="F7316" t="s">
        <v>3455</v>
      </c>
      <c r="G7316">
        <f>VLOOKUP(Table_tdf_finishers[[#This Row],[Year]],Table_tdf_tours[#All],3,0)</f>
        <v>21</v>
      </c>
    </row>
    <row r="7317" spans="1:7" x14ac:dyDescent="0.2">
      <c r="A7317">
        <v>2006</v>
      </c>
      <c r="B7317">
        <v>44</v>
      </c>
      <c r="C7317" t="s">
        <v>2921</v>
      </c>
      <c r="D7317" s="8" t="s">
        <v>12</v>
      </c>
      <c r="E7317" s="8" t="s">
        <v>10657</v>
      </c>
      <c r="F7317" t="s">
        <v>3345</v>
      </c>
      <c r="G7317">
        <f>VLOOKUP(Table_tdf_finishers[[#This Row],[Year]],Table_tdf_tours[#All],3,0)</f>
        <v>21</v>
      </c>
    </row>
    <row r="7318" spans="1:7" x14ac:dyDescent="0.2">
      <c r="A7318">
        <v>2006</v>
      </c>
      <c r="B7318">
        <v>45</v>
      </c>
      <c r="C7318" t="s">
        <v>3261</v>
      </c>
      <c r="D7318" s="8" t="s">
        <v>12</v>
      </c>
      <c r="E7318" s="8" t="s">
        <v>8559</v>
      </c>
      <c r="F7318" t="s">
        <v>3140</v>
      </c>
      <c r="G7318">
        <f>VLOOKUP(Table_tdf_finishers[[#This Row],[Year]],Table_tdf_tours[#All],3,0)</f>
        <v>21</v>
      </c>
    </row>
    <row r="7319" spans="1:7" x14ac:dyDescent="0.2">
      <c r="A7319">
        <v>2006</v>
      </c>
      <c r="B7319">
        <v>46</v>
      </c>
      <c r="C7319" t="s">
        <v>3247</v>
      </c>
      <c r="D7319" s="8" t="s">
        <v>12</v>
      </c>
      <c r="E7319" s="8" t="s">
        <v>10658</v>
      </c>
      <c r="F7319" t="s">
        <v>3140</v>
      </c>
      <c r="G7319">
        <f>VLOOKUP(Table_tdf_finishers[[#This Row],[Year]],Table_tdf_tours[#All],3,0)</f>
        <v>21</v>
      </c>
    </row>
    <row r="7320" spans="1:7" x14ac:dyDescent="0.2">
      <c r="A7320">
        <v>2006</v>
      </c>
      <c r="B7320">
        <v>47</v>
      </c>
      <c r="C7320" t="s">
        <v>3377</v>
      </c>
      <c r="D7320" s="8" t="s">
        <v>12</v>
      </c>
      <c r="E7320" s="8" t="s">
        <v>10659</v>
      </c>
      <c r="F7320" t="s">
        <v>3245</v>
      </c>
      <c r="G7320">
        <f>VLOOKUP(Table_tdf_finishers[[#This Row],[Year]],Table_tdf_tours[#All],3,0)</f>
        <v>21</v>
      </c>
    </row>
    <row r="7321" spans="1:7" x14ac:dyDescent="0.2">
      <c r="A7321">
        <v>2006</v>
      </c>
      <c r="B7321">
        <v>48</v>
      </c>
      <c r="C7321" t="s">
        <v>3482</v>
      </c>
      <c r="D7321" s="8" t="s">
        <v>12</v>
      </c>
      <c r="E7321" s="8" t="s">
        <v>8842</v>
      </c>
      <c r="F7321" t="s">
        <v>3456</v>
      </c>
      <c r="G7321">
        <f>VLOOKUP(Table_tdf_finishers[[#This Row],[Year]],Table_tdf_tours[#All],3,0)</f>
        <v>21</v>
      </c>
    </row>
    <row r="7322" spans="1:7" x14ac:dyDescent="0.2">
      <c r="A7322">
        <v>2006</v>
      </c>
      <c r="B7322">
        <v>49</v>
      </c>
      <c r="C7322" t="s">
        <v>3314</v>
      </c>
      <c r="D7322" s="8" t="s">
        <v>12</v>
      </c>
      <c r="E7322" s="8" t="s">
        <v>10660</v>
      </c>
      <c r="F7322" t="s">
        <v>3396</v>
      </c>
      <c r="G7322">
        <f>VLOOKUP(Table_tdf_finishers[[#This Row],[Year]],Table_tdf_tours[#All],3,0)</f>
        <v>21</v>
      </c>
    </row>
    <row r="7323" spans="1:7" x14ac:dyDescent="0.2">
      <c r="A7323">
        <v>2006</v>
      </c>
      <c r="B7323">
        <v>50</v>
      </c>
      <c r="C7323" t="s">
        <v>3118</v>
      </c>
      <c r="D7323" s="8" t="s">
        <v>12</v>
      </c>
      <c r="E7323" s="8" t="s">
        <v>10661</v>
      </c>
      <c r="F7323" t="s">
        <v>3344</v>
      </c>
      <c r="G7323">
        <f>VLOOKUP(Table_tdf_finishers[[#This Row],[Year]],Table_tdf_tours[#All],3,0)</f>
        <v>21</v>
      </c>
    </row>
    <row r="7324" spans="1:7" x14ac:dyDescent="0.2">
      <c r="A7324">
        <v>2006</v>
      </c>
      <c r="B7324">
        <v>51</v>
      </c>
      <c r="C7324" t="s">
        <v>3356</v>
      </c>
      <c r="D7324" s="8" t="s">
        <v>12</v>
      </c>
      <c r="E7324" s="8" t="s">
        <v>10662</v>
      </c>
      <c r="F7324" t="s">
        <v>3396</v>
      </c>
      <c r="G7324">
        <f>VLOOKUP(Table_tdf_finishers[[#This Row],[Year]],Table_tdf_tours[#All],3,0)</f>
        <v>21</v>
      </c>
    </row>
    <row r="7325" spans="1:7" x14ac:dyDescent="0.2">
      <c r="A7325">
        <v>2006</v>
      </c>
      <c r="B7325">
        <v>52</v>
      </c>
      <c r="C7325" t="s">
        <v>3142</v>
      </c>
      <c r="D7325" s="8" t="s">
        <v>12</v>
      </c>
      <c r="E7325" s="8" t="s">
        <v>10663</v>
      </c>
      <c r="F7325" t="s">
        <v>3508</v>
      </c>
      <c r="G7325">
        <f>VLOOKUP(Table_tdf_finishers[[#This Row],[Year]],Table_tdf_tours[#All],3,0)</f>
        <v>21</v>
      </c>
    </row>
    <row r="7326" spans="1:7" x14ac:dyDescent="0.2">
      <c r="A7326">
        <v>2006</v>
      </c>
      <c r="B7326">
        <v>53</v>
      </c>
      <c r="C7326" t="s">
        <v>3509</v>
      </c>
      <c r="D7326" s="8" t="s">
        <v>12</v>
      </c>
      <c r="E7326" s="8" t="s">
        <v>8527</v>
      </c>
      <c r="F7326" t="s">
        <v>3455</v>
      </c>
      <c r="G7326">
        <f>VLOOKUP(Table_tdf_finishers[[#This Row],[Year]],Table_tdf_tours[#All],3,0)</f>
        <v>21</v>
      </c>
    </row>
    <row r="7327" spans="1:7" x14ac:dyDescent="0.2">
      <c r="A7327">
        <v>2006</v>
      </c>
      <c r="B7327">
        <v>54</v>
      </c>
      <c r="C7327" t="s">
        <v>3146</v>
      </c>
      <c r="D7327" s="8" t="s">
        <v>12</v>
      </c>
      <c r="E7327" s="8" t="s">
        <v>8450</v>
      </c>
      <c r="F7327" t="s">
        <v>3502</v>
      </c>
      <c r="G7327">
        <f>VLOOKUP(Table_tdf_finishers[[#This Row],[Year]],Table_tdf_tours[#All],3,0)</f>
        <v>21</v>
      </c>
    </row>
    <row r="7328" spans="1:7" x14ac:dyDescent="0.2">
      <c r="A7328">
        <v>2006</v>
      </c>
      <c r="B7328">
        <v>55</v>
      </c>
      <c r="C7328" t="s">
        <v>3218</v>
      </c>
      <c r="D7328" s="8" t="s">
        <v>12</v>
      </c>
      <c r="E7328" s="8" t="s">
        <v>9119</v>
      </c>
      <c r="F7328" t="s">
        <v>3023</v>
      </c>
      <c r="G7328">
        <f>VLOOKUP(Table_tdf_finishers[[#This Row],[Year]],Table_tdf_tours[#All],3,0)</f>
        <v>21</v>
      </c>
    </row>
    <row r="7329" spans="1:7" x14ac:dyDescent="0.2">
      <c r="A7329">
        <v>2006</v>
      </c>
      <c r="B7329">
        <v>56</v>
      </c>
      <c r="C7329" t="s">
        <v>3214</v>
      </c>
      <c r="D7329" s="8" t="s">
        <v>12</v>
      </c>
      <c r="E7329" s="8" t="s">
        <v>8566</v>
      </c>
      <c r="F7329" t="s">
        <v>3455</v>
      </c>
      <c r="G7329">
        <f>VLOOKUP(Table_tdf_finishers[[#This Row],[Year]],Table_tdf_tours[#All],3,0)</f>
        <v>21</v>
      </c>
    </row>
    <row r="7330" spans="1:7" x14ac:dyDescent="0.2">
      <c r="A7330">
        <v>2006</v>
      </c>
      <c r="B7330">
        <v>57</v>
      </c>
      <c r="C7330" t="s">
        <v>3065</v>
      </c>
      <c r="D7330" s="8" t="s">
        <v>12</v>
      </c>
      <c r="E7330" s="8" t="s">
        <v>8350</v>
      </c>
      <c r="F7330" t="s">
        <v>3455</v>
      </c>
      <c r="G7330">
        <f>VLOOKUP(Table_tdf_finishers[[#This Row],[Year]],Table_tdf_tours[#All],3,0)</f>
        <v>21</v>
      </c>
    </row>
    <row r="7331" spans="1:7" x14ac:dyDescent="0.2">
      <c r="A7331">
        <v>2006</v>
      </c>
      <c r="B7331">
        <v>58</v>
      </c>
      <c r="C7331" t="s">
        <v>3510</v>
      </c>
      <c r="D7331" s="8" t="s">
        <v>12</v>
      </c>
      <c r="E7331" s="8" t="s">
        <v>10348</v>
      </c>
      <c r="F7331" t="s">
        <v>3506</v>
      </c>
      <c r="G7331">
        <f>VLOOKUP(Table_tdf_finishers[[#This Row],[Year]],Table_tdf_tours[#All],3,0)</f>
        <v>21</v>
      </c>
    </row>
    <row r="7332" spans="1:7" x14ac:dyDescent="0.2">
      <c r="A7332">
        <v>2006</v>
      </c>
      <c r="B7332">
        <v>59</v>
      </c>
      <c r="C7332" t="s">
        <v>3101</v>
      </c>
      <c r="D7332" s="8" t="s">
        <v>12</v>
      </c>
      <c r="E7332" s="8" t="s">
        <v>8657</v>
      </c>
      <c r="F7332" t="s">
        <v>3399</v>
      </c>
      <c r="G7332">
        <f>VLOOKUP(Table_tdf_finishers[[#This Row],[Year]],Table_tdf_tours[#All],3,0)</f>
        <v>21</v>
      </c>
    </row>
    <row r="7333" spans="1:7" x14ac:dyDescent="0.2">
      <c r="A7333">
        <v>2006</v>
      </c>
      <c r="B7333">
        <v>60</v>
      </c>
      <c r="C7333" t="s">
        <v>3511</v>
      </c>
      <c r="D7333" s="8" t="s">
        <v>12</v>
      </c>
      <c r="E7333" s="8" t="s">
        <v>9388</v>
      </c>
      <c r="F7333" t="s">
        <v>3026</v>
      </c>
      <c r="G7333">
        <f>VLOOKUP(Table_tdf_finishers[[#This Row],[Year]],Table_tdf_tours[#All],3,0)</f>
        <v>21</v>
      </c>
    </row>
    <row r="7334" spans="1:7" x14ac:dyDescent="0.2">
      <c r="A7334">
        <v>2006</v>
      </c>
      <c r="B7334">
        <v>61</v>
      </c>
      <c r="C7334" t="s">
        <v>3459</v>
      </c>
      <c r="D7334" s="8" t="s">
        <v>12</v>
      </c>
      <c r="E7334" s="8" t="s">
        <v>10664</v>
      </c>
      <c r="F7334" t="s">
        <v>3450</v>
      </c>
      <c r="G7334">
        <f>VLOOKUP(Table_tdf_finishers[[#This Row],[Year]],Table_tdf_tours[#All],3,0)</f>
        <v>21</v>
      </c>
    </row>
    <row r="7335" spans="1:7" x14ac:dyDescent="0.2">
      <c r="A7335">
        <v>2006</v>
      </c>
      <c r="B7335">
        <v>62</v>
      </c>
      <c r="C7335" t="s">
        <v>3223</v>
      </c>
      <c r="D7335" s="8" t="s">
        <v>12</v>
      </c>
      <c r="E7335" s="8" t="s">
        <v>6984</v>
      </c>
      <c r="F7335" t="s">
        <v>3446</v>
      </c>
      <c r="G7335">
        <f>VLOOKUP(Table_tdf_finishers[[#This Row],[Year]],Table_tdf_tours[#All],3,0)</f>
        <v>21</v>
      </c>
    </row>
    <row r="7336" spans="1:7" x14ac:dyDescent="0.2">
      <c r="A7336">
        <v>2006</v>
      </c>
      <c r="B7336">
        <v>63</v>
      </c>
      <c r="C7336" t="s">
        <v>3421</v>
      </c>
      <c r="D7336" s="8" t="s">
        <v>12</v>
      </c>
      <c r="E7336" s="8" t="s">
        <v>9673</v>
      </c>
      <c r="F7336" t="s">
        <v>3345</v>
      </c>
      <c r="G7336">
        <f>VLOOKUP(Table_tdf_finishers[[#This Row],[Year]],Table_tdf_tours[#All],3,0)</f>
        <v>21</v>
      </c>
    </row>
    <row r="7337" spans="1:7" x14ac:dyDescent="0.2">
      <c r="A7337">
        <v>2006</v>
      </c>
      <c r="B7337">
        <v>64</v>
      </c>
      <c r="C7337" t="s">
        <v>3512</v>
      </c>
      <c r="D7337" s="8" t="s">
        <v>12</v>
      </c>
      <c r="E7337" s="8" t="s">
        <v>10665</v>
      </c>
      <c r="F7337" t="s">
        <v>3502</v>
      </c>
      <c r="G7337">
        <f>VLOOKUP(Table_tdf_finishers[[#This Row],[Year]],Table_tdf_tours[#All],3,0)</f>
        <v>21</v>
      </c>
    </row>
    <row r="7338" spans="1:7" x14ac:dyDescent="0.2">
      <c r="A7338">
        <v>2006</v>
      </c>
      <c r="B7338">
        <v>65</v>
      </c>
      <c r="C7338" t="s">
        <v>3473</v>
      </c>
      <c r="D7338" s="8" t="s">
        <v>12</v>
      </c>
      <c r="E7338" s="8" t="s">
        <v>8415</v>
      </c>
      <c r="F7338" t="s">
        <v>3345</v>
      </c>
      <c r="G7338">
        <f>VLOOKUP(Table_tdf_finishers[[#This Row],[Year]],Table_tdf_tours[#All],3,0)</f>
        <v>21</v>
      </c>
    </row>
    <row r="7339" spans="1:7" x14ac:dyDescent="0.2">
      <c r="A7339">
        <v>2006</v>
      </c>
      <c r="B7339">
        <v>67</v>
      </c>
      <c r="C7339" t="s">
        <v>3319</v>
      </c>
      <c r="D7339" s="8" t="s">
        <v>12</v>
      </c>
      <c r="E7339" s="8" t="s">
        <v>9765</v>
      </c>
      <c r="F7339" t="s">
        <v>3026</v>
      </c>
      <c r="G7339">
        <f>VLOOKUP(Table_tdf_finishers[[#This Row],[Year]],Table_tdf_tours[#All],3,0)</f>
        <v>21</v>
      </c>
    </row>
    <row r="7340" spans="1:7" x14ac:dyDescent="0.2">
      <c r="A7340">
        <v>2006</v>
      </c>
      <c r="B7340">
        <v>68</v>
      </c>
      <c r="C7340" t="s">
        <v>3513</v>
      </c>
      <c r="D7340" s="8" t="s">
        <v>12</v>
      </c>
      <c r="E7340" s="8" t="s">
        <v>10666</v>
      </c>
      <c r="F7340" t="s">
        <v>3502</v>
      </c>
      <c r="G7340">
        <f>VLOOKUP(Table_tdf_finishers[[#This Row],[Year]],Table_tdf_tours[#All],3,0)</f>
        <v>21</v>
      </c>
    </row>
    <row r="7341" spans="1:7" x14ac:dyDescent="0.2">
      <c r="A7341">
        <v>2006</v>
      </c>
      <c r="B7341">
        <v>69</v>
      </c>
      <c r="C7341" t="s">
        <v>3483</v>
      </c>
      <c r="D7341" s="8" t="s">
        <v>12</v>
      </c>
      <c r="E7341" s="8" t="s">
        <v>10667</v>
      </c>
      <c r="F7341" t="s">
        <v>3245</v>
      </c>
      <c r="G7341">
        <f>VLOOKUP(Table_tdf_finishers[[#This Row],[Year]],Table_tdf_tours[#All],3,0)</f>
        <v>21</v>
      </c>
    </row>
    <row r="7342" spans="1:7" x14ac:dyDescent="0.2">
      <c r="A7342">
        <v>2006</v>
      </c>
      <c r="B7342">
        <v>70</v>
      </c>
      <c r="C7342" t="s">
        <v>3468</v>
      </c>
      <c r="D7342" s="8" t="s">
        <v>12</v>
      </c>
      <c r="E7342" s="8" t="s">
        <v>10668</v>
      </c>
      <c r="F7342" t="s">
        <v>3461</v>
      </c>
      <c r="G7342">
        <f>VLOOKUP(Table_tdf_finishers[[#This Row],[Year]],Table_tdf_tours[#All],3,0)</f>
        <v>21</v>
      </c>
    </row>
    <row r="7343" spans="1:7" x14ac:dyDescent="0.2">
      <c r="A7343">
        <v>2006</v>
      </c>
      <c r="B7343">
        <v>71</v>
      </c>
      <c r="C7343" t="s">
        <v>2927</v>
      </c>
      <c r="D7343" s="8" t="s">
        <v>12</v>
      </c>
      <c r="E7343" s="8" t="s">
        <v>7541</v>
      </c>
      <c r="F7343" t="s">
        <v>3456</v>
      </c>
      <c r="G7343">
        <f>VLOOKUP(Table_tdf_finishers[[#This Row],[Year]],Table_tdf_tours[#All],3,0)</f>
        <v>21</v>
      </c>
    </row>
    <row r="7344" spans="1:7" x14ac:dyDescent="0.2">
      <c r="A7344">
        <v>2006</v>
      </c>
      <c r="C7344" t="s">
        <v>3514</v>
      </c>
      <c r="D7344" s="8" t="s">
        <v>12</v>
      </c>
      <c r="E7344" s="8" t="s">
        <v>12191</v>
      </c>
      <c r="F7344" t="s">
        <v>3344</v>
      </c>
      <c r="G7344">
        <f>VLOOKUP(Table_tdf_finishers[[#This Row],[Year]],Table_tdf_tours[#All],3,0)</f>
        <v>21</v>
      </c>
    </row>
    <row r="7345" spans="1:7" x14ac:dyDescent="0.2">
      <c r="A7345">
        <v>2006</v>
      </c>
      <c r="B7345">
        <v>72</v>
      </c>
      <c r="C7345" t="s">
        <v>3515</v>
      </c>
      <c r="D7345" s="8" t="s">
        <v>12</v>
      </c>
      <c r="E7345" s="8" t="s">
        <v>10669</v>
      </c>
      <c r="F7345" t="s">
        <v>3245</v>
      </c>
      <c r="G7345">
        <f>VLOOKUP(Table_tdf_finishers[[#This Row],[Year]],Table_tdf_tours[#All],3,0)</f>
        <v>21</v>
      </c>
    </row>
    <row r="7346" spans="1:7" x14ac:dyDescent="0.2">
      <c r="A7346">
        <v>2006</v>
      </c>
      <c r="B7346">
        <v>73</v>
      </c>
      <c r="C7346" t="s">
        <v>3516</v>
      </c>
      <c r="D7346" s="8" t="s">
        <v>12</v>
      </c>
      <c r="E7346" s="8" t="s">
        <v>10670</v>
      </c>
      <c r="F7346" t="s">
        <v>3140</v>
      </c>
      <c r="G7346">
        <f>VLOOKUP(Table_tdf_finishers[[#This Row],[Year]],Table_tdf_tours[#All],3,0)</f>
        <v>21</v>
      </c>
    </row>
    <row r="7347" spans="1:7" x14ac:dyDescent="0.2">
      <c r="A7347">
        <v>2006</v>
      </c>
      <c r="B7347">
        <v>74</v>
      </c>
      <c r="C7347" t="s">
        <v>3471</v>
      </c>
      <c r="D7347" s="8" t="s">
        <v>12</v>
      </c>
      <c r="E7347" s="8" t="s">
        <v>10671</v>
      </c>
      <c r="F7347" t="s">
        <v>3026</v>
      </c>
      <c r="G7347">
        <f>VLOOKUP(Table_tdf_finishers[[#This Row],[Year]],Table_tdf_tours[#All],3,0)</f>
        <v>21</v>
      </c>
    </row>
    <row r="7348" spans="1:7" x14ac:dyDescent="0.2">
      <c r="A7348">
        <v>2006</v>
      </c>
      <c r="B7348">
        <v>75</v>
      </c>
      <c r="C7348" t="s">
        <v>3517</v>
      </c>
      <c r="D7348" s="8" t="s">
        <v>12</v>
      </c>
      <c r="E7348" s="8" t="s">
        <v>10672</v>
      </c>
      <c r="F7348" t="s">
        <v>3455</v>
      </c>
      <c r="G7348">
        <f>VLOOKUP(Table_tdf_finishers[[#This Row],[Year]],Table_tdf_tours[#All],3,0)</f>
        <v>21</v>
      </c>
    </row>
    <row r="7349" spans="1:7" x14ac:dyDescent="0.2">
      <c r="A7349">
        <v>2006</v>
      </c>
      <c r="B7349">
        <v>76</v>
      </c>
      <c r="C7349" t="s">
        <v>3485</v>
      </c>
      <c r="D7349" s="8" t="s">
        <v>12</v>
      </c>
      <c r="E7349" s="8" t="s">
        <v>10673</v>
      </c>
      <c r="F7349" t="s">
        <v>3208</v>
      </c>
      <c r="G7349">
        <f>VLOOKUP(Table_tdf_finishers[[#This Row],[Year]],Table_tdf_tours[#All],3,0)</f>
        <v>21</v>
      </c>
    </row>
    <row r="7350" spans="1:7" x14ac:dyDescent="0.2">
      <c r="A7350">
        <v>2006</v>
      </c>
      <c r="B7350">
        <v>77</v>
      </c>
      <c r="C7350" t="s">
        <v>3488</v>
      </c>
      <c r="D7350" s="8" t="s">
        <v>12</v>
      </c>
      <c r="E7350" s="8" t="s">
        <v>7855</v>
      </c>
      <c r="F7350" t="s">
        <v>3508</v>
      </c>
      <c r="G7350">
        <f>VLOOKUP(Table_tdf_finishers[[#This Row],[Year]],Table_tdf_tours[#All],3,0)</f>
        <v>21</v>
      </c>
    </row>
    <row r="7351" spans="1:7" x14ac:dyDescent="0.2">
      <c r="A7351">
        <v>2006</v>
      </c>
      <c r="B7351">
        <v>78</v>
      </c>
      <c r="C7351" t="s">
        <v>3518</v>
      </c>
      <c r="D7351" s="8" t="s">
        <v>12</v>
      </c>
      <c r="E7351" s="8" t="s">
        <v>10674</v>
      </c>
      <c r="F7351" t="s">
        <v>3519</v>
      </c>
      <c r="G7351">
        <f>VLOOKUP(Table_tdf_finishers[[#This Row],[Year]],Table_tdf_tours[#All],3,0)</f>
        <v>21</v>
      </c>
    </row>
    <row r="7352" spans="1:7" x14ac:dyDescent="0.2">
      <c r="A7352">
        <v>2006</v>
      </c>
      <c r="B7352">
        <v>79</v>
      </c>
      <c r="C7352" t="s">
        <v>3379</v>
      </c>
      <c r="D7352" s="8" t="s">
        <v>12</v>
      </c>
      <c r="E7352" s="8" t="s">
        <v>10675</v>
      </c>
      <c r="F7352" t="s">
        <v>2964</v>
      </c>
      <c r="G7352">
        <f>VLOOKUP(Table_tdf_finishers[[#This Row],[Year]],Table_tdf_tours[#All],3,0)</f>
        <v>21</v>
      </c>
    </row>
    <row r="7353" spans="1:7" x14ac:dyDescent="0.2">
      <c r="A7353">
        <v>2006</v>
      </c>
      <c r="B7353">
        <v>80</v>
      </c>
      <c r="C7353" t="s">
        <v>3321</v>
      </c>
      <c r="D7353" s="8" t="s">
        <v>12</v>
      </c>
      <c r="E7353" s="8" t="s">
        <v>10676</v>
      </c>
      <c r="F7353" t="s">
        <v>3456</v>
      </c>
      <c r="G7353">
        <f>VLOOKUP(Table_tdf_finishers[[#This Row],[Year]],Table_tdf_tours[#All],3,0)</f>
        <v>21</v>
      </c>
    </row>
    <row r="7354" spans="1:7" x14ac:dyDescent="0.2">
      <c r="A7354">
        <v>2006</v>
      </c>
      <c r="B7354">
        <v>81</v>
      </c>
      <c r="C7354" t="s">
        <v>2800</v>
      </c>
      <c r="D7354" s="8" t="s">
        <v>12</v>
      </c>
      <c r="E7354" s="8" t="s">
        <v>10677</v>
      </c>
      <c r="F7354" t="s">
        <v>3446</v>
      </c>
      <c r="G7354">
        <f>VLOOKUP(Table_tdf_finishers[[#This Row],[Year]],Table_tdf_tours[#All],3,0)</f>
        <v>21</v>
      </c>
    </row>
    <row r="7355" spans="1:7" x14ac:dyDescent="0.2">
      <c r="A7355">
        <v>2006</v>
      </c>
      <c r="B7355">
        <v>82</v>
      </c>
      <c r="C7355" t="s">
        <v>3474</v>
      </c>
      <c r="D7355" s="8" t="s">
        <v>12</v>
      </c>
      <c r="E7355" s="8" t="s">
        <v>10167</v>
      </c>
      <c r="F7355" t="s">
        <v>2964</v>
      </c>
      <c r="G7355">
        <f>VLOOKUP(Table_tdf_finishers[[#This Row],[Year]],Table_tdf_tours[#All],3,0)</f>
        <v>21</v>
      </c>
    </row>
    <row r="7356" spans="1:7" x14ac:dyDescent="0.2">
      <c r="A7356">
        <v>2006</v>
      </c>
      <c r="B7356">
        <v>83</v>
      </c>
      <c r="C7356" t="s">
        <v>2937</v>
      </c>
      <c r="D7356" s="8" t="s">
        <v>12</v>
      </c>
      <c r="E7356" s="8" t="s">
        <v>10678</v>
      </c>
      <c r="F7356" t="s">
        <v>3519</v>
      </c>
      <c r="G7356">
        <f>VLOOKUP(Table_tdf_finishers[[#This Row],[Year]],Table_tdf_tours[#All],3,0)</f>
        <v>21</v>
      </c>
    </row>
    <row r="7357" spans="1:7" x14ac:dyDescent="0.2">
      <c r="A7357">
        <v>2006</v>
      </c>
      <c r="B7357">
        <v>84</v>
      </c>
      <c r="C7357" t="s">
        <v>3520</v>
      </c>
      <c r="D7357" s="8" t="s">
        <v>12</v>
      </c>
      <c r="E7357" s="8" t="s">
        <v>9876</v>
      </c>
      <c r="F7357" t="s">
        <v>3026</v>
      </c>
      <c r="G7357">
        <f>VLOOKUP(Table_tdf_finishers[[#This Row],[Year]],Table_tdf_tours[#All],3,0)</f>
        <v>21</v>
      </c>
    </row>
    <row r="7358" spans="1:7" x14ac:dyDescent="0.2">
      <c r="A7358">
        <v>2006</v>
      </c>
      <c r="B7358">
        <v>85</v>
      </c>
      <c r="C7358" t="s">
        <v>3382</v>
      </c>
      <c r="D7358" s="8" t="s">
        <v>12</v>
      </c>
      <c r="E7358" s="8" t="s">
        <v>9876</v>
      </c>
      <c r="F7358" t="s">
        <v>3456</v>
      </c>
      <c r="G7358">
        <f>VLOOKUP(Table_tdf_finishers[[#This Row],[Year]],Table_tdf_tours[#All],3,0)</f>
        <v>21</v>
      </c>
    </row>
    <row r="7359" spans="1:7" x14ac:dyDescent="0.2">
      <c r="A7359">
        <v>2006</v>
      </c>
      <c r="B7359">
        <v>86</v>
      </c>
      <c r="C7359" t="s">
        <v>3383</v>
      </c>
      <c r="D7359" s="8" t="s">
        <v>12</v>
      </c>
      <c r="E7359" s="8" t="s">
        <v>10679</v>
      </c>
      <c r="F7359" t="s">
        <v>3456</v>
      </c>
      <c r="G7359">
        <f>VLOOKUP(Table_tdf_finishers[[#This Row],[Year]],Table_tdf_tours[#All],3,0)</f>
        <v>21</v>
      </c>
    </row>
    <row r="7360" spans="1:7" x14ac:dyDescent="0.2">
      <c r="A7360">
        <v>2006</v>
      </c>
      <c r="B7360">
        <v>87</v>
      </c>
      <c r="C7360" t="s">
        <v>3521</v>
      </c>
      <c r="D7360" s="8" t="s">
        <v>12</v>
      </c>
      <c r="E7360" s="8" t="s">
        <v>10680</v>
      </c>
      <c r="F7360" t="s">
        <v>3506</v>
      </c>
      <c r="G7360">
        <f>VLOOKUP(Table_tdf_finishers[[#This Row],[Year]],Table_tdf_tours[#All],3,0)</f>
        <v>21</v>
      </c>
    </row>
    <row r="7361" spans="1:7" x14ac:dyDescent="0.2">
      <c r="A7361">
        <v>2006</v>
      </c>
      <c r="B7361">
        <v>88</v>
      </c>
      <c r="C7361" t="s">
        <v>3063</v>
      </c>
      <c r="D7361" s="8" t="s">
        <v>12</v>
      </c>
      <c r="E7361" s="8" t="s">
        <v>7857</v>
      </c>
      <c r="F7361" t="s">
        <v>3344</v>
      </c>
      <c r="G7361">
        <f>VLOOKUP(Table_tdf_finishers[[#This Row],[Year]],Table_tdf_tours[#All],3,0)</f>
        <v>21</v>
      </c>
    </row>
    <row r="7362" spans="1:7" x14ac:dyDescent="0.2">
      <c r="A7362">
        <v>2006</v>
      </c>
      <c r="B7362">
        <v>89</v>
      </c>
      <c r="C7362" t="s">
        <v>3258</v>
      </c>
      <c r="D7362" s="8" t="s">
        <v>12</v>
      </c>
      <c r="E7362" s="8" t="s">
        <v>10681</v>
      </c>
      <c r="F7362" t="s">
        <v>3446</v>
      </c>
      <c r="G7362">
        <f>VLOOKUP(Table_tdf_finishers[[#This Row],[Year]],Table_tdf_tours[#All],3,0)</f>
        <v>21</v>
      </c>
    </row>
    <row r="7363" spans="1:7" x14ac:dyDescent="0.2">
      <c r="A7363">
        <v>2006</v>
      </c>
      <c r="B7363">
        <v>90</v>
      </c>
      <c r="C7363" t="s">
        <v>3470</v>
      </c>
      <c r="D7363" s="8" t="s">
        <v>12</v>
      </c>
      <c r="E7363" s="8" t="s">
        <v>10682</v>
      </c>
      <c r="F7363" t="s">
        <v>2964</v>
      </c>
      <c r="G7363">
        <f>VLOOKUP(Table_tdf_finishers[[#This Row],[Year]],Table_tdf_tours[#All],3,0)</f>
        <v>21</v>
      </c>
    </row>
    <row r="7364" spans="1:7" x14ac:dyDescent="0.2">
      <c r="A7364">
        <v>2006</v>
      </c>
      <c r="B7364">
        <v>91</v>
      </c>
      <c r="C7364" t="s">
        <v>3481</v>
      </c>
      <c r="D7364" s="8" t="s">
        <v>12</v>
      </c>
      <c r="E7364" s="8" t="s">
        <v>10683</v>
      </c>
      <c r="F7364" t="s">
        <v>3461</v>
      </c>
      <c r="G7364">
        <f>VLOOKUP(Table_tdf_finishers[[#This Row],[Year]],Table_tdf_tours[#All],3,0)</f>
        <v>21</v>
      </c>
    </row>
    <row r="7365" spans="1:7" x14ac:dyDescent="0.2">
      <c r="A7365">
        <v>2006</v>
      </c>
      <c r="B7365">
        <v>92</v>
      </c>
      <c r="C7365" t="s">
        <v>2987</v>
      </c>
      <c r="D7365" s="8" t="s">
        <v>12</v>
      </c>
      <c r="E7365" s="8" t="s">
        <v>10684</v>
      </c>
      <c r="F7365" t="s">
        <v>3461</v>
      </c>
      <c r="G7365">
        <f>VLOOKUP(Table_tdf_finishers[[#This Row],[Year]],Table_tdf_tours[#All],3,0)</f>
        <v>21</v>
      </c>
    </row>
    <row r="7366" spans="1:7" x14ac:dyDescent="0.2">
      <c r="A7366">
        <v>2006</v>
      </c>
      <c r="B7366">
        <v>93</v>
      </c>
      <c r="C7366" t="s">
        <v>3413</v>
      </c>
      <c r="D7366" s="8" t="s">
        <v>12</v>
      </c>
      <c r="E7366" s="8" t="s">
        <v>10685</v>
      </c>
      <c r="F7366" t="s">
        <v>3345</v>
      </c>
      <c r="G7366">
        <f>VLOOKUP(Table_tdf_finishers[[#This Row],[Year]],Table_tdf_tours[#All],3,0)</f>
        <v>21</v>
      </c>
    </row>
    <row r="7367" spans="1:7" x14ac:dyDescent="0.2">
      <c r="A7367">
        <v>2006</v>
      </c>
      <c r="B7367">
        <v>94</v>
      </c>
      <c r="C7367" t="s">
        <v>3462</v>
      </c>
      <c r="D7367" s="8" t="s">
        <v>12</v>
      </c>
      <c r="E7367" s="8" t="s">
        <v>10686</v>
      </c>
      <c r="F7367" t="s">
        <v>3399</v>
      </c>
      <c r="G7367">
        <f>VLOOKUP(Table_tdf_finishers[[#This Row],[Year]],Table_tdf_tours[#All],3,0)</f>
        <v>21</v>
      </c>
    </row>
    <row r="7368" spans="1:7" x14ac:dyDescent="0.2">
      <c r="A7368">
        <v>2006</v>
      </c>
      <c r="B7368">
        <v>95</v>
      </c>
      <c r="C7368" t="s">
        <v>3522</v>
      </c>
      <c r="D7368" s="8" t="s">
        <v>12</v>
      </c>
      <c r="E7368" s="8" t="s">
        <v>10687</v>
      </c>
      <c r="F7368" t="s">
        <v>3455</v>
      </c>
      <c r="G7368">
        <f>VLOOKUP(Table_tdf_finishers[[#This Row],[Year]],Table_tdf_tours[#All],3,0)</f>
        <v>21</v>
      </c>
    </row>
    <row r="7369" spans="1:7" x14ac:dyDescent="0.2">
      <c r="A7369">
        <v>2006</v>
      </c>
      <c r="B7369">
        <v>96</v>
      </c>
      <c r="C7369" t="s">
        <v>3212</v>
      </c>
      <c r="D7369" s="8" t="s">
        <v>12</v>
      </c>
      <c r="E7369" s="8" t="s">
        <v>10688</v>
      </c>
      <c r="F7369" t="s">
        <v>3519</v>
      </c>
      <c r="G7369">
        <f>VLOOKUP(Table_tdf_finishers[[#This Row],[Year]],Table_tdf_tours[#All],3,0)</f>
        <v>21</v>
      </c>
    </row>
    <row r="7370" spans="1:7" x14ac:dyDescent="0.2">
      <c r="A7370">
        <v>2006</v>
      </c>
      <c r="B7370">
        <v>97</v>
      </c>
      <c r="C7370" t="s">
        <v>3370</v>
      </c>
      <c r="D7370" s="8" t="s">
        <v>12</v>
      </c>
      <c r="E7370" s="8" t="s">
        <v>10689</v>
      </c>
      <c r="F7370" t="s">
        <v>3499</v>
      </c>
      <c r="G7370">
        <f>VLOOKUP(Table_tdf_finishers[[#This Row],[Year]],Table_tdf_tours[#All],3,0)</f>
        <v>21</v>
      </c>
    </row>
    <row r="7371" spans="1:7" x14ac:dyDescent="0.2">
      <c r="A7371">
        <v>2006</v>
      </c>
      <c r="B7371">
        <v>98</v>
      </c>
      <c r="C7371" t="s">
        <v>3363</v>
      </c>
      <c r="D7371" s="8" t="s">
        <v>12</v>
      </c>
      <c r="E7371" s="8" t="s">
        <v>10690</v>
      </c>
      <c r="F7371" t="s">
        <v>3508</v>
      </c>
      <c r="G7371">
        <f>VLOOKUP(Table_tdf_finishers[[#This Row],[Year]],Table_tdf_tours[#All],3,0)</f>
        <v>21</v>
      </c>
    </row>
    <row r="7372" spans="1:7" x14ac:dyDescent="0.2">
      <c r="A7372">
        <v>2006</v>
      </c>
      <c r="B7372">
        <v>99</v>
      </c>
      <c r="C7372" t="s">
        <v>3523</v>
      </c>
      <c r="D7372" s="8" t="s">
        <v>12</v>
      </c>
      <c r="E7372" s="8" t="s">
        <v>10691</v>
      </c>
      <c r="F7372" t="s">
        <v>3519</v>
      </c>
      <c r="G7372">
        <f>VLOOKUP(Table_tdf_finishers[[#This Row],[Year]],Table_tdf_tours[#All],3,0)</f>
        <v>21</v>
      </c>
    </row>
    <row r="7373" spans="1:7" x14ac:dyDescent="0.2">
      <c r="A7373">
        <v>2006</v>
      </c>
      <c r="B7373">
        <v>100</v>
      </c>
      <c r="C7373" t="s">
        <v>3077</v>
      </c>
      <c r="D7373" s="8" t="s">
        <v>12</v>
      </c>
      <c r="E7373" s="8" t="s">
        <v>10692</v>
      </c>
      <c r="F7373" t="s">
        <v>3399</v>
      </c>
      <c r="G7373">
        <f>VLOOKUP(Table_tdf_finishers[[#This Row],[Year]],Table_tdf_tours[#All],3,0)</f>
        <v>21</v>
      </c>
    </row>
    <row r="7374" spans="1:7" x14ac:dyDescent="0.2">
      <c r="A7374">
        <v>2006</v>
      </c>
      <c r="B7374">
        <v>101</v>
      </c>
      <c r="C7374" t="s">
        <v>3524</v>
      </c>
      <c r="D7374" s="8" t="s">
        <v>12</v>
      </c>
      <c r="E7374" s="8" t="s">
        <v>10693</v>
      </c>
      <c r="F7374" t="s">
        <v>3519</v>
      </c>
      <c r="G7374">
        <f>VLOOKUP(Table_tdf_finishers[[#This Row],[Year]],Table_tdf_tours[#All],3,0)</f>
        <v>21</v>
      </c>
    </row>
    <row r="7375" spans="1:7" x14ac:dyDescent="0.2">
      <c r="A7375">
        <v>2006</v>
      </c>
      <c r="B7375">
        <v>102</v>
      </c>
      <c r="C7375" t="s">
        <v>3525</v>
      </c>
      <c r="D7375" s="8" t="s">
        <v>12</v>
      </c>
      <c r="E7375" s="8" t="s">
        <v>10240</v>
      </c>
      <c r="F7375" t="s">
        <v>3026</v>
      </c>
      <c r="G7375">
        <f>VLOOKUP(Table_tdf_finishers[[#This Row],[Year]],Table_tdf_tours[#All],3,0)</f>
        <v>21</v>
      </c>
    </row>
    <row r="7376" spans="1:7" x14ac:dyDescent="0.2">
      <c r="A7376">
        <v>2006</v>
      </c>
      <c r="B7376">
        <v>103</v>
      </c>
      <c r="C7376" t="s">
        <v>3135</v>
      </c>
      <c r="D7376" s="8" t="s">
        <v>12</v>
      </c>
      <c r="E7376" s="8" t="s">
        <v>10694</v>
      </c>
      <c r="F7376" t="s">
        <v>3450</v>
      </c>
      <c r="G7376">
        <f>VLOOKUP(Table_tdf_finishers[[#This Row],[Year]],Table_tdf_tours[#All],3,0)</f>
        <v>21</v>
      </c>
    </row>
    <row r="7377" spans="1:7" x14ac:dyDescent="0.2">
      <c r="A7377">
        <v>2006</v>
      </c>
      <c r="B7377">
        <v>104</v>
      </c>
      <c r="C7377" t="s">
        <v>3422</v>
      </c>
      <c r="D7377" s="8" t="s">
        <v>12</v>
      </c>
      <c r="E7377" s="8" t="s">
        <v>10695</v>
      </c>
      <c r="F7377" t="s">
        <v>3399</v>
      </c>
      <c r="G7377">
        <f>VLOOKUP(Table_tdf_finishers[[#This Row],[Year]],Table_tdf_tours[#All],3,0)</f>
        <v>21</v>
      </c>
    </row>
    <row r="7378" spans="1:7" x14ac:dyDescent="0.2">
      <c r="A7378">
        <v>2006</v>
      </c>
      <c r="B7378">
        <v>105</v>
      </c>
      <c r="C7378" t="s">
        <v>3439</v>
      </c>
      <c r="D7378" s="8" t="s">
        <v>12</v>
      </c>
      <c r="E7378" s="8" t="s">
        <v>10696</v>
      </c>
      <c r="F7378" t="s">
        <v>3026</v>
      </c>
      <c r="G7378">
        <f>VLOOKUP(Table_tdf_finishers[[#This Row],[Year]],Table_tdf_tours[#All],3,0)</f>
        <v>21</v>
      </c>
    </row>
    <row r="7379" spans="1:7" x14ac:dyDescent="0.2">
      <c r="A7379">
        <v>2006</v>
      </c>
      <c r="B7379">
        <v>106</v>
      </c>
      <c r="C7379" t="s">
        <v>3480</v>
      </c>
      <c r="D7379" s="8" t="s">
        <v>12</v>
      </c>
      <c r="E7379" s="8" t="s">
        <v>10697</v>
      </c>
      <c r="F7379" t="s">
        <v>3502</v>
      </c>
      <c r="G7379">
        <f>VLOOKUP(Table_tdf_finishers[[#This Row],[Year]],Table_tdf_tours[#All],3,0)</f>
        <v>21</v>
      </c>
    </row>
    <row r="7380" spans="1:7" x14ac:dyDescent="0.2">
      <c r="A7380">
        <v>2006</v>
      </c>
      <c r="B7380">
        <v>107</v>
      </c>
      <c r="C7380" t="s">
        <v>3469</v>
      </c>
      <c r="D7380" s="8" t="s">
        <v>12</v>
      </c>
      <c r="E7380" s="8" t="s">
        <v>10698</v>
      </c>
      <c r="F7380" t="s">
        <v>3026</v>
      </c>
      <c r="G7380">
        <f>VLOOKUP(Table_tdf_finishers[[#This Row],[Year]],Table_tdf_tours[#All],3,0)</f>
        <v>21</v>
      </c>
    </row>
    <row r="7381" spans="1:7" x14ac:dyDescent="0.2">
      <c r="A7381">
        <v>2006</v>
      </c>
      <c r="B7381">
        <v>108</v>
      </c>
      <c r="C7381" t="s">
        <v>3217</v>
      </c>
      <c r="D7381" s="8" t="s">
        <v>12</v>
      </c>
      <c r="E7381" s="8" t="s">
        <v>10699</v>
      </c>
      <c r="F7381" t="s">
        <v>3456</v>
      </c>
      <c r="G7381">
        <f>VLOOKUP(Table_tdf_finishers[[#This Row],[Year]],Table_tdf_tours[#All],3,0)</f>
        <v>21</v>
      </c>
    </row>
    <row r="7382" spans="1:7" x14ac:dyDescent="0.2">
      <c r="A7382">
        <v>2006</v>
      </c>
      <c r="B7382">
        <v>109</v>
      </c>
      <c r="C7382" t="s">
        <v>3490</v>
      </c>
      <c r="D7382" s="8" t="s">
        <v>12</v>
      </c>
      <c r="E7382" s="8" t="s">
        <v>10700</v>
      </c>
      <c r="F7382" t="s">
        <v>3450</v>
      </c>
      <c r="G7382">
        <f>VLOOKUP(Table_tdf_finishers[[#This Row],[Year]],Table_tdf_tours[#All],3,0)</f>
        <v>21</v>
      </c>
    </row>
    <row r="7383" spans="1:7" x14ac:dyDescent="0.2">
      <c r="A7383">
        <v>2006</v>
      </c>
      <c r="B7383">
        <v>110</v>
      </c>
      <c r="C7383" t="s">
        <v>3183</v>
      </c>
      <c r="D7383" s="8" t="s">
        <v>12</v>
      </c>
      <c r="E7383" s="8" t="s">
        <v>10701</v>
      </c>
      <c r="F7383" t="s">
        <v>3140</v>
      </c>
      <c r="G7383">
        <f>VLOOKUP(Table_tdf_finishers[[#This Row],[Year]],Table_tdf_tours[#All],3,0)</f>
        <v>21</v>
      </c>
    </row>
    <row r="7384" spans="1:7" x14ac:dyDescent="0.2">
      <c r="A7384">
        <v>2006</v>
      </c>
      <c r="B7384">
        <v>111</v>
      </c>
      <c r="C7384" t="s">
        <v>3426</v>
      </c>
      <c r="D7384" s="8" t="s">
        <v>12</v>
      </c>
      <c r="E7384" s="8" t="s">
        <v>10702</v>
      </c>
      <c r="F7384" t="s">
        <v>3140</v>
      </c>
      <c r="G7384">
        <f>VLOOKUP(Table_tdf_finishers[[#This Row],[Year]],Table_tdf_tours[#All],3,0)</f>
        <v>21</v>
      </c>
    </row>
    <row r="7385" spans="1:7" x14ac:dyDescent="0.2">
      <c r="A7385">
        <v>2006</v>
      </c>
      <c r="B7385">
        <v>112</v>
      </c>
      <c r="C7385" t="s">
        <v>3159</v>
      </c>
      <c r="D7385" s="8" t="s">
        <v>12</v>
      </c>
      <c r="E7385" s="8" t="s">
        <v>10703</v>
      </c>
      <c r="F7385" t="s">
        <v>3499</v>
      </c>
      <c r="G7385">
        <f>VLOOKUP(Table_tdf_finishers[[#This Row],[Year]],Table_tdf_tours[#All],3,0)</f>
        <v>21</v>
      </c>
    </row>
    <row r="7386" spans="1:7" x14ac:dyDescent="0.2">
      <c r="A7386">
        <v>2006</v>
      </c>
      <c r="B7386">
        <v>113</v>
      </c>
      <c r="C7386" t="s">
        <v>3066</v>
      </c>
      <c r="D7386" s="8" t="s">
        <v>12</v>
      </c>
      <c r="E7386" s="8" t="s">
        <v>10704</v>
      </c>
      <c r="F7386" t="s">
        <v>3450</v>
      </c>
      <c r="G7386">
        <f>VLOOKUP(Table_tdf_finishers[[#This Row],[Year]],Table_tdf_tours[#All],3,0)</f>
        <v>21</v>
      </c>
    </row>
    <row r="7387" spans="1:7" x14ac:dyDescent="0.2">
      <c r="A7387">
        <v>2006</v>
      </c>
      <c r="B7387">
        <v>114</v>
      </c>
      <c r="C7387" t="s">
        <v>3526</v>
      </c>
      <c r="D7387" s="8" t="s">
        <v>12</v>
      </c>
      <c r="E7387" s="8" t="s">
        <v>6857</v>
      </c>
      <c r="F7387" t="s">
        <v>3506</v>
      </c>
      <c r="G7387">
        <f>VLOOKUP(Table_tdf_finishers[[#This Row],[Year]],Table_tdf_tours[#All],3,0)</f>
        <v>21</v>
      </c>
    </row>
    <row r="7388" spans="1:7" x14ac:dyDescent="0.2">
      <c r="A7388">
        <v>2006</v>
      </c>
      <c r="B7388">
        <v>115</v>
      </c>
      <c r="C7388" t="s">
        <v>3495</v>
      </c>
      <c r="D7388" s="8" t="s">
        <v>12</v>
      </c>
      <c r="E7388" s="8" t="s">
        <v>10705</v>
      </c>
      <c r="F7388" t="s">
        <v>3508</v>
      </c>
      <c r="G7388">
        <f>VLOOKUP(Table_tdf_finishers[[#This Row],[Year]],Table_tdf_tours[#All],3,0)</f>
        <v>21</v>
      </c>
    </row>
    <row r="7389" spans="1:7" x14ac:dyDescent="0.2">
      <c r="A7389">
        <v>2006</v>
      </c>
      <c r="B7389">
        <v>116</v>
      </c>
      <c r="C7389" t="s">
        <v>3527</v>
      </c>
      <c r="D7389" s="8" t="s">
        <v>12</v>
      </c>
      <c r="E7389" s="8" t="s">
        <v>10706</v>
      </c>
      <c r="F7389" t="s">
        <v>3508</v>
      </c>
      <c r="G7389">
        <f>VLOOKUP(Table_tdf_finishers[[#This Row],[Year]],Table_tdf_tours[#All],3,0)</f>
        <v>21</v>
      </c>
    </row>
    <row r="7390" spans="1:7" x14ac:dyDescent="0.2">
      <c r="A7390">
        <v>2006</v>
      </c>
      <c r="B7390">
        <v>117</v>
      </c>
      <c r="C7390" t="s">
        <v>3391</v>
      </c>
      <c r="D7390" s="8" t="s">
        <v>12</v>
      </c>
      <c r="E7390" s="8" t="s">
        <v>9320</v>
      </c>
      <c r="F7390" t="s">
        <v>3208</v>
      </c>
      <c r="G7390">
        <f>VLOOKUP(Table_tdf_finishers[[#This Row],[Year]],Table_tdf_tours[#All],3,0)</f>
        <v>21</v>
      </c>
    </row>
    <row r="7391" spans="1:7" x14ac:dyDescent="0.2">
      <c r="A7391">
        <v>2006</v>
      </c>
      <c r="B7391">
        <v>118</v>
      </c>
      <c r="C7391" t="s">
        <v>3329</v>
      </c>
      <c r="D7391" s="8" t="s">
        <v>12</v>
      </c>
      <c r="E7391" s="8" t="s">
        <v>10707</v>
      </c>
      <c r="F7391" t="s">
        <v>3140</v>
      </c>
      <c r="G7391">
        <f>VLOOKUP(Table_tdf_finishers[[#This Row],[Year]],Table_tdf_tours[#All],3,0)</f>
        <v>21</v>
      </c>
    </row>
    <row r="7392" spans="1:7" x14ac:dyDescent="0.2">
      <c r="A7392">
        <v>2006</v>
      </c>
      <c r="B7392">
        <v>119</v>
      </c>
      <c r="C7392" t="s">
        <v>3273</v>
      </c>
      <c r="D7392" s="8" t="s">
        <v>12</v>
      </c>
      <c r="E7392" s="8" t="s">
        <v>10708</v>
      </c>
      <c r="F7392" t="s">
        <v>3399</v>
      </c>
      <c r="G7392">
        <f>VLOOKUP(Table_tdf_finishers[[#This Row],[Year]],Table_tdf_tours[#All],3,0)</f>
        <v>21</v>
      </c>
    </row>
    <row r="7393" spans="1:7" x14ac:dyDescent="0.2">
      <c r="A7393">
        <v>2006</v>
      </c>
      <c r="B7393">
        <v>120</v>
      </c>
      <c r="C7393" t="s">
        <v>3331</v>
      </c>
      <c r="D7393" s="8" t="s">
        <v>12</v>
      </c>
      <c r="E7393" s="8" t="s">
        <v>10709</v>
      </c>
      <c r="F7393" t="s">
        <v>3023</v>
      </c>
      <c r="G7393">
        <f>VLOOKUP(Table_tdf_finishers[[#This Row],[Year]],Table_tdf_tours[#All],3,0)</f>
        <v>21</v>
      </c>
    </row>
    <row r="7394" spans="1:7" x14ac:dyDescent="0.2">
      <c r="A7394">
        <v>2006</v>
      </c>
      <c r="B7394">
        <v>121</v>
      </c>
      <c r="C7394" t="s">
        <v>3528</v>
      </c>
      <c r="D7394" s="8" t="s">
        <v>12</v>
      </c>
      <c r="E7394" s="8" t="s">
        <v>10710</v>
      </c>
      <c r="F7394" t="s">
        <v>3023</v>
      </c>
      <c r="G7394">
        <f>VLOOKUP(Table_tdf_finishers[[#This Row],[Year]],Table_tdf_tours[#All],3,0)</f>
        <v>21</v>
      </c>
    </row>
    <row r="7395" spans="1:7" x14ac:dyDescent="0.2">
      <c r="A7395">
        <v>2006</v>
      </c>
      <c r="B7395">
        <v>122</v>
      </c>
      <c r="C7395" t="s">
        <v>3075</v>
      </c>
      <c r="D7395" s="8" t="s">
        <v>12</v>
      </c>
      <c r="E7395" s="8" t="s">
        <v>10711</v>
      </c>
      <c r="F7395" t="s">
        <v>3461</v>
      </c>
      <c r="G7395">
        <f>VLOOKUP(Table_tdf_finishers[[#This Row],[Year]],Table_tdf_tours[#All],3,0)</f>
        <v>21</v>
      </c>
    </row>
    <row r="7396" spans="1:7" x14ac:dyDescent="0.2">
      <c r="A7396">
        <v>2006</v>
      </c>
      <c r="B7396">
        <v>123</v>
      </c>
      <c r="C7396" t="s">
        <v>3440</v>
      </c>
      <c r="D7396" s="8" t="s">
        <v>12</v>
      </c>
      <c r="E7396" s="8" t="s">
        <v>10712</v>
      </c>
      <c r="F7396" t="s">
        <v>3506</v>
      </c>
      <c r="G7396">
        <f>VLOOKUP(Table_tdf_finishers[[#This Row],[Year]],Table_tdf_tours[#All],3,0)</f>
        <v>21</v>
      </c>
    </row>
    <row r="7397" spans="1:7" x14ac:dyDescent="0.2">
      <c r="A7397">
        <v>2006</v>
      </c>
      <c r="B7397">
        <v>124</v>
      </c>
      <c r="C7397" t="s">
        <v>3277</v>
      </c>
      <c r="D7397" s="8" t="s">
        <v>12</v>
      </c>
      <c r="E7397" s="8" t="s">
        <v>10713</v>
      </c>
      <c r="F7397" t="s">
        <v>3245</v>
      </c>
      <c r="G7397">
        <f>VLOOKUP(Table_tdf_finishers[[#This Row],[Year]],Table_tdf_tours[#All],3,0)</f>
        <v>21</v>
      </c>
    </row>
    <row r="7398" spans="1:7" x14ac:dyDescent="0.2">
      <c r="A7398">
        <v>2006</v>
      </c>
      <c r="B7398">
        <v>125</v>
      </c>
      <c r="C7398" t="s">
        <v>3437</v>
      </c>
      <c r="D7398" s="8" t="s">
        <v>12</v>
      </c>
      <c r="E7398" s="8" t="s">
        <v>10714</v>
      </c>
      <c r="F7398" t="s">
        <v>3140</v>
      </c>
      <c r="G7398">
        <f>VLOOKUP(Table_tdf_finishers[[#This Row],[Year]],Table_tdf_tours[#All],3,0)</f>
        <v>21</v>
      </c>
    </row>
    <row r="7399" spans="1:7" x14ac:dyDescent="0.2">
      <c r="A7399">
        <v>2006</v>
      </c>
      <c r="B7399">
        <v>126</v>
      </c>
      <c r="C7399" t="s">
        <v>3529</v>
      </c>
      <c r="D7399" s="8" t="s">
        <v>12</v>
      </c>
      <c r="E7399" s="8" t="s">
        <v>10715</v>
      </c>
      <c r="F7399" t="s">
        <v>3508</v>
      </c>
      <c r="G7399">
        <f>VLOOKUP(Table_tdf_finishers[[#This Row],[Year]],Table_tdf_tours[#All],3,0)</f>
        <v>21</v>
      </c>
    </row>
    <row r="7400" spans="1:7" x14ac:dyDescent="0.2">
      <c r="A7400">
        <v>2006</v>
      </c>
      <c r="B7400">
        <v>127</v>
      </c>
      <c r="C7400" t="s">
        <v>3530</v>
      </c>
      <c r="D7400" s="8" t="s">
        <v>12</v>
      </c>
      <c r="E7400" s="8" t="s">
        <v>8240</v>
      </c>
      <c r="F7400" t="s">
        <v>3023</v>
      </c>
      <c r="G7400">
        <f>VLOOKUP(Table_tdf_finishers[[#This Row],[Year]],Table_tdf_tours[#All],3,0)</f>
        <v>21</v>
      </c>
    </row>
    <row r="7401" spans="1:7" x14ac:dyDescent="0.2">
      <c r="A7401">
        <v>2006</v>
      </c>
      <c r="B7401">
        <v>128</v>
      </c>
      <c r="C7401" t="s">
        <v>3036</v>
      </c>
      <c r="D7401" s="8" t="s">
        <v>12</v>
      </c>
      <c r="E7401" s="8" t="s">
        <v>10716</v>
      </c>
      <c r="F7401" t="s">
        <v>3026</v>
      </c>
      <c r="G7401">
        <f>VLOOKUP(Table_tdf_finishers[[#This Row],[Year]],Table_tdf_tours[#All],3,0)</f>
        <v>21</v>
      </c>
    </row>
    <row r="7402" spans="1:7" x14ac:dyDescent="0.2">
      <c r="A7402">
        <v>2006</v>
      </c>
      <c r="B7402">
        <v>129</v>
      </c>
      <c r="C7402" t="s">
        <v>3493</v>
      </c>
      <c r="D7402" s="8" t="s">
        <v>12</v>
      </c>
      <c r="E7402" s="8" t="s">
        <v>10717</v>
      </c>
      <c r="F7402" t="s">
        <v>3508</v>
      </c>
      <c r="G7402">
        <f>VLOOKUP(Table_tdf_finishers[[#This Row],[Year]],Table_tdf_tours[#All],3,0)</f>
        <v>21</v>
      </c>
    </row>
    <row r="7403" spans="1:7" x14ac:dyDescent="0.2">
      <c r="A7403">
        <v>2006</v>
      </c>
      <c r="B7403">
        <v>130</v>
      </c>
      <c r="C7403" t="s">
        <v>3431</v>
      </c>
      <c r="D7403" s="8" t="s">
        <v>12</v>
      </c>
      <c r="E7403" s="8" t="s">
        <v>10718</v>
      </c>
      <c r="F7403" t="s">
        <v>3461</v>
      </c>
      <c r="G7403">
        <f>VLOOKUP(Table_tdf_finishers[[#This Row],[Year]],Table_tdf_tours[#All],3,0)</f>
        <v>21</v>
      </c>
    </row>
    <row r="7404" spans="1:7" x14ac:dyDescent="0.2">
      <c r="A7404">
        <v>2006</v>
      </c>
      <c r="B7404">
        <v>131</v>
      </c>
      <c r="C7404" t="s">
        <v>3531</v>
      </c>
      <c r="D7404" s="8" t="s">
        <v>12</v>
      </c>
      <c r="E7404" s="8" t="s">
        <v>10719</v>
      </c>
      <c r="F7404" t="s">
        <v>3506</v>
      </c>
      <c r="G7404">
        <f>VLOOKUP(Table_tdf_finishers[[#This Row],[Year]],Table_tdf_tours[#All],3,0)</f>
        <v>21</v>
      </c>
    </row>
    <row r="7405" spans="1:7" x14ac:dyDescent="0.2">
      <c r="A7405">
        <v>2006</v>
      </c>
      <c r="B7405">
        <v>132</v>
      </c>
      <c r="C7405" t="s">
        <v>3430</v>
      </c>
      <c r="D7405" s="8" t="s">
        <v>12</v>
      </c>
      <c r="E7405" s="8" t="s">
        <v>10720</v>
      </c>
      <c r="F7405" t="s">
        <v>3345</v>
      </c>
      <c r="G7405">
        <f>VLOOKUP(Table_tdf_finishers[[#This Row],[Year]],Table_tdf_tours[#All],3,0)</f>
        <v>21</v>
      </c>
    </row>
    <row r="7406" spans="1:7" x14ac:dyDescent="0.2">
      <c r="A7406">
        <v>2006</v>
      </c>
      <c r="B7406">
        <v>133</v>
      </c>
      <c r="C7406" t="s">
        <v>3532</v>
      </c>
      <c r="D7406" s="8" t="s">
        <v>12</v>
      </c>
      <c r="E7406" s="8" t="s">
        <v>10721</v>
      </c>
      <c r="F7406" t="s">
        <v>3245</v>
      </c>
      <c r="G7406">
        <f>VLOOKUP(Table_tdf_finishers[[#This Row],[Year]],Table_tdf_tours[#All],3,0)</f>
        <v>21</v>
      </c>
    </row>
    <row r="7407" spans="1:7" x14ac:dyDescent="0.2">
      <c r="A7407">
        <v>2006</v>
      </c>
      <c r="B7407">
        <v>134</v>
      </c>
      <c r="C7407" t="s">
        <v>3533</v>
      </c>
      <c r="D7407" s="8" t="s">
        <v>12</v>
      </c>
      <c r="E7407" s="8" t="s">
        <v>10722</v>
      </c>
      <c r="F7407" t="s">
        <v>3450</v>
      </c>
      <c r="G7407">
        <f>VLOOKUP(Table_tdf_finishers[[#This Row],[Year]],Table_tdf_tours[#All],3,0)</f>
        <v>21</v>
      </c>
    </row>
    <row r="7408" spans="1:7" x14ac:dyDescent="0.2">
      <c r="A7408">
        <v>2006</v>
      </c>
      <c r="B7408">
        <v>135</v>
      </c>
      <c r="C7408" t="s">
        <v>3296</v>
      </c>
      <c r="D7408" s="8" t="s">
        <v>12</v>
      </c>
      <c r="E7408" s="8" t="s">
        <v>7751</v>
      </c>
      <c r="F7408" t="s">
        <v>3023</v>
      </c>
      <c r="G7408">
        <f>VLOOKUP(Table_tdf_finishers[[#This Row],[Year]],Table_tdf_tours[#All],3,0)</f>
        <v>21</v>
      </c>
    </row>
    <row r="7409" spans="1:7" x14ac:dyDescent="0.2">
      <c r="A7409">
        <v>2006</v>
      </c>
      <c r="B7409">
        <v>136</v>
      </c>
      <c r="C7409" t="s">
        <v>3442</v>
      </c>
      <c r="D7409" s="8" t="s">
        <v>12</v>
      </c>
      <c r="E7409" s="8" t="s">
        <v>10723</v>
      </c>
      <c r="F7409" t="s">
        <v>3450</v>
      </c>
      <c r="G7409">
        <f>VLOOKUP(Table_tdf_finishers[[#This Row],[Year]],Table_tdf_tours[#All],3,0)</f>
        <v>21</v>
      </c>
    </row>
    <row r="7410" spans="1:7" x14ac:dyDescent="0.2">
      <c r="A7410">
        <v>2007</v>
      </c>
      <c r="B7410">
        <v>1</v>
      </c>
      <c r="C7410" t="s">
        <v>3457</v>
      </c>
      <c r="D7410" s="8" t="s">
        <v>6416</v>
      </c>
      <c r="F7410" t="s">
        <v>3446</v>
      </c>
      <c r="G7410">
        <f>VLOOKUP(Table_tdf_finishers[[#This Row],[Year]],Table_tdf_tours[#All],3,0)</f>
        <v>20</v>
      </c>
    </row>
    <row r="7411" spans="1:7" x14ac:dyDescent="0.2">
      <c r="A7411">
        <v>2007</v>
      </c>
      <c r="B7411">
        <v>2</v>
      </c>
      <c r="C7411" t="s">
        <v>3449</v>
      </c>
      <c r="D7411" s="8" t="s">
        <v>12</v>
      </c>
      <c r="E7411" s="8" t="s">
        <v>12335</v>
      </c>
      <c r="F7411" t="s">
        <v>3534</v>
      </c>
      <c r="G7411">
        <f>VLOOKUP(Table_tdf_finishers[[#This Row],[Year]],Table_tdf_tours[#All],3,0)</f>
        <v>20</v>
      </c>
    </row>
    <row r="7412" spans="1:7" x14ac:dyDescent="0.2">
      <c r="A7412">
        <v>2007</v>
      </c>
      <c r="C7412" t="s">
        <v>3299</v>
      </c>
      <c r="D7412" s="8" t="s">
        <v>12</v>
      </c>
      <c r="E7412" s="8" t="s">
        <v>13547</v>
      </c>
      <c r="F7412" t="s">
        <v>3446</v>
      </c>
      <c r="G7412">
        <f>VLOOKUP(Table_tdf_finishers[[#This Row],[Year]],Table_tdf_tours[#All],3,0)</f>
        <v>20</v>
      </c>
    </row>
    <row r="7413" spans="1:7" x14ac:dyDescent="0.2">
      <c r="A7413">
        <v>2007</v>
      </c>
      <c r="B7413">
        <v>4</v>
      </c>
      <c r="C7413" t="s">
        <v>3249</v>
      </c>
      <c r="D7413" s="8" t="s">
        <v>12</v>
      </c>
      <c r="E7413" s="8" t="s">
        <v>13548</v>
      </c>
      <c r="F7413" t="s">
        <v>3344</v>
      </c>
      <c r="G7413">
        <f>VLOOKUP(Table_tdf_finishers[[#This Row],[Year]],Table_tdf_tours[#All],3,0)</f>
        <v>20</v>
      </c>
    </row>
    <row r="7414" spans="1:7" x14ac:dyDescent="0.2">
      <c r="A7414">
        <v>2007</v>
      </c>
      <c r="B7414">
        <v>5</v>
      </c>
      <c r="C7414" t="s">
        <v>3270</v>
      </c>
      <c r="D7414" s="8" t="s">
        <v>12</v>
      </c>
      <c r="E7414" s="8" t="s">
        <v>13454</v>
      </c>
      <c r="F7414" t="s">
        <v>3245</v>
      </c>
      <c r="G7414">
        <f>VLOOKUP(Table_tdf_finishers[[#This Row],[Year]],Table_tdf_tours[#All],3,0)</f>
        <v>20</v>
      </c>
    </row>
    <row r="7415" spans="1:7" x14ac:dyDescent="0.2">
      <c r="A7415">
        <v>2007</v>
      </c>
      <c r="B7415">
        <v>6</v>
      </c>
      <c r="C7415" t="s">
        <v>3535</v>
      </c>
      <c r="D7415" s="8" t="s">
        <v>12</v>
      </c>
      <c r="E7415" s="8" t="s">
        <v>13549</v>
      </c>
      <c r="F7415" t="s">
        <v>3536</v>
      </c>
      <c r="G7415">
        <f>VLOOKUP(Table_tdf_finishers[[#This Row],[Year]],Table_tdf_tours[#All],3,0)</f>
        <v>20</v>
      </c>
    </row>
    <row r="7416" spans="1:7" x14ac:dyDescent="0.2">
      <c r="A7416">
        <v>2007</v>
      </c>
      <c r="B7416">
        <v>7</v>
      </c>
      <c r="C7416" t="s">
        <v>3415</v>
      </c>
      <c r="D7416" s="8" t="s">
        <v>12</v>
      </c>
      <c r="E7416" s="8" t="s">
        <v>13550</v>
      </c>
      <c r="F7416" t="s">
        <v>3396</v>
      </c>
      <c r="G7416">
        <f>VLOOKUP(Table_tdf_finishers[[#This Row],[Year]],Table_tdf_tours[#All],3,0)</f>
        <v>20</v>
      </c>
    </row>
    <row r="7417" spans="1:7" x14ac:dyDescent="0.2">
      <c r="A7417">
        <v>2007</v>
      </c>
      <c r="B7417">
        <v>8</v>
      </c>
      <c r="C7417" t="s">
        <v>3451</v>
      </c>
      <c r="D7417" s="8" t="s">
        <v>12</v>
      </c>
      <c r="E7417" s="8" t="s">
        <v>13551</v>
      </c>
      <c r="F7417" t="s">
        <v>3446</v>
      </c>
      <c r="G7417">
        <f>VLOOKUP(Table_tdf_finishers[[#This Row],[Year]],Table_tdf_tours[#All],3,0)</f>
        <v>20</v>
      </c>
    </row>
    <row r="7418" spans="1:7" x14ac:dyDescent="0.2">
      <c r="A7418">
        <v>2007</v>
      </c>
      <c r="B7418">
        <v>9</v>
      </c>
      <c r="C7418" t="s">
        <v>3351</v>
      </c>
      <c r="D7418" s="8" t="s">
        <v>12</v>
      </c>
      <c r="E7418" s="8" t="s">
        <v>13354</v>
      </c>
      <c r="F7418" t="s">
        <v>3245</v>
      </c>
      <c r="G7418">
        <f>VLOOKUP(Table_tdf_finishers[[#This Row],[Year]],Table_tdf_tours[#All],3,0)</f>
        <v>20</v>
      </c>
    </row>
    <row r="7419" spans="1:7" x14ac:dyDescent="0.2">
      <c r="A7419">
        <v>2007</v>
      </c>
      <c r="B7419">
        <v>10</v>
      </c>
      <c r="C7419" t="s">
        <v>3398</v>
      </c>
      <c r="D7419" s="8" t="s">
        <v>12</v>
      </c>
      <c r="E7419" s="8" t="s">
        <v>13552</v>
      </c>
      <c r="F7419" t="s">
        <v>3536</v>
      </c>
      <c r="G7419">
        <f>VLOOKUP(Table_tdf_finishers[[#This Row],[Year]],Table_tdf_tours[#All],3,0)</f>
        <v>20</v>
      </c>
    </row>
    <row r="7420" spans="1:7" x14ac:dyDescent="0.2">
      <c r="A7420">
        <v>2007</v>
      </c>
      <c r="B7420">
        <v>11</v>
      </c>
      <c r="C7420" t="s">
        <v>3537</v>
      </c>
      <c r="D7420" s="8" t="s">
        <v>12</v>
      </c>
      <c r="E7420" s="8" t="s">
        <v>13553</v>
      </c>
      <c r="F7420" t="s">
        <v>3538</v>
      </c>
      <c r="G7420">
        <f>VLOOKUP(Table_tdf_finishers[[#This Row],[Year]],Table_tdf_tours[#All],3,0)</f>
        <v>20</v>
      </c>
    </row>
    <row r="7421" spans="1:7" x14ac:dyDescent="0.2">
      <c r="A7421">
        <v>2007</v>
      </c>
      <c r="C7421" t="s">
        <v>2969</v>
      </c>
      <c r="D7421" s="8" t="s">
        <v>12</v>
      </c>
      <c r="E7421" s="8" t="s">
        <v>13554</v>
      </c>
      <c r="F7421" t="s">
        <v>2964</v>
      </c>
      <c r="G7421">
        <f>VLOOKUP(Table_tdf_finishers[[#This Row],[Year]],Table_tdf_tours[#All],3,0)</f>
        <v>20</v>
      </c>
    </row>
    <row r="7422" spans="1:7" x14ac:dyDescent="0.2">
      <c r="A7422">
        <v>2007</v>
      </c>
      <c r="B7422">
        <v>13</v>
      </c>
      <c r="C7422" t="s">
        <v>3463</v>
      </c>
      <c r="D7422" s="8" t="s">
        <v>12</v>
      </c>
      <c r="E7422" s="8" t="s">
        <v>13165</v>
      </c>
      <c r="F7422" t="s">
        <v>3536</v>
      </c>
      <c r="G7422">
        <f>VLOOKUP(Table_tdf_finishers[[#This Row],[Year]],Table_tdf_tours[#All],3,0)</f>
        <v>20</v>
      </c>
    </row>
    <row r="7423" spans="1:7" x14ac:dyDescent="0.2">
      <c r="A7423">
        <v>2007</v>
      </c>
      <c r="B7423">
        <v>14</v>
      </c>
      <c r="C7423" t="s">
        <v>3376</v>
      </c>
      <c r="D7423" s="8" t="s">
        <v>12</v>
      </c>
      <c r="E7423" s="8" t="s">
        <v>13555</v>
      </c>
      <c r="F7423" t="s">
        <v>3536</v>
      </c>
      <c r="G7423">
        <f>VLOOKUP(Table_tdf_finishers[[#This Row],[Year]],Table_tdf_tours[#All],3,0)</f>
        <v>20</v>
      </c>
    </row>
    <row r="7424" spans="1:7" x14ac:dyDescent="0.2">
      <c r="A7424">
        <v>2007</v>
      </c>
      <c r="B7424">
        <v>15</v>
      </c>
      <c r="C7424" t="s">
        <v>3459</v>
      </c>
      <c r="D7424" s="8" t="s">
        <v>12</v>
      </c>
      <c r="E7424" s="8" t="s">
        <v>13324</v>
      </c>
      <c r="F7424" t="s">
        <v>3534</v>
      </c>
      <c r="G7424">
        <f>VLOOKUP(Table_tdf_finishers[[#This Row],[Year]],Table_tdf_tours[#All],3,0)</f>
        <v>20</v>
      </c>
    </row>
    <row r="7425" spans="1:7" x14ac:dyDescent="0.2">
      <c r="A7425">
        <v>2007</v>
      </c>
      <c r="B7425">
        <v>16</v>
      </c>
      <c r="C7425" t="s">
        <v>3322</v>
      </c>
      <c r="D7425" s="8" t="s">
        <v>12</v>
      </c>
      <c r="E7425" s="8" t="s">
        <v>13556</v>
      </c>
      <c r="F7425" t="s">
        <v>3455</v>
      </c>
      <c r="G7425">
        <f>VLOOKUP(Table_tdf_finishers[[#This Row],[Year]],Table_tdf_tours[#All],3,0)</f>
        <v>20</v>
      </c>
    </row>
    <row r="7426" spans="1:7" x14ac:dyDescent="0.2">
      <c r="A7426">
        <v>2007</v>
      </c>
      <c r="B7426">
        <v>17</v>
      </c>
      <c r="C7426" t="s">
        <v>3500</v>
      </c>
      <c r="D7426" s="8" t="s">
        <v>12</v>
      </c>
      <c r="E7426" s="8" t="s">
        <v>13557</v>
      </c>
      <c r="F7426" t="s">
        <v>3344</v>
      </c>
      <c r="G7426">
        <f>VLOOKUP(Table_tdf_finishers[[#This Row],[Year]],Table_tdf_tours[#All],3,0)</f>
        <v>20</v>
      </c>
    </row>
    <row r="7427" spans="1:7" x14ac:dyDescent="0.2">
      <c r="A7427">
        <v>2007</v>
      </c>
      <c r="B7427">
        <v>18</v>
      </c>
      <c r="C7427" t="s">
        <v>3020</v>
      </c>
      <c r="D7427" s="8" t="s">
        <v>12</v>
      </c>
      <c r="E7427" s="8" t="s">
        <v>13406</v>
      </c>
      <c r="F7427" t="s">
        <v>3508</v>
      </c>
      <c r="G7427">
        <f>VLOOKUP(Table_tdf_finishers[[#This Row],[Year]],Table_tdf_tours[#All],3,0)</f>
        <v>20</v>
      </c>
    </row>
    <row r="7428" spans="1:7" x14ac:dyDescent="0.2">
      <c r="A7428">
        <v>2007</v>
      </c>
      <c r="B7428">
        <v>19</v>
      </c>
      <c r="C7428" t="s">
        <v>3504</v>
      </c>
      <c r="D7428" s="8" t="s">
        <v>12</v>
      </c>
      <c r="E7428" s="8" t="s">
        <v>12370</v>
      </c>
      <c r="F7428" t="s">
        <v>3502</v>
      </c>
      <c r="G7428">
        <f>VLOOKUP(Table_tdf_finishers[[#This Row],[Year]],Table_tdf_tours[#All],3,0)</f>
        <v>20</v>
      </c>
    </row>
    <row r="7429" spans="1:7" x14ac:dyDescent="0.2">
      <c r="A7429">
        <v>2007</v>
      </c>
      <c r="B7429">
        <v>20</v>
      </c>
      <c r="C7429" t="s">
        <v>3539</v>
      </c>
      <c r="D7429" s="8" t="s">
        <v>12</v>
      </c>
      <c r="E7429" s="8" t="s">
        <v>13558</v>
      </c>
      <c r="F7429" t="s">
        <v>3455</v>
      </c>
      <c r="G7429">
        <f>VLOOKUP(Table_tdf_finishers[[#This Row],[Year]],Table_tdf_tours[#All],3,0)</f>
        <v>20</v>
      </c>
    </row>
    <row r="7430" spans="1:7" x14ac:dyDescent="0.2">
      <c r="A7430">
        <v>2007</v>
      </c>
      <c r="B7430">
        <v>21</v>
      </c>
      <c r="C7430" t="s">
        <v>3468</v>
      </c>
      <c r="D7430" s="8" t="s">
        <v>12</v>
      </c>
      <c r="E7430" s="8" t="s">
        <v>13559</v>
      </c>
      <c r="F7430" t="s">
        <v>3461</v>
      </c>
      <c r="G7430">
        <f>VLOOKUP(Table_tdf_finishers[[#This Row],[Year]],Table_tdf_tours[#All],3,0)</f>
        <v>20</v>
      </c>
    </row>
    <row r="7431" spans="1:7" x14ac:dyDescent="0.2">
      <c r="A7431">
        <v>2007</v>
      </c>
      <c r="B7431">
        <v>22</v>
      </c>
      <c r="C7431" t="s">
        <v>3540</v>
      </c>
      <c r="D7431" s="8" t="s">
        <v>12</v>
      </c>
      <c r="E7431" s="8" t="s">
        <v>12363</v>
      </c>
      <c r="F7431" t="s">
        <v>3536</v>
      </c>
      <c r="G7431">
        <f>VLOOKUP(Table_tdf_finishers[[#This Row],[Year]],Table_tdf_tours[#All],3,0)</f>
        <v>20</v>
      </c>
    </row>
    <row r="7432" spans="1:7" x14ac:dyDescent="0.2">
      <c r="A7432">
        <v>2007</v>
      </c>
      <c r="B7432">
        <v>23</v>
      </c>
      <c r="C7432" t="s">
        <v>3541</v>
      </c>
      <c r="D7432" s="8" t="s">
        <v>12</v>
      </c>
      <c r="E7432" s="8" t="s">
        <v>12975</v>
      </c>
      <c r="F7432" t="s">
        <v>3245</v>
      </c>
      <c r="G7432">
        <f>VLOOKUP(Table_tdf_finishers[[#This Row],[Year]],Table_tdf_tours[#All],3,0)</f>
        <v>20</v>
      </c>
    </row>
    <row r="7433" spans="1:7" x14ac:dyDescent="0.2">
      <c r="A7433">
        <v>2007</v>
      </c>
      <c r="B7433">
        <v>24</v>
      </c>
      <c r="C7433" t="s">
        <v>3060</v>
      </c>
      <c r="D7433" s="8" t="s">
        <v>12</v>
      </c>
      <c r="E7433" s="8" t="s">
        <v>13560</v>
      </c>
      <c r="F7433" t="s">
        <v>3446</v>
      </c>
      <c r="G7433">
        <f>VLOOKUP(Table_tdf_finishers[[#This Row],[Year]],Table_tdf_tours[#All],3,0)</f>
        <v>20</v>
      </c>
    </row>
    <row r="7434" spans="1:7" x14ac:dyDescent="0.2">
      <c r="A7434">
        <v>2007</v>
      </c>
      <c r="B7434">
        <v>25</v>
      </c>
      <c r="C7434" t="s">
        <v>3167</v>
      </c>
      <c r="D7434" s="8" t="s">
        <v>12</v>
      </c>
      <c r="E7434" s="8" t="s">
        <v>13561</v>
      </c>
      <c r="F7434" t="s">
        <v>3344</v>
      </c>
      <c r="G7434">
        <f>VLOOKUP(Table_tdf_finishers[[#This Row],[Year]],Table_tdf_tours[#All],3,0)</f>
        <v>20</v>
      </c>
    </row>
    <row r="7435" spans="1:7" x14ac:dyDescent="0.2">
      <c r="A7435">
        <v>2007</v>
      </c>
      <c r="B7435">
        <v>26</v>
      </c>
      <c r="C7435" t="s">
        <v>3542</v>
      </c>
      <c r="D7435" s="8" t="s">
        <v>12</v>
      </c>
      <c r="E7435" s="8" t="s">
        <v>13562</v>
      </c>
      <c r="F7435" t="s">
        <v>3140</v>
      </c>
      <c r="G7435">
        <f>VLOOKUP(Table_tdf_finishers[[#This Row],[Year]],Table_tdf_tours[#All],3,0)</f>
        <v>20</v>
      </c>
    </row>
    <row r="7436" spans="1:7" x14ac:dyDescent="0.2">
      <c r="A7436">
        <v>2007</v>
      </c>
      <c r="B7436">
        <v>27</v>
      </c>
      <c r="C7436" t="s">
        <v>3162</v>
      </c>
      <c r="D7436" s="8" t="s">
        <v>12</v>
      </c>
      <c r="E7436" s="8" t="s">
        <v>10724</v>
      </c>
      <c r="F7436" t="s">
        <v>3208</v>
      </c>
      <c r="G7436">
        <f>VLOOKUP(Table_tdf_finishers[[#This Row],[Year]],Table_tdf_tours[#All],3,0)</f>
        <v>20</v>
      </c>
    </row>
    <row r="7437" spans="1:7" x14ac:dyDescent="0.2">
      <c r="A7437">
        <v>2007</v>
      </c>
      <c r="B7437">
        <v>28</v>
      </c>
      <c r="C7437" t="s">
        <v>3118</v>
      </c>
      <c r="D7437" s="8" t="s">
        <v>12</v>
      </c>
      <c r="E7437" s="8" t="s">
        <v>10725</v>
      </c>
      <c r="F7437" t="s">
        <v>3344</v>
      </c>
      <c r="G7437">
        <f>VLOOKUP(Table_tdf_finishers[[#This Row],[Year]],Table_tdf_tours[#All],3,0)</f>
        <v>20</v>
      </c>
    </row>
    <row r="7438" spans="1:7" x14ac:dyDescent="0.2">
      <c r="A7438">
        <v>2007</v>
      </c>
      <c r="B7438">
        <v>29</v>
      </c>
      <c r="C7438" t="s">
        <v>3543</v>
      </c>
      <c r="D7438" s="8" t="s">
        <v>12</v>
      </c>
      <c r="E7438" s="8" t="s">
        <v>9485</v>
      </c>
      <c r="F7438" t="s">
        <v>3502</v>
      </c>
      <c r="G7438">
        <f>VLOOKUP(Table_tdf_finishers[[#This Row],[Year]],Table_tdf_tours[#All],3,0)</f>
        <v>20</v>
      </c>
    </row>
    <row r="7439" spans="1:7" x14ac:dyDescent="0.2">
      <c r="A7439">
        <v>2007</v>
      </c>
      <c r="B7439">
        <v>30</v>
      </c>
      <c r="C7439" t="s">
        <v>3261</v>
      </c>
      <c r="D7439" s="8" t="s">
        <v>12</v>
      </c>
      <c r="E7439" s="8" t="s">
        <v>10726</v>
      </c>
      <c r="F7439" t="s">
        <v>3140</v>
      </c>
      <c r="G7439">
        <f>VLOOKUP(Table_tdf_finishers[[#This Row],[Year]],Table_tdf_tours[#All],3,0)</f>
        <v>20</v>
      </c>
    </row>
    <row r="7440" spans="1:7" x14ac:dyDescent="0.2">
      <c r="A7440">
        <v>2007</v>
      </c>
      <c r="B7440">
        <v>31</v>
      </c>
      <c r="C7440" t="s">
        <v>3544</v>
      </c>
      <c r="D7440" s="8" t="s">
        <v>12</v>
      </c>
      <c r="E7440" s="8" t="s">
        <v>10328</v>
      </c>
      <c r="F7440" t="s">
        <v>3345</v>
      </c>
      <c r="G7440">
        <f>VLOOKUP(Table_tdf_finishers[[#This Row],[Year]],Table_tdf_tours[#All],3,0)</f>
        <v>20</v>
      </c>
    </row>
    <row r="7441" spans="1:7" x14ac:dyDescent="0.2">
      <c r="A7441">
        <v>2007</v>
      </c>
      <c r="B7441">
        <v>32</v>
      </c>
      <c r="C7441" t="s">
        <v>3545</v>
      </c>
      <c r="D7441" s="8" t="s">
        <v>12</v>
      </c>
      <c r="E7441" s="8" t="s">
        <v>9344</v>
      </c>
      <c r="F7441" t="s">
        <v>3538</v>
      </c>
      <c r="G7441">
        <f>VLOOKUP(Table_tdf_finishers[[#This Row],[Year]],Table_tdf_tours[#All],3,0)</f>
        <v>20</v>
      </c>
    </row>
    <row r="7442" spans="1:7" x14ac:dyDescent="0.2">
      <c r="A7442">
        <v>2007</v>
      </c>
      <c r="B7442">
        <v>33</v>
      </c>
      <c r="C7442" t="s">
        <v>3247</v>
      </c>
      <c r="D7442" s="8" t="s">
        <v>12</v>
      </c>
      <c r="E7442" s="8" t="s">
        <v>6435</v>
      </c>
      <c r="F7442" t="s">
        <v>3140</v>
      </c>
      <c r="G7442">
        <f>VLOOKUP(Table_tdf_finishers[[#This Row],[Year]],Table_tdf_tours[#All],3,0)</f>
        <v>20</v>
      </c>
    </row>
    <row r="7443" spans="1:7" x14ac:dyDescent="0.2">
      <c r="A7443">
        <v>2007</v>
      </c>
      <c r="B7443">
        <v>34</v>
      </c>
      <c r="C7443" t="s">
        <v>3503</v>
      </c>
      <c r="D7443" s="8" t="s">
        <v>12</v>
      </c>
      <c r="E7443" s="8" t="s">
        <v>8380</v>
      </c>
      <c r="F7443" t="s">
        <v>3345</v>
      </c>
      <c r="G7443">
        <f>VLOOKUP(Table_tdf_finishers[[#This Row],[Year]],Table_tdf_tours[#All],3,0)</f>
        <v>20</v>
      </c>
    </row>
    <row r="7444" spans="1:7" x14ac:dyDescent="0.2">
      <c r="A7444">
        <v>2007</v>
      </c>
      <c r="B7444">
        <v>35</v>
      </c>
      <c r="C7444" t="s">
        <v>3546</v>
      </c>
      <c r="D7444" s="8" t="s">
        <v>12</v>
      </c>
      <c r="E7444" s="8" t="s">
        <v>7442</v>
      </c>
      <c r="F7444" t="s">
        <v>2964</v>
      </c>
      <c r="G7444">
        <f>VLOOKUP(Table_tdf_finishers[[#This Row],[Year]],Table_tdf_tours[#All],3,0)</f>
        <v>20</v>
      </c>
    </row>
    <row r="7445" spans="1:7" x14ac:dyDescent="0.2">
      <c r="A7445">
        <v>2007</v>
      </c>
      <c r="B7445">
        <v>36</v>
      </c>
      <c r="C7445" t="s">
        <v>3547</v>
      </c>
      <c r="D7445" s="8" t="s">
        <v>12</v>
      </c>
      <c r="E7445" s="8" t="s">
        <v>9847</v>
      </c>
      <c r="F7445" t="s">
        <v>3396</v>
      </c>
      <c r="G7445">
        <f>VLOOKUP(Table_tdf_finishers[[#This Row],[Year]],Table_tdf_tours[#All],3,0)</f>
        <v>20</v>
      </c>
    </row>
    <row r="7446" spans="1:7" x14ac:dyDescent="0.2">
      <c r="A7446">
        <v>2007</v>
      </c>
      <c r="B7446">
        <v>37</v>
      </c>
      <c r="C7446" t="s">
        <v>2990</v>
      </c>
      <c r="D7446" s="8" t="s">
        <v>12</v>
      </c>
      <c r="E7446" s="8" t="s">
        <v>10727</v>
      </c>
      <c r="F7446" t="s">
        <v>3208</v>
      </c>
      <c r="G7446">
        <f>VLOOKUP(Table_tdf_finishers[[#This Row],[Year]],Table_tdf_tours[#All],3,0)</f>
        <v>20</v>
      </c>
    </row>
    <row r="7447" spans="1:7" x14ac:dyDescent="0.2">
      <c r="A7447">
        <v>2007</v>
      </c>
      <c r="B7447">
        <v>38</v>
      </c>
      <c r="C7447" t="s">
        <v>3548</v>
      </c>
      <c r="D7447" s="8" t="s">
        <v>12</v>
      </c>
      <c r="E7447" s="8" t="s">
        <v>8964</v>
      </c>
      <c r="F7447" t="s">
        <v>3446</v>
      </c>
      <c r="G7447">
        <f>VLOOKUP(Table_tdf_finishers[[#This Row],[Year]],Table_tdf_tours[#All],3,0)</f>
        <v>20</v>
      </c>
    </row>
    <row r="7448" spans="1:7" x14ac:dyDescent="0.2">
      <c r="A7448">
        <v>2007</v>
      </c>
      <c r="B7448">
        <v>39</v>
      </c>
      <c r="C7448" t="s">
        <v>3510</v>
      </c>
      <c r="D7448" s="8" t="s">
        <v>12</v>
      </c>
      <c r="E7448" s="8" t="s">
        <v>10728</v>
      </c>
      <c r="F7448" t="s">
        <v>3506</v>
      </c>
      <c r="G7448">
        <f>VLOOKUP(Table_tdf_finishers[[#This Row],[Year]],Table_tdf_tours[#All],3,0)</f>
        <v>20</v>
      </c>
    </row>
    <row r="7449" spans="1:7" x14ac:dyDescent="0.2">
      <c r="A7449">
        <v>2007</v>
      </c>
      <c r="B7449">
        <v>40</v>
      </c>
      <c r="C7449" t="s">
        <v>3481</v>
      </c>
      <c r="D7449" s="8" t="s">
        <v>12</v>
      </c>
      <c r="E7449" s="8" t="s">
        <v>10729</v>
      </c>
      <c r="F7449" t="s">
        <v>3461</v>
      </c>
      <c r="G7449">
        <f>VLOOKUP(Table_tdf_finishers[[#This Row],[Year]],Table_tdf_tours[#All],3,0)</f>
        <v>20</v>
      </c>
    </row>
    <row r="7450" spans="1:7" x14ac:dyDescent="0.2">
      <c r="A7450">
        <v>2007</v>
      </c>
      <c r="B7450">
        <v>41</v>
      </c>
      <c r="C7450" t="s">
        <v>3310</v>
      </c>
      <c r="D7450" s="8" t="s">
        <v>12</v>
      </c>
      <c r="E7450" s="8" t="s">
        <v>10729</v>
      </c>
      <c r="F7450" t="s">
        <v>3502</v>
      </c>
      <c r="G7450">
        <f>VLOOKUP(Table_tdf_finishers[[#This Row],[Year]],Table_tdf_tours[#All],3,0)</f>
        <v>20</v>
      </c>
    </row>
    <row r="7451" spans="1:7" x14ac:dyDescent="0.2">
      <c r="A7451">
        <v>2007</v>
      </c>
      <c r="B7451">
        <v>42</v>
      </c>
      <c r="C7451" t="s">
        <v>3549</v>
      </c>
      <c r="D7451" s="8" t="s">
        <v>12</v>
      </c>
      <c r="E7451" s="8" t="s">
        <v>10730</v>
      </c>
      <c r="F7451" t="s">
        <v>3461</v>
      </c>
      <c r="G7451">
        <f>VLOOKUP(Table_tdf_finishers[[#This Row],[Year]],Table_tdf_tours[#All],3,0)</f>
        <v>20</v>
      </c>
    </row>
    <row r="7452" spans="1:7" x14ac:dyDescent="0.2">
      <c r="A7452">
        <v>2007</v>
      </c>
      <c r="B7452">
        <v>43</v>
      </c>
      <c r="C7452" t="s">
        <v>3377</v>
      </c>
      <c r="D7452" s="8" t="s">
        <v>12</v>
      </c>
      <c r="E7452" s="8" t="s">
        <v>10731</v>
      </c>
      <c r="F7452" t="s">
        <v>3245</v>
      </c>
      <c r="G7452">
        <f>VLOOKUP(Table_tdf_finishers[[#This Row],[Year]],Table_tdf_tours[#All],3,0)</f>
        <v>20</v>
      </c>
    </row>
    <row r="7453" spans="1:7" x14ac:dyDescent="0.2">
      <c r="A7453">
        <v>2007</v>
      </c>
      <c r="B7453">
        <v>44</v>
      </c>
      <c r="C7453" t="s">
        <v>3272</v>
      </c>
      <c r="D7453" s="8" t="s">
        <v>12</v>
      </c>
      <c r="E7453" s="8" t="s">
        <v>8390</v>
      </c>
      <c r="F7453" t="s">
        <v>3208</v>
      </c>
      <c r="G7453">
        <f>VLOOKUP(Table_tdf_finishers[[#This Row],[Year]],Table_tdf_tours[#All],3,0)</f>
        <v>20</v>
      </c>
    </row>
    <row r="7454" spans="1:7" x14ac:dyDescent="0.2">
      <c r="A7454">
        <v>2007</v>
      </c>
      <c r="B7454">
        <v>45</v>
      </c>
      <c r="C7454" t="s">
        <v>3550</v>
      </c>
      <c r="D7454" s="8" t="s">
        <v>12</v>
      </c>
      <c r="E7454" s="8" t="s">
        <v>10732</v>
      </c>
      <c r="F7454" t="s">
        <v>3508</v>
      </c>
      <c r="G7454">
        <f>VLOOKUP(Table_tdf_finishers[[#This Row],[Year]],Table_tdf_tours[#All],3,0)</f>
        <v>20</v>
      </c>
    </row>
    <row r="7455" spans="1:7" x14ac:dyDescent="0.2">
      <c r="A7455">
        <v>2007</v>
      </c>
      <c r="B7455">
        <v>46</v>
      </c>
      <c r="C7455" t="s">
        <v>3551</v>
      </c>
      <c r="D7455" s="8" t="s">
        <v>12</v>
      </c>
      <c r="E7455" s="8" t="s">
        <v>9730</v>
      </c>
      <c r="F7455" t="s">
        <v>3456</v>
      </c>
      <c r="G7455">
        <f>VLOOKUP(Table_tdf_finishers[[#This Row],[Year]],Table_tdf_tours[#All],3,0)</f>
        <v>20</v>
      </c>
    </row>
    <row r="7456" spans="1:7" x14ac:dyDescent="0.2">
      <c r="A7456">
        <v>2007</v>
      </c>
      <c r="B7456">
        <v>47</v>
      </c>
      <c r="C7456" t="s">
        <v>3524</v>
      </c>
      <c r="D7456" s="8" t="s">
        <v>12</v>
      </c>
      <c r="E7456" s="8" t="s">
        <v>10733</v>
      </c>
      <c r="F7456" t="s">
        <v>3519</v>
      </c>
      <c r="G7456">
        <f>VLOOKUP(Table_tdf_finishers[[#This Row],[Year]],Table_tdf_tours[#All],3,0)</f>
        <v>20</v>
      </c>
    </row>
    <row r="7457" spans="1:7" x14ac:dyDescent="0.2">
      <c r="A7457">
        <v>2007</v>
      </c>
      <c r="B7457">
        <v>48</v>
      </c>
      <c r="C7457" t="s">
        <v>3515</v>
      </c>
      <c r="D7457" s="8" t="s">
        <v>12</v>
      </c>
      <c r="E7457" s="8" t="s">
        <v>6754</v>
      </c>
      <c r="F7457" t="s">
        <v>3245</v>
      </c>
      <c r="G7457">
        <f>VLOOKUP(Table_tdf_finishers[[#This Row],[Year]],Table_tdf_tours[#All],3,0)</f>
        <v>20</v>
      </c>
    </row>
    <row r="7458" spans="1:7" x14ac:dyDescent="0.2">
      <c r="A7458">
        <v>2007</v>
      </c>
      <c r="B7458">
        <v>49</v>
      </c>
      <c r="C7458" t="s">
        <v>3509</v>
      </c>
      <c r="D7458" s="8" t="s">
        <v>12</v>
      </c>
      <c r="E7458" s="8" t="s">
        <v>10734</v>
      </c>
      <c r="F7458" t="s">
        <v>3455</v>
      </c>
      <c r="G7458">
        <f>VLOOKUP(Table_tdf_finishers[[#This Row],[Year]],Table_tdf_tours[#All],3,0)</f>
        <v>20</v>
      </c>
    </row>
    <row r="7459" spans="1:7" x14ac:dyDescent="0.2">
      <c r="A7459">
        <v>2007</v>
      </c>
      <c r="B7459">
        <v>50</v>
      </c>
      <c r="C7459" t="s">
        <v>3552</v>
      </c>
      <c r="D7459" s="8" t="s">
        <v>12</v>
      </c>
      <c r="E7459" s="8" t="s">
        <v>9979</v>
      </c>
      <c r="F7459" t="s">
        <v>3245</v>
      </c>
      <c r="G7459">
        <f>VLOOKUP(Table_tdf_finishers[[#This Row],[Year]],Table_tdf_tours[#All],3,0)</f>
        <v>20</v>
      </c>
    </row>
    <row r="7460" spans="1:7" x14ac:dyDescent="0.2">
      <c r="A7460">
        <v>2007</v>
      </c>
      <c r="B7460">
        <v>51</v>
      </c>
      <c r="C7460" t="s">
        <v>3044</v>
      </c>
      <c r="D7460" s="8" t="s">
        <v>12</v>
      </c>
      <c r="E7460" s="8" t="s">
        <v>10735</v>
      </c>
      <c r="F7460" t="s">
        <v>3344</v>
      </c>
      <c r="G7460">
        <f>VLOOKUP(Table_tdf_finishers[[#This Row],[Year]],Table_tdf_tours[#All],3,0)</f>
        <v>20</v>
      </c>
    </row>
    <row r="7461" spans="1:7" x14ac:dyDescent="0.2">
      <c r="A7461">
        <v>2007</v>
      </c>
      <c r="B7461">
        <v>52</v>
      </c>
      <c r="C7461" t="s">
        <v>2970</v>
      </c>
      <c r="D7461" s="8" t="s">
        <v>12</v>
      </c>
      <c r="E7461" s="8" t="s">
        <v>7878</v>
      </c>
      <c r="F7461" t="s">
        <v>3208</v>
      </c>
      <c r="G7461">
        <f>VLOOKUP(Table_tdf_finishers[[#This Row],[Year]],Table_tdf_tours[#All],3,0)</f>
        <v>20</v>
      </c>
    </row>
    <row r="7462" spans="1:7" x14ac:dyDescent="0.2">
      <c r="A7462">
        <v>2007</v>
      </c>
      <c r="B7462">
        <v>53</v>
      </c>
      <c r="C7462" t="s">
        <v>3404</v>
      </c>
      <c r="D7462" s="8" t="s">
        <v>12</v>
      </c>
      <c r="E7462" s="8" t="s">
        <v>10736</v>
      </c>
      <c r="F7462" t="s">
        <v>3455</v>
      </c>
      <c r="G7462">
        <f>VLOOKUP(Table_tdf_finishers[[#This Row],[Year]],Table_tdf_tours[#All],3,0)</f>
        <v>20</v>
      </c>
    </row>
    <row r="7463" spans="1:7" x14ac:dyDescent="0.2">
      <c r="A7463">
        <v>2007</v>
      </c>
      <c r="B7463">
        <v>54</v>
      </c>
      <c r="C7463" t="s">
        <v>3553</v>
      </c>
      <c r="D7463" s="8" t="s">
        <v>12</v>
      </c>
      <c r="E7463" s="8" t="s">
        <v>8981</v>
      </c>
      <c r="F7463" t="s">
        <v>3208</v>
      </c>
      <c r="G7463">
        <f>VLOOKUP(Table_tdf_finishers[[#This Row],[Year]],Table_tdf_tours[#All],3,0)</f>
        <v>20</v>
      </c>
    </row>
    <row r="7464" spans="1:7" x14ac:dyDescent="0.2">
      <c r="A7464">
        <v>2007</v>
      </c>
      <c r="B7464">
        <v>55</v>
      </c>
      <c r="C7464" t="s">
        <v>2987</v>
      </c>
      <c r="D7464" s="8" t="s">
        <v>12</v>
      </c>
      <c r="E7464" s="8" t="s">
        <v>10737</v>
      </c>
      <c r="F7464" t="s">
        <v>3461</v>
      </c>
      <c r="G7464">
        <f>VLOOKUP(Table_tdf_finishers[[#This Row],[Year]],Table_tdf_tours[#All],3,0)</f>
        <v>20</v>
      </c>
    </row>
    <row r="7465" spans="1:7" x14ac:dyDescent="0.2">
      <c r="A7465">
        <v>2007</v>
      </c>
      <c r="B7465">
        <v>56</v>
      </c>
      <c r="C7465" t="s">
        <v>3554</v>
      </c>
      <c r="D7465" s="8" t="s">
        <v>12</v>
      </c>
      <c r="E7465" s="8" t="s">
        <v>10738</v>
      </c>
      <c r="F7465" t="s">
        <v>3534</v>
      </c>
      <c r="G7465">
        <f>VLOOKUP(Table_tdf_finishers[[#This Row],[Year]],Table_tdf_tours[#All],3,0)</f>
        <v>20</v>
      </c>
    </row>
    <row r="7466" spans="1:7" x14ac:dyDescent="0.2">
      <c r="A7466">
        <v>2007</v>
      </c>
      <c r="B7466">
        <v>57</v>
      </c>
      <c r="C7466" t="s">
        <v>3370</v>
      </c>
      <c r="D7466" s="8" t="s">
        <v>12</v>
      </c>
      <c r="E7466" s="8" t="s">
        <v>10739</v>
      </c>
      <c r="F7466" t="s">
        <v>3536</v>
      </c>
      <c r="G7466">
        <f>VLOOKUP(Table_tdf_finishers[[#This Row],[Year]],Table_tdf_tours[#All],3,0)</f>
        <v>20</v>
      </c>
    </row>
    <row r="7467" spans="1:7" x14ac:dyDescent="0.2">
      <c r="A7467">
        <v>2007</v>
      </c>
      <c r="B7467">
        <v>58</v>
      </c>
      <c r="C7467" t="s">
        <v>3169</v>
      </c>
      <c r="D7467" s="8" t="s">
        <v>12</v>
      </c>
      <c r="E7467" s="8" t="s">
        <v>10580</v>
      </c>
      <c r="F7467" t="s">
        <v>3456</v>
      </c>
      <c r="G7467">
        <f>VLOOKUP(Table_tdf_finishers[[#This Row],[Year]],Table_tdf_tours[#All],3,0)</f>
        <v>20</v>
      </c>
    </row>
    <row r="7468" spans="1:7" x14ac:dyDescent="0.2">
      <c r="A7468">
        <v>2007</v>
      </c>
      <c r="B7468">
        <v>59</v>
      </c>
      <c r="C7468" t="s">
        <v>3495</v>
      </c>
      <c r="D7468" s="8" t="s">
        <v>12</v>
      </c>
      <c r="E7468" s="8" t="s">
        <v>10740</v>
      </c>
      <c r="F7468" t="s">
        <v>3508</v>
      </c>
      <c r="G7468">
        <f>VLOOKUP(Table_tdf_finishers[[#This Row],[Year]],Table_tdf_tours[#All],3,0)</f>
        <v>20</v>
      </c>
    </row>
    <row r="7469" spans="1:7" x14ac:dyDescent="0.2">
      <c r="A7469">
        <v>2007</v>
      </c>
      <c r="B7469">
        <v>60</v>
      </c>
      <c r="C7469" t="s">
        <v>3473</v>
      </c>
      <c r="D7469" s="8" t="s">
        <v>12</v>
      </c>
      <c r="E7469" s="8" t="s">
        <v>10741</v>
      </c>
      <c r="F7469" t="s">
        <v>3345</v>
      </c>
      <c r="G7469">
        <f>VLOOKUP(Table_tdf_finishers[[#This Row],[Year]],Table_tdf_tours[#All],3,0)</f>
        <v>20</v>
      </c>
    </row>
    <row r="7470" spans="1:7" x14ac:dyDescent="0.2">
      <c r="A7470">
        <v>2007</v>
      </c>
      <c r="B7470">
        <v>61</v>
      </c>
      <c r="C7470" t="s">
        <v>3407</v>
      </c>
      <c r="D7470" s="8" t="s">
        <v>12</v>
      </c>
      <c r="E7470" s="8" t="s">
        <v>9611</v>
      </c>
      <c r="F7470" t="s">
        <v>3446</v>
      </c>
      <c r="G7470">
        <f>VLOOKUP(Table_tdf_finishers[[#This Row],[Year]],Table_tdf_tours[#All],3,0)</f>
        <v>20</v>
      </c>
    </row>
    <row r="7471" spans="1:7" x14ac:dyDescent="0.2">
      <c r="A7471">
        <v>2007</v>
      </c>
      <c r="B7471">
        <v>62</v>
      </c>
      <c r="C7471" t="s">
        <v>3086</v>
      </c>
      <c r="D7471" s="8" t="s">
        <v>12</v>
      </c>
      <c r="E7471" s="8" t="s">
        <v>7843</v>
      </c>
      <c r="F7471" t="s">
        <v>3396</v>
      </c>
      <c r="G7471">
        <f>VLOOKUP(Table_tdf_finishers[[#This Row],[Year]],Table_tdf_tours[#All],3,0)</f>
        <v>20</v>
      </c>
    </row>
    <row r="7472" spans="1:7" x14ac:dyDescent="0.2">
      <c r="A7472">
        <v>2007</v>
      </c>
      <c r="B7472">
        <v>63</v>
      </c>
      <c r="C7472" t="s">
        <v>3490</v>
      </c>
      <c r="D7472" s="8" t="s">
        <v>12</v>
      </c>
      <c r="E7472" s="8" t="s">
        <v>8039</v>
      </c>
      <c r="F7472" t="s">
        <v>3534</v>
      </c>
      <c r="G7472">
        <f>VLOOKUP(Table_tdf_finishers[[#This Row],[Year]],Table_tdf_tours[#All],3,0)</f>
        <v>20</v>
      </c>
    </row>
    <row r="7473" spans="1:7" x14ac:dyDescent="0.2">
      <c r="A7473">
        <v>2007</v>
      </c>
      <c r="B7473">
        <v>64</v>
      </c>
      <c r="C7473" t="s">
        <v>3465</v>
      </c>
      <c r="D7473" s="8" t="s">
        <v>12</v>
      </c>
      <c r="E7473" s="8" t="s">
        <v>8290</v>
      </c>
      <c r="F7473" t="s">
        <v>3026</v>
      </c>
      <c r="G7473">
        <f>VLOOKUP(Table_tdf_finishers[[#This Row],[Year]],Table_tdf_tours[#All],3,0)</f>
        <v>20</v>
      </c>
    </row>
    <row r="7474" spans="1:7" x14ac:dyDescent="0.2">
      <c r="A7474">
        <v>2007</v>
      </c>
      <c r="B7474">
        <v>65</v>
      </c>
      <c r="C7474" t="s">
        <v>3555</v>
      </c>
      <c r="D7474" s="8" t="s">
        <v>12</v>
      </c>
      <c r="E7474" s="8" t="s">
        <v>10742</v>
      </c>
      <c r="F7474" t="s">
        <v>3446</v>
      </c>
      <c r="G7474">
        <f>VLOOKUP(Table_tdf_finishers[[#This Row],[Year]],Table_tdf_tours[#All],3,0)</f>
        <v>20</v>
      </c>
    </row>
    <row r="7475" spans="1:7" x14ac:dyDescent="0.2">
      <c r="A7475">
        <v>2007</v>
      </c>
      <c r="B7475">
        <v>66</v>
      </c>
      <c r="C7475" t="s">
        <v>3383</v>
      </c>
      <c r="D7475" s="8" t="s">
        <v>12</v>
      </c>
      <c r="E7475" s="8" t="s">
        <v>10743</v>
      </c>
      <c r="F7475" t="s">
        <v>3456</v>
      </c>
      <c r="G7475">
        <f>VLOOKUP(Table_tdf_finishers[[#This Row],[Year]],Table_tdf_tours[#All],3,0)</f>
        <v>20</v>
      </c>
    </row>
    <row r="7476" spans="1:7" x14ac:dyDescent="0.2">
      <c r="A7476">
        <v>2007</v>
      </c>
      <c r="B7476">
        <v>67</v>
      </c>
      <c r="C7476" t="s">
        <v>3435</v>
      </c>
      <c r="D7476" s="8" t="s">
        <v>12</v>
      </c>
      <c r="E7476" s="8" t="s">
        <v>10744</v>
      </c>
      <c r="F7476" t="s">
        <v>3344</v>
      </c>
      <c r="G7476">
        <f>VLOOKUP(Table_tdf_finishers[[#This Row],[Year]],Table_tdf_tours[#All],3,0)</f>
        <v>20</v>
      </c>
    </row>
    <row r="7477" spans="1:7" x14ac:dyDescent="0.2">
      <c r="A7477">
        <v>2007</v>
      </c>
      <c r="B7477">
        <v>68</v>
      </c>
      <c r="C7477" t="s">
        <v>3321</v>
      </c>
      <c r="D7477" s="8" t="s">
        <v>12</v>
      </c>
      <c r="E7477" s="8" t="s">
        <v>9139</v>
      </c>
      <c r="F7477" t="s">
        <v>3456</v>
      </c>
      <c r="G7477">
        <f>VLOOKUP(Table_tdf_finishers[[#This Row],[Year]],Table_tdf_tours[#All],3,0)</f>
        <v>20</v>
      </c>
    </row>
    <row r="7478" spans="1:7" x14ac:dyDescent="0.2">
      <c r="A7478">
        <v>2007</v>
      </c>
      <c r="B7478">
        <v>69</v>
      </c>
      <c r="C7478" t="s">
        <v>3214</v>
      </c>
      <c r="D7478" s="8" t="s">
        <v>12</v>
      </c>
      <c r="E7478" s="8" t="s">
        <v>10745</v>
      </c>
      <c r="F7478" t="s">
        <v>3455</v>
      </c>
      <c r="G7478">
        <f>VLOOKUP(Table_tdf_finishers[[#This Row],[Year]],Table_tdf_tours[#All],3,0)</f>
        <v>20</v>
      </c>
    </row>
    <row r="7479" spans="1:7" x14ac:dyDescent="0.2">
      <c r="A7479">
        <v>2007</v>
      </c>
      <c r="B7479">
        <v>70</v>
      </c>
      <c r="C7479" t="s">
        <v>3135</v>
      </c>
      <c r="D7479" s="8" t="s">
        <v>12</v>
      </c>
      <c r="E7479" s="8" t="s">
        <v>10746</v>
      </c>
      <c r="F7479" t="s">
        <v>3534</v>
      </c>
      <c r="G7479">
        <f>VLOOKUP(Table_tdf_finishers[[#This Row],[Year]],Table_tdf_tours[#All],3,0)</f>
        <v>20</v>
      </c>
    </row>
    <row r="7480" spans="1:7" x14ac:dyDescent="0.2">
      <c r="A7480">
        <v>2007</v>
      </c>
      <c r="B7480">
        <v>71</v>
      </c>
      <c r="C7480" t="s">
        <v>3319</v>
      </c>
      <c r="D7480" s="8" t="s">
        <v>12</v>
      </c>
      <c r="E7480" s="8" t="s">
        <v>10747</v>
      </c>
      <c r="F7480" t="s">
        <v>3026</v>
      </c>
      <c r="G7480">
        <f>VLOOKUP(Table_tdf_finishers[[#This Row],[Year]],Table_tdf_tours[#All],3,0)</f>
        <v>20</v>
      </c>
    </row>
    <row r="7481" spans="1:7" x14ac:dyDescent="0.2">
      <c r="A7481">
        <v>2007</v>
      </c>
      <c r="B7481">
        <v>72</v>
      </c>
      <c r="C7481" t="s">
        <v>3556</v>
      </c>
      <c r="D7481" s="8" t="s">
        <v>12</v>
      </c>
      <c r="E7481" s="8" t="s">
        <v>10748</v>
      </c>
      <c r="F7481" t="s">
        <v>3536</v>
      </c>
      <c r="G7481">
        <f>VLOOKUP(Table_tdf_finishers[[#This Row],[Year]],Table_tdf_tours[#All],3,0)</f>
        <v>20</v>
      </c>
    </row>
    <row r="7482" spans="1:7" x14ac:dyDescent="0.2">
      <c r="A7482">
        <v>2007</v>
      </c>
      <c r="B7482">
        <v>73</v>
      </c>
      <c r="C7482" t="s">
        <v>3557</v>
      </c>
      <c r="D7482" s="8" t="s">
        <v>12</v>
      </c>
      <c r="E7482" s="8" t="s">
        <v>10749</v>
      </c>
      <c r="F7482" t="s">
        <v>3508</v>
      </c>
      <c r="G7482">
        <f>VLOOKUP(Table_tdf_finishers[[#This Row],[Year]],Table_tdf_tours[#All],3,0)</f>
        <v>20</v>
      </c>
    </row>
    <row r="7483" spans="1:7" x14ac:dyDescent="0.2">
      <c r="A7483">
        <v>2007</v>
      </c>
      <c r="B7483">
        <v>74</v>
      </c>
      <c r="C7483" t="s">
        <v>3428</v>
      </c>
      <c r="D7483" s="8" t="s">
        <v>12</v>
      </c>
      <c r="E7483" s="8" t="s">
        <v>10750</v>
      </c>
      <c r="F7483" t="s">
        <v>3208</v>
      </c>
      <c r="G7483">
        <f>VLOOKUP(Table_tdf_finishers[[#This Row],[Year]],Table_tdf_tours[#All],3,0)</f>
        <v>20</v>
      </c>
    </row>
    <row r="7484" spans="1:7" x14ac:dyDescent="0.2">
      <c r="A7484">
        <v>2007</v>
      </c>
      <c r="B7484">
        <v>75</v>
      </c>
      <c r="C7484" t="s">
        <v>3558</v>
      </c>
      <c r="D7484" s="8" t="s">
        <v>12</v>
      </c>
      <c r="E7484" s="8" t="s">
        <v>9994</v>
      </c>
      <c r="F7484" t="s">
        <v>3502</v>
      </c>
      <c r="G7484">
        <f>VLOOKUP(Table_tdf_finishers[[#This Row],[Year]],Table_tdf_tours[#All],3,0)</f>
        <v>20</v>
      </c>
    </row>
    <row r="7485" spans="1:7" x14ac:dyDescent="0.2">
      <c r="A7485">
        <v>2007</v>
      </c>
      <c r="B7485">
        <v>76</v>
      </c>
      <c r="C7485" t="s">
        <v>3493</v>
      </c>
      <c r="D7485" s="8" t="s">
        <v>12</v>
      </c>
      <c r="E7485" s="8" t="s">
        <v>9285</v>
      </c>
      <c r="F7485" t="s">
        <v>3508</v>
      </c>
      <c r="G7485">
        <f>VLOOKUP(Table_tdf_finishers[[#This Row],[Year]],Table_tdf_tours[#All],3,0)</f>
        <v>20</v>
      </c>
    </row>
    <row r="7486" spans="1:7" x14ac:dyDescent="0.2">
      <c r="A7486">
        <v>2007</v>
      </c>
      <c r="B7486">
        <v>77</v>
      </c>
      <c r="C7486" t="s">
        <v>3064</v>
      </c>
      <c r="D7486" s="8" t="s">
        <v>12</v>
      </c>
      <c r="E7486" s="8" t="s">
        <v>10751</v>
      </c>
      <c r="F7486" t="s">
        <v>3455</v>
      </c>
      <c r="G7486">
        <f>VLOOKUP(Table_tdf_finishers[[#This Row],[Year]],Table_tdf_tours[#All],3,0)</f>
        <v>20</v>
      </c>
    </row>
    <row r="7487" spans="1:7" x14ac:dyDescent="0.2">
      <c r="A7487">
        <v>2007</v>
      </c>
      <c r="B7487">
        <v>78</v>
      </c>
      <c r="C7487" t="s">
        <v>3472</v>
      </c>
      <c r="D7487" s="8" t="s">
        <v>12</v>
      </c>
      <c r="E7487" s="8" t="s">
        <v>10752</v>
      </c>
      <c r="F7487" t="s">
        <v>3519</v>
      </c>
      <c r="G7487">
        <f>VLOOKUP(Table_tdf_finishers[[#This Row],[Year]],Table_tdf_tours[#All],3,0)</f>
        <v>20</v>
      </c>
    </row>
    <row r="7488" spans="1:7" x14ac:dyDescent="0.2">
      <c r="A7488">
        <v>2007</v>
      </c>
      <c r="B7488">
        <v>79</v>
      </c>
      <c r="C7488" t="s">
        <v>2937</v>
      </c>
      <c r="D7488" s="8" t="s">
        <v>12</v>
      </c>
      <c r="E7488" s="8" t="s">
        <v>10753</v>
      </c>
      <c r="F7488" t="s">
        <v>3519</v>
      </c>
      <c r="G7488">
        <f>VLOOKUP(Table_tdf_finishers[[#This Row],[Year]],Table_tdf_tours[#All],3,0)</f>
        <v>20</v>
      </c>
    </row>
    <row r="7489" spans="1:7" x14ac:dyDescent="0.2">
      <c r="A7489">
        <v>2007</v>
      </c>
      <c r="B7489">
        <v>80</v>
      </c>
      <c r="C7489" t="s">
        <v>3352</v>
      </c>
      <c r="D7489" s="8" t="s">
        <v>12</v>
      </c>
      <c r="E7489" s="8" t="s">
        <v>8639</v>
      </c>
      <c r="F7489" t="s">
        <v>3506</v>
      </c>
      <c r="G7489">
        <f>VLOOKUP(Table_tdf_finishers[[#This Row],[Year]],Table_tdf_tours[#All],3,0)</f>
        <v>20</v>
      </c>
    </row>
    <row r="7490" spans="1:7" x14ac:dyDescent="0.2">
      <c r="A7490">
        <v>2007</v>
      </c>
      <c r="B7490">
        <v>81</v>
      </c>
      <c r="C7490" t="s">
        <v>3413</v>
      </c>
      <c r="D7490" s="8" t="s">
        <v>12</v>
      </c>
      <c r="E7490" s="8" t="s">
        <v>7893</v>
      </c>
      <c r="F7490" t="s">
        <v>3345</v>
      </c>
      <c r="G7490">
        <f>VLOOKUP(Table_tdf_finishers[[#This Row],[Year]],Table_tdf_tours[#All],3,0)</f>
        <v>20</v>
      </c>
    </row>
    <row r="7491" spans="1:7" x14ac:dyDescent="0.2">
      <c r="A7491">
        <v>2007</v>
      </c>
      <c r="B7491">
        <v>82</v>
      </c>
      <c r="C7491" t="s">
        <v>3559</v>
      </c>
      <c r="D7491" s="8" t="s">
        <v>12</v>
      </c>
      <c r="E7491" s="8" t="s">
        <v>10754</v>
      </c>
      <c r="F7491" t="s">
        <v>3245</v>
      </c>
      <c r="G7491">
        <f>VLOOKUP(Table_tdf_finishers[[#This Row],[Year]],Table_tdf_tours[#All],3,0)</f>
        <v>20</v>
      </c>
    </row>
    <row r="7492" spans="1:7" x14ac:dyDescent="0.2">
      <c r="A7492">
        <v>2007</v>
      </c>
      <c r="B7492">
        <v>83</v>
      </c>
      <c r="C7492" t="s">
        <v>3520</v>
      </c>
      <c r="D7492" s="8" t="s">
        <v>12</v>
      </c>
      <c r="E7492" s="8" t="s">
        <v>10755</v>
      </c>
      <c r="F7492" t="s">
        <v>3026</v>
      </c>
      <c r="G7492">
        <f>VLOOKUP(Table_tdf_finishers[[#This Row],[Year]],Table_tdf_tours[#All],3,0)</f>
        <v>20</v>
      </c>
    </row>
    <row r="7493" spans="1:7" x14ac:dyDescent="0.2">
      <c r="A7493">
        <v>2007</v>
      </c>
      <c r="B7493">
        <v>84</v>
      </c>
      <c r="C7493" t="s">
        <v>3420</v>
      </c>
      <c r="D7493" s="8" t="s">
        <v>12</v>
      </c>
      <c r="E7493" s="8" t="s">
        <v>10756</v>
      </c>
      <c r="F7493" t="s">
        <v>3456</v>
      </c>
      <c r="G7493">
        <f>VLOOKUP(Table_tdf_finishers[[#This Row],[Year]],Table_tdf_tours[#All],3,0)</f>
        <v>20</v>
      </c>
    </row>
    <row r="7494" spans="1:7" x14ac:dyDescent="0.2">
      <c r="A7494">
        <v>2007</v>
      </c>
      <c r="B7494">
        <v>85</v>
      </c>
      <c r="C7494" t="s">
        <v>3379</v>
      </c>
      <c r="D7494" s="8" t="s">
        <v>12</v>
      </c>
      <c r="E7494" s="8" t="s">
        <v>7545</v>
      </c>
      <c r="F7494" t="s">
        <v>2964</v>
      </c>
      <c r="G7494">
        <f>VLOOKUP(Table_tdf_finishers[[#This Row],[Year]],Table_tdf_tours[#All],3,0)</f>
        <v>20</v>
      </c>
    </row>
    <row r="7495" spans="1:7" x14ac:dyDescent="0.2">
      <c r="A7495">
        <v>2007</v>
      </c>
      <c r="B7495">
        <v>86</v>
      </c>
      <c r="C7495" t="s">
        <v>3204</v>
      </c>
      <c r="D7495" s="8" t="s">
        <v>12</v>
      </c>
      <c r="E7495" s="8" t="s">
        <v>10757</v>
      </c>
      <c r="F7495" t="s">
        <v>2964</v>
      </c>
      <c r="G7495">
        <f>VLOOKUP(Table_tdf_finishers[[#This Row],[Year]],Table_tdf_tours[#All],3,0)</f>
        <v>20</v>
      </c>
    </row>
    <row r="7496" spans="1:7" x14ac:dyDescent="0.2">
      <c r="A7496">
        <v>2007</v>
      </c>
      <c r="B7496">
        <v>87</v>
      </c>
      <c r="C7496" t="s">
        <v>3560</v>
      </c>
      <c r="D7496" s="8" t="s">
        <v>12</v>
      </c>
      <c r="E7496" s="8" t="s">
        <v>10535</v>
      </c>
      <c r="F7496" t="s">
        <v>3345</v>
      </c>
      <c r="G7496">
        <f>VLOOKUP(Table_tdf_finishers[[#This Row],[Year]],Table_tdf_tours[#All],3,0)</f>
        <v>20</v>
      </c>
    </row>
    <row r="7497" spans="1:7" x14ac:dyDescent="0.2">
      <c r="A7497">
        <v>2007</v>
      </c>
      <c r="B7497">
        <v>88</v>
      </c>
      <c r="C7497" t="s">
        <v>3512</v>
      </c>
      <c r="D7497" s="8" t="s">
        <v>12</v>
      </c>
      <c r="E7497" s="8" t="s">
        <v>10758</v>
      </c>
      <c r="F7497" t="s">
        <v>3502</v>
      </c>
      <c r="G7497">
        <f>VLOOKUP(Table_tdf_finishers[[#This Row],[Year]],Table_tdf_tours[#All],3,0)</f>
        <v>20</v>
      </c>
    </row>
    <row r="7498" spans="1:7" x14ac:dyDescent="0.2">
      <c r="A7498">
        <v>2007</v>
      </c>
      <c r="B7498">
        <v>89</v>
      </c>
      <c r="C7498" t="s">
        <v>3561</v>
      </c>
      <c r="D7498" s="8" t="s">
        <v>12</v>
      </c>
      <c r="E7498" s="8" t="s">
        <v>10759</v>
      </c>
      <c r="F7498" t="s">
        <v>3508</v>
      </c>
      <c r="G7498">
        <f>VLOOKUP(Table_tdf_finishers[[#This Row],[Year]],Table_tdf_tours[#All],3,0)</f>
        <v>20</v>
      </c>
    </row>
    <row r="7499" spans="1:7" x14ac:dyDescent="0.2">
      <c r="A7499">
        <v>2007</v>
      </c>
      <c r="B7499">
        <v>90</v>
      </c>
      <c r="C7499" t="s">
        <v>3483</v>
      </c>
      <c r="D7499" s="8" t="s">
        <v>12</v>
      </c>
      <c r="E7499" s="8" t="s">
        <v>6949</v>
      </c>
      <c r="F7499" t="s">
        <v>3245</v>
      </c>
      <c r="G7499">
        <f>VLOOKUP(Table_tdf_finishers[[#This Row],[Year]],Table_tdf_tours[#All],3,0)</f>
        <v>20</v>
      </c>
    </row>
    <row r="7500" spans="1:7" x14ac:dyDescent="0.2">
      <c r="A7500">
        <v>2007</v>
      </c>
      <c r="B7500">
        <v>91</v>
      </c>
      <c r="C7500" t="s">
        <v>3562</v>
      </c>
      <c r="D7500" s="8" t="s">
        <v>12</v>
      </c>
      <c r="E7500" s="8" t="s">
        <v>10386</v>
      </c>
      <c r="F7500" t="s">
        <v>3536</v>
      </c>
      <c r="G7500">
        <f>VLOOKUP(Table_tdf_finishers[[#This Row],[Year]],Table_tdf_tours[#All],3,0)</f>
        <v>20</v>
      </c>
    </row>
    <row r="7501" spans="1:7" x14ac:dyDescent="0.2">
      <c r="A7501">
        <v>2007</v>
      </c>
      <c r="B7501">
        <v>92</v>
      </c>
      <c r="C7501" t="s">
        <v>3278</v>
      </c>
      <c r="D7501" s="8" t="s">
        <v>12</v>
      </c>
      <c r="E7501" s="8" t="s">
        <v>10760</v>
      </c>
      <c r="F7501" t="s">
        <v>3506</v>
      </c>
      <c r="G7501">
        <f>VLOOKUP(Table_tdf_finishers[[#This Row],[Year]],Table_tdf_tours[#All],3,0)</f>
        <v>20</v>
      </c>
    </row>
    <row r="7502" spans="1:7" x14ac:dyDescent="0.2">
      <c r="A7502">
        <v>2007</v>
      </c>
      <c r="B7502">
        <v>93</v>
      </c>
      <c r="C7502" t="s">
        <v>3563</v>
      </c>
      <c r="D7502" s="8" t="s">
        <v>12</v>
      </c>
      <c r="E7502" s="8" t="s">
        <v>9891</v>
      </c>
      <c r="F7502" t="s">
        <v>3456</v>
      </c>
      <c r="G7502">
        <f>VLOOKUP(Table_tdf_finishers[[#This Row],[Year]],Table_tdf_tours[#All],3,0)</f>
        <v>20</v>
      </c>
    </row>
    <row r="7503" spans="1:7" x14ac:dyDescent="0.2">
      <c r="A7503">
        <v>2007</v>
      </c>
      <c r="B7503">
        <v>94</v>
      </c>
      <c r="C7503" t="s">
        <v>3485</v>
      </c>
      <c r="D7503" s="8" t="s">
        <v>12</v>
      </c>
      <c r="E7503" s="8" t="s">
        <v>10761</v>
      </c>
      <c r="F7503" t="s">
        <v>3208</v>
      </c>
      <c r="G7503">
        <f>VLOOKUP(Table_tdf_finishers[[#This Row],[Year]],Table_tdf_tours[#All],3,0)</f>
        <v>20</v>
      </c>
    </row>
    <row r="7504" spans="1:7" x14ac:dyDescent="0.2">
      <c r="A7504">
        <v>2007</v>
      </c>
      <c r="B7504">
        <v>95</v>
      </c>
      <c r="C7504" t="s">
        <v>3386</v>
      </c>
      <c r="D7504" s="8" t="s">
        <v>12</v>
      </c>
      <c r="E7504" s="8" t="s">
        <v>10762</v>
      </c>
      <c r="F7504" t="s">
        <v>3502</v>
      </c>
      <c r="G7504">
        <f>VLOOKUP(Table_tdf_finishers[[#This Row],[Year]],Table_tdf_tours[#All],3,0)</f>
        <v>20</v>
      </c>
    </row>
    <row r="7505" spans="1:7" x14ac:dyDescent="0.2">
      <c r="A7505">
        <v>2007</v>
      </c>
      <c r="B7505">
        <v>96</v>
      </c>
      <c r="C7505" t="s">
        <v>3480</v>
      </c>
      <c r="D7505" s="8" t="s">
        <v>12</v>
      </c>
      <c r="E7505" s="8" t="s">
        <v>10763</v>
      </c>
      <c r="F7505" t="s">
        <v>3502</v>
      </c>
      <c r="G7505">
        <f>VLOOKUP(Table_tdf_finishers[[#This Row],[Year]],Table_tdf_tours[#All],3,0)</f>
        <v>20</v>
      </c>
    </row>
    <row r="7506" spans="1:7" x14ac:dyDescent="0.2">
      <c r="A7506">
        <v>2007</v>
      </c>
      <c r="B7506">
        <v>97</v>
      </c>
      <c r="C7506" t="s">
        <v>3564</v>
      </c>
      <c r="D7506" s="8" t="s">
        <v>12</v>
      </c>
      <c r="E7506" s="8" t="s">
        <v>10446</v>
      </c>
      <c r="F7506" t="s">
        <v>3026</v>
      </c>
      <c r="G7506">
        <f>VLOOKUP(Table_tdf_finishers[[#This Row],[Year]],Table_tdf_tours[#All],3,0)</f>
        <v>20</v>
      </c>
    </row>
    <row r="7507" spans="1:7" x14ac:dyDescent="0.2">
      <c r="A7507">
        <v>2007</v>
      </c>
      <c r="B7507">
        <v>98</v>
      </c>
      <c r="C7507" t="s">
        <v>3382</v>
      </c>
      <c r="D7507" s="8" t="s">
        <v>12</v>
      </c>
      <c r="E7507" s="8" t="s">
        <v>9896</v>
      </c>
      <c r="F7507" t="s">
        <v>3456</v>
      </c>
      <c r="G7507">
        <f>VLOOKUP(Table_tdf_finishers[[#This Row],[Year]],Table_tdf_tours[#All],3,0)</f>
        <v>20</v>
      </c>
    </row>
    <row r="7508" spans="1:7" x14ac:dyDescent="0.2">
      <c r="A7508">
        <v>2007</v>
      </c>
      <c r="B7508">
        <v>99</v>
      </c>
      <c r="C7508" t="s">
        <v>3565</v>
      </c>
      <c r="D7508" s="8" t="s">
        <v>12</v>
      </c>
      <c r="E7508" s="8" t="s">
        <v>10180</v>
      </c>
      <c r="F7508" t="s">
        <v>3538</v>
      </c>
      <c r="G7508">
        <f>VLOOKUP(Table_tdf_finishers[[#This Row],[Year]],Table_tdf_tours[#All],3,0)</f>
        <v>20</v>
      </c>
    </row>
    <row r="7509" spans="1:7" x14ac:dyDescent="0.2">
      <c r="A7509">
        <v>2007</v>
      </c>
      <c r="B7509">
        <v>100</v>
      </c>
      <c r="C7509" t="s">
        <v>3429</v>
      </c>
      <c r="D7509" s="8" t="s">
        <v>12</v>
      </c>
      <c r="E7509" s="8" t="s">
        <v>10764</v>
      </c>
      <c r="F7509" t="s">
        <v>3344</v>
      </c>
      <c r="G7509">
        <f>VLOOKUP(Table_tdf_finishers[[#This Row],[Year]],Table_tdf_tours[#All],3,0)</f>
        <v>20</v>
      </c>
    </row>
    <row r="7510" spans="1:7" x14ac:dyDescent="0.2">
      <c r="A7510">
        <v>2007</v>
      </c>
      <c r="B7510">
        <v>101</v>
      </c>
      <c r="C7510" t="s">
        <v>3566</v>
      </c>
      <c r="D7510" s="8" t="s">
        <v>12</v>
      </c>
      <c r="E7510" s="8" t="s">
        <v>10765</v>
      </c>
      <c r="F7510" t="s">
        <v>3508</v>
      </c>
      <c r="G7510">
        <f>VLOOKUP(Table_tdf_finishers[[#This Row],[Year]],Table_tdf_tours[#All],3,0)</f>
        <v>20</v>
      </c>
    </row>
    <row r="7511" spans="1:7" x14ac:dyDescent="0.2">
      <c r="A7511">
        <v>2007</v>
      </c>
      <c r="B7511">
        <v>102</v>
      </c>
      <c r="C7511" t="s">
        <v>3567</v>
      </c>
      <c r="D7511" s="8" t="s">
        <v>12</v>
      </c>
      <c r="E7511" s="8" t="s">
        <v>10766</v>
      </c>
      <c r="F7511" t="s">
        <v>3506</v>
      </c>
      <c r="G7511">
        <f>VLOOKUP(Table_tdf_finishers[[#This Row],[Year]],Table_tdf_tours[#All],3,0)</f>
        <v>20</v>
      </c>
    </row>
    <row r="7512" spans="1:7" x14ac:dyDescent="0.2">
      <c r="A7512">
        <v>2007</v>
      </c>
      <c r="B7512">
        <v>103</v>
      </c>
      <c r="C7512" t="s">
        <v>3209</v>
      </c>
      <c r="D7512" s="8" t="s">
        <v>12</v>
      </c>
      <c r="E7512" s="8" t="s">
        <v>6856</v>
      </c>
      <c r="F7512" t="s">
        <v>3455</v>
      </c>
      <c r="G7512">
        <f>VLOOKUP(Table_tdf_finishers[[#This Row],[Year]],Table_tdf_tours[#All],3,0)</f>
        <v>20</v>
      </c>
    </row>
    <row r="7513" spans="1:7" x14ac:dyDescent="0.2">
      <c r="A7513">
        <v>2007</v>
      </c>
      <c r="B7513">
        <v>104</v>
      </c>
      <c r="C7513" t="s">
        <v>3568</v>
      </c>
      <c r="D7513" s="8" t="s">
        <v>12</v>
      </c>
      <c r="E7513" s="8" t="s">
        <v>10767</v>
      </c>
      <c r="F7513" t="s">
        <v>3461</v>
      </c>
      <c r="G7513">
        <f>VLOOKUP(Table_tdf_finishers[[#This Row],[Year]],Table_tdf_tours[#All],3,0)</f>
        <v>20</v>
      </c>
    </row>
    <row r="7514" spans="1:7" x14ac:dyDescent="0.2">
      <c r="A7514">
        <v>2007</v>
      </c>
      <c r="B7514">
        <v>105</v>
      </c>
      <c r="C7514" t="s">
        <v>3422</v>
      </c>
      <c r="D7514" s="8" t="s">
        <v>12</v>
      </c>
      <c r="E7514" s="8" t="s">
        <v>10768</v>
      </c>
      <c r="F7514" t="s">
        <v>3396</v>
      </c>
      <c r="G7514">
        <f>VLOOKUP(Table_tdf_finishers[[#This Row],[Year]],Table_tdf_tours[#All],3,0)</f>
        <v>20</v>
      </c>
    </row>
    <row r="7515" spans="1:7" x14ac:dyDescent="0.2">
      <c r="A7515">
        <v>2007</v>
      </c>
      <c r="B7515">
        <v>106</v>
      </c>
      <c r="C7515" t="s">
        <v>3569</v>
      </c>
      <c r="D7515" s="8" t="s">
        <v>12</v>
      </c>
      <c r="E7515" s="8" t="s">
        <v>10768</v>
      </c>
      <c r="F7515" t="s">
        <v>3538</v>
      </c>
      <c r="G7515">
        <f>VLOOKUP(Table_tdf_finishers[[#This Row],[Year]],Table_tdf_tours[#All],3,0)</f>
        <v>20</v>
      </c>
    </row>
    <row r="7516" spans="1:7" x14ac:dyDescent="0.2">
      <c r="A7516">
        <v>2007</v>
      </c>
      <c r="B7516">
        <v>107</v>
      </c>
      <c r="C7516" t="s">
        <v>3437</v>
      </c>
      <c r="D7516" s="8" t="s">
        <v>12</v>
      </c>
      <c r="E7516" s="8" t="s">
        <v>10769</v>
      </c>
      <c r="F7516" t="s">
        <v>3140</v>
      </c>
      <c r="G7516">
        <f>VLOOKUP(Table_tdf_finishers[[#This Row],[Year]],Table_tdf_tours[#All],3,0)</f>
        <v>20</v>
      </c>
    </row>
    <row r="7517" spans="1:7" x14ac:dyDescent="0.2">
      <c r="A7517">
        <v>2007</v>
      </c>
      <c r="B7517">
        <v>108</v>
      </c>
      <c r="C7517" t="s">
        <v>3075</v>
      </c>
      <c r="D7517" s="8" t="s">
        <v>12</v>
      </c>
      <c r="E7517" s="8" t="s">
        <v>10770</v>
      </c>
      <c r="F7517" t="s">
        <v>3461</v>
      </c>
      <c r="G7517">
        <f>VLOOKUP(Table_tdf_finishers[[#This Row],[Year]],Table_tdf_tours[#All],3,0)</f>
        <v>20</v>
      </c>
    </row>
    <row r="7518" spans="1:7" x14ac:dyDescent="0.2">
      <c r="A7518">
        <v>2007</v>
      </c>
      <c r="B7518">
        <v>109</v>
      </c>
      <c r="C7518" t="s">
        <v>3570</v>
      </c>
      <c r="D7518" s="8" t="s">
        <v>12</v>
      </c>
      <c r="E7518" s="8" t="s">
        <v>10771</v>
      </c>
      <c r="F7518" t="s">
        <v>3140</v>
      </c>
      <c r="G7518">
        <f>VLOOKUP(Table_tdf_finishers[[#This Row],[Year]],Table_tdf_tours[#All],3,0)</f>
        <v>20</v>
      </c>
    </row>
    <row r="7519" spans="1:7" x14ac:dyDescent="0.2">
      <c r="A7519">
        <v>2007</v>
      </c>
      <c r="B7519">
        <v>110</v>
      </c>
      <c r="C7519" t="s">
        <v>3571</v>
      </c>
      <c r="D7519" s="8" t="s">
        <v>12</v>
      </c>
      <c r="E7519" s="8" t="s">
        <v>10772</v>
      </c>
      <c r="F7519" t="s">
        <v>3534</v>
      </c>
      <c r="G7519">
        <f>VLOOKUP(Table_tdf_finishers[[#This Row],[Year]],Table_tdf_tours[#All],3,0)</f>
        <v>20</v>
      </c>
    </row>
    <row r="7520" spans="1:7" x14ac:dyDescent="0.2">
      <c r="A7520">
        <v>2007</v>
      </c>
      <c r="B7520">
        <v>111</v>
      </c>
      <c r="C7520" t="s">
        <v>3572</v>
      </c>
      <c r="D7520" s="8" t="s">
        <v>12</v>
      </c>
      <c r="E7520" s="8" t="s">
        <v>10773</v>
      </c>
      <c r="F7520" t="s">
        <v>3538</v>
      </c>
      <c r="G7520">
        <f>VLOOKUP(Table_tdf_finishers[[#This Row],[Year]],Table_tdf_tours[#All],3,0)</f>
        <v>20</v>
      </c>
    </row>
    <row r="7521" spans="1:7" x14ac:dyDescent="0.2">
      <c r="A7521">
        <v>2007</v>
      </c>
      <c r="B7521">
        <v>112</v>
      </c>
      <c r="C7521" t="s">
        <v>3573</v>
      </c>
      <c r="D7521" s="8" t="s">
        <v>12</v>
      </c>
      <c r="E7521" s="8" t="s">
        <v>10774</v>
      </c>
      <c r="F7521" t="s">
        <v>3026</v>
      </c>
      <c r="G7521">
        <f>VLOOKUP(Table_tdf_finishers[[#This Row],[Year]],Table_tdf_tours[#All],3,0)</f>
        <v>20</v>
      </c>
    </row>
    <row r="7522" spans="1:7" x14ac:dyDescent="0.2">
      <c r="A7522">
        <v>2007</v>
      </c>
      <c r="B7522">
        <v>113</v>
      </c>
      <c r="C7522" t="s">
        <v>3488</v>
      </c>
      <c r="D7522" s="8" t="s">
        <v>12</v>
      </c>
      <c r="E7522" s="8" t="s">
        <v>10775</v>
      </c>
      <c r="F7522" t="s">
        <v>3508</v>
      </c>
      <c r="G7522">
        <f>VLOOKUP(Table_tdf_finishers[[#This Row],[Year]],Table_tdf_tours[#All],3,0)</f>
        <v>20</v>
      </c>
    </row>
    <row r="7523" spans="1:7" x14ac:dyDescent="0.2">
      <c r="A7523">
        <v>2007</v>
      </c>
      <c r="B7523">
        <v>114</v>
      </c>
      <c r="C7523" t="s">
        <v>3077</v>
      </c>
      <c r="D7523" s="8" t="s">
        <v>12</v>
      </c>
      <c r="E7523" s="8" t="s">
        <v>10776</v>
      </c>
      <c r="F7523" t="s">
        <v>3506</v>
      </c>
      <c r="G7523">
        <f>VLOOKUP(Table_tdf_finishers[[#This Row],[Year]],Table_tdf_tours[#All],3,0)</f>
        <v>20</v>
      </c>
    </row>
    <row r="7524" spans="1:7" x14ac:dyDescent="0.2">
      <c r="A7524">
        <v>2007</v>
      </c>
      <c r="B7524">
        <v>115</v>
      </c>
      <c r="C7524" t="s">
        <v>3416</v>
      </c>
      <c r="D7524" s="8" t="s">
        <v>12</v>
      </c>
      <c r="E7524" s="8" t="s">
        <v>10777</v>
      </c>
      <c r="F7524" t="s">
        <v>3446</v>
      </c>
      <c r="G7524">
        <f>VLOOKUP(Table_tdf_finishers[[#This Row],[Year]],Table_tdf_tours[#All],3,0)</f>
        <v>20</v>
      </c>
    </row>
    <row r="7525" spans="1:7" x14ac:dyDescent="0.2">
      <c r="A7525">
        <v>2007</v>
      </c>
      <c r="B7525">
        <v>116</v>
      </c>
      <c r="C7525" t="s">
        <v>3523</v>
      </c>
      <c r="D7525" s="8" t="s">
        <v>12</v>
      </c>
      <c r="E7525" s="8" t="s">
        <v>10710</v>
      </c>
      <c r="F7525" t="s">
        <v>3519</v>
      </c>
      <c r="G7525">
        <f>VLOOKUP(Table_tdf_finishers[[#This Row],[Year]],Table_tdf_tours[#All],3,0)</f>
        <v>20</v>
      </c>
    </row>
    <row r="7526" spans="1:7" x14ac:dyDescent="0.2">
      <c r="A7526">
        <v>2007</v>
      </c>
      <c r="B7526">
        <v>117</v>
      </c>
      <c r="C7526" t="s">
        <v>3574</v>
      </c>
      <c r="D7526" s="8" t="s">
        <v>12</v>
      </c>
      <c r="E7526" s="8" t="s">
        <v>10778</v>
      </c>
      <c r="F7526" t="s">
        <v>3026</v>
      </c>
      <c r="G7526">
        <f>VLOOKUP(Table_tdf_finishers[[#This Row],[Year]],Table_tdf_tours[#All],3,0)</f>
        <v>20</v>
      </c>
    </row>
    <row r="7527" spans="1:7" x14ac:dyDescent="0.2">
      <c r="A7527">
        <v>2007</v>
      </c>
      <c r="B7527">
        <v>118</v>
      </c>
      <c r="C7527" t="s">
        <v>3575</v>
      </c>
      <c r="D7527" s="8" t="s">
        <v>12</v>
      </c>
      <c r="E7527" s="8" t="s">
        <v>10779</v>
      </c>
      <c r="F7527" t="s">
        <v>3538</v>
      </c>
      <c r="G7527">
        <f>VLOOKUP(Table_tdf_finishers[[#This Row],[Year]],Table_tdf_tours[#All],3,0)</f>
        <v>20</v>
      </c>
    </row>
    <row r="7528" spans="1:7" x14ac:dyDescent="0.2">
      <c r="A7528">
        <v>2007</v>
      </c>
      <c r="B7528">
        <v>119</v>
      </c>
      <c r="C7528" t="s">
        <v>3434</v>
      </c>
      <c r="D7528" s="8" t="s">
        <v>12</v>
      </c>
      <c r="E7528" s="8" t="s">
        <v>10780</v>
      </c>
      <c r="F7528" t="s">
        <v>3461</v>
      </c>
      <c r="G7528">
        <f>VLOOKUP(Table_tdf_finishers[[#This Row],[Year]],Table_tdf_tours[#All],3,0)</f>
        <v>20</v>
      </c>
    </row>
    <row r="7529" spans="1:7" x14ac:dyDescent="0.2">
      <c r="A7529">
        <v>2007</v>
      </c>
      <c r="B7529">
        <v>120</v>
      </c>
      <c r="C7529" t="s">
        <v>3576</v>
      </c>
      <c r="D7529" s="8" t="s">
        <v>12</v>
      </c>
      <c r="E7529" s="8" t="s">
        <v>10781</v>
      </c>
      <c r="F7529" t="s">
        <v>3519</v>
      </c>
      <c r="G7529">
        <f>VLOOKUP(Table_tdf_finishers[[#This Row],[Year]],Table_tdf_tours[#All],3,0)</f>
        <v>20</v>
      </c>
    </row>
    <row r="7530" spans="1:7" x14ac:dyDescent="0.2">
      <c r="A7530">
        <v>2007</v>
      </c>
      <c r="B7530">
        <v>121</v>
      </c>
      <c r="C7530" t="s">
        <v>3439</v>
      </c>
      <c r="D7530" s="8" t="s">
        <v>12</v>
      </c>
      <c r="E7530" s="8" t="s">
        <v>10782</v>
      </c>
      <c r="F7530" t="s">
        <v>3396</v>
      </c>
      <c r="G7530">
        <f>VLOOKUP(Table_tdf_finishers[[#This Row],[Year]],Table_tdf_tours[#All],3,0)</f>
        <v>20</v>
      </c>
    </row>
    <row r="7531" spans="1:7" x14ac:dyDescent="0.2">
      <c r="A7531">
        <v>2007</v>
      </c>
      <c r="B7531">
        <v>122</v>
      </c>
      <c r="C7531" t="s">
        <v>3337</v>
      </c>
      <c r="D7531" s="8" t="s">
        <v>12</v>
      </c>
      <c r="E7531" s="8" t="s">
        <v>10783</v>
      </c>
      <c r="F7531" t="s">
        <v>3519</v>
      </c>
      <c r="G7531">
        <f>VLOOKUP(Table_tdf_finishers[[#This Row],[Year]],Table_tdf_tours[#All],3,0)</f>
        <v>20</v>
      </c>
    </row>
    <row r="7532" spans="1:7" x14ac:dyDescent="0.2">
      <c r="A7532">
        <v>2007</v>
      </c>
      <c r="B7532">
        <v>123</v>
      </c>
      <c r="C7532" t="s">
        <v>3577</v>
      </c>
      <c r="D7532" s="8" t="s">
        <v>12</v>
      </c>
      <c r="E7532" s="8" t="s">
        <v>10784</v>
      </c>
      <c r="F7532" t="s">
        <v>3461</v>
      </c>
      <c r="G7532">
        <f>VLOOKUP(Table_tdf_finishers[[#This Row],[Year]],Table_tdf_tours[#All],3,0)</f>
        <v>20</v>
      </c>
    </row>
    <row r="7533" spans="1:7" x14ac:dyDescent="0.2">
      <c r="A7533">
        <v>2007</v>
      </c>
      <c r="B7533">
        <v>124</v>
      </c>
      <c r="C7533" t="s">
        <v>3578</v>
      </c>
      <c r="D7533" s="8" t="s">
        <v>12</v>
      </c>
      <c r="E7533" s="8" t="s">
        <v>10785</v>
      </c>
      <c r="F7533" t="s">
        <v>3538</v>
      </c>
      <c r="G7533">
        <f>VLOOKUP(Table_tdf_finishers[[#This Row],[Year]],Table_tdf_tours[#All],3,0)</f>
        <v>20</v>
      </c>
    </row>
    <row r="7534" spans="1:7" x14ac:dyDescent="0.2">
      <c r="A7534">
        <v>2007</v>
      </c>
      <c r="B7534">
        <v>125</v>
      </c>
      <c r="C7534" t="s">
        <v>3095</v>
      </c>
      <c r="D7534" s="8" t="s">
        <v>12</v>
      </c>
      <c r="E7534" s="8" t="s">
        <v>7593</v>
      </c>
      <c r="F7534" t="s">
        <v>3506</v>
      </c>
      <c r="G7534">
        <f>VLOOKUP(Table_tdf_finishers[[#This Row],[Year]],Table_tdf_tours[#All],3,0)</f>
        <v>20</v>
      </c>
    </row>
    <row r="7535" spans="1:7" x14ac:dyDescent="0.2">
      <c r="A7535">
        <v>2007</v>
      </c>
      <c r="B7535">
        <v>126</v>
      </c>
      <c r="C7535" t="s">
        <v>3579</v>
      </c>
      <c r="D7535" s="8" t="s">
        <v>12</v>
      </c>
      <c r="E7535" s="8" t="s">
        <v>10786</v>
      </c>
      <c r="F7535" t="s">
        <v>3502</v>
      </c>
      <c r="G7535">
        <f>VLOOKUP(Table_tdf_finishers[[#This Row],[Year]],Table_tdf_tours[#All],3,0)</f>
        <v>20</v>
      </c>
    </row>
    <row r="7536" spans="1:7" x14ac:dyDescent="0.2">
      <c r="A7536">
        <v>2007</v>
      </c>
      <c r="B7536">
        <v>127</v>
      </c>
      <c r="C7536" t="s">
        <v>3580</v>
      </c>
      <c r="D7536" s="8" t="s">
        <v>12</v>
      </c>
      <c r="E7536" s="8" t="s">
        <v>10787</v>
      </c>
      <c r="F7536" t="s">
        <v>3396</v>
      </c>
      <c r="G7536">
        <f>VLOOKUP(Table_tdf_finishers[[#This Row],[Year]],Table_tdf_tours[#All],3,0)</f>
        <v>20</v>
      </c>
    </row>
    <row r="7537" spans="1:7" x14ac:dyDescent="0.2">
      <c r="A7537">
        <v>2007</v>
      </c>
      <c r="B7537">
        <v>128</v>
      </c>
      <c r="C7537" t="s">
        <v>3470</v>
      </c>
      <c r="D7537" s="8" t="s">
        <v>12</v>
      </c>
      <c r="E7537" s="8" t="s">
        <v>10788</v>
      </c>
      <c r="F7537" t="s">
        <v>2964</v>
      </c>
      <c r="G7537">
        <f>VLOOKUP(Table_tdf_finishers[[#This Row],[Year]],Table_tdf_tours[#All],3,0)</f>
        <v>20</v>
      </c>
    </row>
    <row r="7538" spans="1:7" x14ac:dyDescent="0.2">
      <c r="A7538">
        <v>2007</v>
      </c>
      <c r="B7538">
        <v>129</v>
      </c>
      <c r="C7538" t="s">
        <v>3581</v>
      </c>
      <c r="D7538" s="8" t="s">
        <v>12</v>
      </c>
      <c r="E7538" s="8" t="s">
        <v>10789</v>
      </c>
      <c r="F7538" t="s">
        <v>3345</v>
      </c>
      <c r="G7538">
        <f>VLOOKUP(Table_tdf_finishers[[#This Row],[Year]],Table_tdf_tours[#All],3,0)</f>
        <v>20</v>
      </c>
    </row>
    <row r="7539" spans="1:7" x14ac:dyDescent="0.2">
      <c r="A7539">
        <v>2007</v>
      </c>
      <c r="B7539">
        <v>130</v>
      </c>
      <c r="C7539" t="s">
        <v>3582</v>
      </c>
      <c r="D7539" s="8" t="s">
        <v>12</v>
      </c>
      <c r="E7539" s="8" t="s">
        <v>10790</v>
      </c>
      <c r="F7539" t="s">
        <v>3026</v>
      </c>
      <c r="G7539">
        <f>VLOOKUP(Table_tdf_finishers[[#This Row],[Year]],Table_tdf_tours[#All],3,0)</f>
        <v>20</v>
      </c>
    </row>
    <row r="7540" spans="1:7" x14ac:dyDescent="0.2">
      <c r="A7540">
        <v>2007</v>
      </c>
      <c r="B7540">
        <v>131</v>
      </c>
      <c r="C7540" t="s">
        <v>3583</v>
      </c>
      <c r="D7540" s="8" t="s">
        <v>12</v>
      </c>
      <c r="E7540" s="8" t="s">
        <v>10791</v>
      </c>
      <c r="F7540" t="s">
        <v>3519</v>
      </c>
      <c r="G7540">
        <f>VLOOKUP(Table_tdf_finishers[[#This Row],[Year]],Table_tdf_tours[#All],3,0)</f>
        <v>20</v>
      </c>
    </row>
    <row r="7541" spans="1:7" x14ac:dyDescent="0.2">
      <c r="A7541">
        <v>2007</v>
      </c>
      <c r="B7541">
        <v>132</v>
      </c>
      <c r="C7541" t="s">
        <v>3183</v>
      </c>
      <c r="D7541" s="8" t="s">
        <v>12</v>
      </c>
      <c r="E7541" s="8" t="s">
        <v>10792</v>
      </c>
      <c r="F7541" t="s">
        <v>3140</v>
      </c>
      <c r="G7541">
        <f>VLOOKUP(Table_tdf_finishers[[#This Row],[Year]],Table_tdf_tours[#All],3,0)</f>
        <v>20</v>
      </c>
    </row>
    <row r="7542" spans="1:7" x14ac:dyDescent="0.2">
      <c r="A7542">
        <v>2007</v>
      </c>
      <c r="B7542">
        <v>133</v>
      </c>
      <c r="C7542" t="s">
        <v>3430</v>
      </c>
      <c r="D7542" s="8" t="s">
        <v>12</v>
      </c>
      <c r="E7542" s="8" t="s">
        <v>7904</v>
      </c>
      <c r="F7542" t="s">
        <v>3345</v>
      </c>
      <c r="G7542">
        <f>VLOOKUP(Table_tdf_finishers[[#This Row],[Year]],Table_tdf_tours[#All],3,0)</f>
        <v>20</v>
      </c>
    </row>
    <row r="7543" spans="1:7" x14ac:dyDescent="0.2">
      <c r="A7543">
        <v>2007</v>
      </c>
      <c r="B7543">
        <v>134</v>
      </c>
      <c r="C7543" t="s">
        <v>3336</v>
      </c>
      <c r="D7543" s="8" t="s">
        <v>12</v>
      </c>
      <c r="E7543" s="8" t="s">
        <v>10793</v>
      </c>
      <c r="F7543" t="s">
        <v>2964</v>
      </c>
      <c r="G7543">
        <f>VLOOKUP(Table_tdf_finishers[[#This Row],[Year]],Table_tdf_tours[#All],3,0)</f>
        <v>20</v>
      </c>
    </row>
    <row r="7544" spans="1:7" x14ac:dyDescent="0.2">
      <c r="A7544">
        <v>2007</v>
      </c>
      <c r="B7544">
        <v>135</v>
      </c>
      <c r="C7544" t="s">
        <v>3497</v>
      </c>
      <c r="D7544" s="8" t="s">
        <v>12</v>
      </c>
      <c r="E7544" s="8" t="s">
        <v>10794</v>
      </c>
      <c r="F7544" t="s">
        <v>3345</v>
      </c>
      <c r="G7544">
        <f>VLOOKUP(Table_tdf_finishers[[#This Row],[Year]],Table_tdf_tours[#All],3,0)</f>
        <v>20</v>
      </c>
    </row>
    <row r="7545" spans="1:7" x14ac:dyDescent="0.2">
      <c r="A7545">
        <v>2007</v>
      </c>
      <c r="B7545">
        <v>136</v>
      </c>
      <c r="C7545" t="s">
        <v>3426</v>
      </c>
      <c r="D7545" s="8" t="s">
        <v>12</v>
      </c>
      <c r="E7545" s="8" t="s">
        <v>10795</v>
      </c>
      <c r="F7545" t="s">
        <v>3140</v>
      </c>
      <c r="G7545">
        <f>VLOOKUP(Table_tdf_finishers[[#This Row],[Year]],Table_tdf_tours[#All],3,0)</f>
        <v>20</v>
      </c>
    </row>
    <row r="7546" spans="1:7" x14ac:dyDescent="0.2">
      <c r="A7546">
        <v>2007</v>
      </c>
      <c r="B7546">
        <v>137</v>
      </c>
      <c r="C7546" t="s">
        <v>3584</v>
      </c>
      <c r="D7546" s="8" t="s">
        <v>12</v>
      </c>
      <c r="E7546" s="8" t="s">
        <v>7332</v>
      </c>
      <c r="F7546" t="s">
        <v>3345</v>
      </c>
      <c r="G7546">
        <f>VLOOKUP(Table_tdf_finishers[[#This Row],[Year]],Table_tdf_tours[#All],3,0)</f>
        <v>20</v>
      </c>
    </row>
    <row r="7547" spans="1:7" x14ac:dyDescent="0.2">
      <c r="A7547">
        <v>2007</v>
      </c>
      <c r="B7547">
        <v>138</v>
      </c>
      <c r="C7547" t="s">
        <v>3533</v>
      </c>
      <c r="D7547" s="8" t="s">
        <v>12</v>
      </c>
      <c r="E7547" s="8" t="s">
        <v>10796</v>
      </c>
      <c r="F7547" t="s">
        <v>3461</v>
      </c>
      <c r="G7547">
        <f>VLOOKUP(Table_tdf_finishers[[#This Row],[Year]],Table_tdf_tours[#All],3,0)</f>
        <v>20</v>
      </c>
    </row>
    <row r="7548" spans="1:7" x14ac:dyDescent="0.2">
      <c r="A7548">
        <v>2007</v>
      </c>
      <c r="B7548">
        <v>139</v>
      </c>
      <c r="C7548" t="s">
        <v>3329</v>
      </c>
      <c r="D7548" s="8" t="s">
        <v>12</v>
      </c>
      <c r="E7548" s="8" t="s">
        <v>10797</v>
      </c>
      <c r="F7548" t="s">
        <v>3140</v>
      </c>
      <c r="G7548">
        <f>VLOOKUP(Table_tdf_finishers[[#This Row],[Year]],Table_tdf_tours[#All],3,0)</f>
        <v>20</v>
      </c>
    </row>
    <row r="7549" spans="1:7" x14ac:dyDescent="0.2">
      <c r="A7549">
        <v>2007</v>
      </c>
      <c r="B7549">
        <v>140</v>
      </c>
      <c r="C7549" t="s">
        <v>3585</v>
      </c>
      <c r="D7549" s="8" t="s">
        <v>12</v>
      </c>
      <c r="E7549" s="8" t="s">
        <v>10798</v>
      </c>
      <c r="F7549" t="s">
        <v>3538</v>
      </c>
      <c r="G7549">
        <f>VLOOKUP(Table_tdf_finishers[[#This Row],[Year]],Table_tdf_tours[#All],3,0)</f>
        <v>20</v>
      </c>
    </row>
    <row r="7550" spans="1:7" x14ac:dyDescent="0.2">
      <c r="A7550">
        <v>2007</v>
      </c>
      <c r="B7550">
        <v>141</v>
      </c>
      <c r="C7550" t="s">
        <v>3442</v>
      </c>
      <c r="D7550" s="8" t="s">
        <v>12</v>
      </c>
      <c r="E7550" s="8" t="s">
        <v>10799</v>
      </c>
      <c r="F7550" t="s">
        <v>3534</v>
      </c>
      <c r="G7550">
        <f>VLOOKUP(Table_tdf_finishers[[#This Row],[Year]],Table_tdf_tours[#All],3,0)</f>
        <v>20</v>
      </c>
    </row>
    <row r="7551" spans="1:7" x14ac:dyDescent="0.2">
      <c r="A7551">
        <v>2008</v>
      </c>
      <c r="B7551">
        <v>1</v>
      </c>
      <c r="C7551" t="s">
        <v>3249</v>
      </c>
      <c r="D7551" s="8" t="s">
        <v>6417</v>
      </c>
      <c r="F7551" t="s">
        <v>3586</v>
      </c>
      <c r="G7551">
        <f>VLOOKUP(Table_tdf_finishers[[#This Row],[Year]],Table_tdf_tours[#All],3,0)</f>
        <v>21</v>
      </c>
    </row>
    <row r="7552" spans="1:7" x14ac:dyDescent="0.2">
      <c r="A7552">
        <v>2008</v>
      </c>
      <c r="B7552">
        <v>2</v>
      </c>
      <c r="C7552" t="s">
        <v>3449</v>
      </c>
      <c r="D7552" s="8" t="s">
        <v>12</v>
      </c>
      <c r="E7552" s="8" t="s">
        <v>12336</v>
      </c>
      <c r="F7552" t="s">
        <v>3587</v>
      </c>
      <c r="G7552">
        <f>VLOOKUP(Table_tdf_finishers[[#This Row],[Year]],Table_tdf_tours[#All],3,0)</f>
        <v>21</v>
      </c>
    </row>
    <row r="7553" spans="1:7" x14ac:dyDescent="0.2">
      <c r="A7553">
        <v>2008</v>
      </c>
      <c r="C7553" t="s">
        <v>3544</v>
      </c>
      <c r="D7553" s="8" t="s">
        <v>12</v>
      </c>
      <c r="E7553" s="8" t="s">
        <v>13563</v>
      </c>
      <c r="F7553" t="s">
        <v>3345</v>
      </c>
      <c r="G7553">
        <f>VLOOKUP(Table_tdf_finishers[[#This Row],[Year]],Table_tdf_tours[#All],3,0)</f>
        <v>21</v>
      </c>
    </row>
    <row r="7554" spans="1:7" x14ac:dyDescent="0.2">
      <c r="A7554">
        <v>2008</v>
      </c>
      <c r="B7554">
        <v>3</v>
      </c>
      <c r="C7554" t="s">
        <v>3259</v>
      </c>
      <c r="D7554" s="8" t="s">
        <v>12</v>
      </c>
      <c r="E7554" s="8" t="s">
        <v>13564</v>
      </c>
      <c r="F7554" t="s">
        <v>2964</v>
      </c>
      <c r="G7554">
        <f>VLOOKUP(Table_tdf_finishers[[#This Row],[Year]],Table_tdf_tours[#All],3,0)</f>
        <v>21</v>
      </c>
    </row>
    <row r="7555" spans="1:7" x14ac:dyDescent="0.2">
      <c r="A7555">
        <v>2008</v>
      </c>
      <c r="B7555">
        <v>4</v>
      </c>
      <c r="C7555" t="s">
        <v>3167</v>
      </c>
      <c r="D7555" s="8" t="s">
        <v>12</v>
      </c>
      <c r="E7555" s="8" t="s">
        <v>13565</v>
      </c>
      <c r="F7555" t="s">
        <v>3588</v>
      </c>
      <c r="G7555">
        <f>VLOOKUP(Table_tdf_finishers[[#This Row],[Year]],Table_tdf_tours[#All],3,0)</f>
        <v>21</v>
      </c>
    </row>
    <row r="7556" spans="1:7" x14ac:dyDescent="0.2">
      <c r="A7556">
        <v>2008</v>
      </c>
      <c r="B7556">
        <v>5</v>
      </c>
      <c r="C7556" t="s">
        <v>3500</v>
      </c>
      <c r="D7556" s="8" t="s">
        <v>12</v>
      </c>
      <c r="E7556" s="8" t="s">
        <v>13566</v>
      </c>
      <c r="F7556" t="s">
        <v>3586</v>
      </c>
      <c r="G7556">
        <f>VLOOKUP(Table_tdf_finishers[[#This Row],[Year]],Table_tdf_tours[#All],3,0)</f>
        <v>21</v>
      </c>
    </row>
    <row r="7557" spans="1:7" x14ac:dyDescent="0.2">
      <c r="A7557">
        <v>2008</v>
      </c>
      <c r="B7557">
        <v>6</v>
      </c>
      <c r="C7557" t="s">
        <v>3589</v>
      </c>
      <c r="D7557" s="8" t="s">
        <v>12</v>
      </c>
      <c r="E7557" s="8" t="s">
        <v>12701</v>
      </c>
      <c r="F7557" t="s">
        <v>3245</v>
      </c>
      <c r="G7557">
        <f>VLOOKUP(Table_tdf_finishers[[#This Row],[Year]],Table_tdf_tours[#All],3,0)</f>
        <v>21</v>
      </c>
    </row>
    <row r="7558" spans="1:7" x14ac:dyDescent="0.2">
      <c r="A7558">
        <v>2008</v>
      </c>
      <c r="B7558">
        <v>7</v>
      </c>
      <c r="C7558" t="s">
        <v>3415</v>
      </c>
      <c r="D7558" s="8" t="s">
        <v>12</v>
      </c>
      <c r="E7558" s="8" t="s">
        <v>12318</v>
      </c>
      <c r="F7558" t="s">
        <v>3590</v>
      </c>
      <c r="G7558">
        <f>VLOOKUP(Table_tdf_finishers[[#This Row],[Year]],Table_tdf_tours[#All],3,0)</f>
        <v>21</v>
      </c>
    </row>
    <row r="7559" spans="1:7" x14ac:dyDescent="0.2">
      <c r="A7559">
        <v>2008</v>
      </c>
      <c r="B7559">
        <v>8</v>
      </c>
      <c r="C7559" t="s">
        <v>3535</v>
      </c>
      <c r="D7559" s="8" t="s">
        <v>12</v>
      </c>
      <c r="E7559" s="8" t="s">
        <v>13567</v>
      </c>
      <c r="F7559" t="s">
        <v>3536</v>
      </c>
      <c r="G7559">
        <f>VLOOKUP(Table_tdf_finishers[[#This Row],[Year]],Table_tdf_tours[#All],3,0)</f>
        <v>21</v>
      </c>
    </row>
    <row r="7560" spans="1:7" x14ac:dyDescent="0.2">
      <c r="A7560">
        <v>2008</v>
      </c>
      <c r="B7560">
        <v>9</v>
      </c>
      <c r="C7560" t="s">
        <v>3504</v>
      </c>
      <c r="D7560" s="8" t="s">
        <v>12</v>
      </c>
      <c r="E7560" s="8" t="s">
        <v>13436</v>
      </c>
      <c r="F7560" t="s">
        <v>3591</v>
      </c>
      <c r="G7560">
        <f>VLOOKUP(Table_tdf_finishers[[#This Row],[Year]],Table_tdf_tours[#All],3,0)</f>
        <v>21</v>
      </c>
    </row>
    <row r="7561" spans="1:7" x14ac:dyDescent="0.2">
      <c r="A7561">
        <v>2008</v>
      </c>
      <c r="B7561">
        <v>10</v>
      </c>
      <c r="C7561" t="s">
        <v>3592</v>
      </c>
      <c r="D7561" s="8" t="s">
        <v>12</v>
      </c>
      <c r="E7561" s="8" t="s">
        <v>13568</v>
      </c>
      <c r="F7561" t="s">
        <v>3591</v>
      </c>
      <c r="G7561">
        <f>VLOOKUP(Table_tdf_finishers[[#This Row],[Year]],Table_tdf_tours[#All],3,0)</f>
        <v>21</v>
      </c>
    </row>
    <row r="7562" spans="1:7" x14ac:dyDescent="0.2">
      <c r="A7562">
        <v>2008</v>
      </c>
      <c r="B7562">
        <v>12</v>
      </c>
      <c r="C7562" t="s">
        <v>3593</v>
      </c>
      <c r="D7562" s="8" t="s">
        <v>12</v>
      </c>
      <c r="E7562" s="8" t="s">
        <v>13569</v>
      </c>
      <c r="F7562" t="s">
        <v>3586</v>
      </c>
      <c r="G7562">
        <f>VLOOKUP(Table_tdf_finishers[[#This Row],[Year]],Table_tdf_tours[#All],3,0)</f>
        <v>21</v>
      </c>
    </row>
    <row r="7563" spans="1:7" x14ac:dyDescent="0.2">
      <c r="A7563">
        <v>2008</v>
      </c>
      <c r="B7563">
        <v>13</v>
      </c>
      <c r="C7563" t="s">
        <v>3594</v>
      </c>
      <c r="D7563" s="8" t="s">
        <v>12</v>
      </c>
      <c r="E7563" s="8" t="s">
        <v>13570</v>
      </c>
      <c r="F7563" t="s">
        <v>3508</v>
      </c>
      <c r="G7563">
        <f>VLOOKUP(Table_tdf_finishers[[#This Row],[Year]],Table_tdf_tours[#All],3,0)</f>
        <v>21</v>
      </c>
    </row>
    <row r="7564" spans="1:7" x14ac:dyDescent="0.2">
      <c r="A7564">
        <v>2008</v>
      </c>
      <c r="B7564">
        <v>14</v>
      </c>
      <c r="C7564" t="s">
        <v>3319</v>
      </c>
      <c r="D7564" s="8" t="s">
        <v>12</v>
      </c>
      <c r="E7564" s="8" t="s">
        <v>13571</v>
      </c>
      <c r="F7564" t="s">
        <v>3026</v>
      </c>
      <c r="G7564">
        <f>VLOOKUP(Table_tdf_finishers[[#This Row],[Year]],Table_tdf_tours[#All],3,0)</f>
        <v>21</v>
      </c>
    </row>
    <row r="7565" spans="1:7" x14ac:dyDescent="0.2">
      <c r="A7565">
        <v>2008</v>
      </c>
      <c r="B7565">
        <v>15</v>
      </c>
      <c r="C7565" t="s">
        <v>3595</v>
      </c>
      <c r="D7565" s="8" t="s">
        <v>12</v>
      </c>
      <c r="E7565" s="8" t="s">
        <v>13572</v>
      </c>
      <c r="F7565" t="s">
        <v>3023</v>
      </c>
      <c r="G7565">
        <f>VLOOKUP(Table_tdf_finishers[[#This Row],[Year]],Table_tdf_tours[#All],3,0)</f>
        <v>21</v>
      </c>
    </row>
    <row r="7566" spans="1:7" x14ac:dyDescent="0.2">
      <c r="A7566">
        <v>2008</v>
      </c>
      <c r="B7566">
        <v>16</v>
      </c>
      <c r="C7566" t="s">
        <v>3351</v>
      </c>
      <c r="D7566" s="8" t="s">
        <v>12</v>
      </c>
      <c r="E7566" s="8" t="s">
        <v>13523</v>
      </c>
      <c r="F7566" t="s">
        <v>3245</v>
      </c>
      <c r="G7566">
        <f>VLOOKUP(Table_tdf_finishers[[#This Row],[Year]],Table_tdf_tours[#All],3,0)</f>
        <v>21</v>
      </c>
    </row>
    <row r="7567" spans="1:7" x14ac:dyDescent="0.2">
      <c r="A7567">
        <v>2008</v>
      </c>
      <c r="B7567">
        <v>17</v>
      </c>
      <c r="C7567" t="s">
        <v>3545</v>
      </c>
      <c r="D7567" s="8" t="s">
        <v>12</v>
      </c>
      <c r="E7567" s="8" t="s">
        <v>13573</v>
      </c>
      <c r="F7567" t="s">
        <v>3590</v>
      </c>
      <c r="G7567">
        <f>VLOOKUP(Table_tdf_finishers[[#This Row],[Year]],Table_tdf_tours[#All],3,0)</f>
        <v>21</v>
      </c>
    </row>
    <row r="7568" spans="1:7" x14ac:dyDescent="0.2">
      <c r="A7568">
        <v>2008</v>
      </c>
      <c r="B7568">
        <v>18</v>
      </c>
      <c r="C7568" t="s">
        <v>3247</v>
      </c>
      <c r="D7568" s="8" t="s">
        <v>12</v>
      </c>
      <c r="E7568" s="8" t="s">
        <v>13574</v>
      </c>
      <c r="F7568" t="s">
        <v>3140</v>
      </c>
      <c r="G7568">
        <f>VLOOKUP(Table_tdf_finishers[[#This Row],[Year]],Table_tdf_tours[#All],3,0)</f>
        <v>21</v>
      </c>
    </row>
    <row r="7569" spans="1:7" x14ac:dyDescent="0.2">
      <c r="A7569">
        <v>2008</v>
      </c>
      <c r="B7569">
        <v>19</v>
      </c>
      <c r="C7569" t="s">
        <v>3596</v>
      </c>
      <c r="D7569" s="8" t="s">
        <v>12</v>
      </c>
      <c r="E7569" s="8" t="s">
        <v>13445</v>
      </c>
      <c r="F7569" t="s">
        <v>3508</v>
      </c>
      <c r="G7569">
        <f>VLOOKUP(Table_tdf_finishers[[#This Row],[Year]],Table_tdf_tours[#All],3,0)</f>
        <v>21</v>
      </c>
    </row>
    <row r="7570" spans="1:7" x14ac:dyDescent="0.2">
      <c r="A7570">
        <v>2008</v>
      </c>
      <c r="B7570">
        <v>20</v>
      </c>
      <c r="C7570" t="s">
        <v>3162</v>
      </c>
      <c r="D7570" s="8" t="s">
        <v>12</v>
      </c>
      <c r="E7570" s="8" t="s">
        <v>13575</v>
      </c>
      <c r="F7570" t="s">
        <v>3591</v>
      </c>
      <c r="G7570">
        <f>VLOOKUP(Table_tdf_finishers[[#This Row],[Year]],Table_tdf_tours[#All],3,0)</f>
        <v>21</v>
      </c>
    </row>
    <row r="7571" spans="1:7" x14ac:dyDescent="0.2">
      <c r="A7571">
        <v>2008</v>
      </c>
      <c r="B7571">
        <v>21</v>
      </c>
      <c r="C7571" t="s">
        <v>3597</v>
      </c>
      <c r="D7571" s="8" t="s">
        <v>12</v>
      </c>
      <c r="E7571" s="8" t="s">
        <v>12421</v>
      </c>
      <c r="F7571" t="s">
        <v>2964</v>
      </c>
      <c r="G7571">
        <f>VLOOKUP(Table_tdf_finishers[[#This Row],[Year]],Table_tdf_tours[#All],3,0)</f>
        <v>21</v>
      </c>
    </row>
    <row r="7572" spans="1:7" x14ac:dyDescent="0.2">
      <c r="A7572">
        <v>2008</v>
      </c>
      <c r="B7572">
        <v>22</v>
      </c>
      <c r="C7572" t="s">
        <v>3598</v>
      </c>
      <c r="D7572" s="8" t="s">
        <v>12</v>
      </c>
      <c r="E7572" s="8" t="s">
        <v>13370</v>
      </c>
      <c r="F7572" t="s">
        <v>3023</v>
      </c>
      <c r="G7572">
        <f>VLOOKUP(Table_tdf_finishers[[#This Row],[Year]],Table_tdf_tours[#All],3,0)</f>
        <v>21</v>
      </c>
    </row>
    <row r="7573" spans="1:7" x14ac:dyDescent="0.2">
      <c r="A7573">
        <v>2008</v>
      </c>
      <c r="B7573">
        <v>23</v>
      </c>
      <c r="C7573" t="s">
        <v>3451</v>
      </c>
      <c r="D7573" s="8" t="s">
        <v>12</v>
      </c>
      <c r="E7573" s="8" t="s">
        <v>13576</v>
      </c>
      <c r="F7573" t="s">
        <v>3587</v>
      </c>
      <c r="G7573">
        <f>VLOOKUP(Table_tdf_finishers[[#This Row],[Year]],Table_tdf_tours[#All],3,0)</f>
        <v>21</v>
      </c>
    </row>
    <row r="7574" spans="1:7" x14ac:dyDescent="0.2">
      <c r="A7574">
        <v>2008</v>
      </c>
      <c r="B7574">
        <v>24</v>
      </c>
      <c r="C7574" t="s">
        <v>3560</v>
      </c>
      <c r="D7574" s="8" t="s">
        <v>12</v>
      </c>
      <c r="E7574" s="8" t="s">
        <v>13577</v>
      </c>
      <c r="F7574" t="s">
        <v>3345</v>
      </c>
      <c r="G7574">
        <f>VLOOKUP(Table_tdf_finishers[[#This Row],[Year]],Table_tdf_tours[#All],3,0)</f>
        <v>21</v>
      </c>
    </row>
    <row r="7575" spans="1:7" x14ac:dyDescent="0.2">
      <c r="A7575">
        <v>2008</v>
      </c>
      <c r="B7575">
        <v>25</v>
      </c>
      <c r="C7575" t="s">
        <v>3599</v>
      </c>
      <c r="D7575" s="8" t="s">
        <v>12</v>
      </c>
      <c r="E7575" s="8" t="s">
        <v>13224</v>
      </c>
      <c r="F7575" t="s">
        <v>3600</v>
      </c>
      <c r="G7575">
        <f>VLOOKUP(Table_tdf_finishers[[#This Row],[Year]],Table_tdf_tours[#All],3,0)</f>
        <v>21</v>
      </c>
    </row>
    <row r="7576" spans="1:7" x14ac:dyDescent="0.2">
      <c r="A7576">
        <v>2008</v>
      </c>
      <c r="B7576">
        <v>26</v>
      </c>
      <c r="C7576" t="s">
        <v>3310</v>
      </c>
      <c r="D7576" s="8" t="s">
        <v>12</v>
      </c>
      <c r="E7576" s="8" t="s">
        <v>13510</v>
      </c>
      <c r="F7576" t="s">
        <v>3600</v>
      </c>
      <c r="G7576">
        <f>VLOOKUP(Table_tdf_finishers[[#This Row],[Year]],Table_tdf_tours[#All],3,0)</f>
        <v>21</v>
      </c>
    </row>
    <row r="7577" spans="1:7" x14ac:dyDescent="0.2">
      <c r="A7577">
        <v>2008</v>
      </c>
      <c r="B7577">
        <v>27</v>
      </c>
      <c r="C7577" t="s">
        <v>3330</v>
      </c>
      <c r="D7577" s="8" t="s">
        <v>12</v>
      </c>
      <c r="E7577" s="8" t="s">
        <v>13578</v>
      </c>
      <c r="F7577" t="s">
        <v>3591</v>
      </c>
      <c r="G7577">
        <f>VLOOKUP(Table_tdf_finishers[[#This Row],[Year]],Table_tdf_tours[#All],3,0)</f>
        <v>21</v>
      </c>
    </row>
    <row r="7578" spans="1:7" x14ac:dyDescent="0.2">
      <c r="A7578">
        <v>2008</v>
      </c>
      <c r="B7578">
        <v>28</v>
      </c>
      <c r="C7578" t="s">
        <v>3524</v>
      </c>
      <c r="D7578" s="8" t="s">
        <v>12</v>
      </c>
      <c r="E7578" s="8" t="s">
        <v>13512</v>
      </c>
      <c r="F7578" t="s">
        <v>3519</v>
      </c>
      <c r="G7578">
        <f>VLOOKUP(Table_tdf_finishers[[#This Row],[Year]],Table_tdf_tours[#All],3,0)</f>
        <v>21</v>
      </c>
    </row>
    <row r="7579" spans="1:7" x14ac:dyDescent="0.2">
      <c r="A7579">
        <v>2008</v>
      </c>
      <c r="B7579">
        <v>29</v>
      </c>
      <c r="C7579" t="s">
        <v>3463</v>
      </c>
      <c r="D7579" s="8" t="s">
        <v>12</v>
      </c>
      <c r="E7579" s="8" t="s">
        <v>13579</v>
      </c>
      <c r="F7579" t="s">
        <v>3536</v>
      </c>
      <c r="G7579">
        <f>VLOOKUP(Table_tdf_finishers[[#This Row],[Year]],Table_tdf_tours[#All],3,0)</f>
        <v>21</v>
      </c>
    </row>
    <row r="7580" spans="1:7" x14ac:dyDescent="0.2">
      <c r="A7580">
        <v>2008</v>
      </c>
      <c r="B7580">
        <v>30</v>
      </c>
      <c r="C7580" t="s">
        <v>3135</v>
      </c>
      <c r="D7580" s="8" t="s">
        <v>12</v>
      </c>
      <c r="E7580" s="8" t="s">
        <v>13580</v>
      </c>
      <c r="F7580" t="s">
        <v>3587</v>
      </c>
      <c r="G7580">
        <f>VLOOKUP(Table_tdf_finishers[[#This Row],[Year]],Table_tdf_tours[#All],3,0)</f>
        <v>21</v>
      </c>
    </row>
    <row r="7581" spans="1:7" x14ac:dyDescent="0.2">
      <c r="A7581">
        <v>2008</v>
      </c>
      <c r="B7581">
        <v>31</v>
      </c>
      <c r="C7581" t="s">
        <v>3420</v>
      </c>
      <c r="D7581" s="8" t="s">
        <v>12</v>
      </c>
      <c r="E7581" s="8" t="s">
        <v>13581</v>
      </c>
      <c r="F7581" t="s">
        <v>3456</v>
      </c>
      <c r="G7581">
        <f>VLOOKUP(Table_tdf_finishers[[#This Row],[Year]],Table_tdf_tours[#All],3,0)</f>
        <v>21</v>
      </c>
    </row>
    <row r="7582" spans="1:7" x14ac:dyDescent="0.2">
      <c r="A7582">
        <v>2008</v>
      </c>
      <c r="B7582">
        <v>32</v>
      </c>
      <c r="C7582" t="s">
        <v>3503</v>
      </c>
      <c r="D7582" s="8" t="s">
        <v>12</v>
      </c>
      <c r="E7582" s="8" t="s">
        <v>10800</v>
      </c>
      <c r="F7582" t="s">
        <v>3345</v>
      </c>
      <c r="G7582">
        <f>VLOOKUP(Table_tdf_finishers[[#This Row],[Year]],Table_tdf_tours[#All],3,0)</f>
        <v>21</v>
      </c>
    </row>
    <row r="7583" spans="1:7" x14ac:dyDescent="0.2">
      <c r="A7583">
        <v>2008</v>
      </c>
      <c r="B7583">
        <v>33</v>
      </c>
      <c r="C7583" t="s">
        <v>3101</v>
      </c>
      <c r="D7583" s="8" t="s">
        <v>12</v>
      </c>
      <c r="E7583" s="8" t="s">
        <v>9006</v>
      </c>
      <c r="F7583" t="s">
        <v>2964</v>
      </c>
      <c r="G7583">
        <f>VLOOKUP(Table_tdf_finishers[[#This Row],[Year]],Table_tdf_tours[#All],3,0)</f>
        <v>21</v>
      </c>
    </row>
    <row r="7584" spans="1:7" x14ac:dyDescent="0.2">
      <c r="A7584">
        <v>2008</v>
      </c>
      <c r="B7584">
        <v>34</v>
      </c>
      <c r="C7584" t="s">
        <v>3060</v>
      </c>
      <c r="D7584" s="8" t="s">
        <v>12</v>
      </c>
      <c r="E7584" s="8" t="s">
        <v>10801</v>
      </c>
      <c r="F7584" t="s">
        <v>3590</v>
      </c>
      <c r="G7584">
        <f>VLOOKUP(Table_tdf_finishers[[#This Row],[Year]],Table_tdf_tours[#All],3,0)</f>
        <v>21</v>
      </c>
    </row>
    <row r="7585" spans="1:7" x14ac:dyDescent="0.2">
      <c r="A7585">
        <v>2008</v>
      </c>
      <c r="B7585">
        <v>35</v>
      </c>
      <c r="C7585" t="s">
        <v>3601</v>
      </c>
      <c r="D7585" s="8" t="s">
        <v>12</v>
      </c>
      <c r="E7585" s="8" t="s">
        <v>9421</v>
      </c>
      <c r="F7585" t="s">
        <v>3602</v>
      </c>
      <c r="G7585">
        <f>VLOOKUP(Table_tdf_finishers[[#This Row],[Year]],Table_tdf_tours[#All],3,0)</f>
        <v>21</v>
      </c>
    </row>
    <row r="7586" spans="1:7" x14ac:dyDescent="0.2">
      <c r="A7586">
        <v>2008</v>
      </c>
      <c r="B7586">
        <v>36</v>
      </c>
      <c r="C7586" t="s">
        <v>3118</v>
      </c>
      <c r="D7586" s="8" t="s">
        <v>12</v>
      </c>
      <c r="E7586" s="8" t="s">
        <v>10802</v>
      </c>
      <c r="F7586" t="s">
        <v>3586</v>
      </c>
      <c r="G7586">
        <f>VLOOKUP(Table_tdf_finishers[[#This Row],[Year]],Table_tdf_tours[#All],3,0)</f>
        <v>21</v>
      </c>
    </row>
    <row r="7587" spans="1:7" x14ac:dyDescent="0.2">
      <c r="A7587">
        <v>2008</v>
      </c>
      <c r="B7587">
        <v>37</v>
      </c>
      <c r="C7587" t="s">
        <v>3321</v>
      </c>
      <c r="D7587" s="8" t="s">
        <v>12</v>
      </c>
      <c r="E7587" s="8" t="s">
        <v>8067</v>
      </c>
      <c r="F7587" t="s">
        <v>3456</v>
      </c>
      <c r="G7587">
        <f>VLOOKUP(Table_tdf_finishers[[#This Row],[Year]],Table_tdf_tours[#All],3,0)</f>
        <v>21</v>
      </c>
    </row>
    <row r="7588" spans="1:7" x14ac:dyDescent="0.2">
      <c r="A7588">
        <v>2008</v>
      </c>
      <c r="B7588">
        <v>38</v>
      </c>
      <c r="C7588" t="s">
        <v>3526</v>
      </c>
      <c r="D7588" s="8" t="s">
        <v>12</v>
      </c>
      <c r="E7588" s="8" t="s">
        <v>8673</v>
      </c>
      <c r="F7588" t="s">
        <v>3506</v>
      </c>
      <c r="G7588">
        <f>VLOOKUP(Table_tdf_finishers[[#This Row],[Year]],Table_tdf_tours[#All],3,0)</f>
        <v>21</v>
      </c>
    </row>
    <row r="7589" spans="1:7" x14ac:dyDescent="0.2">
      <c r="A7589">
        <v>2008</v>
      </c>
      <c r="B7589">
        <v>39</v>
      </c>
      <c r="C7589" t="s">
        <v>3516</v>
      </c>
      <c r="D7589" s="8" t="s">
        <v>12</v>
      </c>
      <c r="E7589" s="8" t="s">
        <v>10803</v>
      </c>
      <c r="F7589" t="s">
        <v>3140</v>
      </c>
      <c r="G7589">
        <f>VLOOKUP(Table_tdf_finishers[[#This Row],[Year]],Table_tdf_tours[#All],3,0)</f>
        <v>21</v>
      </c>
    </row>
    <row r="7590" spans="1:7" x14ac:dyDescent="0.2">
      <c r="A7590">
        <v>2008</v>
      </c>
      <c r="B7590">
        <v>40</v>
      </c>
      <c r="C7590" t="s">
        <v>3511</v>
      </c>
      <c r="D7590" s="8" t="s">
        <v>12</v>
      </c>
      <c r="E7590" s="8" t="s">
        <v>6929</v>
      </c>
      <c r="F7590" t="s">
        <v>3590</v>
      </c>
      <c r="G7590">
        <f>VLOOKUP(Table_tdf_finishers[[#This Row],[Year]],Table_tdf_tours[#All],3,0)</f>
        <v>21</v>
      </c>
    </row>
    <row r="7591" spans="1:7" x14ac:dyDescent="0.2">
      <c r="A7591">
        <v>2008</v>
      </c>
      <c r="B7591">
        <v>41</v>
      </c>
      <c r="C7591" t="s">
        <v>3218</v>
      </c>
      <c r="D7591" s="8" t="s">
        <v>12</v>
      </c>
      <c r="E7591" s="8" t="s">
        <v>9646</v>
      </c>
      <c r="F7591" t="s">
        <v>3023</v>
      </c>
      <c r="G7591">
        <f>VLOOKUP(Table_tdf_finishers[[#This Row],[Year]],Table_tdf_tours[#All],3,0)</f>
        <v>21</v>
      </c>
    </row>
    <row r="7592" spans="1:7" x14ac:dyDescent="0.2">
      <c r="A7592">
        <v>2008</v>
      </c>
      <c r="B7592">
        <v>42</v>
      </c>
      <c r="C7592" t="s">
        <v>2937</v>
      </c>
      <c r="D7592" s="8" t="s">
        <v>12</v>
      </c>
      <c r="E7592" s="8" t="s">
        <v>10804</v>
      </c>
      <c r="F7592" t="s">
        <v>3519</v>
      </c>
      <c r="G7592">
        <f>VLOOKUP(Table_tdf_finishers[[#This Row],[Year]],Table_tdf_tours[#All],3,0)</f>
        <v>21</v>
      </c>
    </row>
    <row r="7593" spans="1:7" x14ac:dyDescent="0.2">
      <c r="A7593">
        <v>2008</v>
      </c>
      <c r="B7593">
        <v>43</v>
      </c>
      <c r="C7593" t="s">
        <v>3212</v>
      </c>
      <c r="D7593" s="8" t="s">
        <v>12</v>
      </c>
      <c r="E7593" s="8" t="s">
        <v>9092</v>
      </c>
      <c r="F7593" t="s">
        <v>3519</v>
      </c>
      <c r="G7593">
        <f>VLOOKUP(Table_tdf_finishers[[#This Row],[Year]],Table_tdf_tours[#All],3,0)</f>
        <v>21</v>
      </c>
    </row>
    <row r="7594" spans="1:7" x14ac:dyDescent="0.2">
      <c r="A7594">
        <v>2008</v>
      </c>
      <c r="B7594">
        <v>44</v>
      </c>
      <c r="C7594" t="s">
        <v>3270</v>
      </c>
      <c r="D7594" s="8" t="s">
        <v>12</v>
      </c>
      <c r="E7594" s="8" t="s">
        <v>10805</v>
      </c>
      <c r="F7594" t="s">
        <v>3245</v>
      </c>
      <c r="G7594">
        <f>VLOOKUP(Table_tdf_finishers[[#This Row],[Year]],Table_tdf_tours[#All],3,0)</f>
        <v>21</v>
      </c>
    </row>
    <row r="7595" spans="1:7" x14ac:dyDescent="0.2">
      <c r="A7595">
        <v>2008</v>
      </c>
      <c r="B7595">
        <v>45</v>
      </c>
      <c r="C7595" t="s">
        <v>3308</v>
      </c>
      <c r="D7595" s="8" t="s">
        <v>12</v>
      </c>
      <c r="E7595" s="8" t="s">
        <v>10335</v>
      </c>
      <c r="F7595" t="s">
        <v>3586</v>
      </c>
      <c r="G7595">
        <f>VLOOKUP(Table_tdf_finishers[[#This Row],[Year]],Table_tdf_tours[#All],3,0)</f>
        <v>21</v>
      </c>
    </row>
    <row r="7596" spans="1:7" x14ac:dyDescent="0.2">
      <c r="A7596">
        <v>2008</v>
      </c>
      <c r="B7596">
        <v>46</v>
      </c>
      <c r="C7596" t="s">
        <v>3603</v>
      </c>
      <c r="D7596" s="8" t="s">
        <v>12</v>
      </c>
      <c r="E7596" s="8" t="s">
        <v>10806</v>
      </c>
      <c r="F7596" t="s">
        <v>3588</v>
      </c>
      <c r="G7596">
        <f>VLOOKUP(Table_tdf_finishers[[#This Row],[Year]],Table_tdf_tours[#All],3,0)</f>
        <v>21</v>
      </c>
    </row>
    <row r="7597" spans="1:7" x14ac:dyDescent="0.2">
      <c r="A7597">
        <v>2008</v>
      </c>
      <c r="B7597">
        <v>47</v>
      </c>
      <c r="C7597" t="s">
        <v>3604</v>
      </c>
      <c r="D7597" s="8" t="s">
        <v>12</v>
      </c>
      <c r="E7597" s="8" t="s">
        <v>7615</v>
      </c>
      <c r="F7597" t="s">
        <v>3538</v>
      </c>
      <c r="G7597">
        <f>VLOOKUP(Table_tdf_finishers[[#This Row],[Year]],Table_tdf_tours[#All],3,0)</f>
        <v>21</v>
      </c>
    </row>
    <row r="7598" spans="1:7" x14ac:dyDescent="0.2">
      <c r="A7598">
        <v>2008</v>
      </c>
      <c r="B7598">
        <v>48</v>
      </c>
      <c r="C7598" t="s">
        <v>3513</v>
      </c>
      <c r="D7598" s="8" t="s">
        <v>12</v>
      </c>
      <c r="E7598" s="8" t="s">
        <v>10121</v>
      </c>
      <c r="F7598" t="s">
        <v>3600</v>
      </c>
      <c r="G7598">
        <f>VLOOKUP(Table_tdf_finishers[[#This Row],[Year]],Table_tdf_tours[#All],3,0)</f>
        <v>21</v>
      </c>
    </row>
    <row r="7599" spans="1:7" x14ac:dyDescent="0.2">
      <c r="A7599">
        <v>2008</v>
      </c>
      <c r="B7599">
        <v>49</v>
      </c>
      <c r="C7599" t="s">
        <v>3407</v>
      </c>
      <c r="D7599" s="8" t="s">
        <v>12</v>
      </c>
      <c r="E7599" s="8" t="s">
        <v>10807</v>
      </c>
      <c r="F7599" t="s">
        <v>3245</v>
      </c>
      <c r="G7599">
        <f>VLOOKUP(Table_tdf_finishers[[#This Row],[Year]],Table_tdf_tours[#All],3,0)</f>
        <v>21</v>
      </c>
    </row>
    <row r="7600" spans="1:7" x14ac:dyDescent="0.2">
      <c r="A7600">
        <v>2008</v>
      </c>
      <c r="B7600">
        <v>50</v>
      </c>
      <c r="C7600" t="s">
        <v>3605</v>
      </c>
      <c r="D7600" s="8" t="s">
        <v>12</v>
      </c>
      <c r="E7600" s="8" t="s">
        <v>10808</v>
      </c>
      <c r="F7600" t="s">
        <v>3536</v>
      </c>
      <c r="G7600">
        <f>VLOOKUP(Table_tdf_finishers[[#This Row],[Year]],Table_tdf_tours[#All],3,0)</f>
        <v>21</v>
      </c>
    </row>
    <row r="7601" spans="1:7" x14ac:dyDescent="0.2">
      <c r="A7601">
        <v>2008</v>
      </c>
      <c r="B7601">
        <v>51</v>
      </c>
      <c r="C7601" t="s">
        <v>3541</v>
      </c>
      <c r="D7601" s="8" t="s">
        <v>12</v>
      </c>
      <c r="E7601" s="8" t="s">
        <v>10809</v>
      </c>
      <c r="F7601" t="s">
        <v>3245</v>
      </c>
      <c r="G7601">
        <f>VLOOKUP(Table_tdf_finishers[[#This Row],[Year]],Table_tdf_tours[#All],3,0)</f>
        <v>21</v>
      </c>
    </row>
    <row r="7602" spans="1:7" x14ac:dyDescent="0.2">
      <c r="A7602">
        <v>2008</v>
      </c>
      <c r="B7602">
        <v>52</v>
      </c>
      <c r="C7602" t="s">
        <v>3606</v>
      </c>
      <c r="D7602" s="8" t="s">
        <v>12</v>
      </c>
      <c r="E7602" s="8" t="s">
        <v>10810</v>
      </c>
      <c r="F7602" t="s">
        <v>3023</v>
      </c>
      <c r="G7602">
        <f>VLOOKUP(Table_tdf_finishers[[#This Row],[Year]],Table_tdf_tours[#All],3,0)</f>
        <v>21</v>
      </c>
    </row>
    <row r="7603" spans="1:7" x14ac:dyDescent="0.2">
      <c r="A7603">
        <v>2008</v>
      </c>
      <c r="B7603">
        <v>53</v>
      </c>
      <c r="C7603" t="s">
        <v>3563</v>
      </c>
      <c r="D7603" s="8" t="s">
        <v>12</v>
      </c>
      <c r="E7603" s="8" t="s">
        <v>10811</v>
      </c>
      <c r="F7603" t="s">
        <v>3456</v>
      </c>
      <c r="G7603">
        <f>VLOOKUP(Table_tdf_finishers[[#This Row],[Year]],Table_tdf_tours[#All],3,0)</f>
        <v>21</v>
      </c>
    </row>
    <row r="7604" spans="1:7" x14ac:dyDescent="0.2">
      <c r="A7604">
        <v>2008</v>
      </c>
      <c r="B7604">
        <v>54</v>
      </c>
      <c r="C7604" t="s">
        <v>3607</v>
      </c>
      <c r="D7604" s="8" t="s">
        <v>12</v>
      </c>
      <c r="E7604" s="8" t="s">
        <v>9029</v>
      </c>
      <c r="F7604" t="s">
        <v>3591</v>
      </c>
      <c r="G7604">
        <f>VLOOKUP(Table_tdf_finishers[[#This Row],[Year]],Table_tdf_tours[#All],3,0)</f>
        <v>21</v>
      </c>
    </row>
    <row r="7605" spans="1:7" x14ac:dyDescent="0.2">
      <c r="A7605">
        <v>2008</v>
      </c>
      <c r="B7605">
        <v>55</v>
      </c>
      <c r="C7605" t="s">
        <v>3265</v>
      </c>
      <c r="D7605" s="8" t="s">
        <v>12</v>
      </c>
      <c r="E7605" s="8" t="s">
        <v>10812</v>
      </c>
      <c r="F7605" t="s">
        <v>3536</v>
      </c>
      <c r="G7605">
        <f>VLOOKUP(Table_tdf_finishers[[#This Row],[Year]],Table_tdf_tours[#All],3,0)</f>
        <v>21</v>
      </c>
    </row>
    <row r="7606" spans="1:7" x14ac:dyDescent="0.2">
      <c r="A7606">
        <v>2008</v>
      </c>
      <c r="B7606">
        <v>56</v>
      </c>
      <c r="C7606" t="s">
        <v>3435</v>
      </c>
      <c r="D7606" s="8" t="s">
        <v>12</v>
      </c>
      <c r="E7606" s="8" t="s">
        <v>10813</v>
      </c>
      <c r="F7606" t="s">
        <v>3586</v>
      </c>
      <c r="G7606">
        <f>VLOOKUP(Table_tdf_finishers[[#This Row],[Year]],Table_tdf_tours[#All],3,0)</f>
        <v>21</v>
      </c>
    </row>
    <row r="7607" spans="1:7" x14ac:dyDescent="0.2">
      <c r="A7607">
        <v>2008</v>
      </c>
      <c r="B7607">
        <v>57</v>
      </c>
      <c r="C7607" t="s">
        <v>3608</v>
      </c>
      <c r="D7607" s="8" t="s">
        <v>12</v>
      </c>
      <c r="E7607" s="8" t="s">
        <v>7160</v>
      </c>
      <c r="F7607" t="s">
        <v>3519</v>
      </c>
      <c r="G7607">
        <f>VLOOKUP(Table_tdf_finishers[[#This Row],[Year]],Table_tdf_tours[#All],3,0)</f>
        <v>21</v>
      </c>
    </row>
    <row r="7608" spans="1:7" x14ac:dyDescent="0.2">
      <c r="A7608">
        <v>2008</v>
      </c>
      <c r="B7608">
        <v>58</v>
      </c>
      <c r="C7608" t="s">
        <v>3609</v>
      </c>
      <c r="D7608" s="8" t="s">
        <v>12</v>
      </c>
      <c r="E7608" s="8" t="s">
        <v>8806</v>
      </c>
      <c r="F7608" t="s">
        <v>3026</v>
      </c>
      <c r="G7608">
        <f>VLOOKUP(Table_tdf_finishers[[#This Row],[Year]],Table_tdf_tours[#All],3,0)</f>
        <v>21</v>
      </c>
    </row>
    <row r="7609" spans="1:7" x14ac:dyDescent="0.2">
      <c r="A7609">
        <v>2008</v>
      </c>
      <c r="B7609">
        <v>59</v>
      </c>
      <c r="C7609" t="s">
        <v>3481</v>
      </c>
      <c r="D7609" s="8" t="s">
        <v>12</v>
      </c>
      <c r="E7609" s="8" t="s">
        <v>9441</v>
      </c>
      <c r="F7609" t="s">
        <v>2964</v>
      </c>
      <c r="G7609">
        <f>VLOOKUP(Table_tdf_finishers[[#This Row],[Year]],Table_tdf_tours[#All],3,0)</f>
        <v>21</v>
      </c>
    </row>
    <row r="7610" spans="1:7" x14ac:dyDescent="0.2">
      <c r="A7610">
        <v>2008</v>
      </c>
      <c r="B7610">
        <v>60</v>
      </c>
      <c r="C7610" t="s">
        <v>3266</v>
      </c>
      <c r="D7610" s="8" t="s">
        <v>12</v>
      </c>
      <c r="E7610" s="8" t="s">
        <v>10814</v>
      </c>
      <c r="F7610" t="s">
        <v>3023</v>
      </c>
      <c r="G7610">
        <f>VLOOKUP(Table_tdf_finishers[[#This Row],[Year]],Table_tdf_tours[#All],3,0)</f>
        <v>21</v>
      </c>
    </row>
    <row r="7611" spans="1:7" x14ac:dyDescent="0.2">
      <c r="A7611">
        <v>2008</v>
      </c>
      <c r="B7611">
        <v>61</v>
      </c>
      <c r="C7611" t="s">
        <v>3479</v>
      </c>
      <c r="D7611" s="8" t="s">
        <v>12</v>
      </c>
      <c r="E7611" s="8" t="s">
        <v>10815</v>
      </c>
      <c r="F7611" t="s">
        <v>3536</v>
      </c>
      <c r="G7611">
        <f>VLOOKUP(Table_tdf_finishers[[#This Row],[Year]],Table_tdf_tours[#All],3,0)</f>
        <v>21</v>
      </c>
    </row>
    <row r="7612" spans="1:7" x14ac:dyDescent="0.2">
      <c r="A7612">
        <v>2008</v>
      </c>
      <c r="B7612">
        <v>62</v>
      </c>
      <c r="C7612" t="s">
        <v>3470</v>
      </c>
      <c r="D7612" s="8" t="s">
        <v>12</v>
      </c>
      <c r="E7612" s="8" t="s">
        <v>10502</v>
      </c>
      <c r="F7612" t="s">
        <v>2964</v>
      </c>
      <c r="G7612">
        <f>VLOOKUP(Table_tdf_finishers[[#This Row],[Year]],Table_tdf_tours[#All],3,0)</f>
        <v>21</v>
      </c>
    </row>
    <row r="7613" spans="1:7" x14ac:dyDescent="0.2">
      <c r="A7613">
        <v>2008</v>
      </c>
      <c r="B7613">
        <v>63</v>
      </c>
      <c r="C7613" t="s">
        <v>3278</v>
      </c>
      <c r="D7613" s="8" t="s">
        <v>12</v>
      </c>
      <c r="E7613" s="8" t="s">
        <v>10816</v>
      </c>
      <c r="F7613" t="s">
        <v>3506</v>
      </c>
      <c r="G7613">
        <f>VLOOKUP(Table_tdf_finishers[[#This Row],[Year]],Table_tdf_tours[#All],3,0)</f>
        <v>21</v>
      </c>
    </row>
    <row r="7614" spans="1:7" x14ac:dyDescent="0.2">
      <c r="A7614">
        <v>2008</v>
      </c>
      <c r="B7614">
        <v>64</v>
      </c>
      <c r="C7614" t="s">
        <v>3429</v>
      </c>
      <c r="D7614" s="8" t="s">
        <v>12</v>
      </c>
      <c r="E7614" s="8" t="s">
        <v>7083</v>
      </c>
      <c r="F7614" t="s">
        <v>3586</v>
      </c>
      <c r="G7614">
        <f>VLOOKUP(Table_tdf_finishers[[#This Row],[Year]],Table_tdf_tours[#All],3,0)</f>
        <v>21</v>
      </c>
    </row>
    <row r="7615" spans="1:7" x14ac:dyDescent="0.2">
      <c r="A7615">
        <v>2008</v>
      </c>
      <c r="B7615">
        <v>65</v>
      </c>
      <c r="C7615" t="s">
        <v>3370</v>
      </c>
      <c r="D7615" s="8" t="s">
        <v>12</v>
      </c>
      <c r="E7615" s="8" t="s">
        <v>6938</v>
      </c>
      <c r="F7615" t="s">
        <v>3536</v>
      </c>
      <c r="G7615">
        <f>VLOOKUP(Table_tdf_finishers[[#This Row],[Year]],Table_tdf_tours[#All],3,0)</f>
        <v>21</v>
      </c>
    </row>
    <row r="7616" spans="1:7" x14ac:dyDescent="0.2">
      <c r="A7616">
        <v>2008</v>
      </c>
      <c r="B7616">
        <v>66</v>
      </c>
      <c r="C7616" t="s">
        <v>3431</v>
      </c>
      <c r="D7616" s="8" t="s">
        <v>12</v>
      </c>
      <c r="E7616" s="8" t="s">
        <v>7401</v>
      </c>
      <c r="F7616" t="s">
        <v>3508</v>
      </c>
      <c r="G7616">
        <f>VLOOKUP(Table_tdf_finishers[[#This Row],[Year]],Table_tdf_tours[#All],3,0)</f>
        <v>21</v>
      </c>
    </row>
    <row r="7617" spans="1:7" x14ac:dyDescent="0.2">
      <c r="A7617">
        <v>2008</v>
      </c>
      <c r="B7617">
        <v>67</v>
      </c>
      <c r="C7617" t="s">
        <v>3214</v>
      </c>
      <c r="D7617" s="8" t="s">
        <v>12</v>
      </c>
      <c r="E7617" s="8" t="s">
        <v>10817</v>
      </c>
      <c r="F7617" t="s">
        <v>3588</v>
      </c>
      <c r="G7617">
        <f>VLOOKUP(Table_tdf_finishers[[#This Row],[Year]],Table_tdf_tours[#All],3,0)</f>
        <v>21</v>
      </c>
    </row>
    <row r="7618" spans="1:7" x14ac:dyDescent="0.2">
      <c r="A7618">
        <v>2008</v>
      </c>
      <c r="B7618">
        <v>68</v>
      </c>
      <c r="C7618" t="s">
        <v>3474</v>
      </c>
      <c r="D7618" s="8" t="s">
        <v>12</v>
      </c>
      <c r="E7618" s="8" t="s">
        <v>8347</v>
      </c>
      <c r="F7618" t="s">
        <v>2964</v>
      </c>
      <c r="G7618">
        <f>VLOOKUP(Table_tdf_finishers[[#This Row],[Year]],Table_tdf_tours[#All],3,0)</f>
        <v>21</v>
      </c>
    </row>
    <row r="7619" spans="1:7" x14ac:dyDescent="0.2">
      <c r="A7619">
        <v>2008</v>
      </c>
      <c r="B7619">
        <v>69</v>
      </c>
      <c r="C7619" t="s">
        <v>3375</v>
      </c>
      <c r="D7619" s="8" t="s">
        <v>12</v>
      </c>
      <c r="E7619" s="8" t="s">
        <v>9268</v>
      </c>
      <c r="F7619" t="s">
        <v>2964</v>
      </c>
      <c r="G7619">
        <f>VLOOKUP(Table_tdf_finishers[[#This Row],[Year]],Table_tdf_tours[#All],3,0)</f>
        <v>21</v>
      </c>
    </row>
    <row r="7620" spans="1:7" x14ac:dyDescent="0.2">
      <c r="A7620">
        <v>2008</v>
      </c>
      <c r="B7620">
        <v>70</v>
      </c>
      <c r="C7620" t="s">
        <v>3428</v>
      </c>
      <c r="D7620" s="8" t="s">
        <v>12</v>
      </c>
      <c r="E7620" s="8" t="s">
        <v>8350</v>
      </c>
      <c r="F7620" t="s">
        <v>3591</v>
      </c>
      <c r="G7620">
        <f>VLOOKUP(Table_tdf_finishers[[#This Row],[Year]],Table_tdf_tours[#All],3,0)</f>
        <v>21</v>
      </c>
    </row>
    <row r="7621" spans="1:7" x14ac:dyDescent="0.2">
      <c r="A7621">
        <v>2008</v>
      </c>
      <c r="B7621">
        <v>71</v>
      </c>
      <c r="C7621" t="s">
        <v>2970</v>
      </c>
      <c r="D7621" s="8" t="s">
        <v>12</v>
      </c>
      <c r="E7621" s="8" t="s">
        <v>9926</v>
      </c>
      <c r="F7621" t="s">
        <v>3591</v>
      </c>
      <c r="G7621">
        <f>VLOOKUP(Table_tdf_finishers[[#This Row],[Year]],Table_tdf_tours[#All],3,0)</f>
        <v>21</v>
      </c>
    </row>
    <row r="7622" spans="1:7" x14ac:dyDescent="0.2">
      <c r="A7622">
        <v>2008</v>
      </c>
      <c r="B7622">
        <v>72</v>
      </c>
      <c r="C7622" t="s">
        <v>3515</v>
      </c>
      <c r="D7622" s="8" t="s">
        <v>12</v>
      </c>
      <c r="E7622" s="8" t="s">
        <v>10818</v>
      </c>
      <c r="F7622" t="s">
        <v>3245</v>
      </c>
      <c r="G7622">
        <f>VLOOKUP(Table_tdf_finishers[[#This Row],[Year]],Table_tdf_tours[#All],3,0)</f>
        <v>21</v>
      </c>
    </row>
    <row r="7623" spans="1:7" x14ac:dyDescent="0.2">
      <c r="A7623">
        <v>2008</v>
      </c>
      <c r="B7623">
        <v>73</v>
      </c>
      <c r="C7623" t="s">
        <v>3610</v>
      </c>
      <c r="D7623" s="8" t="s">
        <v>12</v>
      </c>
      <c r="E7623" s="8" t="s">
        <v>10819</v>
      </c>
      <c r="F7623" t="s">
        <v>3026</v>
      </c>
      <c r="G7623">
        <f>VLOOKUP(Table_tdf_finishers[[#This Row],[Year]],Table_tdf_tours[#All],3,0)</f>
        <v>21</v>
      </c>
    </row>
    <row r="7624" spans="1:7" x14ac:dyDescent="0.2">
      <c r="A7624">
        <v>2008</v>
      </c>
      <c r="B7624">
        <v>74</v>
      </c>
      <c r="C7624" t="s">
        <v>3421</v>
      </c>
      <c r="D7624" s="8" t="s">
        <v>12</v>
      </c>
      <c r="E7624" s="8" t="s">
        <v>9126</v>
      </c>
      <c r="F7624" t="s">
        <v>3345</v>
      </c>
      <c r="G7624">
        <f>VLOOKUP(Table_tdf_finishers[[#This Row],[Year]],Table_tdf_tours[#All],3,0)</f>
        <v>21</v>
      </c>
    </row>
    <row r="7625" spans="1:7" x14ac:dyDescent="0.2">
      <c r="A7625">
        <v>2008</v>
      </c>
      <c r="B7625">
        <v>75</v>
      </c>
      <c r="C7625" t="s">
        <v>3611</v>
      </c>
      <c r="D7625" s="8" t="s">
        <v>12</v>
      </c>
      <c r="E7625" s="8" t="s">
        <v>10203</v>
      </c>
      <c r="F7625" t="s">
        <v>3508</v>
      </c>
      <c r="G7625">
        <f>VLOOKUP(Table_tdf_finishers[[#This Row],[Year]],Table_tdf_tours[#All],3,0)</f>
        <v>21</v>
      </c>
    </row>
    <row r="7626" spans="1:7" x14ac:dyDescent="0.2">
      <c r="A7626">
        <v>2008</v>
      </c>
      <c r="B7626">
        <v>76</v>
      </c>
      <c r="C7626" t="s">
        <v>3612</v>
      </c>
      <c r="D7626" s="8" t="s">
        <v>12</v>
      </c>
      <c r="E7626" s="8" t="s">
        <v>9859</v>
      </c>
      <c r="F7626" t="s">
        <v>3588</v>
      </c>
      <c r="G7626">
        <f>VLOOKUP(Table_tdf_finishers[[#This Row],[Year]],Table_tdf_tours[#All],3,0)</f>
        <v>21</v>
      </c>
    </row>
    <row r="7627" spans="1:7" x14ac:dyDescent="0.2">
      <c r="A7627">
        <v>2008</v>
      </c>
      <c r="B7627">
        <v>77</v>
      </c>
      <c r="C7627" t="s">
        <v>3613</v>
      </c>
      <c r="D7627" s="8" t="s">
        <v>12</v>
      </c>
      <c r="E7627" s="8" t="s">
        <v>10820</v>
      </c>
      <c r="F7627" t="s">
        <v>3602</v>
      </c>
      <c r="G7627">
        <f>VLOOKUP(Table_tdf_finishers[[#This Row],[Year]],Table_tdf_tours[#All],3,0)</f>
        <v>21</v>
      </c>
    </row>
    <row r="7628" spans="1:7" x14ac:dyDescent="0.2">
      <c r="A7628">
        <v>2008</v>
      </c>
      <c r="B7628">
        <v>78</v>
      </c>
      <c r="C7628" t="s">
        <v>3485</v>
      </c>
      <c r="D7628" s="8" t="s">
        <v>12</v>
      </c>
      <c r="E7628" s="8" t="s">
        <v>8626</v>
      </c>
      <c r="F7628" t="s">
        <v>3140</v>
      </c>
      <c r="G7628">
        <f>VLOOKUP(Table_tdf_finishers[[#This Row],[Year]],Table_tdf_tours[#All],3,0)</f>
        <v>21</v>
      </c>
    </row>
    <row r="7629" spans="1:7" x14ac:dyDescent="0.2">
      <c r="A7629">
        <v>2008</v>
      </c>
      <c r="B7629">
        <v>79</v>
      </c>
      <c r="C7629" t="s">
        <v>3614</v>
      </c>
      <c r="D7629" s="8" t="s">
        <v>12</v>
      </c>
      <c r="E7629" s="8" t="s">
        <v>7088</v>
      </c>
      <c r="F7629" t="s">
        <v>3140</v>
      </c>
      <c r="G7629">
        <f>VLOOKUP(Table_tdf_finishers[[#This Row],[Year]],Table_tdf_tours[#All],3,0)</f>
        <v>21</v>
      </c>
    </row>
    <row r="7630" spans="1:7" x14ac:dyDescent="0.2">
      <c r="A7630">
        <v>2008</v>
      </c>
      <c r="B7630">
        <v>80</v>
      </c>
      <c r="C7630" t="s">
        <v>3615</v>
      </c>
      <c r="D7630" s="8" t="s">
        <v>12</v>
      </c>
      <c r="E7630" s="8" t="s">
        <v>8988</v>
      </c>
      <c r="F7630" t="s">
        <v>3506</v>
      </c>
      <c r="G7630">
        <f>VLOOKUP(Table_tdf_finishers[[#This Row],[Year]],Table_tdf_tours[#All],3,0)</f>
        <v>21</v>
      </c>
    </row>
    <row r="7631" spans="1:7" x14ac:dyDescent="0.2">
      <c r="A7631">
        <v>2008</v>
      </c>
      <c r="B7631">
        <v>81</v>
      </c>
      <c r="C7631" t="s">
        <v>3520</v>
      </c>
      <c r="D7631" s="8" t="s">
        <v>12</v>
      </c>
      <c r="E7631" s="8" t="s">
        <v>8989</v>
      </c>
      <c r="F7631" t="s">
        <v>3026</v>
      </c>
      <c r="G7631">
        <f>VLOOKUP(Table_tdf_finishers[[#This Row],[Year]],Table_tdf_tours[#All],3,0)</f>
        <v>21</v>
      </c>
    </row>
    <row r="7632" spans="1:7" x14ac:dyDescent="0.2">
      <c r="A7632">
        <v>2008</v>
      </c>
      <c r="B7632">
        <v>82</v>
      </c>
      <c r="C7632" t="s">
        <v>3368</v>
      </c>
      <c r="D7632" s="8" t="s">
        <v>12</v>
      </c>
      <c r="E7632" s="8" t="s">
        <v>9275</v>
      </c>
      <c r="F7632" t="s">
        <v>3587</v>
      </c>
      <c r="G7632">
        <f>VLOOKUP(Table_tdf_finishers[[#This Row],[Year]],Table_tdf_tours[#All],3,0)</f>
        <v>21</v>
      </c>
    </row>
    <row r="7633" spans="1:7" x14ac:dyDescent="0.2">
      <c r="A7633">
        <v>2008</v>
      </c>
      <c r="B7633">
        <v>83</v>
      </c>
      <c r="C7633" t="s">
        <v>3616</v>
      </c>
      <c r="D7633" s="8" t="s">
        <v>12</v>
      </c>
      <c r="E7633" s="8" t="s">
        <v>7173</v>
      </c>
      <c r="F7633" t="s">
        <v>3538</v>
      </c>
      <c r="G7633">
        <f>VLOOKUP(Table_tdf_finishers[[#This Row],[Year]],Table_tdf_tours[#All],3,0)</f>
        <v>21</v>
      </c>
    </row>
    <row r="7634" spans="1:7" x14ac:dyDescent="0.2">
      <c r="A7634">
        <v>2008</v>
      </c>
      <c r="B7634">
        <v>84</v>
      </c>
      <c r="C7634" t="s">
        <v>3617</v>
      </c>
      <c r="D7634" s="8" t="s">
        <v>12</v>
      </c>
      <c r="E7634" s="8" t="s">
        <v>10821</v>
      </c>
      <c r="F7634" t="s">
        <v>3506</v>
      </c>
      <c r="G7634">
        <f>VLOOKUP(Table_tdf_finishers[[#This Row],[Year]],Table_tdf_tours[#All],3,0)</f>
        <v>21</v>
      </c>
    </row>
    <row r="7635" spans="1:7" x14ac:dyDescent="0.2">
      <c r="A7635">
        <v>2008</v>
      </c>
      <c r="B7635">
        <v>85</v>
      </c>
      <c r="C7635" t="s">
        <v>3169</v>
      </c>
      <c r="D7635" s="8" t="s">
        <v>12</v>
      </c>
      <c r="E7635" s="8" t="s">
        <v>7789</v>
      </c>
      <c r="F7635" t="s">
        <v>3456</v>
      </c>
      <c r="G7635">
        <f>VLOOKUP(Table_tdf_finishers[[#This Row],[Year]],Table_tdf_tours[#All],3,0)</f>
        <v>21</v>
      </c>
    </row>
    <row r="7636" spans="1:7" x14ac:dyDescent="0.2">
      <c r="A7636">
        <v>2008</v>
      </c>
      <c r="B7636">
        <v>86</v>
      </c>
      <c r="C7636" t="s">
        <v>3490</v>
      </c>
      <c r="D7636" s="8" t="s">
        <v>12</v>
      </c>
      <c r="E7636" s="8" t="s">
        <v>10822</v>
      </c>
      <c r="F7636" t="s">
        <v>3587</v>
      </c>
      <c r="G7636">
        <f>VLOOKUP(Table_tdf_finishers[[#This Row],[Year]],Table_tdf_tours[#All],3,0)</f>
        <v>21</v>
      </c>
    </row>
    <row r="7637" spans="1:7" x14ac:dyDescent="0.2">
      <c r="A7637">
        <v>2008</v>
      </c>
      <c r="B7637">
        <v>87</v>
      </c>
      <c r="C7637" t="s">
        <v>3572</v>
      </c>
      <c r="D7637" s="8" t="s">
        <v>12</v>
      </c>
      <c r="E7637" s="8" t="s">
        <v>6945</v>
      </c>
      <c r="F7637" t="s">
        <v>3538</v>
      </c>
      <c r="G7637">
        <f>VLOOKUP(Table_tdf_finishers[[#This Row],[Year]],Table_tdf_tours[#All],3,0)</f>
        <v>21</v>
      </c>
    </row>
    <row r="7638" spans="1:7" x14ac:dyDescent="0.2">
      <c r="A7638">
        <v>2008</v>
      </c>
      <c r="B7638">
        <v>88</v>
      </c>
      <c r="C7638" t="s">
        <v>3549</v>
      </c>
      <c r="D7638" s="8" t="s">
        <v>12</v>
      </c>
      <c r="E7638" s="8" t="s">
        <v>10823</v>
      </c>
      <c r="F7638" t="s">
        <v>3602</v>
      </c>
      <c r="G7638">
        <f>VLOOKUP(Table_tdf_finishers[[#This Row],[Year]],Table_tdf_tours[#All],3,0)</f>
        <v>21</v>
      </c>
    </row>
    <row r="7639" spans="1:7" x14ac:dyDescent="0.2">
      <c r="A7639">
        <v>2008</v>
      </c>
      <c r="B7639">
        <v>89</v>
      </c>
      <c r="C7639" t="s">
        <v>3618</v>
      </c>
      <c r="D7639" s="8" t="s">
        <v>12</v>
      </c>
      <c r="E7639" s="8" t="s">
        <v>10365</v>
      </c>
      <c r="F7639" t="s">
        <v>3456</v>
      </c>
      <c r="G7639">
        <f>VLOOKUP(Table_tdf_finishers[[#This Row],[Year]],Table_tdf_tours[#All],3,0)</f>
        <v>21</v>
      </c>
    </row>
    <row r="7640" spans="1:7" x14ac:dyDescent="0.2">
      <c r="A7640">
        <v>2008</v>
      </c>
      <c r="B7640">
        <v>90</v>
      </c>
      <c r="C7640" t="s">
        <v>3552</v>
      </c>
      <c r="D7640" s="8" t="s">
        <v>12</v>
      </c>
      <c r="E7640" s="8" t="s">
        <v>10211</v>
      </c>
      <c r="F7640" t="s">
        <v>3245</v>
      </c>
      <c r="G7640">
        <f>VLOOKUP(Table_tdf_finishers[[#This Row],[Year]],Table_tdf_tours[#All],3,0)</f>
        <v>21</v>
      </c>
    </row>
    <row r="7641" spans="1:7" x14ac:dyDescent="0.2">
      <c r="A7641">
        <v>2008</v>
      </c>
      <c r="B7641">
        <v>91</v>
      </c>
      <c r="C7641" t="s">
        <v>3619</v>
      </c>
      <c r="D7641" s="8" t="s">
        <v>12</v>
      </c>
      <c r="E7641" s="8" t="s">
        <v>10824</v>
      </c>
      <c r="F7641" t="s">
        <v>3600</v>
      </c>
      <c r="G7641">
        <f>VLOOKUP(Table_tdf_finishers[[#This Row],[Year]],Table_tdf_tours[#All],3,0)</f>
        <v>21</v>
      </c>
    </row>
    <row r="7642" spans="1:7" x14ac:dyDescent="0.2">
      <c r="A7642">
        <v>2008</v>
      </c>
      <c r="B7642">
        <v>92</v>
      </c>
      <c r="C7642" t="s">
        <v>3413</v>
      </c>
      <c r="D7642" s="8" t="s">
        <v>12</v>
      </c>
      <c r="E7642" s="8" t="s">
        <v>10825</v>
      </c>
      <c r="F7642" t="s">
        <v>3345</v>
      </c>
      <c r="G7642">
        <f>VLOOKUP(Table_tdf_finishers[[#This Row],[Year]],Table_tdf_tours[#All],3,0)</f>
        <v>21</v>
      </c>
    </row>
    <row r="7643" spans="1:7" x14ac:dyDescent="0.2">
      <c r="A7643">
        <v>2008</v>
      </c>
      <c r="B7643">
        <v>93</v>
      </c>
      <c r="C7643" t="s">
        <v>3512</v>
      </c>
      <c r="D7643" s="8" t="s">
        <v>12</v>
      </c>
      <c r="E7643" s="8" t="s">
        <v>10285</v>
      </c>
      <c r="F7643" t="s">
        <v>3600</v>
      </c>
      <c r="G7643">
        <f>VLOOKUP(Table_tdf_finishers[[#This Row],[Year]],Table_tdf_tours[#All],3,0)</f>
        <v>21</v>
      </c>
    </row>
    <row r="7644" spans="1:7" x14ac:dyDescent="0.2">
      <c r="A7644">
        <v>2008</v>
      </c>
      <c r="B7644">
        <v>94</v>
      </c>
      <c r="C7644" t="s">
        <v>3620</v>
      </c>
      <c r="D7644" s="8" t="s">
        <v>12</v>
      </c>
      <c r="E7644" s="8" t="s">
        <v>10826</v>
      </c>
      <c r="F7644" t="s">
        <v>3588</v>
      </c>
      <c r="G7644">
        <f>VLOOKUP(Table_tdf_finishers[[#This Row],[Year]],Table_tdf_tours[#All],3,0)</f>
        <v>21</v>
      </c>
    </row>
    <row r="7645" spans="1:7" x14ac:dyDescent="0.2">
      <c r="A7645">
        <v>2008</v>
      </c>
      <c r="B7645">
        <v>95</v>
      </c>
      <c r="C7645" t="s">
        <v>3075</v>
      </c>
      <c r="D7645" s="8" t="s">
        <v>12</v>
      </c>
      <c r="E7645" s="8" t="s">
        <v>9682</v>
      </c>
      <c r="F7645" t="s">
        <v>3602</v>
      </c>
      <c r="G7645">
        <f>VLOOKUP(Table_tdf_finishers[[#This Row],[Year]],Table_tdf_tours[#All],3,0)</f>
        <v>21</v>
      </c>
    </row>
    <row r="7646" spans="1:7" x14ac:dyDescent="0.2">
      <c r="A7646">
        <v>2008</v>
      </c>
      <c r="B7646">
        <v>96</v>
      </c>
      <c r="C7646" t="s">
        <v>3383</v>
      </c>
      <c r="D7646" s="8" t="s">
        <v>12</v>
      </c>
      <c r="E7646" s="8" t="s">
        <v>10827</v>
      </c>
      <c r="F7646" t="s">
        <v>3456</v>
      </c>
      <c r="G7646">
        <f>VLOOKUP(Table_tdf_finishers[[#This Row],[Year]],Table_tdf_tours[#All],3,0)</f>
        <v>21</v>
      </c>
    </row>
    <row r="7647" spans="1:7" x14ac:dyDescent="0.2">
      <c r="A7647">
        <v>2008</v>
      </c>
      <c r="B7647">
        <v>97</v>
      </c>
      <c r="C7647" t="s">
        <v>3568</v>
      </c>
      <c r="D7647" s="8" t="s">
        <v>12</v>
      </c>
      <c r="E7647" s="8" t="s">
        <v>10828</v>
      </c>
      <c r="F7647" t="s">
        <v>3602</v>
      </c>
      <c r="G7647">
        <f>VLOOKUP(Table_tdf_finishers[[#This Row],[Year]],Table_tdf_tours[#All],3,0)</f>
        <v>21</v>
      </c>
    </row>
    <row r="7648" spans="1:7" x14ac:dyDescent="0.2">
      <c r="A7648">
        <v>2008</v>
      </c>
      <c r="B7648">
        <v>98</v>
      </c>
      <c r="C7648" t="s">
        <v>3329</v>
      </c>
      <c r="D7648" s="8" t="s">
        <v>12</v>
      </c>
      <c r="E7648" s="8" t="s">
        <v>10829</v>
      </c>
      <c r="F7648" t="s">
        <v>3140</v>
      </c>
      <c r="G7648">
        <f>VLOOKUP(Table_tdf_finishers[[#This Row],[Year]],Table_tdf_tours[#All],3,0)</f>
        <v>21</v>
      </c>
    </row>
    <row r="7649" spans="1:7" x14ac:dyDescent="0.2">
      <c r="A7649">
        <v>2008</v>
      </c>
      <c r="B7649">
        <v>99</v>
      </c>
      <c r="C7649" t="s">
        <v>3518</v>
      </c>
      <c r="D7649" s="8" t="s">
        <v>12</v>
      </c>
      <c r="E7649" s="8" t="s">
        <v>10830</v>
      </c>
      <c r="F7649" t="s">
        <v>3519</v>
      </c>
      <c r="G7649">
        <f>VLOOKUP(Table_tdf_finishers[[#This Row],[Year]],Table_tdf_tours[#All],3,0)</f>
        <v>21</v>
      </c>
    </row>
    <row r="7650" spans="1:7" x14ac:dyDescent="0.2">
      <c r="A7650">
        <v>2008</v>
      </c>
      <c r="B7650">
        <v>100</v>
      </c>
      <c r="C7650" t="s">
        <v>3551</v>
      </c>
      <c r="D7650" s="8" t="s">
        <v>12</v>
      </c>
      <c r="E7650" s="8" t="s">
        <v>10831</v>
      </c>
      <c r="F7650" t="s">
        <v>3456</v>
      </c>
      <c r="G7650">
        <f>VLOOKUP(Table_tdf_finishers[[#This Row],[Year]],Table_tdf_tours[#All],3,0)</f>
        <v>21</v>
      </c>
    </row>
    <row r="7651" spans="1:7" x14ac:dyDescent="0.2">
      <c r="A7651">
        <v>2008</v>
      </c>
      <c r="B7651">
        <v>101</v>
      </c>
      <c r="C7651" t="s">
        <v>3570</v>
      </c>
      <c r="D7651" s="8" t="s">
        <v>12</v>
      </c>
      <c r="E7651" s="8" t="s">
        <v>10832</v>
      </c>
      <c r="F7651" t="s">
        <v>3140</v>
      </c>
      <c r="G7651">
        <f>VLOOKUP(Table_tdf_finishers[[#This Row],[Year]],Table_tdf_tours[#All],3,0)</f>
        <v>21</v>
      </c>
    </row>
    <row r="7652" spans="1:7" x14ac:dyDescent="0.2">
      <c r="A7652">
        <v>2008</v>
      </c>
      <c r="B7652">
        <v>102</v>
      </c>
      <c r="C7652" t="s">
        <v>3621</v>
      </c>
      <c r="D7652" s="8" t="s">
        <v>12</v>
      </c>
      <c r="E7652" s="8" t="s">
        <v>10833</v>
      </c>
      <c r="F7652" t="s">
        <v>3245</v>
      </c>
      <c r="G7652">
        <f>VLOOKUP(Table_tdf_finishers[[#This Row],[Year]],Table_tdf_tours[#All],3,0)</f>
        <v>21</v>
      </c>
    </row>
    <row r="7653" spans="1:7" x14ac:dyDescent="0.2">
      <c r="A7653">
        <v>2008</v>
      </c>
      <c r="B7653">
        <v>103</v>
      </c>
      <c r="C7653" t="s">
        <v>3483</v>
      </c>
      <c r="D7653" s="8" t="s">
        <v>12</v>
      </c>
      <c r="E7653" s="8" t="s">
        <v>10834</v>
      </c>
      <c r="F7653" t="s">
        <v>3245</v>
      </c>
      <c r="G7653">
        <f>VLOOKUP(Table_tdf_finishers[[#This Row],[Year]],Table_tdf_tours[#All],3,0)</f>
        <v>21</v>
      </c>
    </row>
    <row r="7654" spans="1:7" x14ac:dyDescent="0.2">
      <c r="A7654">
        <v>2008</v>
      </c>
      <c r="B7654">
        <v>104</v>
      </c>
      <c r="C7654" t="s">
        <v>3622</v>
      </c>
      <c r="D7654" s="8" t="s">
        <v>12</v>
      </c>
      <c r="E7654" s="8" t="s">
        <v>10835</v>
      </c>
      <c r="F7654" t="s">
        <v>3519</v>
      </c>
      <c r="G7654">
        <f>VLOOKUP(Table_tdf_finishers[[#This Row],[Year]],Table_tdf_tours[#All],3,0)</f>
        <v>21</v>
      </c>
    </row>
    <row r="7655" spans="1:7" x14ac:dyDescent="0.2">
      <c r="A7655">
        <v>2008</v>
      </c>
      <c r="B7655">
        <v>105</v>
      </c>
      <c r="C7655" t="s">
        <v>3623</v>
      </c>
      <c r="D7655" s="8" t="s">
        <v>12</v>
      </c>
      <c r="E7655" s="8" t="s">
        <v>10836</v>
      </c>
      <c r="F7655" t="s">
        <v>3590</v>
      </c>
      <c r="G7655">
        <f>VLOOKUP(Table_tdf_finishers[[#This Row],[Year]],Table_tdf_tours[#All],3,0)</f>
        <v>21</v>
      </c>
    </row>
    <row r="7656" spans="1:7" x14ac:dyDescent="0.2">
      <c r="A7656">
        <v>2008</v>
      </c>
      <c r="B7656">
        <v>106</v>
      </c>
      <c r="C7656" t="s">
        <v>3324</v>
      </c>
      <c r="D7656" s="8" t="s">
        <v>12</v>
      </c>
      <c r="E7656" s="8" t="s">
        <v>10837</v>
      </c>
      <c r="F7656" t="s">
        <v>3538</v>
      </c>
      <c r="G7656">
        <f>VLOOKUP(Table_tdf_finishers[[#This Row],[Year]],Table_tdf_tours[#All],3,0)</f>
        <v>21</v>
      </c>
    </row>
    <row r="7657" spans="1:7" x14ac:dyDescent="0.2">
      <c r="A7657">
        <v>2008</v>
      </c>
      <c r="B7657">
        <v>107</v>
      </c>
      <c r="C7657" t="s">
        <v>3624</v>
      </c>
      <c r="D7657" s="8" t="s">
        <v>12</v>
      </c>
      <c r="E7657" s="8" t="s">
        <v>10838</v>
      </c>
      <c r="F7657" t="s">
        <v>3590</v>
      </c>
      <c r="G7657">
        <f>VLOOKUP(Table_tdf_finishers[[#This Row],[Year]],Table_tdf_tours[#All],3,0)</f>
        <v>21</v>
      </c>
    </row>
    <row r="7658" spans="1:7" x14ac:dyDescent="0.2">
      <c r="A7658">
        <v>2008</v>
      </c>
      <c r="B7658">
        <v>108</v>
      </c>
      <c r="C7658" t="s">
        <v>3063</v>
      </c>
      <c r="D7658" s="8" t="s">
        <v>12</v>
      </c>
      <c r="E7658" s="8" t="s">
        <v>10839</v>
      </c>
      <c r="F7658" t="s">
        <v>3586</v>
      </c>
      <c r="G7658">
        <f>VLOOKUP(Table_tdf_finishers[[#This Row],[Year]],Table_tdf_tours[#All],3,0)</f>
        <v>21</v>
      </c>
    </row>
    <row r="7659" spans="1:7" x14ac:dyDescent="0.2">
      <c r="A7659">
        <v>2008</v>
      </c>
      <c r="B7659">
        <v>109</v>
      </c>
      <c r="C7659" t="s">
        <v>3437</v>
      </c>
      <c r="D7659" s="8" t="s">
        <v>12</v>
      </c>
      <c r="E7659" s="8" t="s">
        <v>10840</v>
      </c>
      <c r="F7659" t="s">
        <v>3588</v>
      </c>
      <c r="G7659">
        <f>VLOOKUP(Table_tdf_finishers[[#This Row],[Year]],Table_tdf_tours[#All],3,0)</f>
        <v>21</v>
      </c>
    </row>
    <row r="7660" spans="1:7" x14ac:dyDescent="0.2">
      <c r="A7660">
        <v>2008</v>
      </c>
      <c r="B7660">
        <v>110</v>
      </c>
      <c r="C7660" t="s">
        <v>3533</v>
      </c>
      <c r="D7660" s="8" t="s">
        <v>12</v>
      </c>
      <c r="E7660" s="8" t="s">
        <v>10841</v>
      </c>
      <c r="F7660" t="s">
        <v>3602</v>
      </c>
      <c r="G7660">
        <f>VLOOKUP(Table_tdf_finishers[[#This Row],[Year]],Table_tdf_tours[#All],3,0)</f>
        <v>21</v>
      </c>
    </row>
    <row r="7661" spans="1:7" x14ac:dyDescent="0.2">
      <c r="A7661">
        <v>2008</v>
      </c>
      <c r="B7661">
        <v>111</v>
      </c>
      <c r="C7661" t="s">
        <v>3469</v>
      </c>
      <c r="D7661" s="8" t="s">
        <v>12</v>
      </c>
      <c r="E7661" s="8" t="s">
        <v>10762</v>
      </c>
      <c r="F7661" t="s">
        <v>3026</v>
      </c>
      <c r="G7661">
        <f>VLOOKUP(Table_tdf_finishers[[#This Row],[Year]],Table_tdf_tours[#All],3,0)</f>
        <v>21</v>
      </c>
    </row>
    <row r="7662" spans="1:7" x14ac:dyDescent="0.2">
      <c r="A7662">
        <v>2008</v>
      </c>
      <c r="B7662">
        <v>112</v>
      </c>
      <c r="C7662" t="s">
        <v>3557</v>
      </c>
      <c r="D7662" s="8" t="s">
        <v>12</v>
      </c>
      <c r="E7662" s="8" t="s">
        <v>10842</v>
      </c>
      <c r="F7662" t="s">
        <v>3508</v>
      </c>
      <c r="G7662">
        <f>VLOOKUP(Table_tdf_finishers[[#This Row],[Year]],Table_tdf_tours[#All],3,0)</f>
        <v>21</v>
      </c>
    </row>
    <row r="7663" spans="1:7" x14ac:dyDescent="0.2">
      <c r="A7663">
        <v>2008</v>
      </c>
      <c r="B7663">
        <v>113</v>
      </c>
      <c r="C7663" t="s">
        <v>3391</v>
      </c>
      <c r="D7663" s="8" t="s">
        <v>12</v>
      </c>
      <c r="E7663" s="8" t="s">
        <v>10843</v>
      </c>
      <c r="F7663" t="s">
        <v>3023</v>
      </c>
      <c r="G7663">
        <f>VLOOKUP(Table_tdf_finishers[[#This Row],[Year]],Table_tdf_tours[#All],3,0)</f>
        <v>21</v>
      </c>
    </row>
    <row r="7664" spans="1:7" x14ac:dyDescent="0.2">
      <c r="A7664">
        <v>2008</v>
      </c>
      <c r="B7664">
        <v>114</v>
      </c>
      <c r="C7664" t="s">
        <v>3530</v>
      </c>
      <c r="D7664" s="8" t="s">
        <v>12</v>
      </c>
      <c r="E7664" s="8" t="s">
        <v>8237</v>
      </c>
      <c r="F7664" t="s">
        <v>3536</v>
      </c>
      <c r="G7664">
        <f>VLOOKUP(Table_tdf_finishers[[#This Row],[Year]],Table_tdf_tours[#All],3,0)</f>
        <v>21</v>
      </c>
    </row>
    <row r="7665" spans="1:7" x14ac:dyDescent="0.2">
      <c r="A7665">
        <v>2008</v>
      </c>
      <c r="B7665">
        <v>115</v>
      </c>
      <c r="C7665" t="s">
        <v>3497</v>
      </c>
      <c r="D7665" s="8" t="s">
        <v>12</v>
      </c>
      <c r="E7665" s="8" t="s">
        <v>10844</v>
      </c>
      <c r="F7665" t="s">
        <v>3345</v>
      </c>
      <c r="G7665">
        <f>VLOOKUP(Table_tdf_finishers[[#This Row],[Year]],Table_tdf_tours[#All],3,0)</f>
        <v>21</v>
      </c>
    </row>
    <row r="7666" spans="1:7" x14ac:dyDescent="0.2">
      <c r="A7666">
        <v>2008</v>
      </c>
      <c r="B7666">
        <v>116</v>
      </c>
      <c r="C7666" t="s">
        <v>3625</v>
      </c>
      <c r="D7666" s="8" t="s">
        <v>12</v>
      </c>
      <c r="E7666" s="8" t="s">
        <v>10845</v>
      </c>
      <c r="F7666" t="s">
        <v>3600</v>
      </c>
      <c r="G7666">
        <f>VLOOKUP(Table_tdf_finishers[[#This Row],[Year]],Table_tdf_tours[#All],3,0)</f>
        <v>21</v>
      </c>
    </row>
    <row r="7667" spans="1:7" x14ac:dyDescent="0.2">
      <c r="A7667">
        <v>2008</v>
      </c>
      <c r="B7667">
        <v>117</v>
      </c>
      <c r="C7667" t="s">
        <v>3260</v>
      </c>
      <c r="D7667" s="8" t="s">
        <v>12</v>
      </c>
      <c r="E7667" s="8" t="s">
        <v>10846</v>
      </c>
      <c r="F7667" t="s">
        <v>3586</v>
      </c>
      <c r="G7667">
        <f>VLOOKUP(Table_tdf_finishers[[#This Row],[Year]],Table_tdf_tours[#All],3,0)</f>
        <v>21</v>
      </c>
    </row>
    <row r="7668" spans="1:7" x14ac:dyDescent="0.2">
      <c r="A7668">
        <v>2008</v>
      </c>
      <c r="B7668">
        <v>118</v>
      </c>
      <c r="C7668" t="s">
        <v>3280</v>
      </c>
      <c r="D7668" s="8" t="s">
        <v>12</v>
      </c>
      <c r="E7668" s="8" t="s">
        <v>10847</v>
      </c>
      <c r="F7668" t="s">
        <v>3023</v>
      </c>
      <c r="G7668">
        <f>VLOOKUP(Table_tdf_finishers[[#This Row],[Year]],Table_tdf_tours[#All],3,0)</f>
        <v>21</v>
      </c>
    </row>
    <row r="7669" spans="1:7" x14ac:dyDescent="0.2">
      <c r="A7669">
        <v>2008</v>
      </c>
      <c r="B7669">
        <v>119</v>
      </c>
      <c r="C7669" t="s">
        <v>3580</v>
      </c>
      <c r="D7669" s="8" t="s">
        <v>12</v>
      </c>
      <c r="E7669" s="8" t="s">
        <v>8765</v>
      </c>
      <c r="F7669" t="s">
        <v>3590</v>
      </c>
      <c r="G7669">
        <f>VLOOKUP(Table_tdf_finishers[[#This Row],[Year]],Table_tdf_tours[#All],3,0)</f>
        <v>21</v>
      </c>
    </row>
    <row r="7670" spans="1:7" x14ac:dyDescent="0.2">
      <c r="A7670">
        <v>2008</v>
      </c>
      <c r="B7670">
        <v>120</v>
      </c>
      <c r="C7670" t="s">
        <v>3626</v>
      </c>
      <c r="D7670" s="8" t="s">
        <v>12</v>
      </c>
      <c r="E7670" s="8" t="s">
        <v>10848</v>
      </c>
      <c r="F7670" t="s">
        <v>3026</v>
      </c>
      <c r="G7670">
        <f>VLOOKUP(Table_tdf_finishers[[#This Row],[Year]],Table_tdf_tours[#All],3,0)</f>
        <v>21</v>
      </c>
    </row>
    <row r="7671" spans="1:7" x14ac:dyDescent="0.2">
      <c r="A7671">
        <v>2008</v>
      </c>
      <c r="B7671">
        <v>121</v>
      </c>
      <c r="C7671" t="s">
        <v>3066</v>
      </c>
      <c r="D7671" s="8" t="s">
        <v>12</v>
      </c>
      <c r="E7671" s="8" t="s">
        <v>10849</v>
      </c>
      <c r="F7671" t="s">
        <v>3587</v>
      </c>
      <c r="G7671">
        <f>VLOOKUP(Table_tdf_finishers[[#This Row],[Year]],Table_tdf_tours[#All],3,0)</f>
        <v>21</v>
      </c>
    </row>
    <row r="7672" spans="1:7" x14ac:dyDescent="0.2">
      <c r="A7672">
        <v>2008</v>
      </c>
      <c r="B7672">
        <v>122</v>
      </c>
      <c r="C7672" t="s">
        <v>3523</v>
      </c>
      <c r="D7672" s="8" t="s">
        <v>12</v>
      </c>
      <c r="E7672" s="8" t="s">
        <v>10774</v>
      </c>
      <c r="F7672" t="s">
        <v>3519</v>
      </c>
      <c r="G7672">
        <f>VLOOKUP(Table_tdf_finishers[[#This Row],[Year]],Table_tdf_tours[#All],3,0)</f>
        <v>21</v>
      </c>
    </row>
    <row r="7673" spans="1:7" x14ac:dyDescent="0.2">
      <c r="A7673">
        <v>2008</v>
      </c>
      <c r="B7673">
        <v>123</v>
      </c>
      <c r="C7673" t="s">
        <v>3571</v>
      </c>
      <c r="D7673" s="8" t="s">
        <v>12</v>
      </c>
      <c r="E7673" s="8" t="s">
        <v>10850</v>
      </c>
      <c r="F7673" t="s">
        <v>3587</v>
      </c>
      <c r="G7673">
        <f>VLOOKUP(Table_tdf_finishers[[#This Row],[Year]],Table_tdf_tours[#All],3,0)</f>
        <v>21</v>
      </c>
    </row>
    <row r="7674" spans="1:7" x14ac:dyDescent="0.2">
      <c r="A7674">
        <v>2008</v>
      </c>
      <c r="B7674">
        <v>124</v>
      </c>
      <c r="C7674" t="s">
        <v>3577</v>
      </c>
      <c r="D7674" s="8" t="s">
        <v>12</v>
      </c>
      <c r="E7674" s="8" t="s">
        <v>10851</v>
      </c>
      <c r="F7674" t="s">
        <v>3602</v>
      </c>
      <c r="G7674">
        <f>VLOOKUP(Table_tdf_finishers[[#This Row],[Year]],Table_tdf_tours[#All],3,0)</f>
        <v>21</v>
      </c>
    </row>
    <row r="7675" spans="1:7" x14ac:dyDescent="0.2">
      <c r="A7675">
        <v>2008</v>
      </c>
      <c r="B7675">
        <v>125</v>
      </c>
      <c r="C7675" t="s">
        <v>3581</v>
      </c>
      <c r="D7675" s="8" t="s">
        <v>12</v>
      </c>
      <c r="E7675" s="8" t="s">
        <v>10852</v>
      </c>
      <c r="F7675" t="s">
        <v>3345</v>
      </c>
      <c r="G7675">
        <f>VLOOKUP(Table_tdf_finishers[[#This Row],[Year]],Table_tdf_tours[#All],3,0)</f>
        <v>21</v>
      </c>
    </row>
    <row r="7676" spans="1:7" x14ac:dyDescent="0.2">
      <c r="A7676">
        <v>2008</v>
      </c>
      <c r="B7676">
        <v>126</v>
      </c>
      <c r="C7676" t="s">
        <v>3480</v>
      </c>
      <c r="D7676" s="8" t="s">
        <v>12</v>
      </c>
      <c r="E7676" s="8" t="s">
        <v>10853</v>
      </c>
      <c r="F7676" t="s">
        <v>3600</v>
      </c>
      <c r="G7676">
        <f>VLOOKUP(Table_tdf_finishers[[#This Row],[Year]],Table_tdf_tours[#All],3,0)</f>
        <v>21</v>
      </c>
    </row>
    <row r="7677" spans="1:7" x14ac:dyDescent="0.2">
      <c r="A7677">
        <v>2008</v>
      </c>
      <c r="B7677">
        <v>127</v>
      </c>
      <c r="C7677" t="s">
        <v>3561</v>
      </c>
      <c r="D7677" s="8" t="s">
        <v>12</v>
      </c>
      <c r="E7677" s="8" t="s">
        <v>10854</v>
      </c>
      <c r="F7677" t="s">
        <v>3508</v>
      </c>
      <c r="G7677">
        <f>VLOOKUP(Table_tdf_finishers[[#This Row],[Year]],Table_tdf_tours[#All],3,0)</f>
        <v>21</v>
      </c>
    </row>
    <row r="7678" spans="1:7" x14ac:dyDescent="0.2">
      <c r="A7678">
        <v>2008</v>
      </c>
      <c r="B7678">
        <v>128</v>
      </c>
      <c r="C7678" t="s">
        <v>3627</v>
      </c>
      <c r="D7678" s="8" t="s">
        <v>12</v>
      </c>
      <c r="E7678" s="8" t="s">
        <v>10855</v>
      </c>
      <c r="F7678" t="s">
        <v>3519</v>
      </c>
      <c r="G7678">
        <f>VLOOKUP(Table_tdf_finishers[[#This Row],[Year]],Table_tdf_tours[#All],3,0)</f>
        <v>21</v>
      </c>
    </row>
    <row r="7679" spans="1:7" x14ac:dyDescent="0.2">
      <c r="A7679">
        <v>2008</v>
      </c>
      <c r="B7679">
        <v>129</v>
      </c>
      <c r="C7679" t="s">
        <v>3488</v>
      </c>
      <c r="D7679" s="8" t="s">
        <v>12</v>
      </c>
      <c r="E7679" s="8" t="s">
        <v>10856</v>
      </c>
      <c r="F7679" t="s">
        <v>3508</v>
      </c>
      <c r="G7679">
        <f>VLOOKUP(Table_tdf_finishers[[#This Row],[Year]],Table_tdf_tours[#All],3,0)</f>
        <v>21</v>
      </c>
    </row>
    <row r="7680" spans="1:7" x14ac:dyDescent="0.2">
      <c r="A7680">
        <v>2008</v>
      </c>
      <c r="B7680">
        <v>130</v>
      </c>
      <c r="C7680" t="s">
        <v>3628</v>
      </c>
      <c r="D7680" s="8" t="s">
        <v>12</v>
      </c>
      <c r="E7680" s="8" t="s">
        <v>10857</v>
      </c>
      <c r="F7680" t="s">
        <v>2964</v>
      </c>
      <c r="G7680">
        <f>VLOOKUP(Table_tdf_finishers[[#This Row],[Year]],Table_tdf_tours[#All],3,0)</f>
        <v>21</v>
      </c>
    </row>
    <row r="7681" spans="1:7" x14ac:dyDescent="0.2">
      <c r="A7681">
        <v>2008</v>
      </c>
      <c r="B7681">
        <v>131</v>
      </c>
      <c r="C7681" t="s">
        <v>3629</v>
      </c>
      <c r="D7681" s="8" t="s">
        <v>12</v>
      </c>
      <c r="E7681" s="8" t="s">
        <v>10858</v>
      </c>
      <c r="F7681" t="s">
        <v>3026</v>
      </c>
      <c r="G7681">
        <f>VLOOKUP(Table_tdf_finishers[[#This Row],[Year]],Table_tdf_tours[#All],3,0)</f>
        <v>21</v>
      </c>
    </row>
    <row r="7682" spans="1:7" x14ac:dyDescent="0.2">
      <c r="A7682">
        <v>2008</v>
      </c>
      <c r="B7682">
        <v>132</v>
      </c>
      <c r="C7682" t="s">
        <v>3630</v>
      </c>
      <c r="D7682" s="8" t="s">
        <v>12</v>
      </c>
      <c r="E7682" s="8" t="s">
        <v>10859</v>
      </c>
      <c r="F7682" t="s">
        <v>3588</v>
      </c>
      <c r="G7682">
        <f>VLOOKUP(Table_tdf_finishers[[#This Row],[Year]],Table_tdf_tours[#All],3,0)</f>
        <v>21</v>
      </c>
    </row>
    <row r="7683" spans="1:7" x14ac:dyDescent="0.2">
      <c r="A7683">
        <v>2008</v>
      </c>
      <c r="B7683">
        <v>133</v>
      </c>
      <c r="C7683" t="s">
        <v>3631</v>
      </c>
      <c r="D7683" s="8" t="s">
        <v>12</v>
      </c>
      <c r="E7683" s="8" t="s">
        <v>10860</v>
      </c>
      <c r="F7683" t="s">
        <v>3588</v>
      </c>
      <c r="G7683">
        <f>VLOOKUP(Table_tdf_finishers[[#This Row],[Year]],Table_tdf_tours[#All],3,0)</f>
        <v>21</v>
      </c>
    </row>
    <row r="7684" spans="1:7" x14ac:dyDescent="0.2">
      <c r="A7684">
        <v>2008</v>
      </c>
      <c r="B7684">
        <v>134</v>
      </c>
      <c r="C7684" t="s">
        <v>3567</v>
      </c>
      <c r="D7684" s="8" t="s">
        <v>12</v>
      </c>
      <c r="E7684" s="8" t="s">
        <v>6953</v>
      </c>
      <c r="F7684" t="s">
        <v>3506</v>
      </c>
      <c r="G7684">
        <f>VLOOKUP(Table_tdf_finishers[[#This Row],[Year]],Table_tdf_tours[#All],3,0)</f>
        <v>21</v>
      </c>
    </row>
    <row r="7685" spans="1:7" x14ac:dyDescent="0.2">
      <c r="A7685">
        <v>2008</v>
      </c>
      <c r="B7685">
        <v>135</v>
      </c>
      <c r="C7685" t="s">
        <v>3632</v>
      </c>
      <c r="D7685" s="8" t="s">
        <v>12</v>
      </c>
      <c r="E7685" s="8" t="s">
        <v>10861</v>
      </c>
      <c r="F7685" t="s">
        <v>3519</v>
      </c>
      <c r="G7685">
        <f>VLOOKUP(Table_tdf_finishers[[#This Row],[Year]],Table_tdf_tours[#All],3,0)</f>
        <v>21</v>
      </c>
    </row>
    <row r="7686" spans="1:7" x14ac:dyDescent="0.2">
      <c r="A7686">
        <v>2008</v>
      </c>
      <c r="B7686">
        <v>136</v>
      </c>
      <c r="C7686" t="s">
        <v>3633</v>
      </c>
      <c r="D7686" s="8" t="s">
        <v>12</v>
      </c>
      <c r="E7686" s="8" t="s">
        <v>10862</v>
      </c>
      <c r="F7686" t="s">
        <v>3591</v>
      </c>
      <c r="G7686">
        <f>VLOOKUP(Table_tdf_finishers[[#This Row],[Year]],Table_tdf_tours[#All],3,0)</f>
        <v>21</v>
      </c>
    </row>
    <row r="7687" spans="1:7" x14ac:dyDescent="0.2">
      <c r="A7687">
        <v>2008</v>
      </c>
      <c r="B7687">
        <v>137</v>
      </c>
      <c r="C7687" t="s">
        <v>3441</v>
      </c>
      <c r="D7687" s="8" t="s">
        <v>12</v>
      </c>
      <c r="E7687" s="8" t="s">
        <v>10863</v>
      </c>
      <c r="F7687" t="s">
        <v>3140</v>
      </c>
      <c r="G7687">
        <f>VLOOKUP(Table_tdf_finishers[[#This Row],[Year]],Table_tdf_tours[#All],3,0)</f>
        <v>21</v>
      </c>
    </row>
    <row r="7688" spans="1:7" x14ac:dyDescent="0.2">
      <c r="A7688">
        <v>2008</v>
      </c>
      <c r="B7688">
        <v>138</v>
      </c>
      <c r="C7688" t="s">
        <v>3331</v>
      </c>
      <c r="D7688" s="8" t="s">
        <v>12</v>
      </c>
      <c r="E7688" s="8" t="s">
        <v>10404</v>
      </c>
      <c r="F7688" t="s">
        <v>3023</v>
      </c>
      <c r="G7688">
        <f>VLOOKUP(Table_tdf_finishers[[#This Row],[Year]],Table_tdf_tours[#All],3,0)</f>
        <v>21</v>
      </c>
    </row>
    <row r="7689" spans="1:7" x14ac:dyDescent="0.2">
      <c r="A7689">
        <v>2008</v>
      </c>
      <c r="B7689">
        <v>139</v>
      </c>
      <c r="C7689" t="s">
        <v>3122</v>
      </c>
      <c r="D7689" s="8" t="s">
        <v>12</v>
      </c>
      <c r="E7689" s="8" t="s">
        <v>10864</v>
      </c>
      <c r="F7689" t="s">
        <v>3600</v>
      </c>
      <c r="G7689">
        <f>VLOOKUP(Table_tdf_finishers[[#This Row],[Year]],Table_tdf_tours[#All],3,0)</f>
        <v>21</v>
      </c>
    </row>
    <row r="7690" spans="1:7" x14ac:dyDescent="0.2">
      <c r="A7690">
        <v>2008</v>
      </c>
      <c r="B7690">
        <v>140</v>
      </c>
      <c r="C7690" t="s">
        <v>3562</v>
      </c>
      <c r="D7690" s="8" t="s">
        <v>12</v>
      </c>
      <c r="E7690" s="8" t="s">
        <v>10865</v>
      </c>
      <c r="F7690" t="s">
        <v>3536</v>
      </c>
      <c r="G7690">
        <f>VLOOKUP(Table_tdf_finishers[[#This Row],[Year]],Table_tdf_tours[#All],3,0)</f>
        <v>21</v>
      </c>
    </row>
    <row r="7691" spans="1:7" x14ac:dyDescent="0.2">
      <c r="A7691">
        <v>2008</v>
      </c>
      <c r="B7691">
        <v>141</v>
      </c>
      <c r="C7691" t="s">
        <v>3482</v>
      </c>
      <c r="D7691" s="8" t="s">
        <v>12</v>
      </c>
      <c r="E7691" s="8" t="s">
        <v>10866</v>
      </c>
      <c r="F7691" t="s">
        <v>3456</v>
      </c>
      <c r="G7691">
        <f>VLOOKUP(Table_tdf_finishers[[#This Row],[Year]],Table_tdf_tours[#All],3,0)</f>
        <v>21</v>
      </c>
    </row>
    <row r="7692" spans="1:7" x14ac:dyDescent="0.2">
      <c r="A7692">
        <v>2008</v>
      </c>
      <c r="B7692">
        <v>142</v>
      </c>
      <c r="C7692" t="s">
        <v>3634</v>
      </c>
      <c r="D7692" s="8" t="s">
        <v>12</v>
      </c>
      <c r="E7692" s="8" t="s">
        <v>10867</v>
      </c>
      <c r="F7692" t="s">
        <v>3345</v>
      </c>
      <c r="G7692">
        <f>VLOOKUP(Table_tdf_finishers[[#This Row],[Year]],Table_tdf_tours[#All],3,0)</f>
        <v>21</v>
      </c>
    </row>
    <row r="7693" spans="1:7" x14ac:dyDescent="0.2">
      <c r="A7693">
        <v>2008</v>
      </c>
      <c r="B7693">
        <v>143</v>
      </c>
      <c r="C7693" t="s">
        <v>3439</v>
      </c>
      <c r="D7693" s="8" t="s">
        <v>12</v>
      </c>
      <c r="E7693" s="8" t="s">
        <v>10868</v>
      </c>
      <c r="F7693" t="s">
        <v>3590</v>
      </c>
      <c r="G7693">
        <f>VLOOKUP(Table_tdf_finishers[[#This Row],[Year]],Table_tdf_tours[#All],3,0)</f>
        <v>21</v>
      </c>
    </row>
    <row r="7694" spans="1:7" x14ac:dyDescent="0.2">
      <c r="A7694">
        <v>2008</v>
      </c>
      <c r="B7694">
        <v>144</v>
      </c>
      <c r="C7694" t="s">
        <v>3442</v>
      </c>
      <c r="D7694" s="8" t="s">
        <v>12</v>
      </c>
      <c r="E7694" s="8" t="s">
        <v>6668</v>
      </c>
      <c r="F7694" t="s">
        <v>3587</v>
      </c>
      <c r="G7694">
        <f>VLOOKUP(Table_tdf_finishers[[#This Row],[Year]],Table_tdf_tours[#All],3,0)</f>
        <v>21</v>
      </c>
    </row>
    <row r="7695" spans="1:7" x14ac:dyDescent="0.2">
      <c r="A7695">
        <v>2009</v>
      </c>
      <c r="B7695">
        <v>1</v>
      </c>
      <c r="C7695" t="s">
        <v>3457</v>
      </c>
      <c r="D7695" s="8" t="s">
        <v>6418</v>
      </c>
      <c r="F7695" t="s">
        <v>3635</v>
      </c>
      <c r="G7695">
        <f>VLOOKUP(Table_tdf_finishers[[#This Row],[Year]],Table_tdf_tours[#All],3,0)</f>
        <v>21</v>
      </c>
    </row>
    <row r="7696" spans="1:7" x14ac:dyDescent="0.2">
      <c r="A7696">
        <v>2009</v>
      </c>
      <c r="B7696">
        <v>2</v>
      </c>
      <c r="C7696" t="s">
        <v>3593</v>
      </c>
      <c r="D7696" s="8" t="s">
        <v>12</v>
      </c>
      <c r="E7696" s="8" t="s">
        <v>12337</v>
      </c>
      <c r="F7696" t="s">
        <v>3636</v>
      </c>
      <c r="G7696">
        <f>VLOOKUP(Table_tdf_finishers[[#This Row],[Year]],Table_tdf_tours[#All],3,0)</f>
        <v>21</v>
      </c>
    </row>
    <row r="7697" spans="1:7" x14ac:dyDescent="0.2">
      <c r="A7697">
        <v>2009</v>
      </c>
      <c r="C7697" t="s">
        <v>3637</v>
      </c>
      <c r="D7697" s="8" t="s">
        <v>12</v>
      </c>
      <c r="E7697" s="8" t="s">
        <v>13582</v>
      </c>
      <c r="F7697" t="s">
        <v>3635</v>
      </c>
      <c r="G7697">
        <f>VLOOKUP(Table_tdf_finishers[[#This Row],[Year]],Table_tdf_tours[#All],3,0)</f>
        <v>21</v>
      </c>
    </row>
    <row r="7698" spans="1:7" x14ac:dyDescent="0.2">
      <c r="A7698">
        <v>2009</v>
      </c>
      <c r="B7698">
        <v>3</v>
      </c>
      <c r="C7698" t="s">
        <v>3528</v>
      </c>
      <c r="D7698" s="8" t="s">
        <v>12</v>
      </c>
      <c r="E7698" s="8" t="s">
        <v>13583</v>
      </c>
      <c r="F7698" t="s">
        <v>3638</v>
      </c>
      <c r="G7698">
        <f>VLOOKUP(Table_tdf_finishers[[#This Row],[Year]],Table_tdf_tours[#All],3,0)</f>
        <v>21</v>
      </c>
    </row>
    <row r="7699" spans="1:7" x14ac:dyDescent="0.2">
      <c r="A7699">
        <v>2009</v>
      </c>
      <c r="B7699">
        <v>4</v>
      </c>
      <c r="C7699" t="s">
        <v>3500</v>
      </c>
      <c r="D7699" s="8" t="s">
        <v>12</v>
      </c>
      <c r="E7699" s="8" t="s">
        <v>13584</v>
      </c>
      <c r="F7699" t="s">
        <v>3636</v>
      </c>
      <c r="G7699">
        <f>VLOOKUP(Table_tdf_finishers[[#This Row],[Year]],Table_tdf_tours[#All],3,0)</f>
        <v>21</v>
      </c>
    </row>
    <row r="7700" spans="1:7" x14ac:dyDescent="0.2">
      <c r="A7700">
        <v>2009</v>
      </c>
      <c r="B7700">
        <v>5</v>
      </c>
      <c r="C7700" t="s">
        <v>3255</v>
      </c>
      <c r="D7700" s="8" t="s">
        <v>12</v>
      </c>
      <c r="E7700" s="8" t="s">
        <v>12640</v>
      </c>
      <c r="F7700" t="s">
        <v>3635</v>
      </c>
      <c r="G7700">
        <f>VLOOKUP(Table_tdf_finishers[[#This Row],[Year]],Table_tdf_tours[#All],3,0)</f>
        <v>21</v>
      </c>
    </row>
    <row r="7701" spans="1:7" x14ac:dyDescent="0.2">
      <c r="A7701">
        <v>2009</v>
      </c>
      <c r="B7701">
        <v>6</v>
      </c>
      <c r="C7701" t="s">
        <v>3596</v>
      </c>
      <c r="D7701" s="8" t="s">
        <v>12</v>
      </c>
      <c r="E7701" s="8" t="s">
        <v>13585</v>
      </c>
      <c r="F7701" t="s">
        <v>3508</v>
      </c>
      <c r="G7701">
        <f>VLOOKUP(Table_tdf_finishers[[#This Row],[Year]],Table_tdf_tours[#All],3,0)</f>
        <v>21</v>
      </c>
    </row>
    <row r="7702" spans="1:7" x14ac:dyDescent="0.2">
      <c r="A7702">
        <v>2009</v>
      </c>
      <c r="B7702">
        <v>7</v>
      </c>
      <c r="C7702" t="s">
        <v>3167</v>
      </c>
      <c r="D7702" s="8" t="s">
        <v>12</v>
      </c>
      <c r="E7702" s="8" t="s">
        <v>13231</v>
      </c>
      <c r="F7702" t="s">
        <v>3638</v>
      </c>
      <c r="G7702">
        <f>VLOOKUP(Table_tdf_finishers[[#This Row],[Year]],Table_tdf_tours[#All],3,0)</f>
        <v>21</v>
      </c>
    </row>
    <row r="7703" spans="1:7" x14ac:dyDescent="0.2">
      <c r="A7703">
        <v>2009</v>
      </c>
      <c r="B7703">
        <v>8</v>
      </c>
      <c r="C7703" t="s">
        <v>3594</v>
      </c>
      <c r="D7703" s="8" t="s">
        <v>12</v>
      </c>
      <c r="E7703" s="8" t="s">
        <v>13586</v>
      </c>
      <c r="F7703" t="s">
        <v>3508</v>
      </c>
      <c r="G7703">
        <f>VLOOKUP(Table_tdf_finishers[[#This Row],[Year]],Table_tdf_tours[#All],3,0)</f>
        <v>21</v>
      </c>
    </row>
    <row r="7704" spans="1:7" x14ac:dyDescent="0.2">
      <c r="A7704">
        <v>2009</v>
      </c>
      <c r="B7704">
        <v>9</v>
      </c>
      <c r="C7704" t="s">
        <v>3516</v>
      </c>
      <c r="D7704" s="8" t="s">
        <v>12</v>
      </c>
      <c r="E7704" s="8" t="s">
        <v>13552</v>
      </c>
      <c r="F7704" t="s">
        <v>3026</v>
      </c>
      <c r="G7704">
        <f>VLOOKUP(Table_tdf_finishers[[#This Row],[Year]],Table_tdf_tours[#All],3,0)</f>
        <v>21</v>
      </c>
    </row>
    <row r="7705" spans="1:7" x14ac:dyDescent="0.2">
      <c r="A7705">
        <v>2009</v>
      </c>
      <c r="B7705">
        <v>10</v>
      </c>
      <c r="C7705" t="s">
        <v>3319</v>
      </c>
      <c r="D7705" s="8" t="s">
        <v>12</v>
      </c>
      <c r="E7705" s="8" t="s">
        <v>13045</v>
      </c>
      <c r="F7705" t="s">
        <v>3026</v>
      </c>
      <c r="G7705">
        <f>VLOOKUP(Table_tdf_finishers[[#This Row],[Year]],Table_tdf_tours[#All],3,0)</f>
        <v>21</v>
      </c>
    </row>
    <row r="7706" spans="1:7" x14ac:dyDescent="0.2">
      <c r="A7706">
        <v>2009</v>
      </c>
      <c r="B7706">
        <v>11</v>
      </c>
      <c r="C7706" t="s">
        <v>3376</v>
      </c>
      <c r="D7706" s="8" t="s">
        <v>12</v>
      </c>
      <c r="E7706" s="8" t="s">
        <v>13587</v>
      </c>
      <c r="F7706" t="s">
        <v>3639</v>
      </c>
      <c r="G7706">
        <f>VLOOKUP(Table_tdf_finishers[[#This Row],[Year]],Table_tdf_tours[#All],3,0)</f>
        <v>21</v>
      </c>
    </row>
    <row r="7707" spans="1:7" x14ac:dyDescent="0.2">
      <c r="A7707">
        <v>2009</v>
      </c>
      <c r="B7707">
        <v>12</v>
      </c>
      <c r="C7707" t="s">
        <v>3640</v>
      </c>
      <c r="D7707" s="8" t="s">
        <v>12</v>
      </c>
      <c r="E7707" s="8" t="s">
        <v>12998</v>
      </c>
      <c r="F7707" t="s">
        <v>3591</v>
      </c>
      <c r="G7707">
        <f>VLOOKUP(Table_tdf_finishers[[#This Row],[Year]],Table_tdf_tours[#All],3,0)</f>
        <v>21</v>
      </c>
    </row>
    <row r="7708" spans="1:7" x14ac:dyDescent="0.2">
      <c r="A7708">
        <v>2009</v>
      </c>
      <c r="B7708">
        <v>13</v>
      </c>
      <c r="C7708" t="s">
        <v>3641</v>
      </c>
      <c r="D7708" s="8" t="s">
        <v>12</v>
      </c>
      <c r="E7708" s="8" t="s">
        <v>13588</v>
      </c>
      <c r="F7708" t="s">
        <v>3587</v>
      </c>
      <c r="G7708">
        <f>VLOOKUP(Table_tdf_finishers[[#This Row],[Year]],Table_tdf_tours[#All],3,0)</f>
        <v>21</v>
      </c>
    </row>
    <row r="7709" spans="1:7" x14ac:dyDescent="0.2">
      <c r="A7709">
        <v>2009</v>
      </c>
      <c r="B7709">
        <v>14</v>
      </c>
      <c r="C7709" t="s">
        <v>3162</v>
      </c>
      <c r="D7709" s="8" t="s">
        <v>12</v>
      </c>
      <c r="E7709" s="8" t="s">
        <v>13589</v>
      </c>
      <c r="F7709" t="s">
        <v>3591</v>
      </c>
      <c r="G7709">
        <f>VLOOKUP(Table_tdf_finishers[[#This Row],[Year]],Table_tdf_tours[#All],3,0)</f>
        <v>21</v>
      </c>
    </row>
    <row r="7710" spans="1:7" x14ac:dyDescent="0.2">
      <c r="A7710">
        <v>2009</v>
      </c>
      <c r="B7710">
        <v>15</v>
      </c>
      <c r="C7710" t="s">
        <v>3249</v>
      </c>
      <c r="D7710" s="8" t="s">
        <v>12</v>
      </c>
      <c r="E7710" s="8" t="s">
        <v>12369</v>
      </c>
      <c r="F7710" t="s">
        <v>3642</v>
      </c>
      <c r="G7710">
        <f>VLOOKUP(Table_tdf_finishers[[#This Row],[Year]],Table_tdf_tours[#All],3,0)</f>
        <v>21</v>
      </c>
    </row>
    <row r="7711" spans="1:7" x14ac:dyDescent="0.2">
      <c r="A7711">
        <v>2009</v>
      </c>
      <c r="B7711">
        <v>16</v>
      </c>
      <c r="C7711" t="s">
        <v>3247</v>
      </c>
      <c r="D7711" s="8" t="s">
        <v>12</v>
      </c>
      <c r="E7711" s="8" t="s">
        <v>13590</v>
      </c>
      <c r="F7711" t="s">
        <v>3639</v>
      </c>
      <c r="G7711">
        <f>VLOOKUP(Table_tdf_finishers[[#This Row],[Year]],Table_tdf_tours[#All],3,0)</f>
        <v>21</v>
      </c>
    </row>
    <row r="7712" spans="1:7" x14ac:dyDescent="0.2">
      <c r="A7712">
        <v>2009</v>
      </c>
      <c r="B7712">
        <v>17</v>
      </c>
      <c r="C7712" t="s">
        <v>3060</v>
      </c>
      <c r="D7712" s="8" t="s">
        <v>12</v>
      </c>
      <c r="E7712" s="8" t="s">
        <v>13028</v>
      </c>
      <c r="F7712" t="s">
        <v>3643</v>
      </c>
      <c r="G7712">
        <f>VLOOKUP(Table_tdf_finishers[[#This Row],[Year]],Table_tdf_tours[#All],3,0)</f>
        <v>21</v>
      </c>
    </row>
    <row r="7713" spans="1:7" x14ac:dyDescent="0.2">
      <c r="A7713">
        <v>2009</v>
      </c>
      <c r="B7713">
        <v>18</v>
      </c>
      <c r="C7713" t="s">
        <v>3266</v>
      </c>
      <c r="D7713" s="8" t="s">
        <v>12</v>
      </c>
      <c r="E7713" s="8" t="s">
        <v>13591</v>
      </c>
      <c r="F7713" t="s">
        <v>3602</v>
      </c>
      <c r="G7713">
        <f>VLOOKUP(Table_tdf_finishers[[#This Row],[Year]],Table_tdf_tours[#All],3,0)</f>
        <v>21</v>
      </c>
    </row>
    <row r="7714" spans="1:7" x14ac:dyDescent="0.2">
      <c r="A7714">
        <v>2009</v>
      </c>
      <c r="B7714">
        <v>19</v>
      </c>
      <c r="C7714" t="s">
        <v>3524</v>
      </c>
      <c r="D7714" s="8" t="s">
        <v>12</v>
      </c>
      <c r="E7714" s="8" t="s">
        <v>13592</v>
      </c>
      <c r="F7714" t="s">
        <v>3519</v>
      </c>
      <c r="G7714">
        <f>VLOOKUP(Table_tdf_finishers[[#This Row],[Year]],Table_tdf_tours[#All],3,0)</f>
        <v>21</v>
      </c>
    </row>
    <row r="7715" spans="1:7" x14ac:dyDescent="0.2">
      <c r="A7715">
        <v>2009</v>
      </c>
      <c r="B7715">
        <v>20</v>
      </c>
      <c r="C7715" t="s">
        <v>3644</v>
      </c>
      <c r="D7715" s="8" t="s">
        <v>12</v>
      </c>
      <c r="E7715" s="8" t="s">
        <v>13149</v>
      </c>
      <c r="F7715" t="s">
        <v>3645</v>
      </c>
      <c r="G7715">
        <f>VLOOKUP(Table_tdf_finishers[[#This Row],[Year]],Table_tdf_tours[#All],3,0)</f>
        <v>21</v>
      </c>
    </row>
    <row r="7716" spans="1:7" x14ac:dyDescent="0.2">
      <c r="A7716">
        <v>2009</v>
      </c>
      <c r="B7716">
        <v>21</v>
      </c>
      <c r="C7716" t="s">
        <v>3646</v>
      </c>
      <c r="D7716" s="8" t="s">
        <v>12</v>
      </c>
      <c r="E7716" s="8" t="s">
        <v>13593</v>
      </c>
      <c r="F7716" t="s">
        <v>3591</v>
      </c>
      <c r="G7716">
        <f>VLOOKUP(Table_tdf_finishers[[#This Row],[Year]],Table_tdf_tours[#All],3,0)</f>
        <v>21</v>
      </c>
    </row>
    <row r="7717" spans="1:7" x14ac:dyDescent="0.2">
      <c r="A7717">
        <v>2009</v>
      </c>
      <c r="B7717">
        <v>22</v>
      </c>
      <c r="C7717" t="s">
        <v>3547</v>
      </c>
      <c r="D7717" s="8" t="s">
        <v>12</v>
      </c>
      <c r="E7717" s="8" t="s">
        <v>13221</v>
      </c>
      <c r="F7717" t="s">
        <v>3519</v>
      </c>
      <c r="G7717">
        <f>VLOOKUP(Table_tdf_finishers[[#This Row],[Year]],Table_tdf_tours[#All],3,0)</f>
        <v>21</v>
      </c>
    </row>
    <row r="7718" spans="1:7" x14ac:dyDescent="0.2">
      <c r="A7718">
        <v>2009</v>
      </c>
      <c r="B7718">
        <v>23</v>
      </c>
      <c r="C7718" t="s">
        <v>3647</v>
      </c>
      <c r="D7718" s="8" t="s">
        <v>12</v>
      </c>
      <c r="E7718" s="8" t="s">
        <v>12485</v>
      </c>
      <c r="F7718" t="s">
        <v>3506</v>
      </c>
      <c r="G7718">
        <f>VLOOKUP(Table_tdf_finishers[[#This Row],[Year]],Table_tdf_tours[#All],3,0)</f>
        <v>21</v>
      </c>
    </row>
    <row r="7719" spans="1:7" x14ac:dyDescent="0.2">
      <c r="A7719">
        <v>2009</v>
      </c>
      <c r="B7719">
        <v>24</v>
      </c>
      <c r="C7719" t="s">
        <v>3648</v>
      </c>
      <c r="D7719" s="8" t="s">
        <v>12</v>
      </c>
      <c r="E7719" s="8" t="s">
        <v>13594</v>
      </c>
      <c r="F7719" t="s">
        <v>3536</v>
      </c>
      <c r="G7719">
        <f>VLOOKUP(Table_tdf_finishers[[#This Row],[Year]],Table_tdf_tours[#All],3,0)</f>
        <v>21</v>
      </c>
    </row>
    <row r="7720" spans="1:7" x14ac:dyDescent="0.2">
      <c r="A7720">
        <v>2009</v>
      </c>
      <c r="B7720">
        <v>25</v>
      </c>
      <c r="C7720" t="s">
        <v>3270</v>
      </c>
      <c r="D7720" s="8" t="s">
        <v>12</v>
      </c>
      <c r="E7720" s="8" t="s">
        <v>12681</v>
      </c>
      <c r="F7720" t="s">
        <v>3635</v>
      </c>
      <c r="G7720">
        <f>VLOOKUP(Table_tdf_finishers[[#This Row],[Year]],Table_tdf_tours[#All],3,0)</f>
        <v>21</v>
      </c>
    </row>
    <row r="7721" spans="1:7" x14ac:dyDescent="0.2">
      <c r="A7721">
        <v>2009</v>
      </c>
      <c r="B7721">
        <v>26</v>
      </c>
      <c r="C7721" t="s">
        <v>3598</v>
      </c>
      <c r="D7721" s="8" t="s">
        <v>12</v>
      </c>
      <c r="E7721" s="8" t="s">
        <v>13595</v>
      </c>
      <c r="F7721" t="s">
        <v>3643</v>
      </c>
      <c r="G7721">
        <f>VLOOKUP(Table_tdf_finishers[[#This Row],[Year]],Table_tdf_tours[#All],3,0)</f>
        <v>21</v>
      </c>
    </row>
    <row r="7722" spans="1:7" x14ac:dyDescent="0.2">
      <c r="A7722">
        <v>2009</v>
      </c>
      <c r="B7722">
        <v>27</v>
      </c>
      <c r="C7722" t="s">
        <v>2990</v>
      </c>
      <c r="D7722" s="8" t="s">
        <v>12</v>
      </c>
      <c r="E7722" s="8" t="s">
        <v>13094</v>
      </c>
      <c r="F7722" t="s">
        <v>3506</v>
      </c>
      <c r="G7722">
        <f>VLOOKUP(Table_tdf_finishers[[#This Row],[Year]],Table_tdf_tours[#All],3,0)</f>
        <v>21</v>
      </c>
    </row>
    <row r="7723" spans="1:7" x14ac:dyDescent="0.2">
      <c r="A7723">
        <v>2009</v>
      </c>
      <c r="B7723">
        <v>28</v>
      </c>
      <c r="C7723" t="s">
        <v>3449</v>
      </c>
      <c r="D7723" s="8" t="s">
        <v>12</v>
      </c>
      <c r="E7723" s="8" t="s">
        <v>13596</v>
      </c>
      <c r="F7723" t="s">
        <v>3587</v>
      </c>
      <c r="G7723">
        <f>VLOOKUP(Table_tdf_finishers[[#This Row],[Year]],Table_tdf_tours[#All],3,0)</f>
        <v>21</v>
      </c>
    </row>
    <row r="7724" spans="1:7" x14ac:dyDescent="0.2">
      <c r="A7724">
        <v>2009</v>
      </c>
      <c r="B7724">
        <v>29</v>
      </c>
      <c r="C7724" t="s">
        <v>3260</v>
      </c>
      <c r="D7724" s="8" t="s">
        <v>12</v>
      </c>
      <c r="E7724" s="8" t="s">
        <v>13597</v>
      </c>
      <c r="F7724" t="s">
        <v>3636</v>
      </c>
      <c r="G7724">
        <f>VLOOKUP(Table_tdf_finishers[[#This Row],[Year]],Table_tdf_tours[#All],3,0)</f>
        <v>21</v>
      </c>
    </row>
    <row r="7725" spans="1:7" x14ac:dyDescent="0.2">
      <c r="A7725">
        <v>2009</v>
      </c>
      <c r="B7725">
        <v>30</v>
      </c>
      <c r="C7725" t="s">
        <v>3608</v>
      </c>
      <c r="D7725" s="8" t="s">
        <v>12</v>
      </c>
      <c r="E7725" s="8" t="s">
        <v>13598</v>
      </c>
      <c r="F7725" t="s">
        <v>3519</v>
      </c>
      <c r="G7725">
        <f>VLOOKUP(Table_tdf_finishers[[#This Row],[Year]],Table_tdf_tours[#All],3,0)</f>
        <v>21</v>
      </c>
    </row>
    <row r="7726" spans="1:7" x14ac:dyDescent="0.2">
      <c r="A7726">
        <v>2009</v>
      </c>
      <c r="B7726">
        <v>31</v>
      </c>
      <c r="C7726" t="s">
        <v>3607</v>
      </c>
      <c r="D7726" s="8" t="s">
        <v>12</v>
      </c>
      <c r="E7726" s="8" t="s">
        <v>12732</v>
      </c>
      <c r="F7726" t="s">
        <v>3591</v>
      </c>
      <c r="G7726">
        <f>VLOOKUP(Table_tdf_finishers[[#This Row],[Year]],Table_tdf_tours[#All],3,0)</f>
        <v>21</v>
      </c>
    </row>
    <row r="7727" spans="1:7" x14ac:dyDescent="0.2">
      <c r="A7727">
        <v>2009</v>
      </c>
      <c r="B7727">
        <v>32</v>
      </c>
      <c r="C7727" t="s">
        <v>3649</v>
      </c>
      <c r="D7727" s="8" t="s">
        <v>12</v>
      </c>
      <c r="E7727" s="8" t="s">
        <v>13494</v>
      </c>
      <c r="F7727" t="s">
        <v>3636</v>
      </c>
      <c r="G7727">
        <f>VLOOKUP(Table_tdf_finishers[[#This Row],[Year]],Table_tdf_tours[#All],3,0)</f>
        <v>21</v>
      </c>
    </row>
    <row r="7728" spans="1:7" x14ac:dyDescent="0.2">
      <c r="A7728">
        <v>2009</v>
      </c>
      <c r="B7728">
        <v>33</v>
      </c>
      <c r="C7728" t="s">
        <v>3555</v>
      </c>
      <c r="D7728" s="8" t="s">
        <v>12</v>
      </c>
      <c r="E7728" s="8" t="s">
        <v>13599</v>
      </c>
      <c r="F7728" t="s">
        <v>3635</v>
      </c>
      <c r="G7728">
        <f>VLOOKUP(Table_tdf_finishers[[#This Row],[Year]],Table_tdf_tours[#All],3,0)</f>
        <v>21</v>
      </c>
    </row>
    <row r="7729" spans="1:7" x14ac:dyDescent="0.2">
      <c r="A7729">
        <v>2009</v>
      </c>
      <c r="B7729">
        <v>34</v>
      </c>
      <c r="C7729" t="s">
        <v>3650</v>
      </c>
      <c r="D7729" s="8" t="s">
        <v>12</v>
      </c>
      <c r="E7729" s="8" t="s">
        <v>13600</v>
      </c>
      <c r="F7729" t="s">
        <v>3643</v>
      </c>
      <c r="G7729">
        <f>VLOOKUP(Table_tdf_finishers[[#This Row],[Year]],Table_tdf_tours[#All],3,0)</f>
        <v>21</v>
      </c>
    </row>
    <row r="7730" spans="1:7" x14ac:dyDescent="0.2">
      <c r="A7730">
        <v>2009</v>
      </c>
      <c r="C7730" t="s">
        <v>3651</v>
      </c>
      <c r="D7730" s="8" t="s">
        <v>12</v>
      </c>
      <c r="E7730" s="8" t="s">
        <v>12364</v>
      </c>
      <c r="F7730" t="s">
        <v>3508</v>
      </c>
      <c r="G7730">
        <f>VLOOKUP(Table_tdf_finishers[[#This Row],[Year]],Table_tdf_tours[#All],3,0)</f>
        <v>21</v>
      </c>
    </row>
    <row r="7731" spans="1:7" x14ac:dyDescent="0.2">
      <c r="A7731">
        <v>2009</v>
      </c>
      <c r="B7731">
        <v>35</v>
      </c>
      <c r="C7731" t="s">
        <v>3652</v>
      </c>
      <c r="D7731" s="8" t="s">
        <v>12</v>
      </c>
      <c r="E7731" s="8" t="s">
        <v>13601</v>
      </c>
      <c r="F7731" t="s">
        <v>3023</v>
      </c>
      <c r="G7731">
        <f>VLOOKUP(Table_tdf_finishers[[#This Row],[Year]],Table_tdf_tours[#All],3,0)</f>
        <v>21</v>
      </c>
    </row>
    <row r="7732" spans="1:7" x14ac:dyDescent="0.2">
      <c r="A7732">
        <v>2009</v>
      </c>
      <c r="B7732">
        <v>36</v>
      </c>
      <c r="C7732" t="s">
        <v>3653</v>
      </c>
      <c r="D7732" s="8" t="s">
        <v>12</v>
      </c>
      <c r="E7732" s="8" t="s">
        <v>13602</v>
      </c>
      <c r="F7732" t="s">
        <v>3536</v>
      </c>
      <c r="G7732">
        <f>VLOOKUP(Table_tdf_finishers[[#This Row],[Year]],Table_tdf_tours[#All],3,0)</f>
        <v>21</v>
      </c>
    </row>
    <row r="7733" spans="1:7" x14ac:dyDescent="0.2">
      <c r="A7733">
        <v>2009</v>
      </c>
      <c r="B7733">
        <v>37</v>
      </c>
      <c r="C7733" t="s">
        <v>3318</v>
      </c>
      <c r="D7733" s="8" t="s">
        <v>12</v>
      </c>
      <c r="E7733" s="8" t="s">
        <v>7860</v>
      </c>
      <c r="F7733" t="s">
        <v>3639</v>
      </c>
      <c r="G7733">
        <f>VLOOKUP(Table_tdf_finishers[[#This Row],[Year]],Table_tdf_tours[#All],3,0)</f>
        <v>21</v>
      </c>
    </row>
    <row r="7734" spans="1:7" x14ac:dyDescent="0.2">
      <c r="A7734">
        <v>2009</v>
      </c>
      <c r="B7734">
        <v>38</v>
      </c>
      <c r="C7734" t="s">
        <v>3451</v>
      </c>
      <c r="D7734" s="8" t="s">
        <v>12</v>
      </c>
      <c r="E7734" s="8" t="s">
        <v>10869</v>
      </c>
      <c r="F7734" t="s">
        <v>3635</v>
      </c>
      <c r="G7734">
        <f>VLOOKUP(Table_tdf_finishers[[#This Row],[Year]],Table_tdf_tours[#All],3,0)</f>
        <v>21</v>
      </c>
    </row>
    <row r="7735" spans="1:7" x14ac:dyDescent="0.2">
      <c r="A7735">
        <v>2009</v>
      </c>
      <c r="B7735">
        <v>39</v>
      </c>
      <c r="C7735" t="s">
        <v>3169</v>
      </c>
      <c r="D7735" s="8" t="s">
        <v>12</v>
      </c>
      <c r="E7735" s="8" t="s">
        <v>9789</v>
      </c>
      <c r="F7735" t="s">
        <v>3645</v>
      </c>
      <c r="G7735">
        <f>VLOOKUP(Table_tdf_finishers[[#This Row],[Year]],Table_tdf_tours[#All],3,0)</f>
        <v>21</v>
      </c>
    </row>
    <row r="7736" spans="1:7" x14ac:dyDescent="0.2">
      <c r="A7736">
        <v>2009</v>
      </c>
      <c r="B7736">
        <v>40</v>
      </c>
      <c r="C7736" t="s">
        <v>3614</v>
      </c>
      <c r="D7736" s="8" t="s">
        <v>12</v>
      </c>
      <c r="E7736" s="8" t="s">
        <v>7072</v>
      </c>
      <c r="F7736" t="s">
        <v>3023</v>
      </c>
      <c r="G7736">
        <f>VLOOKUP(Table_tdf_finishers[[#This Row],[Year]],Table_tdf_tours[#All],3,0)</f>
        <v>21</v>
      </c>
    </row>
    <row r="7737" spans="1:7" x14ac:dyDescent="0.2">
      <c r="A7737">
        <v>2009</v>
      </c>
      <c r="B7737">
        <v>41</v>
      </c>
      <c r="C7737" t="s">
        <v>3407</v>
      </c>
      <c r="D7737" s="8" t="s">
        <v>12</v>
      </c>
      <c r="E7737" s="8" t="s">
        <v>10870</v>
      </c>
      <c r="F7737" t="s">
        <v>3245</v>
      </c>
      <c r="G7737">
        <f>VLOOKUP(Table_tdf_finishers[[#This Row],[Year]],Table_tdf_tours[#All],3,0)</f>
        <v>21</v>
      </c>
    </row>
    <row r="7738" spans="1:7" x14ac:dyDescent="0.2">
      <c r="A7738">
        <v>2009</v>
      </c>
      <c r="B7738">
        <v>42</v>
      </c>
      <c r="C7738" t="s">
        <v>3308</v>
      </c>
      <c r="D7738" s="8" t="s">
        <v>12</v>
      </c>
      <c r="E7738" s="8" t="s">
        <v>10801</v>
      </c>
      <c r="F7738" t="s">
        <v>3642</v>
      </c>
      <c r="G7738">
        <f>VLOOKUP(Table_tdf_finishers[[#This Row],[Year]],Table_tdf_tours[#All],3,0)</f>
        <v>21</v>
      </c>
    </row>
    <row r="7739" spans="1:7" x14ac:dyDescent="0.2">
      <c r="A7739">
        <v>2009</v>
      </c>
      <c r="B7739">
        <v>43</v>
      </c>
      <c r="C7739" t="s">
        <v>3654</v>
      </c>
      <c r="D7739" s="8" t="s">
        <v>12</v>
      </c>
      <c r="E7739" s="8" t="s">
        <v>10871</v>
      </c>
      <c r="F7739" t="s">
        <v>3587</v>
      </c>
      <c r="G7739">
        <f>VLOOKUP(Table_tdf_finishers[[#This Row],[Year]],Table_tdf_tours[#All],3,0)</f>
        <v>21</v>
      </c>
    </row>
    <row r="7740" spans="1:7" x14ac:dyDescent="0.2">
      <c r="A7740">
        <v>2009</v>
      </c>
      <c r="B7740">
        <v>44</v>
      </c>
      <c r="C7740" t="s">
        <v>3655</v>
      </c>
      <c r="D7740" s="8" t="s">
        <v>12</v>
      </c>
      <c r="E7740" s="8" t="s">
        <v>10872</v>
      </c>
      <c r="F7740" t="s">
        <v>3645</v>
      </c>
      <c r="G7740">
        <f>VLOOKUP(Table_tdf_finishers[[#This Row],[Year]],Table_tdf_tours[#All],3,0)</f>
        <v>21</v>
      </c>
    </row>
    <row r="7741" spans="1:7" x14ac:dyDescent="0.2">
      <c r="A7741">
        <v>2009</v>
      </c>
      <c r="B7741">
        <v>45</v>
      </c>
      <c r="C7741" t="s">
        <v>3626</v>
      </c>
      <c r="D7741" s="8" t="s">
        <v>12</v>
      </c>
      <c r="E7741" s="8" t="s">
        <v>10872</v>
      </c>
      <c r="F7741" t="s">
        <v>3026</v>
      </c>
      <c r="G7741">
        <f>VLOOKUP(Table_tdf_finishers[[#This Row],[Year]],Table_tdf_tours[#All],3,0)</f>
        <v>21</v>
      </c>
    </row>
    <row r="7742" spans="1:7" x14ac:dyDescent="0.2">
      <c r="A7742">
        <v>2009</v>
      </c>
      <c r="B7742">
        <v>46</v>
      </c>
      <c r="C7742" t="s">
        <v>3603</v>
      </c>
      <c r="D7742" s="8" t="s">
        <v>12</v>
      </c>
      <c r="E7742" s="8" t="s">
        <v>10873</v>
      </c>
      <c r="F7742" t="s">
        <v>3638</v>
      </c>
      <c r="G7742">
        <f>VLOOKUP(Table_tdf_finishers[[#This Row],[Year]],Table_tdf_tours[#All],3,0)</f>
        <v>21</v>
      </c>
    </row>
    <row r="7743" spans="1:7" x14ac:dyDescent="0.2">
      <c r="A7743">
        <v>2009</v>
      </c>
      <c r="B7743">
        <v>47</v>
      </c>
      <c r="C7743" t="s">
        <v>3525</v>
      </c>
      <c r="D7743" s="8" t="s">
        <v>12</v>
      </c>
      <c r="E7743" s="8" t="s">
        <v>10874</v>
      </c>
      <c r="F7743" t="s">
        <v>3636</v>
      </c>
      <c r="G7743">
        <f>VLOOKUP(Table_tdf_finishers[[#This Row],[Year]],Table_tdf_tours[#All],3,0)</f>
        <v>21</v>
      </c>
    </row>
    <row r="7744" spans="1:7" x14ac:dyDescent="0.2">
      <c r="A7744">
        <v>2009</v>
      </c>
      <c r="C7744" t="s">
        <v>3259</v>
      </c>
      <c r="D7744" s="8" t="s">
        <v>12</v>
      </c>
      <c r="E7744" s="8" t="s">
        <v>8898</v>
      </c>
      <c r="F7744" t="s">
        <v>2964</v>
      </c>
      <c r="G7744">
        <f>VLOOKUP(Table_tdf_finishers[[#This Row],[Year]],Table_tdf_tours[#All],3,0)</f>
        <v>21</v>
      </c>
    </row>
    <row r="7745" spans="1:7" x14ac:dyDescent="0.2">
      <c r="A7745">
        <v>2009</v>
      </c>
      <c r="B7745">
        <v>49</v>
      </c>
      <c r="C7745" t="s">
        <v>3656</v>
      </c>
      <c r="D7745" s="8" t="s">
        <v>12</v>
      </c>
      <c r="E7745" s="8" t="s">
        <v>10875</v>
      </c>
      <c r="F7745" t="s">
        <v>3536</v>
      </c>
      <c r="G7745">
        <f>VLOOKUP(Table_tdf_finishers[[#This Row],[Year]],Table_tdf_tours[#All],3,0)</f>
        <v>21</v>
      </c>
    </row>
    <row r="7746" spans="1:7" x14ac:dyDescent="0.2">
      <c r="A7746">
        <v>2009</v>
      </c>
      <c r="B7746">
        <v>50</v>
      </c>
      <c r="C7746" t="s">
        <v>3427</v>
      </c>
      <c r="D7746" s="8" t="s">
        <v>12</v>
      </c>
      <c r="E7746" s="8" t="s">
        <v>10876</v>
      </c>
      <c r="F7746" t="s">
        <v>3657</v>
      </c>
      <c r="G7746">
        <f>VLOOKUP(Table_tdf_finishers[[#This Row],[Year]],Table_tdf_tours[#All],3,0)</f>
        <v>21</v>
      </c>
    </row>
    <row r="7747" spans="1:7" x14ac:dyDescent="0.2">
      <c r="A7747">
        <v>2009</v>
      </c>
      <c r="B7747">
        <v>51</v>
      </c>
      <c r="C7747" t="s">
        <v>3204</v>
      </c>
      <c r="D7747" s="8" t="s">
        <v>12</v>
      </c>
      <c r="E7747" s="8" t="s">
        <v>10877</v>
      </c>
      <c r="F7747" t="s">
        <v>2964</v>
      </c>
      <c r="G7747">
        <f>VLOOKUP(Table_tdf_finishers[[#This Row],[Year]],Table_tdf_tours[#All],3,0)</f>
        <v>21</v>
      </c>
    </row>
    <row r="7748" spans="1:7" x14ac:dyDescent="0.2">
      <c r="A7748">
        <v>2009</v>
      </c>
      <c r="B7748">
        <v>52</v>
      </c>
      <c r="C7748" t="s">
        <v>3418</v>
      </c>
      <c r="D7748" s="8" t="s">
        <v>12</v>
      </c>
      <c r="E7748" s="8" t="s">
        <v>10878</v>
      </c>
      <c r="F7748" t="s">
        <v>3506</v>
      </c>
      <c r="G7748">
        <f>VLOOKUP(Table_tdf_finishers[[#This Row],[Year]],Table_tdf_tours[#All],3,0)</f>
        <v>21</v>
      </c>
    </row>
    <row r="7749" spans="1:7" x14ac:dyDescent="0.2">
      <c r="A7749">
        <v>2009</v>
      </c>
      <c r="B7749">
        <v>53</v>
      </c>
      <c r="C7749" t="s">
        <v>3420</v>
      </c>
      <c r="D7749" s="8" t="s">
        <v>12</v>
      </c>
      <c r="E7749" s="8" t="s">
        <v>10879</v>
      </c>
      <c r="F7749" t="s">
        <v>3645</v>
      </c>
      <c r="G7749">
        <f>VLOOKUP(Table_tdf_finishers[[#This Row],[Year]],Table_tdf_tours[#All],3,0)</f>
        <v>21</v>
      </c>
    </row>
    <row r="7750" spans="1:7" x14ac:dyDescent="0.2">
      <c r="A7750">
        <v>2009</v>
      </c>
      <c r="B7750">
        <v>54</v>
      </c>
      <c r="C7750" t="s">
        <v>3415</v>
      </c>
      <c r="D7750" s="8" t="s">
        <v>12</v>
      </c>
      <c r="E7750" s="8" t="s">
        <v>9797</v>
      </c>
      <c r="F7750" t="s">
        <v>3643</v>
      </c>
      <c r="G7750">
        <f>VLOOKUP(Table_tdf_finishers[[#This Row],[Year]],Table_tdf_tours[#All],3,0)</f>
        <v>21</v>
      </c>
    </row>
    <row r="7751" spans="1:7" x14ac:dyDescent="0.2">
      <c r="A7751">
        <v>2009</v>
      </c>
      <c r="B7751">
        <v>55</v>
      </c>
      <c r="C7751" t="s">
        <v>3218</v>
      </c>
      <c r="D7751" s="8" t="s">
        <v>12</v>
      </c>
      <c r="E7751" s="8" t="s">
        <v>9018</v>
      </c>
      <c r="F7751" t="s">
        <v>3023</v>
      </c>
      <c r="G7751">
        <f>VLOOKUP(Table_tdf_finishers[[#This Row],[Year]],Table_tdf_tours[#All],3,0)</f>
        <v>21</v>
      </c>
    </row>
    <row r="7752" spans="1:7" x14ac:dyDescent="0.2">
      <c r="A7752">
        <v>2009</v>
      </c>
      <c r="B7752">
        <v>56</v>
      </c>
      <c r="C7752" t="s">
        <v>3550</v>
      </c>
      <c r="D7752" s="8" t="s">
        <v>12</v>
      </c>
      <c r="E7752" s="8" t="s">
        <v>10075</v>
      </c>
      <c r="F7752" t="s">
        <v>3587</v>
      </c>
      <c r="G7752">
        <f>VLOOKUP(Table_tdf_finishers[[#This Row],[Year]],Table_tdf_tours[#All],3,0)</f>
        <v>21</v>
      </c>
    </row>
    <row r="7753" spans="1:7" x14ac:dyDescent="0.2">
      <c r="A7753">
        <v>2009</v>
      </c>
      <c r="B7753">
        <v>57</v>
      </c>
      <c r="C7753" t="s">
        <v>3597</v>
      </c>
      <c r="D7753" s="8" t="s">
        <v>12</v>
      </c>
      <c r="E7753" s="8" t="s">
        <v>10880</v>
      </c>
      <c r="F7753" t="s">
        <v>2964</v>
      </c>
      <c r="G7753">
        <f>VLOOKUP(Table_tdf_finishers[[#This Row],[Year]],Table_tdf_tours[#All],3,0)</f>
        <v>21</v>
      </c>
    </row>
    <row r="7754" spans="1:7" x14ac:dyDescent="0.2">
      <c r="A7754">
        <v>2009</v>
      </c>
      <c r="B7754">
        <v>58</v>
      </c>
      <c r="C7754" t="s">
        <v>3515</v>
      </c>
      <c r="D7754" s="8" t="s">
        <v>12</v>
      </c>
      <c r="E7754" s="8" t="s">
        <v>9506</v>
      </c>
      <c r="F7754" t="s">
        <v>3245</v>
      </c>
      <c r="G7754">
        <f>VLOOKUP(Table_tdf_finishers[[#This Row],[Year]],Table_tdf_tours[#All],3,0)</f>
        <v>21</v>
      </c>
    </row>
    <row r="7755" spans="1:7" x14ac:dyDescent="0.2">
      <c r="A7755">
        <v>2009</v>
      </c>
      <c r="B7755">
        <v>59</v>
      </c>
      <c r="C7755" t="s">
        <v>3468</v>
      </c>
      <c r="D7755" s="8" t="s">
        <v>12</v>
      </c>
      <c r="E7755" s="8" t="s">
        <v>10881</v>
      </c>
      <c r="F7755" t="s">
        <v>2964</v>
      </c>
      <c r="G7755">
        <f>VLOOKUP(Table_tdf_finishers[[#This Row],[Year]],Table_tdf_tours[#All],3,0)</f>
        <v>21</v>
      </c>
    </row>
    <row r="7756" spans="1:7" x14ac:dyDescent="0.2">
      <c r="A7756">
        <v>2009</v>
      </c>
      <c r="B7756">
        <v>60</v>
      </c>
      <c r="C7756" t="s">
        <v>3549</v>
      </c>
      <c r="D7756" s="8" t="s">
        <v>12</v>
      </c>
      <c r="E7756" s="8" t="s">
        <v>10882</v>
      </c>
      <c r="F7756" t="s">
        <v>3602</v>
      </c>
      <c r="G7756">
        <f>VLOOKUP(Table_tdf_finishers[[#This Row],[Year]],Table_tdf_tours[#All],3,0)</f>
        <v>21</v>
      </c>
    </row>
    <row r="7757" spans="1:7" x14ac:dyDescent="0.2">
      <c r="A7757">
        <v>2009</v>
      </c>
      <c r="B7757">
        <v>61</v>
      </c>
      <c r="C7757" t="s">
        <v>3617</v>
      </c>
      <c r="D7757" s="8" t="s">
        <v>12</v>
      </c>
      <c r="E7757" s="8" t="s">
        <v>10883</v>
      </c>
      <c r="F7757" t="s">
        <v>3506</v>
      </c>
      <c r="G7757">
        <f>VLOOKUP(Table_tdf_finishers[[#This Row],[Year]],Table_tdf_tours[#All],3,0)</f>
        <v>21</v>
      </c>
    </row>
    <row r="7758" spans="1:7" x14ac:dyDescent="0.2">
      <c r="A7758">
        <v>2009</v>
      </c>
      <c r="B7758">
        <v>62</v>
      </c>
      <c r="C7758" t="s">
        <v>3595</v>
      </c>
      <c r="D7758" s="8" t="s">
        <v>12</v>
      </c>
      <c r="E7758" s="8" t="s">
        <v>9437</v>
      </c>
      <c r="F7758" t="s">
        <v>3023</v>
      </c>
      <c r="G7758">
        <f>VLOOKUP(Table_tdf_finishers[[#This Row],[Year]],Table_tdf_tours[#All],3,0)</f>
        <v>21</v>
      </c>
    </row>
    <row r="7759" spans="1:7" x14ac:dyDescent="0.2">
      <c r="A7759">
        <v>2009</v>
      </c>
      <c r="B7759">
        <v>63</v>
      </c>
      <c r="C7759" t="s">
        <v>3658</v>
      </c>
      <c r="D7759" s="8" t="s">
        <v>12</v>
      </c>
      <c r="E7759" s="8" t="s">
        <v>8839</v>
      </c>
      <c r="F7759" t="s">
        <v>3245</v>
      </c>
      <c r="G7759">
        <f>VLOOKUP(Table_tdf_finishers[[#This Row],[Year]],Table_tdf_tours[#All],3,0)</f>
        <v>21</v>
      </c>
    </row>
    <row r="7760" spans="1:7" x14ac:dyDescent="0.2">
      <c r="A7760">
        <v>2009</v>
      </c>
      <c r="B7760">
        <v>64</v>
      </c>
      <c r="C7760" t="s">
        <v>3383</v>
      </c>
      <c r="D7760" s="8" t="s">
        <v>12</v>
      </c>
      <c r="E7760" s="8" t="s">
        <v>8337</v>
      </c>
      <c r="F7760" t="s">
        <v>3645</v>
      </c>
      <c r="G7760">
        <f>VLOOKUP(Table_tdf_finishers[[#This Row],[Year]],Table_tdf_tours[#All],3,0)</f>
        <v>21</v>
      </c>
    </row>
    <row r="7761" spans="1:7" x14ac:dyDescent="0.2">
      <c r="A7761">
        <v>2009</v>
      </c>
      <c r="B7761">
        <v>65</v>
      </c>
      <c r="C7761" t="s">
        <v>3278</v>
      </c>
      <c r="D7761" s="8" t="s">
        <v>12</v>
      </c>
      <c r="E7761" s="8" t="s">
        <v>7398</v>
      </c>
      <c r="F7761" t="s">
        <v>3506</v>
      </c>
      <c r="G7761">
        <f>VLOOKUP(Table_tdf_finishers[[#This Row],[Year]],Table_tdf_tours[#All],3,0)</f>
        <v>21</v>
      </c>
    </row>
    <row r="7762" spans="1:7" x14ac:dyDescent="0.2">
      <c r="A7762">
        <v>2009</v>
      </c>
      <c r="B7762">
        <v>66</v>
      </c>
      <c r="C7762" t="s">
        <v>3463</v>
      </c>
      <c r="D7762" s="8" t="s">
        <v>12</v>
      </c>
      <c r="E7762" s="8" t="s">
        <v>10884</v>
      </c>
      <c r="F7762" t="s">
        <v>3536</v>
      </c>
      <c r="G7762">
        <f>VLOOKUP(Table_tdf_finishers[[#This Row],[Year]],Table_tdf_tours[#All],3,0)</f>
        <v>21</v>
      </c>
    </row>
    <row r="7763" spans="1:7" x14ac:dyDescent="0.2">
      <c r="A7763">
        <v>2009</v>
      </c>
      <c r="B7763">
        <v>67</v>
      </c>
      <c r="C7763" t="s">
        <v>3659</v>
      </c>
      <c r="D7763" s="8" t="s">
        <v>12</v>
      </c>
      <c r="E7763" s="8" t="s">
        <v>9445</v>
      </c>
      <c r="F7763" t="s">
        <v>3506</v>
      </c>
      <c r="G7763">
        <f>VLOOKUP(Table_tdf_finishers[[#This Row],[Year]],Table_tdf_tours[#All],3,0)</f>
        <v>21</v>
      </c>
    </row>
    <row r="7764" spans="1:7" x14ac:dyDescent="0.2">
      <c r="A7764">
        <v>2009</v>
      </c>
      <c r="B7764">
        <v>68</v>
      </c>
      <c r="C7764" t="s">
        <v>3540</v>
      </c>
      <c r="D7764" s="8" t="s">
        <v>12</v>
      </c>
      <c r="E7764" s="8" t="s">
        <v>10885</v>
      </c>
      <c r="F7764" t="s">
        <v>3536</v>
      </c>
      <c r="G7764">
        <f>VLOOKUP(Table_tdf_finishers[[#This Row],[Year]],Table_tdf_tours[#All],3,0)</f>
        <v>21</v>
      </c>
    </row>
    <row r="7765" spans="1:7" x14ac:dyDescent="0.2">
      <c r="A7765">
        <v>2009</v>
      </c>
      <c r="B7765">
        <v>69</v>
      </c>
      <c r="C7765" t="s">
        <v>3552</v>
      </c>
      <c r="D7765" s="8" t="s">
        <v>12</v>
      </c>
      <c r="E7765" s="8" t="s">
        <v>10886</v>
      </c>
      <c r="F7765" t="s">
        <v>3245</v>
      </c>
      <c r="G7765">
        <f>VLOOKUP(Table_tdf_finishers[[#This Row],[Year]],Table_tdf_tours[#All],3,0)</f>
        <v>21</v>
      </c>
    </row>
    <row r="7766" spans="1:7" x14ac:dyDescent="0.2">
      <c r="A7766">
        <v>2009</v>
      </c>
      <c r="B7766">
        <v>70</v>
      </c>
      <c r="C7766" t="s">
        <v>3474</v>
      </c>
      <c r="D7766" s="8" t="s">
        <v>12</v>
      </c>
      <c r="E7766" s="8" t="s">
        <v>9856</v>
      </c>
      <c r="F7766" t="s">
        <v>2964</v>
      </c>
      <c r="G7766">
        <f>VLOOKUP(Table_tdf_finishers[[#This Row],[Year]],Table_tdf_tours[#All],3,0)</f>
        <v>21</v>
      </c>
    </row>
    <row r="7767" spans="1:7" x14ac:dyDescent="0.2">
      <c r="A7767">
        <v>2009</v>
      </c>
      <c r="B7767">
        <v>71</v>
      </c>
      <c r="C7767" t="s">
        <v>3660</v>
      </c>
      <c r="D7767" s="8" t="s">
        <v>12</v>
      </c>
      <c r="E7767" s="8" t="s">
        <v>7774</v>
      </c>
      <c r="F7767" t="s">
        <v>3639</v>
      </c>
      <c r="G7767">
        <f>VLOOKUP(Table_tdf_finishers[[#This Row],[Year]],Table_tdf_tours[#All],3,0)</f>
        <v>21</v>
      </c>
    </row>
    <row r="7768" spans="1:7" x14ac:dyDescent="0.2">
      <c r="A7768">
        <v>2009</v>
      </c>
      <c r="B7768">
        <v>72</v>
      </c>
      <c r="C7768" t="s">
        <v>3661</v>
      </c>
      <c r="D7768" s="8" t="s">
        <v>12</v>
      </c>
      <c r="E7768" s="8" t="s">
        <v>7679</v>
      </c>
      <c r="F7768" t="s">
        <v>3023</v>
      </c>
      <c r="G7768">
        <f>VLOOKUP(Table_tdf_finishers[[#This Row],[Year]],Table_tdf_tours[#All],3,0)</f>
        <v>21</v>
      </c>
    </row>
    <row r="7769" spans="1:7" x14ac:dyDescent="0.2">
      <c r="A7769">
        <v>2009</v>
      </c>
      <c r="B7769">
        <v>73</v>
      </c>
      <c r="C7769" t="s">
        <v>3421</v>
      </c>
      <c r="D7769" s="8" t="s">
        <v>12</v>
      </c>
      <c r="E7769" s="8" t="s">
        <v>9918</v>
      </c>
      <c r="F7769" t="s">
        <v>3587</v>
      </c>
      <c r="G7769">
        <f>VLOOKUP(Table_tdf_finishers[[#This Row],[Year]],Table_tdf_tours[#All],3,0)</f>
        <v>21</v>
      </c>
    </row>
    <row r="7770" spans="1:7" x14ac:dyDescent="0.2">
      <c r="A7770">
        <v>2009</v>
      </c>
      <c r="B7770">
        <v>74</v>
      </c>
      <c r="C7770" t="s">
        <v>3514</v>
      </c>
      <c r="D7770" s="8" t="s">
        <v>12</v>
      </c>
      <c r="E7770" s="8" t="s">
        <v>8690</v>
      </c>
      <c r="F7770" t="s">
        <v>3638</v>
      </c>
      <c r="G7770">
        <f>VLOOKUP(Table_tdf_finishers[[#This Row],[Year]],Table_tdf_tours[#All],3,0)</f>
        <v>21</v>
      </c>
    </row>
    <row r="7771" spans="1:7" x14ac:dyDescent="0.2">
      <c r="A7771">
        <v>2009</v>
      </c>
      <c r="B7771">
        <v>75</v>
      </c>
      <c r="C7771" t="s">
        <v>3662</v>
      </c>
      <c r="D7771" s="8" t="s">
        <v>12</v>
      </c>
      <c r="E7771" s="8" t="s">
        <v>10887</v>
      </c>
      <c r="F7771" t="s">
        <v>3519</v>
      </c>
      <c r="G7771">
        <f>VLOOKUP(Table_tdf_finishers[[#This Row],[Year]],Table_tdf_tours[#All],3,0)</f>
        <v>21</v>
      </c>
    </row>
    <row r="7772" spans="1:7" x14ac:dyDescent="0.2">
      <c r="A7772">
        <v>2009</v>
      </c>
      <c r="B7772">
        <v>76</v>
      </c>
      <c r="C7772" t="s">
        <v>3663</v>
      </c>
      <c r="D7772" s="8" t="s">
        <v>12</v>
      </c>
      <c r="E7772" s="8" t="s">
        <v>10888</v>
      </c>
      <c r="F7772" t="s">
        <v>3642</v>
      </c>
      <c r="G7772">
        <f>VLOOKUP(Table_tdf_finishers[[#This Row],[Year]],Table_tdf_tours[#All],3,0)</f>
        <v>21</v>
      </c>
    </row>
    <row r="7773" spans="1:7" x14ac:dyDescent="0.2">
      <c r="A7773">
        <v>2009</v>
      </c>
      <c r="B7773">
        <v>77</v>
      </c>
      <c r="C7773" t="s">
        <v>3310</v>
      </c>
      <c r="D7773" s="8" t="s">
        <v>12</v>
      </c>
      <c r="E7773" s="8" t="s">
        <v>8569</v>
      </c>
      <c r="F7773" t="s">
        <v>3657</v>
      </c>
      <c r="G7773">
        <f>VLOOKUP(Table_tdf_finishers[[#This Row],[Year]],Table_tdf_tours[#All],3,0)</f>
        <v>21</v>
      </c>
    </row>
    <row r="7774" spans="1:7" x14ac:dyDescent="0.2">
      <c r="A7774">
        <v>2009</v>
      </c>
      <c r="B7774">
        <v>78</v>
      </c>
      <c r="C7774" t="s">
        <v>2970</v>
      </c>
      <c r="D7774" s="8" t="s">
        <v>12</v>
      </c>
      <c r="E7774" s="8" t="s">
        <v>8404</v>
      </c>
      <c r="F7774" t="s">
        <v>3591</v>
      </c>
      <c r="G7774">
        <f>VLOOKUP(Table_tdf_finishers[[#This Row],[Year]],Table_tdf_tours[#All],3,0)</f>
        <v>21</v>
      </c>
    </row>
    <row r="7775" spans="1:7" x14ac:dyDescent="0.2">
      <c r="A7775">
        <v>2009</v>
      </c>
      <c r="B7775">
        <v>79</v>
      </c>
      <c r="C7775" t="s">
        <v>3633</v>
      </c>
      <c r="D7775" s="8" t="s">
        <v>12</v>
      </c>
      <c r="E7775" s="8" t="s">
        <v>10889</v>
      </c>
      <c r="F7775" t="s">
        <v>3591</v>
      </c>
      <c r="G7775">
        <f>VLOOKUP(Table_tdf_finishers[[#This Row],[Year]],Table_tdf_tours[#All],3,0)</f>
        <v>21</v>
      </c>
    </row>
    <row r="7776" spans="1:7" x14ac:dyDescent="0.2">
      <c r="A7776">
        <v>2009</v>
      </c>
      <c r="B7776">
        <v>80</v>
      </c>
      <c r="C7776" t="s">
        <v>3664</v>
      </c>
      <c r="D7776" s="8" t="s">
        <v>12</v>
      </c>
      <c r="E7776" s="8" t="s">
        <v>8461</v>
      </c>
      <c r="F7776" t="s">
        <v>3602</v>
      </c>
      <c r="G7776">
        <f>VLOOKUP(Table_tdf_finishers[[#This Row],[Year]],Table_tdf_tours[#All],3,0)</f>
        <v>21</v>
      </c>
    </row>
    <row r="7777" spans="1:7" x14ac:dyDescent="0.2">
      <c r="A7777">
        <v>2009</v>
      </c>
      <c r="B7777">
        <v>81</v>
      </c>
      <c r="C7777" t="s">
        <v>3665</v>
      </c>
      <c r="D7777" s="8" t="s">
        <v>12</v>
      </c>
      <c r="E7777" s="8" t="s">
        <v>10890</v>
      </c>
      <c r="F7777" t="s">
        <v>3536</v>
      </c>
      <c r="G7777">
        <f>VLOOKUP(Table_tdf_finishers[[#This Row],[Year]],Table_tdf_tours[#All],3,0)</f>
        <v>21</v>
      </c>
    </row>
    <row r="7778" spans="1:7" x14ac:dyDescent="0.2">
      <c r="A7778">
        <v>2009</v>
      </c>
      <c r="B7778">
        <v>82</v>
      </c>
      <c r="C7778" t="s">
        <v>3214</v>
      </c>
      <c r="D7778" s="8" t="s">
        <v>12</v>
      </c>
      <c r="E7778" s="8" t="s">
        <v>10891</v>
      </c>
      <c r="F7778" t="s">
        <v>3638</v>
      </c>
      <c r="G7778">
        <f>VLOOKUP(Table_tdf_finishers[[#This Row],[Year]],Table_tdf_tours[#All],3,0)</f>
        <v>21</v>
      </c>
    </row>
    <row r="7779" spans="1:7" x14ac:dyDescent="0.2">
      <c r="A7779">
        <v>2009</v>
      </c>
      <c r="B7779">
        <v>83</v>
      </c>
      <c r="C7779" t="s">
        <v>3557</v>
      </c>
      <c r="D7779" s="8" t="s">
        <v>12</v>
      </c>
      <c r="E7779" s="8" t="s">
        <v>10892</v>
      </c>
      <c r="F7779" t="s">
        <v>3508</v>
      </c>
      <c r="G7779">
        <f>VLOOKUP(Table_tdf_finishers[[#This Row],[Year]],Table_tdf_tours[#All],3,0)</f>
        <v>21</v>
      </c>
    </row>
    <row r="7780" spans="1:7" x14ac:dyDescent="0.2">
      <c r="A7780">
        <v>2009</v>
      </c>
      <c r="B7780">
        <v>84</v>
      </c>
      <c r="C7780" t="s">
        <v>3044</v>
      </c>
      <c r="D7780" s="8" t="s">
        <v>12</v>
      </c>
      <c r="E7780" s="8" t="s">
        <v>10893</v>
      </c>
      <c r="F7780" t="s">
        <v>3642</v>
      </c>
      <c r="G7780">
        <f>VLOOKUP(Table_tdf_finishers[[#This Row],[Year]],Table_tdf_tours[#All],3,0)</f>
        <v>21</v>
      </c>
    </row>
    <row r="7781" spans="1:7" x14ac:dyDescent="0.2">
      <c r="A7781">
        <v>2009</v>
      </c>
      <c r="B7781">
        <v>85</v>
      </c>
      <c r="C7781" t="s">
        <v>3321</v>
      </c>
      <c r="D7781" s="8" t="s">
        <v>12</v>
      </c>
      <c r="E7781" s="8" t="s">
        <v>9224</v>
      </c>
      <c r="F7781" t="s">
        <v>3602</v>
      </c>
      <c r="G7781">
        <f>VLOOKUP(Table_tdf_finishers[[#This Row],[Year]],Table_tdf_tours[#All],3,0)</f>
        <v>21</v>
      </c>
    </row>
    <row r="7782" spans="1:7" x14ac:dyDescent="0.2">
      <c r="A7782">
        <v>2009</v>
      </c>
      <c r="B7782">
        <v>86</v>
      </c>
      <c r="C7782" t="s">
        <v>3666</v>
      </c>
      <c r="D7782" s="8" t="s">
        <v>12</v>
      </c>
      <c r="E7782" s="8" t="s">
        <v>10894</v>
      </c>
      <c r="F7782" t="s">
        <v>3587</v>
      </c>
      <c r="G7782">
        <f>VLOOKUP(Table_tdf_finishers[[#This Row],[Year]],Table_tdf_tours[#All],3,0)</f>
        <v>21</v>
      </c>
    </row>
    <row r="7783" spans="1:7" x14ac:dyDescent="0.2">
      <c r="A7783">
        <v>2009</v>
      </c>
      <c r="B7783">
        <v>87</v>
      </c>
      <c r="C7783" t="s">
        <v>3667</v>
      </c>
      <c r="D7783" s="8" t="s">
        <v>12</v>
      </c>
      <c r="E7783" s="8" t="s">
        <v>10895</v>
      </c>
      <c r="F7783" t="s">
        <v>3668</v>
      </c>
      <c r="G7783">
        <f>VLOOKUP(Table_tdf_finishers[[#This Row],[Year]],Table_tdf_tours[#All],3,0)</f>
        <v>21</v>
      </c>
    </row>
    <row r="7784" spans="1:7" x14ac:dyDescent="0.2">
      <c r="A7784">
        <v>2009</v>
      </c>
      <c r="B7784">
        <v>88</v>
      </c>
      <c r="C7784" t="s">
        <v>3429</v>
      </c>
      <c r="D7784" s="8" t="s">
        <v>12</v>
      </c>
      <c r="E7784" s="8" t="s">
        <v>9048</v>
      </c>
      <c r="F7784" t="s">
        <v>3636</v>
      </c>
      <c r="G7784">
        <f>VLOOKUP(Table_tdf_finishers[[#This Row],[Year]],Table_tdf_tours[#All],3,0)</f>
        <v>21</v>
      </c>
    </row>
    <row r="7785" spans="1:7" x14ac:dyDescent="0.2">
      <c r="A7785">
        <v>2009</v>
      </c>
      <c r="B7785">
        <v>89</v>
      </c>
      <c r="C7785" t="s">
        <v>3561</v>
      </c>
      <c r="D7785" s="8" t="s">
        <v>12</v>
      </c>
      <c r="E7785" s="8" t="s">
        <v>10137</v>
      </c>
      <c r="F7785" t="s">
        <v>3508</v>
      </c>
      <c r="G7785">
        <f>VLOOKUP(Table_tdf_finishers[[#This Row],[Year]],Table_tdf_tours[#All],3,0)</f>
        <v>21</v>
      </c>
    </row>
    <row r="7786" spans="1:7" x14ac:dyDescent="0.2">
      <c r="A7786">
        <v>2009</v>
      </c>
      <c r="B7786">
        <v>90</v>
      </c>
      <c r="C7786" t="s">
        <v>3490</v>
      </c>
      <c r="D7786" s="8" t="s">
        <v>12</v>
      </c>
      <c r="E7786" s="8" t="s">
        <v>8867</v>
      </c>
      <c r="F7786" t="s">
        <v>3587</v>
      </c>
      <c r="G7786">
        <f>VLOOKUP(Table_tdf_finishers[[#This Row],[Year]],Table_tdf_tours[#All],3,0)</f>
        <v>21</v>
      </c>
    </row>
    <row r="7787" spans="1:7" x14ac:dyDescent="0.2">
      <c r="A7787">
        <v>2009</v>
      </c>
      <c r="B7787">
        <v>91</v>
      </c>
      <c r="C7787" t="s">
        <v>3606</v>
      </c>
      <c r="D7787" s="8" t="s">
        <v>12</v>
      </c>
      <c r="E7787" s="8" t="s">
        <v>9816</v>
      </c>
      <c r="F7787" t="s">
        <v>3023</v>
      </c>
      <c r="G7787">
        <f>VLOOKUP(Table_tdf_finishers[[#This Row],[Year]],Table_tdf_tours[#All],3,0)</f>
        <v>21</v>
      </c>
    </row>
    <row r="7788" spans="1:7" x14ac:dyDescent="0.2">
      <c r="A7788">
        <v>2009</v>
      </c>
      <c r="B7788">
        <v>92</v>
      </c>
      <c r="C7788" t="s">
        <v>3512</v>
      </c>
      <c r="D7788" s="8" t="s">
        <v>12</v>
      </c>
      <c r="E7788" s="8" t="s">
        <v>8208</v>
      </c>
      <c r="F7788" t="s">
        <v>3657</v>
      </c>
      <c r="G7788">
        <f>VLOOKUP(Table_tdf_finishers[[#This Row],[Year]],Table_tdf_tours[#All],3,0)</f>
        <v>21</v>
      </c>
    </row>
    <row r="7789" spans="1:7" x14ac:dyDescent="0.2">
      <c r="A7789">
        <v>2009</v>
      </c>
      <c r="B7789">
        <v>93</v>
      </c>
      <c r="C7789" t="s">
        <v>3669</v>
      </c>
      <c r="D7789" s="8" t="s">
        <v>12</v>
      </c>
      <c r="E7789" s="8" t="s">
        <v>10896</v>
      </c>
      <c r="F7789" t="s">
        <v>3639</v>
      </c>
      <c r="G7789">
        <f>VLOOKUP(Table_tdf_finishers[[#This Row],[Year]],Table_tdf_tours[#All],3,0)</f>
        <v>21</v>
      </c>
    </row>
    <row r="7790" spans="1:7" x14ac:dyDescent="0.2">
      <c r="A7790">
        <v>2009</v>
      </c>
      <c r="B7790">
        <v>94</v>
      </c>
      <c r="C7790" t="s">
        <v>3581</v>
      </c>
      <c r="D7790" s="8" t="s">
        <v>12</v>
      </c>
      <c r="E7790" s="8" t="s">
        <v>10897</v>
      </c>
      <c r="F7790" t="s">
        <v>3642</v>
      </c>
      <c r="G7790">
        <f>VLOOKUP(Table_tdf_finishers[[#This Row],[Year]],Table_tdf_tours[#All],3,0)</f>
        <v>21</v>
      </c>
    </row>
    <row r="7791" spans="1:7" x14ac:dyDescent="0.2">
      <c r="A7791">
        <v>2009</v>
      </c>
      <c r="B7791">
        <v>95</v>
      </c>
      <c r="C7791" t="s">
        <v>3631</v>
      </c>
      <c r="D7791" s="8" t="s">
        <v>12</v>
      </c>
      <c r="E7791" s="8" t="s">
        <v>10898</v>
      </c>
      <c r="F7791" t="s">
        <v>3638</v>
      </c>
      <c r="G7791">
        <f>VLOOKUP(Table_tdf_finishers[[#This Row],[Year]],Table_tdf_tours[#All],3,0)</f>
        <v>21</v>
      </c>
    </row>
    <row r="7792" spans="1:7" x14ac:dyDescent="0.2">
      <c r="A7792">
        <v>2009</v>
      </c>
      <c r="B7792">
        <v>96</v>
      </c>
      <c r="C7792" t="s">
        <v>3375</v>
      </c>
      <c r="D7792" s="8" t="s">
        <v>12</v>
      </c>
      <c r="E7792" s="8" t="s">
        <v>10899</v>
      </c>
      <c r="F7792" t="s">
        <v>2964</v>
      </c>
      <c r="G7792">
        <f>VLOOKUP(Table_tdf_finishers[[#This Row],[Year]],Table_tdf_tours[#All],3,0)</f>
        <v>21</v>
      </c>
    </row>
    <row r="7793" spans="1:7" x14ac:dyDescent="0.2">
      <c r="A7793">
        <v>2009</v>
      </c>
      <c r="B7793">
        <v>97</v>
      </c>
      <c r="C7793" t="s">
        <v>3431</v>
      </c>
      <c r="D7793" s="8" t="s">
        <v>12</v>
      </c>
      <c r="E7793" s="8" t="s">
        <v>10900</v>
      </c>
      <c r="F7793" t="s">
        <v>3639</v>
      </c>
      <c r="G7793">
        <f>VLOOKUP(Table_tdf_finishers[[#This Row],[Year]],Table_tdf_tours[#All],3,0)</f>
        <v>21</v>
      </c>
    </row>
    <row r="7794" spans="1:7" x14ac:dyDescent="0.2">
      <c r="A7794">
        <v>2009</v>
      </c>
      <c r="B7794">
        <v>98</v>
      </c>
      <c r="C7794" t="s">
        <v>3574</v>
      </c>
      <c r="D7794" s="8" t="s">
        <v>12</v>
      </c>
      <c r="E7794" s="8" t="s">
        <v>9410</v>
      </c>
      <c r="F7794" t="s">
        <v>3587</v>
      </c>
      <c r="G7794">
        <f>VLOOKUP(Table_tdf_finishers[[#This Row],[Year]],Table_tdf_tours[#All],3,0)</f>
        <v>21</v>
      </c>
    </row>
    <row r="7795" spans="1:7" x14ac:dyDescent="0.2">
      <c r="A7795">
        <v>2009</v>
      </c>
      <c r="B7795">
        <v>99</v>
      </c>
      <c r="C7795" t="s">
        <v>3379</v>
      </c>
      <c r="D7795" s="8" t="s">
        <v>12</v>
      </c>
      <c r="E7795" s="8" t="s">
        <v>10524</v>
      </c>
      <c r="F7795" t="s">
        <v>2964</v>
      </c>
      <c r="G7795">
        <f>VLOOKUP(Table_tdf_finishers[[#This Row],[Year]],Table_tdf_tours[#All],3,0)</f>
        <v>21</v>
      </c>
    </row>
    <row r="7796" spans="1:7" x14ac:dyDescent="0.2">
      <c r="A7796">
        <v>2009</v>
      </c>
      <c r="B7796">
        <v>100</v>
      </c>
      <c r="C7796" t="s">
        <v>3354</v>
      </c>
      <c r="D7796" s="8" t="s">
        <v>12</v>
      </c>
      <c r="E7796" s="8" t="s">
        <v>10901</v>
      </c>
      <c r="F7796" t="s">
        <v>3643</v>
      </c>
      <c r="G7796">
        <f>VLOOKUP(Table_tdf_finishers[[#This Row],[Year]],Table_tdf_tours[#All],3,0)</f>
        <v>21</v>
      </c>
    </row>
    <row r="7797" spans="1:7" x14ac:dyDescent="0.2">
      <c r="A7797">
        <v>2009</v>
      </c>
      <c r="B7797">
        <v>101</v>
      </c>
      <c r="C7797" t="s">
        <v>3568</v>
      </c>
      <c r="D7797" s="8" t="s">
        <v>12</v>
      </c>
      <c r="E7797" s="8" t="s">
        <v>10902</v>
      </c>
      <c r="F7797" t="s">
        <v>3602</v>
      </c>
      <c r="G7797">
        <f>VLOOKUP(Table_tdf_finishers[[#This Row],[Year]],Table_tdf_tours[#All],3,0)</f>
        <v>21</v>
      </c>
    </row>
    <row r="7798" spans="1:7" x14ac:dyDescent="0.2">
      <c r="A7798">
        <v>2009</v>
      </c>
      <c r="B7798">
        <v>102</v>
      </c>
      <c r="C7798" t="s">
        <v>3670</v>
      </c>
      <c r="D7798" s="8" t="s">
        <v>12</v>
      </c>
      <c r="E7798" s="8" t="s">
        <v>8218</v>
      </c>
      <c r="F7798" t="s">
        <v>3023</v>
      </c>
      <c r="G7798">
        <f>VLOOKUP(Table_tdf_finishers[[#This Row],[Year]],Table_tdf_tours[#All],3,0)</f>
        <v>21</v>
      </c>
    </row>
    <row r="7799" spans="1:7" x14ac:dyDescent="0.2">
      <c r="A7799">
        <v>2009</v>
      </c>
      <c r="B7799">
        <v>103</v>
      </c>
      <c r="C7799" t="s">
        <v>3329</v>
      </c>
      <c r="D7799" s="8" t="s">
        <v>12</v>
      </c>
      <c r="E7799" s="8" t="s">
        <v>10903</v>
      </c>
      <c r="F7799" t="s">
        <v>3642</v>
      </c>
      <c r="G7799">
        <f>VLOOKUP(Table_tdf_finishers[[#This Row],[Year]],Table_tdf_tours[#All],3,0)</f>
        <v>21</v>
      </c>
    </row>
    <row r="7800" spans="1:7" x14ac:dyDescent="0.2">
      <c r="A7800">
        <v>2009</v>
      </c>
      <c r="B7800">
        <v>104</v>
      </c>
      <c r="C7800" t="s">
        <v>3621</v>
      </c>
      <c r="D7800" s="8" t="s">
        <v>12</v>
      </c>
      <c r="E7800" s="8" t="s">
        <v>10904</v>
      </c>
      <c r="F7800" t="s">
        <v>3245</v>
      </c>
      <c r="G7800">
        <f>VLOOKUP(Table_tdf_finishers[[#This Row],[Year]],Table_tdf_tours[#All],3,0)</f>
        <v>21</v>
      </c>
    </row>
    <row r="7801" spans="1:7" x14ac:dyDescent="0.2">
      <c r="A7801">
        <v>2009</v>
      </c>
      <c r="B7801">
        <v>105</v>
      </c>
      <c r="C7801" t="s">
        <v>3671</v>
      </c>
      <c r="D7801" s="8" t="s">
        <v>12</v>
      </c>
      <c r="E7801" s="8" t="s">
        <v>7457</v>
      </c>
      <c r="F7801" t="s">
        <v>3026</v>
      </c>
      <c r="G7801">
        <f>VLOOKUP(Table_tdf_finishers[[#This Row],[Year]],Table_tdf_tours[#All],3,0)</f>
        <v>21</v>
      </c>
    </row>
    <row r="7802" spans="1:7" x14ac:dyDescent="0.2">
      <c r="A7802">
        <v>2009</v>
      </c>
      <c r="B7802">
        <v>106</v>
      </c>
      <c r="C7802" t="s">
        <v>3672</v>
      </c>
      <c r="D7802" s="8" t="s">
        <v>12</v>
      </c>
      <c r="E7802" s="8" t="s">
        <v>10905</v>
      </c>
      <c r="F7802" t="s">
        <v>3657</v>
      </c>
      <c r="G7802">
        <f>VLOOKUP(Table_tdf_finishers[[#This Row],[Year]],Table_tdf_tours[#All],3,0)</f>
        <v>21</v>
      </c>
    </row>
    <row r="7803" spans="1:7" x14ac:dyDescent="0.2">
      <c r="A7803">
        <v>2009</v>
      </c>
      <c r="B7803">
        <v>107</v>
      </c>
      <c r="C7803" t="s">
        <v>3480</v>
      </c>
      <c r="D7803" s="8" t="s">
        <v>12</v>
      </c>
      <c r="E7803" s="8" t="s">
        <v>10380</v>
      </c>
      <c r="F7803" t="s">
        <v>3657</v>
      </c>
      <c r="G7803">
        <f>VLOOKUP(Table_tdf_finishers[[#This Row],[Year]],Table_tdf_tours[#All],3,0)</f>
        <v>21</v>
      </c>
    </row>
    <row r="7804" spans="1:7" x14ac:dyDescent="0.2">
      <c r="A7804">
        <v>2009</v>
      </c>
      <c r="B7804">
        <v>108</v>
      </c>
      <c r="C7804" t="s">
        <v>3673</v>
      </c>
      <c r="D7804" s="8" t="s">
        <v>12</v>
      </c>
      <c r="E7804" s="8" t="s">
        <v>10906</v>
      </c>
      <c r="F7804" t="s">
        <v>3668</v>
      </c>
      <c r="G7804">
        <f>VLOOKUP(Table_tdf_finishers[[#This Row],[Year]],Table_tdf_tours[#All],3,0)</f>
        <v>21</v>
      </c>
    </row>
    <row r="7805" spans="1:7" x14ac:dyDescent="0.2">
      <c r="A7805">
        <v>2009</v>
      </c>
      <c r="B7805">
        <v>109</v>
      </c>
      <c r="C7805" t="s">
        <v>3674</v>
      </c>
      <c r="D7805" s="8" t="s">
        <v>12</v>
      </c>
      <c r="E7805" s="8" t="s">
        <v>10907</v>
      </c>
      <c r="F7805" t="s">
        <v>3668</v>
      </c>
      <c r="G7805">
        <f>VLOOKUP(Table_tdf_finishers[[#This Row],[Year]],Table_tdf_tours[#All],3,0)</f>
        <v>21</v>
      </c>
    </row>
    <row r="7806" spans="1:7" x14ac:dyDescent="0.2">
      <c r="A7806">
        <v>2009</v>
      </c>
      <c r="B7806">
        <v>110</v>
      </c>
      <c r="C7806" t="s">
        <v>3675</v>
      </c>
      <c r="D7806" s="8" t="s">
        <v>12</v>
      </c>
      <c r="E7806" s="8" t="s">
        <v>8954</v>
      </c>
      <c r="F7806" t="s">
        <v>3668</v>
      </c>
      <c r="G7806">
        <f>VLOOKUP(Table_tdf_finishers[[#This Row],[Year]],Table_tdf_tours[#All],3,0)</f>
        <v>21</v>
      </c>
    </row>
    <row r="7807" spans="1:7" x14ac:dyDescent="0.2">
      <c r="A7807">
        <v>2009</v>
      </c>
      <c r="B7807">
        <v>111</v>
      </c>
      <c r="C7807" t="s">
        <v>3075</v>
      </c>
      <c r="D7807" s="8" t="s">
        <v>12</v>
      </c>
      <c r="E7807" s="8" t="s">
        <v>7958</v>
      </c>
      <c r="F7807" t="s">
        <v>3602</v>
      </c>
      <c r="G7807">
        <f>VLOOKUP(Table_tdf_finishers[[#This Row],[Year]],Table_tdf_tours[#All],3,0)</f>
        <v>21</v>
      </c>
    </row>
    <row r="7808" spans="1:7" x14ac:dyDescent="0.2">
      <c r="A7808">
        <v>2009</v>
      </c>
      <c r="B7808">
        <v>112</v>
      </c>
      <c r="C7808" t="s">
        <v>3530</v>
      </c>
      <c r="D7808" s="8" t="s">
        <v>12</v>
      </c>
      <c r="E7808" s="8" t="s">
        <v>7287</v>
      </c>
      <c r="F7808" t="s">
        <v>3536</v>
      </c>
      <c r="G7808">
        <f>VLOOKUP(Table_tdf_finishers[[#This Row],[Year]],Table_tdf_tours[#All],3,0)</f>
        <v>21</v>
      </c>
    </row>
    <row r="7809" spans="1:7" x14ac:dyDescent="0.2">
      <c r="A7809">
        <v>2009</v>
      </c>
      <c r="B7809">
        <v>113</v>
      </c>
      <c r="C7809" t="s">
        <v>3676</v>
      </c>
      <c r="D7809" s="8" t="s">
        <v>12</v>
      </c>
      <c r="E7809" s="8" t="s">
        <v>10301</v>
      </c>
      <c r="F7809" t="s">
        <v>3508</v>
      </c>
      <c r="G7809">
        <f>VLOOKUP(Table_tdf_finishers[[#This Row],[Year]],Table_tdf_tours[#All],3,0)</f>
        <v>21</v>
      </c>
    </row>
    <row r="7810" spans="1:7" x14ac:dyDescent="0.2">
      <c r="A7810">
        <v>2009</v>
      </c>
      <c r="B7810">
        <v>114</v>
      </c>
      <c r="C7810" t="s">
        <v>3677</v>
      </c>
      <c r="D7810" s="8" t="s">
        <v>12</v>
      </c>
      <c r="E7810" s="8" t="s">
        <v>8300</v>
      </c>
      <c r="F7810" t="s">
        <v>3645</v>
      </c>
      <c r="G7810">
        <f>VLOOKUP(Table_tdf_finishers[[#This Row],[Year]],Table_tdf_tours[#All],3,0)</f>
        <v>21</v>
      </c>
    </row>
    <row r="7811" spans="1:7" x14ac:dyDescent="0.2">
      <c r="A7811">
        <v>2009</v>
      </c>
      <c r="B7811">
        <v>115</v>
      </c>
      <c r="C7811" t="s">
        <v>3618</v>
      </c>
      <c r="D7811" s="8" t="s">
        <v>12</v>
      </c>
      <c r="E7811" s="8" t="s">
        <v>10908</v>
      </c>
      <c r="F7811" t="s">
        <v>2964</v>
      </c>
      <c r="G7811">
        <f>VLOOKUP(Table_tdf_finishers[[#This Row],[Year]],Table_tdf_tours[#All],3,0)</f>
        <v>21</v>
      </c>
    </row>
    <row r="7812" spans="1:7" x14ac:dyDescent="0.2">
      <c r="A7812">
        <v>2009</v>
      </c>
      <c r="B7812">
        <v>116</v>
      </c>
      <c r="C7812" t="s">
        <v>3382</v>
      </c>
      <c r="D7812" s="8" t="s">
        <v>12</v>
      </c>
      <c r="E7812" s="8" t="s">
        <v>7470</v>
      </c>
      <c r="F7812" t="s">
        <v>3026</v>
      </c>
      <c r="G7812">
        <f>VLOOKUP(Table_tdf_finishers[[#This Row],[Year]],Table_tdf_tours[#All],3,0)</f>
        <v>21</v>
      </c>
    </row>
    <row r="7813" spans="1:7" x14ac:dyDescent="0.2">
      <c r="A7813">
        <v>2009</v>
      </c>
      <c r="B7813">
        <v>117</v>
      </c>
      <c r="C7813" t="s">
        <v>3489</v>
      </c>
      <c r="D7813" s="8" t="s">
        <v>12</v>
      </c>
      <c r="E7813" s="8" t="s">
        <v>9888</v>
      </c>
      <c r="F7813" t="s">
        <v>3508</v>
      </c>
      <c r="G7813">
        <f>VLOOKUP(Table_tdf_finishers[[#This Row],[Year]],Table_tdf_tours[#All],3,0)</f>
        <v>21</v>
      </c>
    </row>
    <row r="7814" spans="1:7" x14ac:dyDescent="0.2">
      <c r="A7814">
        <v>2009</v>
      </c>
      <c r="B7814">
        <v>118</v>
      </c>
      <c r="C7814" t="s">
        <v>3437</v>
      </c>
      <c r="D7814" s="8" t="s">
        <v>12</v>
      </c>
      <c r="E7814" s="8" t="s">
        <v>10909</v>
      </c>
      <c r="F7814" t="s">
        <v>3638</v>
      </c>
      <c r="G7814">
        <f>VLOOKUP(Table_tdf_finishers[[#This Row],[Year]],Table_tdf_tours[#All],3,0)</f>
        <v>21</v>
      </c>
    </row>
    <row r="7815" spans="1:7" x14ac:dyDescent="0.2">
      <c r="A7815">
        <v>2009</v>
      </c>
      <c r="B7815">
        <v>119</v>
      </c>
      <c r="C7815" t="s">
        <v>3678</v>
      </c>
      <c r="D7815" s="8" t="s">
        <v>12</v>
      </c>
      <c r="E7815" s="8" t="s">
        <v>10910</v>
      </c>
      <c r="F7815" t="s">
        <v>3639</v>
      </c>
      <c r="G7815">
        <f>VLOOKUP(Table_tdf_finishers[[#This Row],[Year]],Table_tdf_tours[#All],3,0)</f>
        <v>21</v>
      </c>
    </row>
    <row r="7816" spans="1:7" x14ac:dyDescent="0.2">
      <c r="A7816">
        <v>2009</v>
      </c>
      <c r="B7816">
        <v>120</v>
      </c>
      <c r="C7816" t="s">
        <v>3679</v>
      </c>
      <c r="D7816" s="8" t="s">
        <v>12</v>
      </c>
      <c r="E7816" s="8" t="s">
        <v>10911</v>
      </c>
      <c r="F7816" t="s">
        <v>3587</v>
      </c>
      <c r="G7816">
        <f>VLOOKUP(Table_tdf_finishers[[#This Row],[Year]],Table_tdf_tours[#All],3,0)</f>
        <v>21</v>
      </c>
    </row>
    <row r="7817" spans="1:7" x14ac:dyDescent="0.2">
      <c r="A7817">
        <v>2009</v>
      </c>
      <c r="B7817">
        <v>121</v>
      </c>
      <c r="C7817" t="s">
        <v>3063</v>
      </c>
      <c r="D7817" s="8" t="s">
        <v>12</v>
      </c>
      <c r="E7817" s="8" t="s">
        <v>10912</v>
      </c>
      <c r="F7817" t="s">
        <v>3636</v>
      </c>
      <c r="G7817">
        <f>VLOOKUP(Table_tdf_finishers[[#This Row],[Year]],Table_tdf_tours[#All],3,0)</f>
        <v>21</v>
      </c>
    </row>
    <row r="7818" spans="1:7" x14ac:dyDescent="0.2">
      <c r="A7818">
        <v>2009</v>
      </c>
      <c r="B7818">
        <v>122</v>
      </c>
      <c r="C7818" t="s">
        <v>3503</v>
      </c>
      <c r="D7818" s="8" t="s">
        <v>12</v>
      </c>
      <c r="E7818" s="8" t="s">
        <v>10012</v>
      </c>
      <c r="F7818" t="s">
        <v>3519</v>
      </c>
      <c r="G7818">
        <f>VLOOKUP(Table_tdf_finishers[[#This Row],[Year]],Table_tdf_tours[#All],3,0)</f>
        <v>21</v>
      </c>
    </row>
    <row r="7819" spans="1:7" x14ac:dyDescent="0.2">
      <c r="A7819">
        <v>2009</v>
      </c>
      <c r="B7819">
        <v>123</v>
      </c>
      <c r="C7819" t="s">
        <v>3623</v>
      </c>
      <c r="D7819" s="8" t="s">
        <v>12</v>
      </c>
      <c r="E7819" s="8" t="s">
        <v>10913</v>
      </c>
      <c r="F7819" t="s">
        <v>3519</v>
      </c>
      <c r="G7819">
        <f>VLOOKUP(Table_tdf_finishers[[#This Row],[Year]],Table_tdf_tours[#All],3,0)</f>
        <v>21</v>
      </c>
    </row>
    <row r="7820" spans="1:7" x14ac:dyDescent="0.2">
      <c r="A7820">
        <v>2009</v>
      </c>
      <c r="B7820">
        <v>124</v>
      </c>
      <c r="C7820" t="s">
        <v>3627</v>
      </c>
      <c r="D7820" s="8" t="s">
        <v>12</v>
      </c>
      <c r="E7820" s="8" t="s">
        <v>10914</v>
      </c>
      <c r="F7820" t="s">
        <v>3642</v>
      </c>
      <c r="G7820">
        <f>VLOOKUP(Table_tdf_finishers[[#This Row],[Year]],Table_tdf_tours[#All],3,0)</f>
        <v>21</v>
      </c>
    </row>
    <row r="7821" spans="1:7" x14ac:dyDescent="0.2">
      <c r="A7821">
        <v>2009</v>
      </c>
      <c r="B7821">
        <v>125</v>
      </c>
      <c r="C7821" t="s">
        <v>3570</v>
      </c>
      <c r="D7821" s="8" t="s">
        <v>12</v>
      </c>
      <c r="E7821" s="8" t="s">
        <v>10915</v>
      </c>
      <c r="F7821" t="s">
        <v>3645</v>
      </c>
      <c r="G7821">
        <f>VLOOKUP(Table_tdf_finishers[[#This Row],[Year]],Table_tdf_tours[#All],3,0)</f>
        <v>21</v>
      </c>
    </row>
    <row r="7822" spans="1:7" x14ac:dyDescent="0.2">
      <c r="A7822">
        <v>2009</v>
      </c>
      <c r="B7822">
        <v>126</v>
      </c>
      <c r="C7822" t="s">
        <v>3680</v>
      </c>
      <c r="D7822" s="8" t="s">
        <v>12</v>
      </c>
      <c r="E7822" s="8" t="s">
        <v>10916</v>
      </c>
      <c r="F7822" t="s">
        <v>3645</v>
      </c>
      <c r="G7822">
        <f>VLOOKUP(Table_tdf_finishers[[#This Row],[Year]],Table_tdf_tours[#All],3,0)</f>
        <v>21</v>
      </c>
    </row>
    <row r="7823" spans="1:7" x14ac:dyDescent="0.2">
      <c r="A7823">
        <v>2009</v>
      </c>
      <c r="B7823">
        <v>127</v>
      </c>
      <c r="C7823" t="s">
        <v>3681</v>
      </c>
      <c r="D7823" s="8" t="s">
        <v>12</v>
      </c>
      <c r="E7823" s="8" t="s">
        <v>10917</v>
      </c>
      <c r="F7823" t="s">
        <v>3668</v>
      </c>
      <c r="G7823">
        <f>VLOOKUP(Table_tdf_finishers[[#This Row],[Year]],Table_tdf_tours[#All],3,0)</f>
        <v>21</v>
      </c>
    </row>
    <row r="7824" spans="1:7" x14ac:dyDescent="0.2">
      <c r="A7824">
        <v>2009</v>
      </c>
      <c r="B7824">
        <v>128</v>
      </c>
      <c r="C7824" t="s">
        <v>3682</v>
      </c>
      <c r="D7824" s="8" t="s">
        <v>12</v>
      </c>
      <c r="E7824" s="8" t="s">
        <v>10918</v>
      </c>
      <c r="F7824" t="s">
        <v>3643</v>
      </c>
      <c r="G7824">
        <f>VLOOKUP(Table_tdf_finishers[[#This Row],[Year]],Table_tdf_tours[#All],3,0)</f>
        <v>21</v>
      </c>
    </row>
    <row r="7825" spans="1:7" x14ac:dyDescent="0.2">
      <c r="A7825">
        <v>2009</v>
      </c>
      <c r="B7825">
        <v>129</v>
      </c>
      <c r="C7825" t="s">
        <v>3683</v>
      </c>
      <c r="D7825" s="8" t="s">
        <v>12</v>
      </c>
      <c r="E7825" s="8" t="s">
        <v>10919</v>
      </c>
      <c r="F7825" t="s">
        <v>3657</v>
      </c>
      <c r="G7825">
        <f>VLOOKUP(Table_tdf_finishers[[#This Row],[Year]],Table_tdf_tours[#All],3,0)</f>
        <v>21</v>
      </c>
    </row>
    <row r="7826" spans="1:7" x14ac:dyDescent="0.2">
      <c r="A7826">
        <v>2009</v>
      </c>
      <c r="B7826">
        <v>130</v>
      </c>
      <c r="C7826" t="s">
        <v>3684</v>
      </c>
      <c r="D7826" s="8" t="s">
        <v>12</v>
      </c>
      <c r="E7826" s="8" t="s">
        <v>6626</v>
      </c>
      <c r="F7826" t="s">
        <v>3591</v>
      </c>
      <c r="G7826">
        <f>VLOOKUP(Table_tdf_finishers[[#This Row],[Year]],Table_tdf_tours[#All],3,0)</f>
        <v>21</v>
      </c>
    </row>
    <row r="7827" spans="1:7" x14ac:dyDescent="0.2">
      <c r="A7827">
        <v>2009</v>
      </c>
      <c r="B7827">
        <v>131</v>
      </c>
      <c r="C7827" t="s">
        <v>3422</v>
      </c>
      <c r="D7827" s="8" t="s">
        <v>12</v>
      </c>
      <c r="E7827" s="8" t="s">
        <v>10920</v>
      </c>
      <c r="F7827" t="s">
        <v>3643</v>
      </c>
      <c r="G7827">
        <f>VLOOKUP(Table_tdf_finishers[[#This Row],[Year]],Table_tdf_tours[#All],3,0)</f>
        <v>21</v>
      </c>
    </row>
    <row r="7828" spans="1:7" x14ac:dyDescent="0.2">
      <c r="A7828">
        <v>2009</v>
      </c>
      <c r="B7828">
        <v>132</v>
      </c>
      <c r="C7828" t="s">
        <v>3558</v>
      </c>
      <c r="D7828" s="8" t="s">
        <v>12</v>
      </c>
      <c r="E7828" s="8" t="s">
        <v>8766</v>
      </c>
      <c r="F7828" t="s">
        <v>3508</v>
      </c>
      <c r="G7828">
        <f>VLOOKUP(Table_tdf_finishers[[#This Row],[Year]],Table_tdf_tours[#All],3,0)</f>
        <v>21</v>
      </c>
    </row>
    <row r="7829" spans="1:7" x14ac:dyDescent="0.2">
      <c r="A7829">
        <v>2009</v>
      </c>
      <c r="B7829">
        <v>133</v>
      </c>
      <c r="C7829" t="s">
        <v>3331</v>
      </c>
      <c r="D7829" s="8" t="s">
        <v>12</v>
      </c>
      <c r="E7829" s="8" t="s">
        <v>10921</v>
      </c>
      <c r="F7829" t="s">
        <v>3023</v>
      </c>
      <c r="G7829">
        <f>VLOOKUP(Table_tdf_finishers[[#This Row],[Year]],Table_tdf_tours[#All],3,0)</f>
        <v>21</v>
      </c>
    </row>
    <row r="7830" spans="1:7" x14ac:dyDescent="0.2">
      <c r="A7830">
        <v>2009</v>
      </c>
      <c r="B7830">
        <v>134</v>
      </c>
      <c r="C7830" t="s">
        <v>3473</v>
      </c>
      <c r="D7830" s="8" t="s">
        <v>12</v>
      </c>
      <c r="E7830" s="8" t="s">
        <v>10922</v>
      </c>
      <c r="F7830" t="s">
        <v>3519</v>
      </c>
      <c r="G7830">
        <f>VLOOKUP(Table_tdf_finishers[[#This Row],[Year]],Table_tdf_tours[#All],3,0)</f>
        <v>21</v>
      </c>
    </row>
    <row r="7831" spans="1:7" x14ac:dyDescent="0.2">
      <c r="A7831">
        <v>2009</v>
      </c>
      <c r="B7831">
        <v>135</v>
      </c>
      <c r="C7831" t="s">
        <v>3685</v>
      </c>
      <c r="D7831" s="8" t="s">
        <v>12</v>
      </c>
      <c r="E7831" s="8" t="s">
        <v>10923</v>
      </c>
      <c r="F7831" t="s">
        <v>3635</v>
      </c>
      <c r="G7831">
        <f>VLOOKUP(Table_tdf_finishers[[#This Row],[Year]],Table_tdf_tours[#All],3,0)</f>
        <v>21</v>
      </c>
    </row>
    <row r="7832" spans="1:7" x14ac:dyDescent="0.2">
      <c r="A7832">
        <v>2009</v>
      </c>
      <c r="B7832">
        <v>136</v>
      </c>
      <c r="C7832" t="s">
        <v>3391</v>
      </c>
      <c r="D7832" s="8" t="s">
        <v>12</v>
      </c>
      <c r="E7832" s="8" t="s">
        <v>10924</v>
      </c>
      <c r="F7832" t="s">
        <v>3023</v>
      </c>
      <c r="G7832">
        <f>VLOOKUP(Table_tdf_finishers[[#This Row],[Year]],Table_tdf_tours[#All],3,0)</f>
        <v>21</v>
      </c>
    </row>
    <row r="7833" spans="1:7" x14ac:dyDescent="0.2">
      <c r="A7833">
        <v>2009</v>
      </c>
      <c r="B7833">
        <v>137</v>
      </c>
      <c r="C7833" t="s">
        <v>3686</v>
      </c>
      <c r="D7833" s="8" t="s">
        <v>12</v>
      </c>
      <c r="E7833" s="8" t="s">
        <v>10925</v>
      </c>
      <c r="F7833" t="s">
        <v>3639</v>
      </c>
      <c r="G7833">
        <f>VLOOKUP(Table_tdf_finishers[[#This Row],[Year]],Table_tdf_tours[#All],3,0)</f>
        <v>21</v>
      </c>
    </row>
    <row r="7834" spans="1:7" x14ac:dyDescent="0.2">
      <c r="A7834">
        <v>2009</v>
      </c>
      <c r="B7834">
        <v>138</v>
      </c>
      <c r="C7834" t="s">
        <v>3620</v>
      </c>
      <c r="D7834" s="8" t="s">
        <v>12</v>
      </c>
      <c r="E7834" s="8" t="s">
        <v>10926</v>
      </c>
      <c r="F7834" t="s">
        <v>3638</v>
      </c>
      <c r="G7834">
        <f>VLOOKUP(Table_tdf_finishers[[#This Row],[Year]],Table_tdf_tours[#All],3,0)</f>
        <v>21</v>
      </c>
    </row>
    <row r="7835" spans="1:7" x14ac:dyDescent="0.2">
      <c r="A7835">
        <v>2009</v>
      </c>
      <c r="B7835">
        <v>139</v>
      </c>
      <c r="C7835" t="s">
        <v>3520</v>
      </c>
      <c r="D7835" s="8" t="s">
        <v>12</v>
      </c>
      <c r="E7835" s="8" t="s">
        <v>10927</v>
      </c>
      <c r="F7835" t="s">
        <v>3026</v>
      </c>
      <c r="G7835">
        <f>VLOOKUP(Table_tdf_finishers[[#This Row],[Year]],Table_tdf_tours[#All],3,0)</f>
        <v>21</v>
      </c>
    </row>
    <row r="7836" spans="1:7" x14ac:dyDescent="0.2">
      <c r="A7836">
        <v>2009</v>
      </c>
      <c r="B7836">
        <v>140</v>
      </c>
      <c r="C7836" t="s">
        <v>3687</v>
      </c>
      <c r="D7836" s="8" t="s">
        <v>12</v>
      </c>
      <c r="E7836" s="8" t="s">
        <v>10716</v>
      </c>
      <c r="F7836" t="s">
        <v>3645</v>
      </c>
      <c r="G7836">
        <f>VLOOKUP(Table_tdf_finishers[[#This Row],[Year]],Table_tdf_tours[#All],3,0)</f>
        <v>21</v>
      </c>
    </row>
    <row r="7837" spans="1:7" x14ac:dyDescent="0.2">
      <c r="A7837">
        <v>2009</v>
      </c>
      <c r="B7837">
        <v>141</v>
      </c>
      <c r="C7837" t="s">
        <v>3688</v>
      </c>
      <c r="D7837" s="8" t="s">
        <v>12</v>
      </c>
      <c r="E7837" s="8" t="s">
        <v>10928</v>
      </c>
      <c r="F7837" t="s">
        <v>3668</v>
      </c>
      <c r="G7837">
        <f>VLOOKUP(Table_tdf_finishers[[#This Row],[Year]],Table_tdf_tours[#All],3,0)</f>
        <v>21</v>
      </c>
    </row>
    <row r="7838" spans="1:7" x14ac:dyDescent="0.2">
      <c r="A7838">
        <v>2009</v>
      </c>
      <c r="B7838">
        <v>142</v>
      </c>
      <c r="C7838" t="s">
        <v>3689</v>
      </c>
      <c r="D7838" s="8" t="s">
        <v>12</v>
      </c>
      <c r="E7838" s="8" t="s">
        <v>10929</v>
      </c>
      <c r="F7838" t="s">
        <v>3657</v>
      </c>
      <c r="G7838">
        <f>VLOOKUP(Table_tdf_finishers[[#This Row],[Year]],Table_tdf_tours[#All],3,0)</f>
        <v>21</v>
      </c>
    </row>
    <row r="7839" spans="1:7" x14ac:dyDescent="0.2">
      <c r="A7839">
        <v>2009</v>
      </c>
      <c r="B7839">
        <v>143</v>
      </c>
      <c r="C7839" t="s">
        <v>3690</v>
      </c>
      <c r="D7839" s="8" t="s">
        <v>12</v>
      </c>
      <c r="E7839" s="8" t="s">
        <v>10323</v>
      </c>
      <c r="F7839" t="s">
        <v>3657</v>
      </c>
      <c r="G7839">
        <f>VLOOKUP(Table_tdf_finishers[[#This Row],[Year]],Table_tdf_tours[#All],3,0)</f>
        <v>21</v>
      </c>
    </row>
    <row r="7840" spans="1:7" x14ac:dyDescent="0.2">
      <c r="A7840">
        <v>2009</v>
      </c>
      <c r="B7840">
        <v>144</v>
      </c>
      <c r="C7840" t="s">
        <v>3691</v>
      </c>
      <c r="D7840" s="8" t="s">
        <v>12</v>
      </c>
      <c r="E7840" s="8" t="s">
        <v>10930</v>
      </c>
      <c r="F7840" t="s">
        <v>3508</v>
      </c>
      <c r="G7840">
        <f>VLOOKUP(Table_tdf_finishers[[#This Row],[Year]],Table_tdf_tours[#All],3,0)</f>
        <v>21</v>
      </c>
    </row>
    <row r="7841" spans="1:7" x14ac:dyDescent="0.2">
      <c r="A7841">
        <v>2009</v>
      </c>
      <c r="B7841">
        <v>145</v>
      </c>
      <c r="C7841" t="s">
        <v>3692</v>
      </c>
      <c r="D7841" s="8" t="s">
        <v>12</v>
      </c>
      <c r="E7841" s="8" t="s">
        <v>10931</v>
      </c>
      <c r="F7841" t="s">
        <v>3635</v>
      </c>
      <c r="G7841">
        <f>VLOOKUP(Table_tdf_finishers[[#This Row],[Year]],Table_tdf_tours[#All],3,0)</f>
        <v>21</v>
      </c>
    </row>
    <row r="7842" spans="1:7" x14ac:dyDescent="0.2">
      <c r="A7842">
        <v>2009</v>
      </c>
      <c r="B7842">
        <v>146</v>
      </c>
      <c r="C7842" t="s">
        <v>3693</v>
      </c>
      <c r="D7842" s="8" t="s">
        <v>12</v>
      </c>
      <c r="E7842" s="8" t="s">
        <v>10932</v>
      </c>
      <c r="F7842" t="s">
        <v>3643</v>
      </c>
      <c r="G7842">
        <f>VLOOKUP(Table_tdf_finishers[[#This Row],[Year]],Table_tdf_tours[#All],3,0)</f>
        <v>21</v>
      </c>
    </row>
    <row r="7843" spans="1:7" x14ac:dyDescent="0.2">
      <c r="A7843">
        <v>2009</v>
      </c>
      <c r="B7843">
        <v>147</v>
      </c>
      <c r="C7843" t="s">
        <v>3439</v>
      </c>
      <c r="D7843" s="8" t="s">
        <v>12</v>
      </c>
      <c r="E7843" s="8" t="s">
        <v>10933</v>
      </c>
      <c r="F7843" t="s">
        <v>3643</v>
      </c>
      <c r="G7843">
        <f>VLOOKUP(Table_tdf_finishers[[#This Row],[Year]],Table_tdf_tours[#All],3,0)</f>
        <v>21</v>
      </c>
    </row>
    <row r="7844" spans="1:7" x14ac:dyDescent="0.2">
      <c r="A7844">
        <v>2009</v>
      </c>
      <c r="B7844">
        <v>148</v>
      </c>
      <c r="C7844" t="s">
        <v>3694</v>
      </c>
      <c r="D7844" s="8" t="s">
        <v>12</v>
      </c>
      <c r="E7844" s="8" t="s">
        <v>7298</v>
      </c>
      <c r="F7844" t="s">
        <v>3638</v>
      </c>
      <c r="G7844">
        <f>VLOOKUP(Table_tdf_finishers[[#This Row],[Year]],Table_tdf_tours[#All],3,0)</f>
        <v>21</v>
      </c>
    </row>
    <row r="7845" spans="1:7" x14ac:dyDescent="0.2">
      <c r="A7845">
        <v>2009</v>
      </c>
      <c r="B7845">
        <v>149</v>
      </c>
      <c r="C7845" t="s">
        <v>3632</v>
      </c>
      <c r="D7845" s="8" t="s">
        <v>12</v>
      </c>
      <c r="E7845" s="8" t="s">
        <v>10934</v>
      </c>
      <c r="F7845" t="s">
        <v>3519</v>
      </c>
      <c r="G7845">
        <f>VLOOKUP(Table_tdf_finishers[[#This Row],[Year]],Table_tdf_tours[#All],3,0)</f>
        <v>21</v>
      </c>
    </row>
    <row r="7846" spans="1:7" x14ac:dyDescent="0.2">
      <c r="A7846">
        <v>2009</v>
      </c>
      <c r="B7846">
        <v>150</v>
      </c>
      <c r="C7846" t="s">
        <v>3577</v>
      </c>
      <c r="D7846" s="8" t="s">
        <v>12</v>
      </c>
      <c r="E7846" s="8" t="s">
        <v>10935</v>
      </c>
      <c r="F7846" t="s">
        <v>3602</v>
      </c>
      <c r="G7846">
        <f>VLOOKUP(Table_tdf_finishers[[#This Row],[Year]],Table_tdf_tours[#All],3,0)</f>
        <v>21</v>
      </c>
    </row>
    <row r="7847" spans="1:7" x14ac:dyDescent="0.2">
      <c r="A7847">
        <v>2009</v>
      </c>
      <c r="B7847">
        <v>151</v>
      </c>
      <c r="C7847" t="s">
        <v>3695</v>
      </c>
      <c r="D7847" s="8" t="s">
        <v>12</v>
      </c>
      <c r="E7847" s="8" t="s">
        <v>10936</v>
      </c>
      <c r="F7847" t="s">
        <v>3668</v>
      </c>
      <c r="G7847">
        <f>VLOOKUP(Table_tdf_finishers[[#This Row],[Year]],Table_tdf_tours[#All],3,0)</f>
        <v>21</v>
      </c>
    </row>
    <row r="7848" spans="1:7" x14ac:dyDescent="0.2">
      <c r="A7848">
        <v>2009</v>
      </c>
      <c r="C7848" t="s">
        <v>3235</v>
      </c>
      <c r="D7848" s="8" t="s">
        <v>12</v>
      </c>
      <c r="E7848" s="8" t="s">
        <v>12192</v>
      </c>
      <c r="F7848" t="s">
        <v>3642</v>
      </c>
      <c r="G7848">
        <f>VLOOKUP(Table_tdf_finishers[[#This Row],[Year]],Table_tdf_tours[#All],3,0)</f>
        <v>21</v>
      </c>
    </row>
    <row r="7849" spans="1:7" x14ac:dyDescent="0.2">
      <c r="A7849">
        <v>2009</v>
      </c>
      <c r="B7849">
        <v>152</v>
      </c>
      <c r="C7849" t="s">
        <v>3696</v>
      </c>
      <c r="D7849" s="8" t="s">
        <v>12</v>
      </c>
      <c r="E7849" s="8" t="s">
        <v>10937</v>
      </c>
      <c r="F7849" t="s">
        <v>3026</v>
      </c>
      <c r="G7849">
        <f>VLOOKUP(Table_tdf_finishers[[#This Row],[Year]],Table_tdf_tours[#All],3,0)</f>
        <v>21</v>
      </c>
    </row>
    <row r="7850" spans="1:7" x14ac:dyDescent="0.2">
      <c r="A7850">
        <v>2010</v>
      </c>
      <c r="C7850" t="s">
        <v>3457</v>
      </c>
      <c r="D7850" s="8" t="s">
        <v>13603</v>
      </c>
      <c r="F7850" t="s">
        <v>3697</v>
      </c>
      <c r="G7850">
        <f>VLOOKUP(Table_tdf_finishers[[#This Row],[Year]],Table_tdf_tours[#All],3,0)</f>
        <v>20</v>
      </c>
    </row>
    <row r="7851" spans="1:7" x14ac:dyDescent="0.2">
      <c r="A7851">
        <v>2010</v>
      </c>
      <c r="B7851">
        <v>1</v>
      </c>
      <c r="C7851" t="s">
        <v>3593</v>
      </c>
      <c r="D7851" s="8" t="s">
        <v>6419</v>
      </c>
      <c r="F7851" t="s">
        <v>3636</v>
      </c>
      <c r="G7851">
        <f>VLOOKUP(Table_tdf_finishers[[#This Row],[Year]],Table_tdf_tours[#All],3,0)</f>
        <v>20</v>
      </c>
    </row>
    <row r="7852" spans="1:7" x14ac:dyDescent="0.2">
      <c r="A7852">
        <v>2010</v>
      </c>
      <c r="C7852" t="s">
        <v>3259</v>
      </c>
      <c r="D7852" s="8" t="s">
        <v>12</v>
      </c>
      <c r="E7852" s="8" t="s">
        <v>12338</v>
      </c>
      <c r="F7852" t="s">
        <v>2964</v>
      </c>
      <c r="G7852">
        <f>VLOOKUP(Table_tdf_finishers[[#This Row],[Year]],Table_tdf_tours[#All],3,0)</f>
        <v>20</v>
      </c>
    </row>
    <row r="7853" spans="1:7" x14ac:dyDescent="0.2">
      <c r="A7853">
        <v>2010</v>
      </c>
      <c r="B7853">
        <v>2</v>
      </c>
      <c r="C7853" t="s">
        <v>3589</v>
      </c>
      <c r="D7853" s="8" t="s">
        <v>12</v>
      </c>
      <c r="E7853" s="8" t="s">
        <v>13604</v>
      </c>
      <c r="F7853" t="s">
        <v>3245</v>
      </c>
      <c r="G7853">
        <f>VLOOKUP(Table_tdf_finishers[[#This Row],[Year]],Table_tdf_tours[#All],3,0)</f>
        <v>20</v>
      </c>
    </row>
    <row r="7854" spans="1:7" x14ac:dyDescent="0.2">
      <c r="A7854">
        <v>2010</v>
      </c>
      <c r="B7854">
        <v>3</v>
      </c>
      <c r="C7854" t="s">
        <v>3641</v>
      </c>
      <c r="D7854" s="8" t="s">
        <v>12</v>
      </c>
      <c r="E7854" s="8" t="s">
        <v>13605</v>
      </c>
      <c r="F7854" t="s">
        <v>3698</v>
      </c>
      <c r="G7854">
        <f>VLOOKUP(Table_tdf_finishers[[#This Row],[Year]],Table_tdf_tours[#All],3,0)</f>
        <v>20</v>
      </c>
    </row>
    <row r="7855" spans="1:7" x14ac:dyDescent="0.2">
      <c r="A7855">
        <v>2010</v>
      </c>
      <c r="B7855">
        <v>4</v>
      </c>
      <c r="C7855" t="s">
        <v>3699</v>
      </c>
      <c r="D7855" s="8" t="s">
        <v>12</v>
      </c>
      <c r="E7855" s="8" t="s">
        <v>13606</v>
      </c>
      <c r="F7855" t="s">
        <v>2964</v>
      </c>
      <c r="G7855">
        <f>VLOOKUP(Table_tdf_finishers[[#This Row],[Year]],Table_tdf_tours[#All],3,0)</f>
        <v>20</v>
      </c>
    </row>
    <row r="7856" spans="1:7" x14ac:dyDescent="0.2">
      <c r="A7856">
        <v>2010</v>
      </c>
      <c r="B7856">
        <v>5</v>
      </c>
      <c r="C7856" t="s">
        <v>3603</v>
      </c>
      <c r="D7856" s="8" t="s">
        <v>12</v>
      </c>
      <c r="E7856" s="8" t="s">
        <v>13607</v>
      </c>
      <c r="F7856" t="s">
        <v>3700</v>
      </c>
      <c r="G7856">
        <f>VLOOKUP(Table_tdf_finishers[[#This Row],[Year]],Table_tdf_tours[#All],3,0)</f>
        <v>20</v>
      </c>
    </row>
    <row r="7857" spans="1:7" x14ac:dyDescent="0.2">
      <c r="A7857">
        <v>2010</v>
      </c>
      <c r="B7857">
        <v>6</v>
      </c>
      <c r="C7857" t="s">
        <v>3701</v>
      </c>
      <c r="D7857" s="8" t="s">
        <v>12</v>
      </c>
      <c r="E7857" s="8" t="s">
        <v>13608</v>
      </c>
      <c r="F7857" t="s">
        <v>3639</v>
      </c>
      <c r="G7857">
        <f>VLOOKUP(Table_tdf_finishers[[#This Row],[Year]],Table_tdf_tours[#All],3,0)</f>
        <v>20</v>
      </c>
    </row>
    <row r="7858" spans="1:7" x14ac:dyDescent="0.2">
      <c r="A7858">
        <v>2010</v>
      </c>
      <c r="B7858">
        <v>7</v>
      </c>
      <c r="C7858" t="s">
        <v>3594</v>
      </c>
      <c r="D7858" s="8" t="s">
        <v>12</v>
      </c>
      <c r="E7858" s="8" t="s">
        <v>13609</v>
      </c>
      <c r="F7858" t="s">
        <v>3702</v>
      </c>
      <c r="G7858">
        <f>VLOOKUP(Table_tdf_finishers[[#This Row],[Year]],Table_tdf_tours[#All],3,0)</f>
        <v>20</v>
      </c>
    </row>
    <row r="7859" spans="1:7" x14ac:dyDescent="0.2">
      <c r="A7859">
        <v>2010</v>
      </c>
      <c r="B7859">
        <v>8</v>
      </c>
      <c r="C7859" t="s">
        <v>3459</v>
      </c>
      <c r="D7859" s="8" t="s">
        <v>12</v>
      </c>
      <c r="E7859" s="8" t="s">
        <v>13610</v>
      </c>
      <c r="F7859" t="s">
        <v>3703</v>
      </c>
      <c r="G7859">
        <f>VLOOKUP(Table_tdf_finishers[[#This Row],[Year]],Table_tdf_tours[#All],3,0)</f>
        <v>20</v>
      </c>
    </row>
    <row r="7860" spans="1:7" x14ac:dyDescent="0.2">
      <c r="A7860">
        <v>2010</v>
      </c>
      <c r="B7860">
        <v>9</v>
      </c>
      <c r="C7860" t="s">
        <v>3479</v>
      </c>
      <c r="D7860" s="8" t="s">
        <v>12</v>
      </c>
      <c r="E7860" s="8" t="s">
        <v>13611</v>
      </c>
      <c r="F7860" t="s">
        <v>3536</v>
      </c>
      <c r="G7860">
        <f>VLOOKUP(Table_tdf_finishers[[#This Row],[Year]],Table_tdf_tours[#All],3,0)</f>
        <v>20</v>
      </c>
    </row>
    <row r="7861" spans="1:7" x14ac:dyDescent="0.2">
      <c r="A7861">
        <v>2010</v>
      </c>
      <c r="B7861">
        <v>10</v>
      </c>
      <c r="C7861" t="s">
        <v>3704</v>
      </c>
      <c r="D7861" s="8" t="s">
        <v>12</v>
      </c>
      <c r="E7861" s="8" t="s">
        <v>13612</v>
      </c>
      <c r="F7861" t="s">
        <v>3536</v>
      </c>
      <c r="G7861">
        <f>VLOOKUP(Table_tdf_finishers[[#This Row],[Year]],Table_tdf_tours[#All],3,0)</f>
        <v>20</v>
      </c>
    </row>
    <row r="7862" spans="1:7" x14ac:dyDescent="0.2">
      <c r="A7862">
        <v>2010</v>
      </c>
      <c r="B7862">
        <v>11</v>
      </c>
      <c r="C7862" t="s">
        <v>3299</v>
      </c>
      <c r="D7862" s="8" t="s">
        <v>12</v>
      </c>
      <c r="E7862" s="8" t="s">
        <v>12503</v>
      </c>
      <c r="F7862" t="s">
        <v>3703</v>
      </c>
      <c r="G7862">
        <f>VLOOKUP(Table_tdf_finishers[[#This Row],[Year]],Table_tdf_tours[#All],3,0)</f>
        <v>20</v>
      </c>
    </row>
    <row r="7863" spans="1:7" x14ac:dyDescent="0.2">
      <c r="A7863">
        <v>2010</v>
      </c>
      <c r="B7863">
        <v>12</v>
      </c>
      <c r="C7863" t="s">
        <v>3255</v>
      </c>
      <c r="D7863" s="8" t="s">
        <v>12</v>
      </c>
      <c r="E7863" s="8" t="s">
        <v>13613</v>
      </c>
      <c r="F7863" t="s">
        <v>3703</v>
      </c>
      <c r="G7863">
        <f>VLOOKUP(Table_tdf_finishers[[#This Row],[Year]],Table_tdf_tours[#All],3,0)</f>
        <v>20</v>
      </c>
    </row>
    <row r="7864" spans="1:7" x14ac:dyDescent="0.2">
      <c r="A7864">
        <v>2010</v>
      </c>
      <c r="B7864">
        <v>13</v>
      </c>
      <c r="C7864" t="s">
        <v>3646</v>
      </c>
      <c r="D7864" s="8" t="s">
        <v>12</v>
      </c>
      <c r="E7864" s="8" t="s">
        <v>13614</v>
      </c>
      <c r="F7864" t="s">
        <v>3591</v>
      </c>
      <c r="G7864">
        <f>VLOOKUP(Table_tdf_finishers[[#This Row],[Year]],Table_tdf_tours[#All],3,0)</f>
        <v>20</v>
      </c>
    </row>
    <row r="7865" spans="1:7" x14ac:dyDescent="0.2">
      <c r="A7865">
        <v>2010</v>
      </c>
      <c r="B7865">
        <v>14</v>
      </c>
      <c r="C7865" t="s">
        <v>3144</v>
      </c>
      <c r="D7865" s="8" t="s">
        <v>12</v>
      </c>
      <c r="E7865" s="8" t="s">
        <v>13615</v>
      </c>
      <c r="F7865" t="s">
        <v>3635</v>
      </c>
      <c r="G7865">
        <f>VLOOKUP(Table_tdf_finishers[[#This Row],[Year]],Table_tdf_tours[#All],3,0)</f>
        <v>20</v>
      </c>
    </row>
    <row r="7866" spans="1:7" x14ac:dyDescent="0.2">
      <c r="A7866">
        <v>2010</v>
      </c>
      <c r="B7866">
        <v>15</v>
      </c>
      <c r="C7866" t="s">
        <v>3511</v>
      </c>
      <c r="D7866" s="8" t="s">
        <v>12</v>
      </c>
      <c r="E7866" s="8" t="s">
        <v>13616</v>
      </c>
      <c r="F7866" t="s">
        <v>3705</v>
      </c>
      <c r="G7866">
        <f>VLOOKUP(Table_tdf_finishers[[#This Row],[Year]],Table_tdf_tours[#All],3,0)</f>
        <v>20</v>
      </c>
    </row>
    <row r="7867" spans="1:7" x14ac:dyDescent="0.2">
      <c r="A7867">
        <v>2010</v>
      </c>
      <c r="B7867">
        <v>16</v>
      </c>
      <c r="C7867" t="s">
        <v>3706</v>
      </c>
      <c r="D7867" s="8" t="s">
        <v>12</v>
      </c>
      <c r="E7867" s="8" t="s">
        <v>13554</v>
      </c>
      <c r="F7867" t="s">
        <v>3602</v>
      </c>
      <c r="G7867">
        <f>VLOOKUP(Table_tdf_finishers[[#This Row],[Year]],Table_tdf_tours[#All],3,0)</f>
        <v>20</v>
      </c>
    </row>
    <row r="7868" spans="1:7" x14ac:dyDescent="0.2">
      <c r="A7868">
        <v>2010</v>
      </c>
      <c r="B7868">
        <v>17</v>
      </c>
      <c r="C7868" t="s">
        <v>3553</v>
      </c>
      <c r="D7868" s="8" t="s">
        <v>12</v>
      </c>
      <c r="E7868" s="8" t="s">
        <v>13617</v>
      </c>
      <c r="F7868" t="s">
        <v>3591</v>
      </c>
      <c r="G7868">
        <f>VLOOKUP(Table_tdf_finishers[[#This Row],[Year]],Table_tdf_tours[#All],3,0)</f>
        <v>20</v>
      </c>
    </row>
    <row r="7869" spans="1:7" x14ac:dyDescent="0.2">
      <c r="A7869">
        <v>2010</v>
      </c>
      <c r="B7869">
        <v>18</v>
      </c>
      <c r="C7869" t="s">
        <v>3249</v>
      </c>
      <c r="D7869" s="8" t="s">
        <v>12</v>
      </c>
      <c r="E7869" s="8" t="s">
        <v>13618</v>
      </c>
      <c r="F7869" t="s">
        <v>3642</v>
      </c>
      <c r="G7869">
        <f>VLOOKUP(Table_tdf_finishers[[#This Row],[Year]],Table_tdf_tours[#All],3,0)</f>
        <v>20</v>
      </c>
    </row>
    <row r="7870" spans="1:7" x14ac:dyDescent="0.2">
      <c r="A7870">
        <v>2010</v>
      </c>
      <c r="B7870">
        <v>19</v>
      </c>
      <c r="C7870" t="s">
        <v>3707</v>
      </c>
      <c r="D7870" s="8" t="s">
        <v>12</v>
      </c>
      <c r="E7870" s="8" t="s">
        <v>12893</v>
      </c>
      <c r="F7870" t="s">
        <v>3698</v>
      </c>
      <c r="G7870">
        <f>VLOOKUP(Table_tdf_finishers[[#This Row],[Year]],Table_tdf_tours[#All],3,0)</f>
        <v>20</v>
      </c>
    </row>
    <row r="7871" spans="1:7" x14ac:dyDescent="0.2">
      <c r="A7871">
        <v>2010</v>
      </c>
      <c r="B7871">
        <v>20</v>
      </c>
      <c r="C7871" t="s">
        <v>2990</v>
      </c>
      <c r="D7871" s="8" t="s">
        <v>12</v>
      </c>
      <c r="E7871" s="8" t="s">
        <v>13146</v>
      </c>
      <c r="F7871" t="s">
        <v>3536</v>
      </c>
      <c r="G7871">
        <f>VLOOKUP(Table_tdf_finishers[[#This Row],[Year]],Table_tdf_tours[#All],3,0)</f>
        <v>20</v>
      </c>
    </row>
    <row r="7872" spans="1:7" x14ac:dyDescent="0.2">
      <c r="A7872">
        <v>2010</v>
      </c>
      <c r="C7872" t="s">
        <v>2920</v>
      </c>
      <c r="D7872" s="8" t="s">
        <v>12</v>
      </c>
      <c r="E7872" s="8" t="s">
        <v>13619</v>
      </c>
      <c r="F7872" t="s">
        <v>3703</v>
      </c>
      <c r="G7872">
        <f>VLOOKUP(Table_tdf_finishers[[#This Row],[Year]],Table_tdf_tours[#All],3,0)</f>
        <v>20</v>
      </c>
    </row>
    <row r="7873" spans="1:7" x14ac:dyDescent="0.2">
      <c r="A7873">
        <v>2010</v>
      </c>
      <c r="B7873">
        <v>21</v>
      </c>
      <c r="C7873" t="s">
        <v>3528</v>
      </c>
      <c r="D7873" s="8" t="s">
        <v>12</v>
      </c>
      <c r="E7873" s="8" t="s">
        <v>13620</v>
      </c>
      <c r="F7873" t="s">
        <v>3705</v>
      </c>
      <c r="G7873">
        <f>VLOOKUP(Table_tdf_finishers[[#This Row],[Year]],Table_tdf_tours[#All],3,0)</f>
        <v>20</v>
      </c>
    </row>
    <row r="7874" spans="1:7" x14ac:dyDescent="0.2">
      <c r="A7874">
        <v>2010</v>
      </c>
      <c r="B7874">
        <v>22</v>
      </c>
      <c r="C7874" t="s">
        <v>3319</v>
      </c>
      <c r="D7874" s="8" t="s">
        <v>12</v>
      </c>
      <c r="E7874" s="8" t="s">
        <v>12372</v>
      </c>
      <c r="F7874" t="s">
        <v>3708</v>
      </c>
      <c r="G7874">
        <f>VLOOKUP(Table_tdf_finishers[[#This Row],[Year]],Table_tdf_tours[#All],3,0)</f>
        <v>20</v>
      </c>
    </row>
    <row r="7875" spans="1:7" x14ac:dyDescent="0.2">
      <c r="A7875">
        <v>2010</v>
      </c>
      <c r="B7875">
        <v>23</v>
      </c>
      <c r="C7875" t="s">
        <v>3449</v>
      </c>
      <c r="D7875" s="8" t="s">
        <v>12</v>
      </c>
      <c r="E7875" s="8" t="s">
        <v>13621</v>
      </c>
      <c r="F7875" t="s">
        <v>3709</v>
      </c>
      <c r="G7875">
        <f>VLOOKUP(Table_tdf_finishers[[#This Row],[Year]],Table_tdf_tours[#All],3,0)</f>
        <v>20</v>
      </c>
    </row>
    <row r="7876" spans="1:7" x14ac:dyDescent="0.2">
      <c r="A7876">
        <v>2010</v>
      </c>
      <c r="B7876">
        <v>24</v>
      </c>
      <c r="C7876" t="s">
        <v>3710</v>
      </c>
      <c r="D7876" s="8" t="s">
        <v>12</v>
      </c>
      <c r="E7876" s="8" t="s">
        <v>13622</v>
      </c>
      <c r="F7876" t="s">
        <v>3023</v>
      </c>
      <c r="G7876">
        <f>VLOOKUP(Table_tdf_finishers[[#This Row],[Year]],Table_tdf_tours[#All],3,0)</f>
        <v>20</v>
      </c>
    </row>
    <row r="7877" spans="1:7" x14ac:dyDescent="0.2">
      <c r="A7877">
        <v>2010</v>
      </c>
      <c r="B7877">
        <v>25</v>
      </c>
      <c r="C7877" t="s">
        <v>3633</v>
      </c>
      <c r="D7877" s="8" t="s">
        <v>12</v>
      </c>
      <c r="E7877" s="8" t="s">
        <v>13623</v>
      </c>
      <c r="F7877" t="s">
        <v>3591</v>
      </c>
      <c r="G7877">
        <f>VLOOKUP(Table_tdf_finishers[[#This Row],[Year]],Table_tdf_tours[#All],3,0)</f>
        <v>20</v>
      </c>
    </row>
    <row r="7878" spans="1:7" x14ac:dyDescent="0.2">
      <c r="A7878">
        <v>2010</v>
      </c>
      <c r="B7878">
        <v>26</v>
      </c>
      <c r="C7878" t="s">
        <v>3501</v>
      </c>
      <c r="D7878" s="8" t="s">
        <v>12</v>
      </c>
      <c r="E7878" s="8" t="s">
        <v>13624</v>
      </c>
      <c r="F7878" t="s">
        <v>3711</v>
      </c>
      <c r="G7878">
        <f>VLOOKUP(Table_tdf_finishers[[#This Row],[Year]],Table_tdf_tours[#All],3,0)</f>
        <v>20</v>
      </c>
    </row>
    <row r="7879" spans="1:7" x14ac:dyDescent="0.2">
      <c r="A7879">
        <v>2010</v>
      </c>
      <c r="B7879">
        <v>27</v>
      </c>
      <c r="C7879" t="s">
        <v>3490</v>
      </c>
      <c r="D7879" s="8" t="s">
        <v>12</v>
      </c>
      <c r="E7879" s="8" t="s">
        <v>13101</v>
      </c>
      <c r="F7879" t="s">
        <v>3700</v>
      </c>
      <c r="G7879">
        <f>VLOOKUP(Table_tdf_finishers[[#This Row],[Year]],Table_tdf_tours[#All],3,0)</f>
        <v>20</v>
      </c>
    </row>
    <row r="7880" spans="1:7" x14ac:dyDescent="0.2">
      <c r="A7880">
        <v>2010</v>
      </c>
      <c r="B7880">
        <v>28</v>
      </c>
      <c r="C7880" t="s">
        <v>3266</v>
      </c>
      <c r="D7880" s="8" t="s">
        <v>12</v>
      </c>
      <c r="E7880" s="8" t="s">
        <v>13625</v>
      </c>
      <c r="F7880" t="s">
        <v>3602</v>
      </c>
      <c r="G7880">
        <f>VLOOKUP(Table_tdf_finishers[[#This Row],[Year]],Table_tdf_tours[#All],3,0)</f>
        <v>20</v>
      </c>
    </row>
    <row r="7881" spans="1:7" x14ac:dyDescent="0.2">
      <c r="A7881">
        <v>2010</v>
      </c>
      <c r="B7881">
        <v>29</v>
      </c>
      <c r="C7881" t="s">
        <v>3300</v>
      </c>
      <c r="D7881" s="8" t="s">
        <v>12</v>
      </c>
      <c r="E7881" s="8" t="s">
        <v>13014</v>
      </c>
      <c r="F7881" t="s">
        <v>3702</v>
      </c>
      <c r="G7881">
        <f>VLOOKUP(Table_tdf_finishers[[#This Row],[Year]],Table_tdf_tours[#All],3,0)</f>
        <v>20</v>
      </c>
    </row>
    <row r="7882" spans="1:7" x14ac:dyDescent="0.2">
      <c r="A7882">
        <v>2010</v>
      </c>
      <c r="B7882">
        <v>30</v>
      </c>
      <c r="C7882" t="s">
        <v>3135</v>
      </c>
      <c r="D7882" s="8" t="s">
        <v>12</v>
      </c>
      <c r="E7882" s="8" t="s">
        <v>10938</v>
      </c>
      <c r="F7882" t="s">
        <v>3698</v>
      </c>
      <c r="G7882">
        <f>VLOOKUP(Table_tdf_finishers[[#This Row],[Year]],Table_tdf_tours[#All],3,0)</f>
        <v>20</v>
      </c>
    </row>
    <row r="7883" spans="1:7" x14ac:dyDescent="0.2">
      <c r="A7883">
        <v>2010</v>
      </c>
      <c r="B7883">
        <v>31</v>
      </c>
      <c r="C7883" t="s">
        <v>3308</v>
      </c>
      <c r="D7883" s="8" t="s">
        <v>12</v>
      </c>
      <c r="E7883" s="8" t="s">
        <v>10939</v>
      </c>
      <c r="F7883" t="s">
        <v>3642</v>
      </c>
      <c r="G7883">
        <f>VLOOKUP(Table_tdf_finishers[[#This Row],[Year]],Table_tdf_tours[#All],3,0)</f>
        <v>20</v>
      </c>
    </row>
    <row r="7884" spans="1:7" x14ac:dyDescent="0.2">
      <c r="A7884">
        <v>2010</v>
      </c>
      <c r="B7884">
        <v>32</v>
      </c>
      <c r="C7884" t="s">
        <v>3468</v>
      </c>
      <c r="D7884" s="8" t="s">
        <v>12</v>
      </c>
      <c r="E7884" s="8" t="s">
        <v>10940</v>
      </c>
      <c r="F7884" t="s">
        <v>2964</v>
      </c>
      <c r="G7884">
        <f>VLOOKUP(Table_tdf_finishers[[#This Row],[Year]],Table_tdf_tours[#All],3,0)</f>
        <v>20</v>
      </c>
    </row>
    <row r="7885" spans="1:7" x14ac:dyDescent="0.2">
      <c r="A7885">
        <v>2010</v>
      </c>
      <c r="B7885">
        <v>33</v>
      </c>
      <c r="C7885" t="s">
        <v>3515</v>
      </c>
      <c r="D7885" s="8" t="s">
        <v>12</v>
      </c>
      <c r="E7885" s="8" t="s">
        <v>9792</v>
      </c>
      <c r="F7885" t="s">
        <v>3245</v>
      </c>
      <c r="G7885">
        <f>VLOOKUP(Table_tdf_finishers[[#This Row],[Year]],Table_tdf_tours[#All],3,0)</f>
        <v>20</v>
      </c>
    </row>
    <row r="7886" spans="1:7" x14ac:dyDescent="0.2">
      <c r="A7886">
        <v>2010</v>
      </c>
      <c r="B7886">
        <v>34</v>
      </c>
      <c r="C7886" t="s">
        <v>3354</v>
      </c>
      <c r="D7886" s="8" t="s">
        <v>12</v>
      </c>
      <c r="E7886" s="8" t="s">
        <v>8710</v>
      </c>
      <c r="F7886" t="s">
        <v>3712</v>
      </c>
      <c r="G7886">
        <f>VLOOKUP(Table_tdf_finishers[[#This Row],[Year]],Table_tdf_tours[#All],3,0)</f>
        <v>20</v>
      </c>
    </row>
    <row r="7887" spans="1:7" x14ac:dyDescent="0.2">
      <c r="A7887">
        <v>2010</v>
      </c>
      <c r="B7887">
        <v>35</v>
      </c>
      <c r="C7887" t="s">
        <v>3614</v>
      </c>
      <c r="D7887" s="8" t="s">
        <v>12</v>
      </c>
      <c r="E7887" s="8" t="s">
        <v>10941</v>
      </c>
      <c r="F7887" t="s">
        <v>3023</v>
      </c>
      <c r="G7887">
        <f>VLOOKUP(Table_tdf_finishers[[#This Row],[Year]],Table_tdf_tours[#All],3,0)</f>
        <v>20</v>
      </c>
    </row>
    <row r="7888" spans="1:7" x14ac:dyDescent="0.2">
      <c r="A7888">
        <v>2010</v>
      </c>
      <c r="B7888">
        <v>36</v>
      </c>
      <c r="C7888" t="s">
        <v>3545</v>
      </c>
      <c r="D7888" s="8" t="s">
        <v>12</v>
      </c>
      <c r="E7888" s="8" t="s">
        <v>9640</v>
      </c>
      <c r="F7888" t="s">
        <v>3712</v>
      </c>
      <c r="G7888">
        <f>VLOOKUP(Table_tdf_finishers[[#This Row],[Year]],Table_tdf_tours[#All],3,0)</f>
        <v>20</v>
      </c>
    </row>
    <row r="7889" spans="1:7" x14ac:dyDescent="0.2">
      <c r="A7889">
        <v>2010</v>
      </c>
      <c r="B7889">
        <v>37</v>
      </c>
      <c r="C7889" t="s">
        <v>3407</v>
      </c>
      <c r="D7889" s="8" t="s">
        <v>12</v>
      </c>
      <c r="E7889" s="8" t="s">
        <v>10942</v>
      </c>
      <c r="F7889" t="s">
        <v>3245</v>
      </c>
      <c r="G7889">
        <f>VLOOKUP(Table_tdf_finishers[[#This Row],[Year]],Table_tdf_tours[#All],3,0)</f>
        <v>20</v>
      </c>
    </row>
    <row r="7890" spans="1:7" x14ac:dyDescent="0.2">
      <c r="A7890">
        <v>2010</v>
      </c>
      <c r="C7890" t="s">
        <v>3549</v>
      </c>
      <c r="D7890" s="8" t="s">
        <v>12</v>
      </c>
      <c r="E7890" s="8" t="s">
        <v>7821</v>
      </c>
      <c r="F7890" t="s">
        <v>3602</v>
      </c>
      <c r="G7890">
        <f>VLOOKUP(Table_tdf_finishers[[#This Row],[Year]],Table_tdf_tours[#All],3,0)</f>
        <v>20</v>
      </c>
    </row>
    <row r="7891" spans="1:7" x14ac:dyDescent="0.2">
      <c r="A7891">
        <v>2010</v>
      </c>
      <c r="B7891">
        <v>38</v>
      </c>
      <c r="C7891" t="s">
        <v>3516</v>
      </c>
      <c r="D7891" s="8" t="s">
        <v>12</v>
      </c>
      <c r="E7891" s="8" t="s">
        <v>10877</v>
      </c>
      <c r="F7891" t="s">
        <v>3708</v>
      </c>
      <c r="G7891">
        <f>VLOOKUP(Table_tdf_finishers[[#This Row],[Year]],Table_tdf_tours[#All],3,0)</f>
        <v>20</v>
      </c>
    </row>
    <row r="7892" spans="1:7" x14ac:dyDescent="0.2">
      <c r="A7892">
        <v>2010</v>
      </c>
      <c r="B7892">
        <v>39</v>
      </c>
      <c r="C7892" t="s">
        <v>3713</v>
      </c>
      <c r="D7892" s="8" t="s">
        <v>12</v>
      </c>
      <c r="E7892" s="8" t="s">
        <v>10943</v>
      </c>
      <c r="F7892" t="s">
        <v>3703</v>
      </c>
      <c r="G7892">
        <f>VLOOKUP(Table_tdf_finishers[[#This Row],[Year]],Table_tdf_tours[#All],3,0)</f>
        <v>20</v>
      </c>
    </row>
    <row r="7893" spans="1:7" x14ac:dyDescent="0.2">
      <c r="A7893">
        <v>2010</v>
      </c>
      <c r="B7893">
        <v>40</v>
      </c>
      <c r="C7893" t="s">
        <v>3426</v>
      </c>
      <c r="D7893" s="8" t="s">
        <v>12</v>
      </c>
      <c r="E7893" s="8" t="s">
        <v>8074</v>
      </c>
      <c r="F7893" t="s">
        <v>3645</v>
      </c>
      <c r="G7893">
        <f>VLOOKUP(Table_tdf_finishers[[#This Row],[Year]],Table_tdf_tours[#All],3,0)</f>
        <v>20</v>
      </c>
    </row>
    <row r="7894" spans="1:7" x14ac:dyDescent="0.2">
      <c r="A7894">
        <v>2010</v>
      </c>
      <c r="B7894">
        <v>41</v>
      </c>
      <c r="C7894" t="s">
        <v>3714</v>
      </c>
      <c r="D7894" s="8" t="s">
        <v>12</v>
      </c>
      <c r="E7894" s="8" t="s">
        <v>10944</v>
      </c>
      <c r="F7894" t="s">
        <v>3645</v>
      </c>
      <c r="G7894">
        <f>VLOOKUP(Table_tdf_finishers[[#This Row],[Year]],Table_tdf_tours[#All],3,0)</f>
        <v>20</v>
      </c>
    </row>
    <row r="7895" spans="1:7" x14ac:dyDescent="0.2">
      <c r="A7895">
        <v>2010</v>
      </c>
      <c r="B7895">
        <v>42</v>
      </c>
      <c r="C7895" t="s">
        <v>3715</v>
      </c>
      <c r="D7895" s="8" t="s">
        <v>12</v>
      </c>
      <c r="E7895" s="8" t="s">
        <v>9496</v>
      </c>
      <c r="F7895" t="s">
        <v>3703</v>
      </c>
      <c r="G7895">
        <f>VLOOKUP(Table_tdf_finishers[[#This Row],[Year]],Table_tdf_tours[#All],3,0)</f>
        <v>20</v>
      </c>
    </row>
    <row r="7896" spans="1:7" x14ac:dyDescent="0.2">
      <c r="A7896">
        <v>2010</v>
      </c>
      <c r="B7896">
        <v>43</v>
      </c>
      <c r="C7896" t="s">
        <v>3654</v>
      </c>
      <c r="D7896" s="8" t="s">
        <v>12</v>
      </c>
      <c r="E7896" s="8" t="s">
        <v>8557</v>
      </c>
      <c r="F7896" t="s">
        <v>3698</v>
      </c>
      <c r="G7896">
        <f>VLOOKUP(Table_tdf_finishers[[#This Row],[Year]],Table_tdf_tours[#All],3,0)</f>
        <v>20</v>
      </c>
    </row>
    <row r="7897" spans="1:7" x14ac:dyDescent="0.2">
      <c r="A7897">
        <v>2010</v>
      </c>
      <c r="B7897">
        <v>44</v>
      </c>
      <c r="C7897" t="s">
        <v>3265</v>
      </c>
      <c r="D7897" s="8" t="s">
        <v>12</v>
      </c>
      <c r="E7897" s="8" t="s">
        <v>10945</v>
      </c>
      <c r="F7897" t="s">
        <v>3536</v>
      </c>
      <c r="G7897">
        <f>VLOOKUP(Table_tdf_finishers[[#This Row],[Year]],Table_tdf_tours[#All],3,0)</f>
        <v>20</v>
      </c>
    </row>
    <row r="7898" spans="1:7" x14ac:dyDescent="0.2">
      <c r="A7898">
        <v>2010</v>
      </c>
      <c r="B7898">
        <v>45</v>
      </c>
      <c r="C7898" t="s">
        <v>3716</v>
      </c>
      <c r="D7898" s="8" t="s">
        <v>12</v>
      </c>
      <c r="E7898" s="8" t="s">
        <v>10946</v>
      </c>
      <c r="F7898" t="s">
        <v>3635</v>
      </c>
      <c r="G7898">
        <f>VLOOKUP(Table_tdf_finishers[[#This Row],[Year]],Table_tdf_tours[#All],3,0)</f>
        <v>20</v>
      </c>
    </row>
    <row r="7899" spans="1:7" x14ac:dyDescent="0.2">
      <c r="A7899">
        <v>2010</v>
      </c>
      <c r="B7899">
        <v>46</v>
      </c>
      <c r="C7899" t="s">
        <v>3717</v>
      </c>
      <c r="D7899" s="8" t="s">
        <v>12</v>
      </c>
      <c r="E7899" s="8" t="s">
        <v>7354</v>
      </c>
      <c r="F7899" t="s">
        <v>3636</v>
      </c>
      <c r="G7899">
        <f>VLOOKUP(Table_tdf_finishers[[#This Row],[Year]],Table_tdf_tours[#All],3,0)</f>
        <v>20</v>
      </c>
    </row>
    <row r="7900" spans="1:7" x14ac:dyDescent="0.2">
      <c r="A7900">
        <v>2010</v>
      </c>
      <c r="B7900">
        <v>47</v>
      </c>
      <c r="C7900" t="s">
        <v>3718</v>
      </c>
      <c r="D7900" s="8" t="s">
        <v>12</v>
      </c>
      <c r="E7900" s="8" t="s">
        <v>10947</v>
      </c>
      <c r="F7900" t="s">
        <v>3709</v>
      </c>
      <c r="G7900">
        <f>VLOOKUP(Table_tdf_finishers[[#This Row],[Year]],Table_tdf_tours[#All],3,0)</f>
        <v>20</v>
      </c>
    </row>
    <row r="7901" spans="1:7" x14ac:dyDescent="0.2">
      <c r="A7901">
        <v>2010</v>
      </c>
      <c r="B7901">
        <v>48</v>
      </c>
      <c r="C7901" t="s">
        <v>3101</v>
      </c>
      <c r="D7901" s="8" t="s">
        <v>12</v>
      </c>
      <c r="E7901" s="8" t="s">
        <v>10948</v>
      </c>
      <c r="F7901" t="s">
        <v>2964</v>
      </c>
      <c r="G7901">
        <f>VLOOKUP(Table_tdf_finishers[[#This Row],[Year]],Table_tdf_tours[#All],3,0)</f>
        <v>20</v>
      </c>
    </row>
    <row r="7902" spans="1:7" x14ac:dyDescent="0.2">
      <c r="A7902">
        <v>2010</v>
      </c>
      <c r="B7902">
        <v>49</v>
      </c>
      <c r="C7902" t="s">
        <v>3719</v>
      </c>
      <c r="D7902" s="8" t="s">
        <v>12</v>
      </c>
      <c r="E7902" s="8" t="s">
        <v>10949</v>
      </c>
      <c r="F7902" t="s">
        <v>3720</v>
      </c>
      <c r="G7902">
        <f>VLOOKUP(Table_tdf_finishers[[#This Row],[Year]],Table_tdf_tours[#All],3,0)</f>
        <v>20</v>
      </c>
    </row>
    <row r="7903" spans="1:7" x14ac:dyDescent="0.2">
      <c r="A7903">
        <v>2010</v>
      </c>
      <c r="B7903">
        <v>50</v>
      </c>
      <c r="C7903" t="s">
        <v>3513</v>
      </c>
      <c r="D7903" s="8" t="s">
        <v>12</v>
      </c>
      <c r="E7903" s="8" t="s">
        <v>10950</v>
      </c>
      <c r="F7903" t="s">
        <v>3635</v>
      </c>
      <c r="G7903">
        <f>VLOOKUP(Table_tdf_finishers[[#This Row],[Year]],Table_tdf_tours[#All],3,0)</f>
        <v>20</v>
      </c>
    </row>
    <row r="7904" spans="1:7" x14ac:dyDescent="0.2">
      <c r="A7904">
        <v>2010</v>
      </c>
      <c r="B7904">
        <v>51</v>
      </c>
      <c r="C7904" t="s">
        <v>3598</v>
      </c>
      <c r="D7904" s="8" t="s">
        <v>12</v>
      </c>
      <c r="E7904" s="8" t="s">
        <v>10951</v>
      </c>
      <c r="F7904" t="s">
        <v>3712</v>
      </c>
      <c r="G7904">
        <f>VLOOKUP(Table_tdf_finishers[[#This Row],[Year]],Table_tdf_tours[#All],3,0)</f>
        <v>20</v>
      </c>
    </row>
    <row r="7905" spans="1:7" x14ac:dyDescent="0.2">
      <c r="A7905">
        <v>2010</v>
      </c>
      <c r="B7905">
        <v>52</v>
      </c>
      <c r="C7905" t="s">
        <v>3204</v>
      </c>
      <c r="D7905" s="8" t="s">
        <v>12</v>
      </c>
      <c r="E7905" s="8" t="s">
        <v>10952</v>
      </c>
      <c r="F7905" t="s">
        <v>2964</v>
      </c>
      <c r="G7905">
        <f>VLOOKUP(Table_tdf_finishers[[#This Row],[Year]],Table_tdf_tours[#All],3,0)</f>
        <v>20</v>
      </c>
    </row>
    <row r="7906" spans="1:7" x14ac:dyDescent="0.2">
      <c r="A7906">
        <v>2010</v>
      </c>
      <c r="B7906">
        <v>53</v>
      </c>
      <c r="C7906" t="s">
        <v>3420</v>
      </c>
      <c r="D7906" s="8" t="s">
        <v>12</v>
      </c>
      <c r="E7906" s="8" t="s">
        <v>9915</v>
      </c>
      <c r="F7906" t="s">
        <v>3645</v>
      </c>
      <c r="G7906">
        <f>VLOOKUP(Table_tdf_finishers[[#This Row],[Year]],Table_tdf_tours[#All],3,0)</f>
        <v>20</v>
      </c>
    </row>
    <row r="7907" spans="1:7" x14ac:dyDescent="0.2">
      <c r="A7907">
        <v>2010</v>
      </c>
      <c r="B7907">
        <v>54</v>
      </c>
      <c r="C7907" t="s">
        <v>3644</v>
      </c>
      <c r="D7907" s="8" t="s">
        <v>12</v>
      </c>
      <c r="E7907" s="8" t="s">
        <v>10953</v>
      </c>
      <c r="F7907" t="s">
        <v>3645</v>
      </c>
      <c r="G7907">
        <f>VLOOKUP(Table_tdf_finishers[[#This Row],[Year]],Table_tdf_tours[#All],3,0)</f>
        <v>20</v>
      </c>
    </row>
    <row r="7908" spans="1:7" x14ac:dyDescent="0.2">
      <c r="A7908">
        <v>2010</v>
      </c>
      <c r="B7908">
        <v>55</v>
      </c>
      <c r="C7908" t="s">
        <v>3060</v>
      </c>
      <c r="D7908" s="8" t="s">
        <v>12</v>
      </c>
      <c r="E7908" s="8" t="s">
        <v>8561</v>
      </c>
      <c r="F7908" t="s">
        <v>3709</v>
      </c>
      <c r="G7908">
        <f>VLOOKUP(Table_tdf_finishers[[#This Row],[Year]],Table_tdf_tours[#All],3,0)</f>
        <v>20</v>
      </c>
    </row>
    <row r="7909" spans="1:7" x14ac:dyDescent="0.2">
      <c r="A7909">
        <v>2010</v>
      </c>
      <c r="B7909">
        <v>56</v>
      </c>
      <c r="C7909" t="s">
        <v>3721</v>
      </c>
      <c r="D7909" s="8" t="s">
        <v>12</v>
      </c>
      <c r="E7909" s="8" t="s">
        <v>9800</v>
      </c>
      <c r="F7909" t="s">
        <v>3536</v>
      </c>
      <c r="G7909">
        <f>VLOOKUP(Table_tdf_finishers[[#This Row],[Year]],Table_tdf_tours[#All],3,0)</f>
        <v>20</v>
      </c>
    </row>
    <row r="7910" spans="1:7" x14ac:dyDescent="0.2">
      <c r="A7910">
        <v>2010</v>
      </c>
      <c r="B7910">
        <v>57</v>
      </c>
      <c r="C7910" t="s">
        <v>3599</v>
      </c>
      <c r="D7910" s="8" t="s">
        <v>12</v>
      </c>
      <c r="E7910" s="8" t="s">
        <v>10954</v>
      </c>
      <c r="F7910" t="s">
        <v>3702</v>
      </c>
      <c r="G7910">
        <f>VLOOKUP(Table_tdf_finishers[[#This Row],[Year]],Table_tdf_tours[#All],3,0)</f>
        <v>20</v>
      </c>
    </row>
    <row r="7911" spans="1:7" x14ac:dyDescent="0.2">
      <c r="A7911">
        <v>2010</v>
      </c>
      <c r="B7911">
        <v>58</v>
      </c>
      <c r="C7911" t="s">
        <v>3722</v>
      </c>
      <c r="D7911" s="8" t="s">
        <v>12</v>
      </c>
      <c r="E7911" s="8" t="s">
        <v>10955</v>
      </c>
      <c r="F7911" t="s">
        <v>3245</v>
      </c>
      <c r="G7911">
        <f>VLOOKUP(Table_tdf_finishers[[#This Row],[Year]],Table_tdf_tours[#All],3,0)</f>
        <v>20</v>
      </c>
    </row>
    <row r="7912" spans="1:7" x14ac:dyDescent="0.2">
      <c r="A7912">
        <v>2010</v>
      </c>
      <c r="B7912">
        <v>59</v>
      </c>
      <c r="C7912" t="s">
        <v>3613</v>
      </c>
      <c r="D7912" s="8" t="s">
        <v>12</v>
      </c>
      <c r="E7912" s="8" t="s">
        <v>7444</v>
      </c>
      <c r="F7912" t="s">
        <v>3602</v>
      </c>
      <c r="G7912">
        <f>VLOOKUP(Table_tdf_finishers[[#This Row],[Year]],Table_tdf_tours[#All],3,0)</f>
        <v>20</v>
      </c>
    </row>
    <row r="7913" spans="1:7" x14ac:dyDescent="0.2">
      <c r="A7913">
        <v>2010</v>
      </c>
      <c r="B7913">
        <v>60</v>
      </c>
      <c r="C7913" t="s">
        <v>3723</v>
      </c>
      <c r="D7913" s="8" t="s">
        <v>12</v>
      </c>
      <c r="E7913" s="8" t="s">
        <v>10956</v>
      </c>
      <c r="F7913" t="s">
        <v>3536</v>
      </c>
      <c r="G7913">
        <f>VLOOKUP(Table_tdf_finishers[[#This Row],[Year]],Table_tdf_tours[#All],3,0)</f>
        <v>20</v>
      </c>
    </row>
    <row r="7914" spans="1:7" x14ac:dyDescent="0.2">
      <c r="A7914">
        <v>2010</v>
      </c>
      <c r="B7914">
        <v>61</v>
      </c>
      <c r="C7914" t="s">
        <v>3724</v>
      </c>
      <c r="D7914" s="8" t="s">
        <v>12</v>
      </c>
      <c r="E7914" s="8" t="s">
        <v>10957</v>
      </c>
      <c r="F7914" t="s">
        <v>3639</v>
      </c>
      <c r="G7914">
        <f>VLOOKUP(Table_tdf_finishers[[#This Row],[Year]],Table_tdf_tours[#All],3,0)</f>
        <v>20</v>
      </c>
    </row>
    <row r="7915" spans="1:7" x14ac:dyDescent="0.2">
      <c r="A7915">
        <v>2010</v>
      </c>
      <c r="B7915">
        <v>62</v>
      </c>
      <c r="C7915" t="s">
        <v>3321</v>
      </c>
      <c r="D7915" s="8" t="s">
        <v>12</v>
      </c>
      <c r="E7915" s="8" t="s">
        <v>8564</v>
      </c>
      <c r="F7915" t="s">
        <v>3602</v>
      </c>
      <c r="G7915">
        <f>VLOOKUP(Table_tdf_finishers[[#This Row],[Year]],Table_tdf_tours[#All],3,0)</f>
        <v>20</v>
      </c>
    </row>
    <row r="7916" spans="1:7" x14ac:dyDescent="0.2">
      <c r="A7916">
        <v>2010</v>
      </c>
      <c r="B7916">
        <v>63</v>
      </c>
      <c r="C7916" t="s">
        <v>3585</v>
      </c>
      <c r="D7916" s="8" t="s">
        <v>12</v>
      </c>
      <c r="E7916" s="8" t="s">
        <v>8615</v>
      </c>
      <c r="F7916" t="s">
        <v>3705</v>
      </c>
      <c r="G7916">
        <f>VLOOKUP(Table_tdf_finishers[[#This Row],[Year]],Table_tdf_tours[#All],3,0)</f>
        <v>20</v>
      </c>
    </row>
    <row r="7917" spans="1:7" x14ac:dyDescent="0.2">
      <c r="A7917">
        <v>2010</v>
      </c>
      <c r="B7917">
        <v>64</v>
      </c>
      <c r="C7917" t="s">
        <v>3665</v>
      </c>
      <c r="D7917" s="8" t="s">
        <v>12</v>
      </c>
      <c r="E7917" s="8" t="s">
        <v>9526</v>
      </c>
      <c r="F7917" t="s">
        <v>3536</v>
      </c>
      <c r="G7917">
        <f>VLOOKUP(Table_tdf_finishers[[#This Row],[Year]],Table_tdf_tours[#All],3,0)</f>
        <v>20</v>
      </c>
    </row>
    <row r="7918" spans="1:7" x14ac:dyDescent="0.2">
      <c r="A7918">
        <v>2010</v>
      </c>
      <c r="B7918">
        <v>65</v>
      </c>
      <c r="C7918" t="s">
        <v>3649</v>
      </c>
      <c r="D7918" s="8" t="s">
        <v>12</v>
      </c>
      <c r="E7918" s="8" t="s">
        <v>8400</v>
      </c>
      <c r="F7918" t="s">
        <v>3636</v>
      </c>
      <c r="G7918">
        <f>VLOOKUP(Table_tdf_finishers[[#This Row],[Year]],Table_tdf_tours[#All],3,0)</f>
        <v>20</v>
      </c>
    </row>
    <row r="7919" spans="1:7" x14ac:dyDescent="0.2">
      <c r="A7919">
        <v>2010</v>
      </c>
      <c r="B7919">
        <v>66</v>
      </c>
      <c r="C7919" t="s">
        <v>3595</v>
      </c>
      <c r="D7919" s="8" t="s">
        <v>12</v>
      </c>
      <c r="E7919" s="8" t="s">
        <v>10129</v>
      </c>
      <c r="F7919" t="s">
        <v>3023</v>
      </c>
      <c r="G7919">
        <f>VLOOKUP(Table_tdf_finishers[[#This Row],[Year]],Table_tdf_tours[#All],3,0)</f>
        <v>20</v>
      </c>
    </row>
    <row r="7920" spans="1:7" x14ac:dyDescent="0.2">
      <c r="A7920">
        <v>2010</v>
      </c>
      <c r="B7920">
        <v>67</v>
      </c>
      <c r="C7920" t="s">
        <v>3725</v>
      </c>
      <c r="D7920" s="8" t="s">
        <v>12</v>
      </c>
      <c r="E7920" s="8" t="s">
        <v>10958</v>
      </c>
      <c r="F7920" t="s">
        <v>3023</v>
      </c>
      <c r="G7920">
        <f>VLOOKUP(Table_tdf_finishers[[#This Row],[Year]],Table_tdf_tours[#All],3,0)</f>
        <v>20</v>
      </c>
    </row>
    <row r="7921" spans="1:7" x14ac:dyDescent="0.2">
      <c r="A7921">
        <v>2010</v>
      </c>
      <c r="B7921">
        <v>68</v>
      </c>
      <c r="C7921" t="s">
        <v>3726</v>
      </c>
      <c r="D7921" s="8" t="s">
        <v>12</v>
      </c>
      <c r="E7921" s="8" t="s">
        <v>10959</v>
      </c>
      <c r="F7921" t="s">
        <v>3698</v>
      </c>
      <c r="G7921">
        <f>VLOOKUP(Table_tdf_finishers[[#This Row],[Year]],Table_tdf_tours[#All],3,0)</f>
        <v>20</v>
      </c>
    </row>
    <row r="7922" spans="1:7" x14ac:dyDescent="0.2">
      <c r="A7922">
        <v>2010</v>
      </c>
      <c r="B7922">
        <v>69</v>
      </c>
      <c r="C7922" t="s">
        <v>3727</v>
      </c>
      <c r="D7922" s="8" t="s">
        <v>12</v>
      </c>
      <c r="E7922" s="8" t="s">
        <v>7839</v>
      </c>
      <c r="F7922" t="s">
        <v>3536</v>
      </c>
      <c r="G7922">
        <f>VLOOKUP(Table_tdf_finishers[[#This Row],[Year]],Table_tdf_tours[#All],3,0)</f>
        <v>20</v>
      </c>
    </row>
    <row r="7923" spans="1:7" x14ac:dyDescent="0.2">
      <c r="A7923">
        <v>2010</v>
      </c>
      <c r="B7923">
        <v>70</v>
      </c>
      <c r="C7923" t="s">
        <v>3728</v>
      </c>
      <c r="D7923" s="8" t="s">
        <v>12</v>
      </c>
      <c r="E7923" s="8" t="s">
        <v>10960</v>
      </c>
      <c r="F7923" t="s">
        <v>3519</v>
      </c>
      <c r="G7923">
        <f>VLOOKUP(Table_tdf_finishers[[#This Row],[Year]],Table_tdf_tours[#All],3,0)</f>
        <v>20</v>
      </c>
    </row>
    <row r="7924" spans="1:7" x14ac:dyDescent="0.2">
      <c r="A7924">
        <v>2010</v>
      </c>
      <c r="B7924">
        <v>71</v>
      </c>
      <c r="C7924" t="s">
        <v>3428</v>
      </c>
      <c r="D7924" s="8" t="s">
        <v>12</v>
      </c>
      <c r="E7924" s="8" t="s">
        <v>10961</v>
      </c>
      <c r="F7924" t="s">
        <v>3591</v>
      </c>
      <c r="G7924">
        <f>VLOOKUP(Table_tdf_finishers[[#This Row],[Year]],Table_tdf_tours[#All],3,0)</f>
        <v>20</v>
      </c>
    </row>
    <row r="7925" spans="1:7" x14ac:dyDescent="0.2">
      <c r="A7925">
        <v>2010</v>
      </c>
      <c r="B7925">
        <v>72</v>
      </c>
      <c r="C7925" t="s">
        <v>3383</v>
      </c>
      <c r="D7925" s="8" t="s">
        <v>12</v>
      </c>
      <c r="E7925" s="8" t="s">
        <v>10962</v>
      </c>
      <c r="F7925" t="s">
        <v>3645</v>
      </c>
      <c r="G7925">
        <f>VLOOKUP(Table_tdf_finishers[[#This Row],[Year]],Table_tdf_tours[#All],3,0)</f>
        <v>20</v>
      </c>
    </row>
    <row r="7926" spans="1:7" x14ac:dyDescent="0.2">
      <c r="A7926">
        <v>2010</v>
      </c>
      <c r="B7926">
        <v>73</v>
      </c>
      <c r="C7926" t="s">
        <v>3729</v>
      </c>
      <c r="D7926" s="8" t="s">
        <v>12</v>
      </c>
      <c r="E7926" s="8" t="s">
        <v>7571</v>
      </c>
      <c r="F7926" t="s">
        <v>3536</v>
      </c>
      <c r="G7926">
        <f>VLOOKUP(Table_tdf_finishers[[#This Row],[Year]],Table_tdf_tours[#All],3,0)</f>
        <v>20</v>
      </c>
    </row>
    <row r="7927" spans="1:7" x14ac:dyDescent="0.2">
      <c r="A7927">
        <v>2010</v>
      </c>
      <c r="B7927">
        <v>74</v>
      </c>
      <c r="C7927" t="s">
        <v>3609</v>
      </c>
      <c r="D7927" s="8" t="s">
        <v>12</v>
      </c>
      <c r="E7927" s="8" t="s">
        <v>9537</v>
      </c>
      <c r="F7927" t="s">
        <v>3708</v>
      </c>
      <c r="G7927">
        <f>VLOOKUP(Table_tdf_finishers[[#This Row],[Year]],Table_tdf_tours[#All],3,0)</f>
        <v>20</v>
      </c>
    </row>
    <row r="7928" spans="1:7" x14ac:dyDescent="0.2">
      <c r="A7928">
        <v>2010</v>
      </c>
      <c r="B7928">
        <v>75</v>
      </c>
      <c r="C7928" t="s">
        <v>3730</v>
      </c>
      <c r="D7928" s="8" t="s">
        <v>12</v>
      </c>
      <c r="E7928" s="8" t="s">
        <v>10207</v>
      </c>
      <c r="F7928" t="s">
        <v>3639</v>
      </c>
      <c r="G7928">
        <f>VLOOKUP(Table_tdf_finishers[[#This Row],[Year]],Table_tdf_tours[#All],3,0)</f>
        <v>20</v>
      </c>
    </row>
    <row r="7929" spans="1:7" x14ac:dyDescent="0.2">
      <c r="A7929">
        <v>2010</v>
      </c>
      <c r="B7929">
        <v>76</v>
      </c>
      <c r="C7929" t="s">
        <v>3421</v>
      </c>
      <c r="D7929" s="8" t="s">
        <v>12</v>
      </c>
      <c r="E7929" s="8" t="s">
        <v>10963</v>
      </c>
      <c r="F7929" t="s">
        <v>3698</v>
      </c>
      <c r="G7929">
        <f>VLOOKUP(Table_tdf_finishers[[#This Row],[Year]],Table_tdf_tours[#All],3,0)</f>
        <v>20</v>
      </c>
    </row>
    <row r="7930" spans="1:7" x14ac:dyDescent="0.2">
      <c r="A7930">
        <v>2010</v>
      </c>
      <c r="B7930">
        <v>77</v>
      </c>
      <c r="C7930" t="s">
        <v>3731</v>
      </c>
      <c r="D7930" s="8" t="s">
        <v>12</v>
      </c>
      <c r="E7930" s="8" t="s">
        <v>10964</v>
      </c>
      <c r="F7930" t="s">
        <v>3720</v>
      </c>
      <c r="G7930">
        <f>VLOOKUP(Table_tdf_finishers[[#This Row],[Year]],Table_tdf_tours[#All],3,0)</f>
        <v>20</v>
      </c>
    </row>
    <row r="7931" spans="1:7" x14ac:dyDescent="0.2">
      <c r="A7931">
        <v>2010</v>
      </c>
      <c r="B7931">
        <v>78</v>
      </c>
      <c r="C7931" t="s">
        <v>3732</v>
      </c>
      <c r="D7931" s="8" t="s">
        <v>12</v>
      </c>
      <c r="E7931" s="8" t="s">
        <v>10965</v>
      </c>
      <c r="F7931" t="s">
        <v>3720</v>
      </c>
      <c r="G7931">
        <f>VLOOKUP(Table_tdf_finishers[[#This Row],[Year]],Table_tdf_tours[#All],3,0)</f>
        <v>20</v>
      </c>
    </row>
    <row r="7932" spans="1:7" x14ac:dyDescent="0.2">
      <c r="A7932">
        <v>2010</v>
      </c>
      <c r="B7932">
        <v>79</v>
      </c>
      <c r="C7932" t="s">
        <v>3733</v>
      </c>
      <c r="D7932" s="8" t="s">
        <v>12</v>
      </c>
      <c r="E7932" s="8" t="s">
        <v>10588</v>
      </c>
      <c r="F7932" t="s">
        <v>3720</v>
      </c>
      <c r="G7932">
        <f>VLOOKUP(Table_tdf_finishers[[#This Row],[Year]],Table_tdf_tours[#All],3,0)</f>
        <v>20</v>
      </c>
    </row>
    <row r="7933" spans="1:7" x14ac:dyDescent="0.2">
      <c r="A7933">
        <v>2010</v>
      </c>
      <c r="B7933">
        <v>80</v>
      </c>
      <c r="C7933" t="s">
        <v>3547</v>
      </c>
      <c r="D7933" s="8" t="s">
        <v>12</v>
      </c>
      <c r="E7933" s="8" t="s">
        <v>10966</v>
      </c>
      <c r="F7933" t="s">
        <v>3519</v>
      </c>
      <c r="G7933">
        <f>VLOOKUP(Table_tdf_finishers[[#This Row],[Year]],Table_tdf_tours[#All],3,0)</f>
        <v>20</v>
      </c>
    </row>
    <row r="7934" spans="1:7" x14ac:dyDescent="0.2">
      <c r="A7934">
        <v>2010</v>
      </c>
      <c r="B7934">
        <v>81</v>
      </c>
      <c r="C7934" t="s">
        <v>3451</v>
      </c>
      <c r="D7934" s="8" t="s">
        <v>12</v>
      </c>
      <c r="E7934" s="8" t="s">
        <v>7741</v>
      </c>
      <c r="F7934" t="s">
        <v>3703</v>
      </c>
      <c r="G7934">
        <f>VLOOKUP(Table_tdf_finishers[[#This Row],[Year]],Table_tdf_tours[#All],3,0)</f>
        <v>20</v>
      </c>
    </row>
    <row r="7935" spans="1:7" x14ac:dyDescent="0.2">
      <c r="A7935">
        <v>2010</v>
      </c>
      <c r="B7935">
        <v>82</v>
      </c>
      <c r="C7935" t="s">
        <v>3561</v>
      </c>
      <c r="D7935" s="8" t="s">
        <v>12</v>
      </c>
      <c r="E7935" s="8" t="s">
        <v>10967</v>
      </c>
      <c r="F7935" t="s">
        <v>3702</v>
      </c>
      <c r="G7935">
        <f>VLOOKUP(Table_tdf_finishers[[#This Row],[Year]],Table_tdf_tours[#All],3,0)</f>
        <v>20</v>
      </c>
    </row>
    <row r="7936" spans="1:7" x14ac:dyDescent="0.2">
      <c r="A7936">
        <v>2010</v>
      </c>
      <c r="B7936">
        <v>83</v>
      </c>
      <c r="C7936" t="s">
        <v>3512</v>
      </c>
      <c r="D7936" s="8" t="s">
        <v>12</v>
      </c>
      <c r="E7936" s="8" t="s">
        <v>10968</v>
      </c>
      <c r="F7936" t="s">
        <v>3709</v>
      </c>
      <c r="G7936">
        <f>VLOOKUP(Table_tdf_finishers[[#This Row],[Year]],Table_tdf_tours[#All],3,0)</f>
        <v>20</v>
      </c>
    </row>
    <row r="7937" spans="1:7" x14ac:dyDescent="0.2">
      <c r="A7937">
        <v>2010</v>
      </c>
      <c r="B7937">
        <v>84</v>
      </c>
      <c r="C7937" t="s">
        <v>3278</v>
      </c>
      <c r="D7937" s="8" t="s">
        <v>12</v>
      </c>
      <c r="E7937" s="8" t="s">
        <v>8474</v>
      </c>
      <c r="F7937" t="s">
        <v>3645</v>
      </c>
      <c r="G7937">
        <f>VLOOKUP(Table_tdf_finishers[[#This Row],[Year]],Table_tdf_tours[#All],3,0)</f>
        <v>20</v>
      </c>
    </row>
    <row r="7938" spans="1:7" x14ac:dyDescent="0.2">
      <c r="A7938">
        <v>2010</v>
      </c>
      <c r="B7938">
        <v>85</v>
      </c>
      <c r="C7938" t="s">
        <v>3379</v>
      </c>
      <c r="D7938" s="8" t="s">
        <v>12</v>
      </c>
      <c r="E7938" s="8" t="s">
        <v>10969</v>
      </c>
      <c r="F7938" t="s">
        <v>3705</v>
      </c>
      <c r="G7938">
        <f>VLOOKUP(Table_tdf_finishers[[#This Row],[Year]],Table_tdf_tours[#All],3,0)</f>
        <v>20</v>
      </c>
    </row>
    <row r="7939" spans="1:7" x14ac:dyDescent="0.2">
      <c r="A7939">
        <v>2010</v>
      </c>
      <c r="B7939">
        <v>86</v>
      </c>
      <c r="C7939" t="s">
        <v>3662</v>
      </c>
      <c r="D7939" s="8" t="s">
        <v>12</v>
      </c>
      <c r="E7939" s="8" t="s">
        <v>10970</v>
      </c>
      <c r="F7939" t="s">
        <v>3519</v>
      </c>
      <c r="G7939">
        <f>VLOOKUP(Table_tdf_finishers[[#This Row],[Year]],Table_tdf_tours[#All],3,0)</f>
        <v>20</v>
      </c>
    </row>
    <row r="7940" spans="1:7" x14ac:dyDescent="0.2">
      <c r="A7940">
        <v>2010</v>
      </c>
      <c r="B7940">
        <v>87</v>
      </c>
      <c r="C7940" t="s">
        <v>3524</v>
      </c>
      <c r="D7940" s="8" t="s">
        <v>12</v>
      </c>
      <c r="E7940" s="8" t="s">
        <v>10971</v>
      </c>
      <c r="F7940" t="s">
        <v>3519</v>
      </c>
      <c r="G7940">
        <f>VLOOKUP(Table_tdf_finishers[[#This Row],[Year]],Table_tdf_tours[#All],3,0)</f>
        <v>20</v>
      </c>
    </row>
    <row r="7941" spans="1:7" x14ac:dyDescent="0.2">
      <c r="A7941">
        <v>2010</v>
      </c>
      <c r="B7941">
        <v>88</v>
      </c>
      <c r="C7941" t="s">
        <v>3652</v>
      </c>
      <c r="D7941" s="8" t="s">
        <v>12</v>
      </c>
      <c r="E7941" s="8" t="s">
        <v>10831</v>
      </c>
      <c r="F7941" t="s">
        <v>3023</v>
      </c>
      <c r="G7941">
        <f>VLOOKUP(Table_tdf_finishers[[#This Row],[Year]],Table_tdf_tours[#All],3,0)</f>
        <v>20</v>
      </c>
    </row>
    <row r="7942" spans="1:7" x14ac:dyDescent="0.2">
      <c r="A7942">
        <v>2010</v>
      </c>
      <c r="B7942">
        <v>89</v>
      </c>
      <c r="C7942" t="s">
        <v>3573</v>
      </c>
      <c r="D7942" s="8" t="s">
        <v>12</v>
      </c>
      <c r="E7942" s="8" t="s">
        <v>10972</v>
      </c>
      <c r="F7942" t="s">
        <v>3708</v>
      </c>
      <c r="G7942">
        <f>VLOOKUP(Table_tdf_finishers[[#This Row],[Year]],Table_tdf_tours[#All],3,0)</f>
        <v>20</v>
      </c>
    </row>
    <row r="7943" spans="1:7" x14ac:dyDescent="0.2">
      <c r="A7943">
        <v>2010</v>
      </c>
      <c r="B7943">
        <v>90</v>
      </c>
      <c r="C7943" t="s">
        <v>3734</v>
      </c>
      <c r="D7943" s="8" t="s">
        <v>12</v>
      </c>
      <c r="E7943" s="8" t="s">
        <v>10973</v>
      </c>
      <c r="F7943" t="s">
        <v>3702</v>
      </c>
      <c r="G7943">
        <f>VLOOKUP(Table_tdf_finishers[[#This Row],[Year]],Table_tdf_tours[#All],3,0)</f>
        <v>20</v>
      </c>
    </row>
    <row r="7944" spans="1:7" x14ac:dyDescent="0.2">
      <c r="A7944">
        <v>2010</v>
      </c>
      <c r="B7944">
        <v>91</v>
      </c>
      <c r="C7944" t="s">
        <v>3552</v>
      </c>
      <c r="D7944" s="8" t="s">
        <v>12</v>
      </c>
      <c r="E7944" s="8" t="s">
        <v>9952</v>
      </c>
      <c r="F7944" t="s">
        <v>3245</v>
      </c>
      <c r="G7944">
        <f>VLOOKUP(Table_tdf_finishers[[#This Row],[Year]],Table_tdf_tours[#All],3,0)</f>
        <v>20</v>
      </c>
    </row>
    <row r="7945" spans="1:7" x14ac:dyDescent="0.2">
      <c r="A7945">
        <v>2010</v>
      </c>
      <c r="B7945">
        <v>92</v>
      </c>
      <c r="C7945" t="s">
        <v>3520</v>
      </c>
      <c r="D7945" s="8" t="s">
        <v>12</v>
      </c>
      <c r="E7945" s="8" t="s">
        <v>7096</v>
      </c>
      <c r="F7945" t="s">
        <v>3708</v>
      </c>
      <c r="G7945">
        <f>VLOOKUP(Table_tdf_finishers[[#This Row],[Year]],Table_tdf_tours[#All],3,0)</f>
        <v>20</v>
      </c>
    </row>
    <row r="7946" spans="1:7" x14ac:dyDescent="0.2">
      <c r="A7946">
        <v>2010</v>
      </c>
      <c r="B7946">
        <v>93</v>
      </c>
      <c r="C7946" t="s">
        <v>3735</v>
      </c>
      <c r="D7946" s="8" t="s">
        <v>12</v>
      </c>
      <c r="E7946" s="8" t="s">
        <v>9881</v>
      </c>
      <c r="F7946" t="s">
        <v>3023</v>
      </c>
      <c r="G7946">
        <f>VLOOKUP(Table_tdf_finishers[[#This Row],[Year]],Table_tdf_tours[#All],3,0)</f>
        <v>20</v>
      </c>
    </row>
    <row r="7947" spans="1:7" x14ac:dyDescent="0.2">
      <c r="A7947">
        <v>2010</v>
      </c>
      <c r="B7947">
        <v>94</v>
      </c>
      <c r="C7947" t="s">
        <v>3640</v>
      </c>
      <c r="D7947" s="8" t="s">
        <v>12</v>
      </c>
      <c r="E7947" s="8" t="s">
        <v>10974</v>
      </c>
      <c r="F7947" t="s">
        <v>3591</v>
      </c>
      <c r="G7947">
        <f>VLOOKUP(Table_tdf_finishers[[#This Row],[Year]],Table_tdf_tours[#All],3,0)</f>
        <v>20</v>
      </c>
    </row>
    <row r="7948" spans="1:7" x14ac:dyDescent="0.2">
      <c r="A7948">
        <v>2010</v>
      </c>
      <c r="B7948">
        <v>95</v>
      </c>
      <c r="C7948" t="s">
        <v>3736</v>
      </c>
      <c r="D7948" s="8" t="s">
        <v>12</v>
      </c>
      <c r="E7948" s="8" t="s">
        <v>10975</v>
      </c>
      <c r="F7948" t="s">
        <v>3705</v>
      </c>
      <c r="G7948">
        <f>VLOOKUP(Table_tdf_finishers[[#This Row],[Year]],Table_tdf_tours[#All],3,0)</f>
        <v>20</v>
      </c>
    </row>
    <row r="7949" spans="1:7" x14ac:dyDescent="0.2">
      <c r="A7949">
        <v>2010</v>
      </c>
      <c r="B7949">
        <v>96</v>
      </c>
      <c r="C7949" t="s">
        <v>3482</v>
      </c>
      <c r="D7949" s="8" t="s">
        <v>12</v>
      </c>
      <c r="E7949" s="8" t="s">
        <v>9478</v>
      </c>
      <c r="F7949" t="s">
        <v>3645</v>
      </c>
      <c r="G7949">
        <f>VLOOKUP(Table_tdf_finishers[[#This Row],[Year]],Table_tdf_tours[#All],3,0)</f>
        <v>20</v>
      </c>
    </row>
    <row r="7950" spans="1:7" x14ac:dyDescent="0.2">
      <c r="A7950">
        <v>2010</v>
      </c>
      <c r="B7950">
        <v>97</v>
      </c>
      <c r="C7950" t="s">
        <v>3514</v>
      </c>
      <c r="D7950" s="8" t="s">
        <v>12</v>
      </c>
      <c r="E7950" s="8" t="s">
        <v>10976</v>
      </c>
      <c r="F7950" t="s">
        <v>3700</v>
      </c>
      <c r="G7950">
        <f>VLOOKUP(Table_tdf_finishers[[#This Row],[Year]],Table_tdf_tours[#All],3,0)</f>
        <v>20</v>
      </c>
    </row>
    <row r="7951" spans="1:7" x14ac:dyDescent="0.2">
      <c r="A7951">
        <v>2010</v>
      </c>
      <c r="B7951">
        <v>98</v>
      </c>
      <c r="C7951" t="s">
        <v>3737</v>
      </c>
      <c r="D7951" s="8" t="s">
        <v>12</v>
      </c>
      <c r="E7951" s="8" t="s">
        <v>10977</v>
      </c>
      <c r="F7951" t="s">
        <v>3639</v>
      </c>
      <c r="G7951">
        <f>VLOOKUP(Table_tdf_finishers[[#This Row],[Year]],Table_tdf_tours[#All],3,0)</f>
        <v>20</v>
      </c>
    </row>
    <row r="7952" spans="1:7" x14ac:dyDescent="0.2">
      <c r="A7952">
        <v>2010</v>
      </c>
      <c r="B7952">
        <v>99</v>
      </c>
      <c r="C7952" t="s">
        <v>3478</v>
      </c>
      <c r="D7952" s="8" t="s">
        <v>12</v>
      </c>
      <c r="E7952" s="8" t="s">
        <v>10544</v>
      </c>
      <c r="F7952" t="s">
        <v>3519</v>
      </c>
      <c r="G7952">
        <f>VLOOKUP(Table_tdf_finishers[[#This Row],[Year]],Table_tdf_tours[#All],3,0)</f>
        <v>20</v>
      </c>
    </row>
    <row r="7953" spans="1:7" x14ac:dyDescent="0.2">
      <c r="A7953">
        <v>2010</v>
      </c>
      <c r="B7953">
        <v>100</v>
      </c>
      <c r="C7953" t="s">
        <v>3416</v>
      </c>
      <c r="D7953" s="8" t="s">
        <v>12</v>
      </c>
      <c r="E7953" s="8" t="s">
        <v>10978</v>
      </c>
      <c r="F7953" t="s">
        <v>3635</v>
      </c>
      <c r="G7953">
        <f>VLOOKUP(Table_tdf_finishers[[#This Row],[Year]],Table_tdf_tours[#All],3,0)</f>
        <v>20</v>
      </c>
    </row>
    <row r="7954" spans="1:7" x14ac:dyDescent="0.2">
      <c r="A7954">
        <v>2010</v>
      </c>
      <c r="B7954">
        <v>101</v>
      </c>
      <c r="C7954" t="s">
        <v>3738</v>
      </c>
      <c r="D7954" s="8" t="s">
        <v>12</v>
      </c>
      <c r="E7954" s="8" t="s">
        <v>10979</v>
      </c>
      <c r="F7954" t="s">
        <v>3711</v>
      </c>
      <c r="G7954">
        <f>VLOOKUP(Table_tdf_finishers[[#This Row],[Year]],Table_tdf_tours[#All],3,0)</f>
        <v>20</v>
      </c>
    </row>
    <row r="7955" spans="1:7" x14ac:dyDescent="0.2">
      <c r="A7955">
        <v>2010</v>
      </c>
      <c r="B7955">
        <v>102</v>
      </c>
      <c r="C7955" t="s">
        <v>3659</v>
      </c>
      <c r="D7955" s="8" t="s">
        <v>12</v>
      </c>
      <c r="E7955" s="8" t="s">
        <v>7705</v>
      </c>
      <c r="F7955" t="s">
        <v>3591</v>
      </c>
      <c r="G7955">
        <f>VLOOKUP(Table_tdf_finishers[[#This Row],[Year]],Table_tdf_tours[#All],3,0)</f>
        <v>20</v>
      </c>
    </row>
    <row r="7956" spans="1:7" x14ac:dyDescent="0.2">
      <c r="A7956">
        <v>2010</v>
      </c>
      <c r="B7956">
        <v>103</v>
      </c>
      <c r="C7956" t="s">
        <v>3739</v>
      </c>
      <c r="D7956" s="8" t="s">
        <v>12</v>
      </c>
      <c r="E7956" s="8" t="s">
        <v>10980</v>
      </c>
      <c r="F7956" t="s">
        <v>3705</v>
      </c>
      <c r="G7956">
        <f>VLOOKUP(Table_tdf_finishers[[#This Row],[Year]],Table_tdf_tours[#All],3,0)</f>
        <v>20</v>
      </c>
    </row>
    <row r="7957" spans="1:7" x14ac:dyDescent="0.2">
      <c r="A7957">
        <v>2010</v>
      </c>
      <c r="B7957">
        <v>104</v>
      </c>
      <c r="C7957" t="s">
        <v>3740</v>
      </c>
      <c r="D7957" s="8" t="s">
        <v>12</v>
      </c>
      <c r="E7957" s="8" t="s">
        <v>10981</v>
      </c>
      <c r="F7957" t="s">
        <v>3639</v>
      </c>
      <c r="G7957">
        <f>VLOOKUP(Table_tdf_finishers[[#This Row],[Year]],Table_tdf_tours[#All],3,0)</f>
        <v>20</v>
      </c>
    </row>
    <row r="7958" spans="1:7" x14ac:dyDescent="0.2">
      <c r="A7958">
        <v>2010</v>
      </c>
      <c r="B7958">
        <v>105</v>
      </c>
      <c r="C7958" t="s">
        <v>3741</v>
      </c>
      <c r="D7958" s="8" t="s">
        <v>12</v>
      </c>
      <c r="E7958" s="8" t="s">
        <v>10982</v>
      </c>
      <c r="F7958" t="s">
        <v>3639</v>
      </c>
      <c r="G7958">
        <f>VLOOKUP(Table_tdf_finishers[[#This Row],[Year]],Table_tdf_tours[#All],3,0)</f>
        <v>20</v>
      </c>
    </row>
    <row r="7959" spans="1:7" x14ac:dyDescent="0.2">
      <c r="A7959">
        <v>2010</v>
      </c>
      <c r="B7959">
        <v>106</v>
      </c>
      <c r="C7959" t="s">
        <v>3509</v>
      </c>
      <c r="D7959" s="8" t="s">
        <v>12</v>
      </c>
      <c r="E7959" s="8" t="s">
        <v>7902</v>
      </c>
      <c r="F7959" t="s">
        <v>3635</v>
      </c>
      <c r="G7959">
        <f>VLOOKUP(Table_tdf_finishers[[#This Row],[Year]],Table_tdf_tours[#All],3,0)</f>
        <v>20</v>
      </c>
    </row>
    <row r="7960" spans="1:7" x14ac:dyDescent="0.2">
      <c r="A7960">
        <v>2010</v>
      </c>
      <c r="B7960">
        <v>107</v>
      </c>
      <c r="C7960" t="s">
        <v>3329</v>
      </c>
      <c r="D7960" s="8" t="s">
        <v>12</v>
      </c>
      <c r="E7960" s="8" t="s">
        <v>10983</v>
      </c>
      <c r="F7960" t="s">
        <v>3642</v>
      </c>
      <c r="G7960">
        <f>VLOOKUP(Table_tdf_finishers[[#This Row],[Year]],Table_tdf_tours[#All],3,0)</f>
        <v>20</v>
      </c>
    </row>
    <row r="7961" spans="1:7" x14ac:dyDescent="0.2">
      <c r="A7961">
        <v>2010</v>
      </c>
      <c r="B7961">
        <v>108</v>
      </c>
      <c r="C7961" t="s">
        <v>3680</v>
      </c>
      <c r="D7961" s="8" t="s">
        <v>12</v>
      </c>
      <c r="E7961" s="8" t="s">
        <v>10984</v>
      </c>
      <c r="F7961" t="s">
        <v>3645</v>
      </c>
      <c r="G7961">
        <f>VLOOKUP(Table_tdf_finishers[[#This Row],[Year]],Table_tdf_tours[#All],3,0)</f>
        <v>20</v>
      </c>
    </row>
    <row r="7962" spans="1:7" x14ac:dyDescent="0.2">
      <c r="A7962">
        <v>2010</v>
      </c>
      <c r="B7962">
        <v>109</v>
      </c>
      <c r="C7962" t="s">
        <v>3742</v>
      </c>
      <c r="D7962" s="8" t="s">
        <v>12</v>
      </c>
      <c r="E7962" s="8" t="s">
        <v>10985</v>
      </c>
      <c r="F7962" t="s">
        <v>3645</v>
      </c>
      <c r="G7962">
        <f>VLOOKUP(Table_tdf_finishers[[#This Row],[Year]],Table_tdf_tours[#All],3,0)</f>
        <v>20</v>
      </c>
    </row>
    <row r="7963" spans="1:7" x14ac:dyDescent="0.2">
      <c r="A7963">
        <v>2010</v>
      </c>
      <c r="B7963">
        <v>110</v>
      </c>
      <c r="C7963" t="s">
        <v>3685</v>
      </c>
      <c r="D7963" s="8" t="s">
        <v>12</v>
      </c>
      <c r="E7963" s="8" t="s">
        <v>10986</v>
      </c>
      <c r="F7963" t="s">
        <v>3703</v>
      </c>
      <c r="G7963">
        <f>VLOOKUP(Table_tdf_finishers[[#This Row],[Year]],Table_tdf_tours[#All],3,0)</f>
        <v>20</v>
      </c>
    </row>
    <row r="7964" spans="1:7" x14ac:dyDescent="0.2">
      <c r="A7964">
        <v>2010</v>
      </c>
      <c r="B7964">
        <v>111</v>
      </c>
      <c r="C7964" t="s">
        <v>3483</v>
      </c>
      <c r="D7964" s="8" t="s">
        <v>12</v>
      </c>
      <c r="E7964" s="8" t="s">
        <v>10987</v>
      </c>
      <c r="F7964" t="s">
        <v>3245</v>
      </c>
      <c r="G7964">
        <f>VLOOKUP(Table_tdf_finishers[[#This Row],[Year]],Table_tdf_tours[#All],3,0)</f>
        <v>20</v>
      </c>
    </row>
    <row r="7965" spans="1:7" x14ac:dyDescent="0.2">
      <c r="A7965">
        <v>2010</v>
      </c>
      <c r="B7965">
        <v>112</v>
      </c>
      <c r="C7965" t="s">
        <v>3743</v>
      </c>
      <c r="D7965" s="8" t="s">
        <v>12</v>
      </c>
      <c r="E7965" s="8" t="s">
        <v>9696</v>
      </c>
      <c r="F7965" t="s">
        <v>3705</v>
      </c>
      <c r="G7965">
        <f>VLOOKUP(Table_tdf_finishers[[#This Row],[Year]],Table_tdf_tours[#All],3,0)</f>
        <v>20</v>
      </c>
    </row>
    <row r="7966" spans="1:7" x14ac:dyDescent="0.2">
      <c r="A7966">
        <v>2010</v>
      </c>
      <c r="B7966">
        <v>113</v>
      </c>
      <c r="C7966" t="s">
        <v>3744</v>
      </c>
      <c r="D7966" s="8" t="s">
        <v>12</v>
      </c>
      <c r="E7966" s="8" t="s">
        <v>7218</v>
      </c>
      <c r="F7966" t="s">
        <v>3602</v>
      </c>
      <c r="G7966">
        <f>VLOOKUP(Table_tdf_finishers[[#This Row],[Year]],Table_tdf_tours[#All],3,0)</f>
        <v>20</v>
      </c>
    </row>
    <row r="7967" spans="1:7" x14ac:dyDescent="0.2">
      <c r="A7967">
        <v>2010</v>
      </c>
      <c r="B7967">
        <v>114</v>
      </c>
      <c r="C7967" t="s">
        <v>3684</v>
      </c>
      <c r="D7967" s="8" t="s">
        <v>12</v>
      </c>
      <c r="E7967" s="8" t="s">
        <v>10988</v>
      </c>
      <c r="F7967" t="s">
        <v>3591</v>
      </c>
      <c r="G7967">
        <f>VLOOKUP(Table_tdf_finishers[[#This Row],[Year]],Table_tdf_tours[#All],3,0)</f>
        <v>20</v>
      </c>
    </row>
    <row r="7968" spans="1:7" x14ac:dyDescent="0.2">
      <c r="A7968">
        <v>2010</v>
      </c>
      <c r="B7968">
        <v>115</v>
      </c>
      <c r="C7968" t="s">
        <v>3473</v>
      </c>
      <c r="D7968" s="8" t="s">
        <v>12</v>
      </c>
      <c r="E7968" s="8" t="s">
        <v>10989</v>
      </c>
      <c r="F7968" t="s">
        <v>3519</v>
      </c>
      <c r="G7968">
        <f>VLOOKUP(Table_tdf_finishers[[#This Row],[Year]],Table_tdf_tours[#All],3,0)</f>
        <v>20</v>
      </c>
    </row>
    <row r="7969" spans="1:7" x14ac:dyDescent="0.2">
      <c r="A7969">
        <v>2010</v>
      </c>
      <c r="B7969">
        <v>116</v>
      </c>
      <c r="C7969" t="s">
        <v>3745</v>
      </c>
      <c r="D7969" s="8" t="s">
        <v>12</v>
      </c>
      <c r="E7969" s="8" t="s">
        <v>10990</v>
      </c>
      <c r="F7969" t="s">
        <v>3698</v>
      </c>
      <c r="G7969">
        <f>VLOOKUP(Table_tdf_finishers[[#This Row],[Year]],Table_tdf_tours[#All],3,0)</f>
        <v>20</v>
      </c>
    </row>
    <row r="7970" spans="1:7" x14ac:dyDescent="0.2">
      <c r="A7970">
        <v>2010</v>
      </c>
      <c r="B7970">
        <v>117</v>
      </c>
      <c r="C7970" t="s">
        <v>3429</v>
      </c>
      <c r="D7970" s="8" t="s">
        <v>12</v>
      </c>
      <c r="E7970" s="8" t="s">
        <v>10991</v>
      </c>
      <c r="F7970" t="s">
        <v>3636</v>
      </c>
      <c r="G7970">
        <f>VLOOKUP(Table_tdf_finishers[[#This Row],[Year]],Table_tdf_tours[#All],3,0)</f>
        <v>20</v>
      </c>
    </row>
    <row r="7971" spans="1:7" x14ac:dyDescent="0.2">
      <c r="A7971">
        <v>2010</v>
      </c>
      <c r="B7971">
        <v>118</v>
      </c>
      <c r="C7971" t="s">
        <v>3746</v>
      </c>
      <c r="D7971" s="8" t="s">
        <v>12</v>
      </c>
      <c r="E7971" s="8" t="s">
        <v>10992</v>
      </c>
      <c r="F7971" t="s">
        <v>3702</v>
      </c>
      <c r="G7971">
        <f>VLOOKUP(Table_tdf_finishers[[#This Row],[Year]],Table_tdf_tours[#All],3,0)</f>
        <v>20</v>
      </c>
    </row>
    <row r="7972" spans="1:7" x14ac:dyDescent="0.2">
      <c r="A7972">
        <v>2010</v>
      </c>
      <c r="B7972">
        <v>119</v>
      </c>
      <c r="C7972" t="s">
        <v>3747</v>
      </c>
      <c r="D7972" s="8" t="s">
        <v>12</v>
      </c>
      <c r="E7972" s="8" t="s">
        <v>10993</v>
      </c>
      <c r="F7972" t="s">
        <v>3711</v>
      </c>
      <c r="G7972">
        <f>VLOOKUP(Table_tdf_finishers[[#This Row],[Year]],Table_tdf_tours[#All],3,0)</f>
        <v>20</v>
      </c>
    </row>
    <row r="7973" spans="1:7" x14ac:dyDescent="0.2">
      <c r="A7973">
        <v>2010</v>
      </c>
      <c r="B7973">
        <v>120</v>
      </c>
      <c r="C7973" t="s">
        <v>3748</v>
      </c>
      <c r="D7973" s="8" t="s">
        <v>12</v>
      </c>
      <c r="E7973" s="8" t="s">
        <v>10994</v>
      </c>
      <c r="F7973" t="s">
        <v>3702</v>
      </c>
      <c r="G7973">
        <f>VLOOKUP(Table_tdf_finishers[[#This Row],[Year]],Table_tdf_tours[#All],3,0)</f>
        <v>20</v>
      </c>
    </row>
    <row r="7974" spans="1:7" x14ac:dyDescent="0.2">
      <c r="A7974">
        <v>2010</v>
      </c>
      <c r="B7974">
        <v>121</v>
      </c>
      <c r="C7974" t="s">
        <v>3749</v>
      </c>
      <c r="D7974" s="8" t="s">
        <v>12</v>
      </c>
      <c r="E7974" s="8" t="s">
        <v>10995</v>
      </c>
      <c r="F7974" t="s">
        <v>3711</v>
      </c>
      <c r="G7974">
        <f>VLOOKUP(Table_tdf_finishers[[#This Row],[Year]],Table_tdf_tours[#All],3,0)</f>
        <v>20</v>
      </c>
    </row>
    <row r="7975" spans="1:7" x14ac:dyDescent="0.2">
      <c r="A7975">
        <v>2010</v>
      </c>
      <c r="B7975">
        <v>122</v>
      </c>
      <c r="C7975" t="s">
        <v>3118</v>
      </c>
      <c r="D7975" s="8" t="s">
        <v>12</v>
      </c>
      <c r="E7975" s="8" t="s">
        <v>10246</v>
      </c>
      <c r="F7975" t="s">
        <v>3636</v>
      </c>
      <c r="G7975">
        <f>VLOOKUP(Table_tdf_finishers[[#This Row],[Year]],Table_tdf_tours[#All],3,0)</f>
        <v>20</v>
      </c>
    </row>
    <row r="7976" spans="1:7" x14ac:dyDescent="0.2">
      <c r="A7976">
        <v>2010</v>
      </c>
      <c r="B7976">
        <v>123</v>
      </c>
      <c r="C7976" t="s">
        <v>3750</v>
      </c>
      <c r="D7976" s="8" t="s">
        <v>12</v>
      </c>
      <c r="E7976" s="8" t="s">
        <v>10018</v>
      </c>
      <c r="F7976" t="s">
        <v>3642</v>
      </c>
      <c r="G7976">
        <f>VLOOKUP(Table_tdf_finishers[[#This Row],[Year]],Table_tdf_tours[#All],3,0)</f>
        <v>20</v>
      </c>
    </row>
    <row r="7977" spans="1:7" x14ac:dyDescent="0.2">
      <c r="A7977">
        <v>2010</v>
      </c>
      <c r="B7977">
        <v>124</v>
      </c>
      <c r="C7977" t="s">
        <v>3751</v>
      </c>
      <c r="D7977" s="8" t="s">
        <v>12</v>
      </c>
      <c r="E7977" s="8" t="s">
        <v>10996</v>
      </c>
      <c r="F7977" t="s">
        <v>3702</v>
      </c>
      <c r="G7977">
        <f>VLOOKUP(Table_tdf_finishers[[#This Row],[Year]],Table_tdf_tours[#All],3,0)</f>
        <v>20</v>
      </c>
    </row>
    <row r="7978" spans="1:7" x14ac:dyDescent="0.2">
      <c r="A7978">
        <v>2010</v>
      </c>
      <c r="B7978">
        <v>125</v>
      </c>
      <c r="C7978" t="s">
        <v>3752</v>
      </c>
      <c r="D7978" s="8" t="s">
        <v>12</v>
      </c>
      <c r="E7978" s="8" t="s">
        <v>10997</v>
      </c>
      <c r="F7978" t="s">
        <v>3245</v>
      </c>
      <c r="G7978">
        <f>VLOOKUP(Table_tdf_finishers[[#This Row],[Year]],Table_tdf_tours[#All],3,0)</f>
        <v>20</v>
      </c>
    </row>
    <row r="7979" spans="1:7" x14ac:dyDescent="0.2">
      <c r="A7979">
        <v>2010</v>
      </c>
      <c r="B7979">
        <v>126</v>
      </c>
      <c r="C7979" t="s">
        <v>3753</v>
      </c>
      <c r="D7979" s="8" t="s">
        <v>12</v>
      </c>
      <c r="E7979" s="8" t="s">
        <v>6626</v>
      </c>
      <c r="F7979" t="s">
        <v>2964</v>
      </c>
      <c r="G7979">
        <f>VLOOKUP(Table_tdf_finishers[[#This Row],[Year]],Table_tdf_tours[#All],3,0)</f>
        <v>20</v>
      </c>
    </row>
    <row r="7980" spans="1:7" x14ac:dyDescent="0.2">
      <c r="A7980">
        <v>2010</v>
      </c>
      <c r="B7980">
        <v>127</v>
      </c>
      <c r="C7980" t="s">
        <v>3460</v>
      </c>
      <c r="D7980" s="8" t="s">
        <v>12</v>
      </c>
      <c r="E7980" s="8" t="s">
        <v>7247</v>
      </c>
      <c r="F7980" t="s">
        <v>3635</v>
      </c>
      <c r="G7980">
        <f>VLOOKUP(Table_tdf_finishers[[#This Row],[Year]],Table_tdf_tours[#All],3,0)</f>
        <v>20</v>
      </c>
    </row>
    <row r="7981" spans="1:7" x14ac:dyDescent="0.2">
      <c r="A7981">
        <v>2010</v>
      </c>
      <c r="B7981">
        <v>128</v>
      </c>
      <c r="C7981" t="s">
        <v>3754</v>
      </c>
      <c r="D7981" s="8" t="s">
        <v>12</v>
      </c>
      <c r="E7981" s="8" t="s">
        <v>10998</v>
      </c>
      <c r="F7981" t="s">
        <v>2964</v>
      </c>
      <c r="G7981">
        <f>VLOOKUP(Table_tdf_finishers[[#This Row],[Year]],Table_tdf_tours[#All],3,0)</f>
        <v>20</v>
      </c>
    </row>
    <row r="7982" spans="1:7" x14ac:dyDescent="0.2">
      <c r="A7982">
        <v>2010</v>
      </c>
      <c r="B7982">
        <v>129</v>
      </c>
      <c r="C7982" t="s">
        <v>3623</v>
      </c>
      <c r="D7982" s="8" t="s">
        <v>12</v>
      </c>
      <c r="E7982" s="8" t="s">
        <v>10782</v>
      </c>
      <c r="F7982" t="s">
        <v>3519</v>
      </c>
      <c r="G7982">
        <f>VLOOKUP(Table_tdf_finishers[[#This Row],[Year]],Table_tdf_tours[#All],3,0)</f>
        <v>20</v>
      </c>
    </row>
    <row r="7983" spans="1:7" x14ac:dyDescent="0.2">
      <c r="A7983">
        <v>2010</v>
      </c>
      <c r="B7983">
        <v>130</v>
      </c>
      <c r="C7983" t="s">
        <v>3755</v>
      </c>
      <c r="D7983" s="8" t="s">
        <v>12</v>
      </c>
      <c r="E7983" s="8" t="s">
        <v>10999</v>
      </c>
      <c r="F7983" t="s">
        <v>3602</v>
      </c>
      <c r="G7983">
        <f>VLOOKUP(Table_tdf_finishers[[#This Row],[Year]],Table_tdf_tours[#All],3,0)</f>
        <v>20</v>
      </c>
    </row>
    <row r="7984" spans="1:7" x14ac:dyDescent="0.2">
      <c r="A7984">
        <v>2010</v>
      </c>
      <c r="B7984">
        <v>131</v>
      </c>
      <c r="C7984" t="s">
        <v>3327</v>
      </c>
      <c r="D7984" s="8" t="s">
        <v>12</v>
      </c>
      <c r="E7984" s="8" t="s">
        <v>11000</v>
      </c>
      <c r="F7984" t="s">
        <v>3711</v>
      </c>
      <c r="G7984">
        <f>VLOOKUP(Table_tdf_finishers[[#This Row],[Year]],Table_tdf_tours[#All],3,0)</f>
        <v>20</v>
      </c>
    </row>
    <row r="7985" spans="1:7" x14ac:dyDescent="0.2">
      <c r="A7985">
        <v>2010</v>
      </c>
      <c r="B7985">
        <v>132</v>
      </c>
      <c r="C7985" t="s">
        <v>3472</v>
      </c>
      <c r="D7985" s="8" t="s">
        <v>12</v>
      </c>
      <c r="E7985" s="8" t="s">
        <v>11001</v>
      </c>
      <c r="F7985" t="s">
        <v>3635</v>
      </c>
      <c r="G7985">
        <f>VLOOKUP(Table_tdf_finishers[[#This Row],[Year]],Table_tdf_tours[#All],3,0)</f>
        <v>20</v>
      </c>
    </row>
    <row r="7986" spans="1:7" x14ac:dyDescent="0.2">
      <c r="A7986">
        <v>2010</v>
      </c>
      <c r="B7986">
        <v>133</v>
      </c>
      <c r="C7986" t="s">
        <v>3650</v>
      </c>
      <c r="D7986" s="8" t="s">
        <v>12</v>
      </c>
      <c r="E7986" s="8" t="s">
        <v>11002</v>
      </c>
      <c r="F7986" t="s">
        <v>3712</v>
      </c>
      <c r="G7986">
        <f>VLOOKUP(Table_tdf_finishers[[#This Row],[Year]],Table_tdf_tours[#All],3,0)</f>
        <v>20</v>
      </c>
    </row>
    <row r="7987" spans="1:7" x14ac:dyDescent="0.2">
      <c r="A7987">
        <v>2010</v>
      </c>
      <c r="B7987">
        <v>134</v>
      </c>
      <c r="C7987" t="s">
        <v>3340</v>
      </c>
      <c r="D7987" s="8" t="s">
        <v>12</v>
      </c>
      <c r="E7987" s="8" t="s">
        <v>10618</v>
      </c>
      <c r="F7987" t="s">
        <v>3709</v>
      </c>
      <c r="G7987">
        <f>VLOOKUP(Table_tdf_finishers[[#This Row],[Year]],Table_tdf_tours[#All],3,0)</f>
        <v>20</v>
      </c>
    </row>
    <row r="7988" spans="1:7" x14ac:dyDescent="0.2">
      <c r="A7988">
        <v>2010</v>
      </c>
      <c r="B7988">
        <v>135</v>
      </c>
      <c r="C7988" t="s">
        <v>3631</v>
      </c>
      <c r="D7988" s="8" t="s">
        <v>12</v>
      </c>
      <c r="E7988" s="8" t="s">
        <v>7330</v>
      </c>
      <c r="F7988" t="s">
        <v>3700</v>
      </c>
      <c r="G7988">
        <f>VLOOKUP(Table_tdf_finishers[[#This Row],[Year]],Table_tdf_tours[#All],3,0)</f>
        <v>20</v>
      </c>
    </row>
    <row r="7989" spans="1:7" x14ac:dyDescent="0.2">
      <c r="A7989">
        <v>2010</v>
      </c>
      <c r="B7989">
        <v>136</v>
      </c>
      <c r="C7989" t="s">
        <v>2483</v>
      </c>
      <c r="D7989" s="8" t="s">
        <v>12</v>
      </c>
      <c r="E7989" s="8" t="s">
        <v>11003</v>
      </c>
      <c r="F7989" t="s">
        <v>3635</v>
      </c>
      <c r="G7989">
        <f>VLOOKUP(Table_tdf_finishers[[#This Row],[Year]],Table_tdf_tours[#All],3,0)</f>
        <v>20</v>
      </c>
    </row>
    <row r="7990" spans="1:7" x14ac:dyDescent="0.2">
      <c r="A7990">
        <v>2010</v>
      </c>
      <c r="B7990">
        <v>137</v>
      </c>
      <c r="C7990" t="s">
        <v>3375</v>
      </c>
      <c r="D7990" s="8" t="s">
        <v>12</v>
      </c>
      <c r="E7990" s="8" t="s">
        <v>11004</v>
      </c>
      <c r="F7990" t="s">
        <v>2964</v>
      </c>
      <c r="G7990">
        <f>VLOOKUP(Table_tdf_finishers[[#This Row],[Year]],Table_tdf_tours[#All],3,0)</f>
        <v>20</v>
      </c>
    </row>
    <row r="7991" spans="1:7" x14ac:dyDescent="0.2">
      <c r="A7991">
        <v>2010</v>
      </c>
      <c r="B7991">
        <v>138</v>
      </c>
      <c r="C7991" t="s">
        <v>3756</v>
      </c>
      <c r="D7991" s="8" t="s">
        <v>12</v>
      </c>
      <c r="E7991" s="8" t="s">
        <v>10031</v>
      </c>
      <c r="F7991" t="s">
        <v>3636</v>
      </c>
      <c r="G7991">
        <f>VLOOKUP(Table_tdf_finishers[[#This Row],[Year]],Table_tdf_tours[#All],3,0)</f>
        <v>20</v>
      </c>
    </row>
    <row r="7992" spans="1:7" x14ac:dyDescent="0.2">
      <c r="A7992">
        <v>2010</v>
      </c>
      <c r="B7992">
        <v>139</v>
      </c>
      <c r="C7992" t="s">
        <v>3626</v>
      </c>
      <c r="D7992" s="8" t="s">
        <v>12</v>
      </c>
      <c r="E7992" s="8" t="s">
        <v>11005</v>
      </c>
      <c r="F7992" t="s">
        <v>3708</v>
      </c>
      <c r="G7992">
        <f>VLOOKUP(Table_tdf_finishers[[#This Row],[Year]],Table_tdf_tours[#All],3,0)</f>
        <v>20</v>
      </c>
    </row>
    <row r="7993" spans="1:7" x14ac:dyDescent="0.2">
      <c r="A7993">
        <v>2010</v>
      </c>
      <c r="B7993">
        <v>140</v>
      </c>
      <c r="C7993" t="s">
        <v>3757</v>
      </c>
      <c r="D7993" s="8" t="s">
        <v>12</v>
      </c>
      <c r="E7993" s="8" t="s">
        <v>9704</v>
      </c>
      <c r="F7993" t="s">
        <v>3602</v>
      </c>
      <c r="G7993">
        <f>VLOOKUP(Table_tdf_finishers[[#This Row],[Year]],Table_tdf_tours[#All],3,0)</f>
        <v>20</v>
      </c>
    </row>
    <row r="7994" spans="1:7" x14ac:dyDescent="0.2">
      <c r="A7994">
        <v>2010</v>
      </c>
      <c r="B7994">
        <v>141</v>
      </c>
      <c r="C7994" t="s">
        <v>3758</v>
      </c>
      <c r="D7994" s="8" t="s">
        <v>12</v>
      </c>
      <c r="E7994" s="8" t="s">
        <v>11006</v>
      </c>
      <c r="F7994" t="s">
        <v>3720</v>
      </c>
      <c r="G7994">
        <f>VLOOKUP(Table_tdf_finishers[[#This Row],[Year]],Table_tdf_tours[#All],3,0)</f>
        <v>20</v>
      </c>
    </row>
    <row r="7995" spans="1:7" x14ac:dyDescent="0.2">
      <c r="A7995">
        <v>2010</v>
      </c>
      <c r="B7995">
        <v>142</v>
      </c>
      <c r="C7995" t="s">
        <v>3382</v>
      </c>
      <c r="D7995" s="8" t="s">
        <v>12</v>
      </c>
      <c r="E7995" s="8" t="s">
        <v>11007</v>
      </c>
      <c r="F7995" t="s">
        <v>3708</v>
      </c>
      <c r="G7995">
        <f>VLOOKUP(Table_tdf_finishers[[#This Row],[Year]],Table_tdf_tours[#All],3,0)</f>
        <v>20</v>
      </c>
    </row>
    <row r="7996" spans="1:7" x14ac:dyDescent="0.2">
      <c r="A7996">
        <v>2010</v>
      </c>
      <c r="B7996">
        <v>143</v>
      </c>
      <c r="C7996" t="s">
        <v>3759</v>
      </c>
      <c r="D7996" s="8" t="s">
        <v>12</v>
      </c>
      <c r="E7996" s="8" t="s">
        <v>11008</v>
      </c>
      <c r="F7996" t="s">
        <v>3709</v>
      </c>
      <c r="G7996">
        <f>VLOOKUP(Table_tdf_finishers[[#This Row],[Year]],Table_tdf_tours[#All],3,0)</f>
        <v>20</v>
      </c>
    </row>
    <row r="7997" spans="1:7" x14ac:dyDescent="0.2">
      <c r="A7997">
        <v>2010</v>
      </c>
      <c r="B7997">
        <v>144</v>
      </c>
      <c r="C7997" t="s">
        <v>3692</v>
      </c>
      <c r="D7997" s="8" t="s">
        <v>12</v>
      </c>
      <c r="E7997" s="8" t="s">
        <v>11009</v>
      </c>
      <c r="F7997" t="s">
        <v>3703</v>
      </c>
      <c r="G7997">
        <f>VLOOKUP(Table_tdf_finishers[[#This Row],[Year]],Table_tdf_tours[#All],3,0)</f>
        <v>20</v>
      </c>
    </row>
    <row r="7998" spans="1:7" x14ac:dyDescent="0.2">
      <c r="A7998">
        <v>2010</v>
      </c>
      <c r="B7998">
        <v>145</v>
      </c>
      <c r="C7998" t="s">
        <v>3063</v>
      </c>
      <c r="D7998" s="8" t="s">
        <v>12</v>
      </c>
      <c r="E7998" s="8" t="s">
        <v>11010</v>
      </c>
      <c r="F7998" t="s">
        <v>3636</v>
      </c>
      <c r="G7998">
        <f>VLOOKUP(Table_tdf_finishers[[#This Row],[Year]],Table_tdf_tours[#All],3,0)</f>
        <v>20</v>
      </c>
    </row>
    <row r="7999" spans="1:7" x14ac:dyDescent="0.2">
      <c r="A7999">
        <v>2010</v>
      </c>
      <c r="B7999">
        <v>146</v>
      </c>
      <c r="C7999" t="s">
        <v>3279</v>
      </c>
      <c r="D7999" s="8" t="s">
        <v>12</v>
      </c>
      <c r="E7999" s="8" t="s">
        <v>11011</v>
      </c>
      <c r="F7999" t="s">
        <v>3711</v>
      </c>
      <c r="G7999">
        <f>VLOOKUP(Table_tdf_finishers[[#This Row],[Year]],Table_tdf_tours[#All],3,0)</f>
        <v>20</v>
      </c>
    </row>
    <row r="8000" spans="1:7" x14ac:dyDescent="0.2">
      <c r="A8000">
        <v>2010</v>
      </c>
      <c r="B8000">
        <v>147</v>
      </c>
      <c r="C8000" t="s">
        <v>3760</v>
      </c>
      <c r="D8000" s="8" t="s">
        <v>12</v>
      </c>
      <c r="E8000" s="8" t="s">
        <v>11012</v>
      </c>
      <c r="F8000" t="s">
        <v>3705</v>
      </c>
      <c r="G8000">
        <f>VLOOKUP(Table_tdf_finishers[[#This Row],[Year]],Table_tdf_tours[#All],3,0)</f>
        <v>20</v>
      </c>
    </row>
    <row r="8001" spans="1:7" x14ac:dyDescent="0.2">
      <c r="A8001">
        <v>2010</v>
      </c>
      <c r="B8001">
        <v>148</v>
      </c>
      <c r="C8001" t="s">
        <v>3761</v>
      </c>
      <c r="D8001" s="8" t="s">
        <v>12</v>
      </c>
      <c r="E8001" s="8" t="s">
        <v>10932</v>
      </c>
      <c r="F8001" t="s">
        <v>3708</v>
      </c>
      <c r="G8001">
        <f>VLOOKUP(Table_tdf_finishers[[#This Row],[Year]],Table_tdf_tours[#All],3,0)</f>
        <v>20</v>
      </c>
    </row>
    <row r="8002" spans="1:7" x14ac:dyDescent="0.2">
      <c r="A8002">
        <v>2010</v>
      </c>
      <c r="B8002">
        <v>149</v>
      </c>
      <c r="C8002" t="s">
        <v>3331</v>
      </c>
      <c r="D8002" s="8" t="s">
        <v>12</v>
      </c>
      <c r="E8002" s="8" t="s">
        <v>11013</v>
      </c>
      <c r="F8002" t="s">
        <v>3023</v>
      </c>
      <c r="G8002">
        <f>VLOOKUP(Table_tdf_finishers[[#This Row],[Year]],Table_tdf_tours[#All],3,0)</f>
        <v>20</v>
      </c>
    </row>
    <row r="8003" spans="1:7" x14ac:dyDescent="0.2">
      <c r="A8003">
        <v>2010</v>
      </c>
      <c r="B8003">
        <v>150</v>
      </c>
      <c r="C8003" t="s">
        <v>3682</v>
      </c>
      <c r="D8003" s="8" t="s">
        <v>12</v>
      </c>
      <c r="E8003" s="8" t="s">
        <v>11014</v>
      </c>
      <c r="F8003" t="s">
        <v>3712</v>
      </c>
      <c r="G8003">
        <f>VLOOKUP(Table_tdf_finishers[[#This Row],[Year]],Table_tdf_tours[#All],3,0)</f>
        <v>20</v>
      </c>
    </row>
    <row r="8004" spans="1:7" x14ac:dyDescent="0.2">
      <c r="A8004">
        <v>2010</v>
      </c>
      <c r="B8004">
        <v>151</v>
      </c>
      <c r="C8004" t="s">
        <v>3260</v>
      </c>
      <c r="D8004" s="8" t="s">
        <v>12</v>
      </c>
      <c r="E8004" s="8" t="s">
        <v>11015</v>
      </c>
      <c r="F8004" t="s">
        <v>3636</v>
      </c>
      <c r="G8004">
        <f>VLOOKUP(Table_tdf_finishers[[#This Row],[Year]],Table_tdf_tours[#All],3,0)</f>
        <v>20</v>
      </c>
    </row>
    <row r="8005" spans="1:7" x14ac:dyDescent="0.2">
      <c r="A8005">
        <v>2010</v>
      </c>
      <c r="B8005">
        <v>152</v>
      </c>
      <c r="C8005" t="s">
        <v>3439</v>
      </c>
      <c r="D8005" s="8" t="s">
        <v>12</v>
      </c>
      <c r="E8005" s="8" t="s">
        <v>11016</v>
      </c>
      <c r="F8005" t="s">
        <v>3712</v>
      </c>
      <c r="G8005">
        <f>VLOOKUP(Table_tdf_finishers[[#This Row],[Year]],Table_tdf_tours[#All],3,0)</f>
        <v>20</v>
      </c>
    </row>
    <row r="8006" spans="1:7" x14ac:dyDescent="0.2">
      <c r="A8006">
        <v>2010</v>
      </c>
      <c r="B8006">
        <v>153</v>
      </c>
      <c r="C8006" t="s">
        <v>3437</v>
      </c>
      <c r="D8006" s="8" t="s">
        <v>12</v>
      </c>
      <c r="E8006" s="8" t="s">
        <v>11017</v>
      </c>
      <c r="F8006" t="s">
        <v>3700</v>
      </c>
      <c r="G8006">
        <f>VLOOKUP(Table_tdf_finishers[[#This Row],[Year]],Table_tdf_tours[#All],3,0)</f>
        <v>20</v>
      </c>
    </row>
    <row r="8007" spans="1:7" x14ac:dyDescent="0.2">
      <c r="A8007">
        <v>2010</v>
      </c>
      <c r="B8007">
        <v>154</v>
      </c>
      <c r="C8007" t="s">
        <v>3214</v>
      </c>
      <c r="D8007" s="8" t="s">
        <v>12</v>
      </c>
      <c r="E8007" s="8" t="s">
        <v>11018</v>
      </c>
      <c r="F8007" t="s">
        <v>3700</v>
      </c>
      <c r="G8007">
        <f>VLOOKUP(Table_tdf_finishers[[#This Row],[Year]],Table_tdf_tours[#All],3,0)</f>
        <v>20</v>
      </c>
    </row>
    <row r="8008" spans="1:7" x14ac:dyDescent="0.2">
      <c r="A8008">
        <v>2010</v>
      </c>
      <c r="B8008">
        <v>155</v>
      </c>
      <c r="C8008" t="s">
        <v>3627</v>
      </c>
      <c r="D8008" s="8" t="s">
        <v>12</v>
      </c>
      <c r="E8008" s="8" t="s">
        <v>11019</v>
      </c>
      <c r="F8008" t="s">
        <v>3642</v>
      </c>
      <c r="G8008">
        <f>VLOOKUP(Table_tdf_finishers[[#This Row],[Year]],Table_tdf_tours[#All],3,0)</f>
        <v>20</v>
      </c>
    </row>
    <row r="8009" spans="1:7" x14ac:dyDescent="0.2">
      <c r="A8009">
        <v>2010</v>
      </c>
      <c r="B8009">
        <v>156</v>
      </c>
      <c r="C8009" t="s">
        <v>3762</v>
      </c>
      <c r="D8009" s="8" t="s">
        <v>12</v>
      </c>
      <c r="E8009" s="8" t="s">
        <v>11020</v>
      </c>
      <c r="F8009" t="s">
        <v>3591</v>
      </c>
      <c r="G8009">
        <f>VLOOKUP(Table_tdf_finishers[[#This Row],[Year]],Table_tdf_tours[#All],3,0)</f>
        <v>20</v>
      </c>
    </row>
    <row r="8010" spans="1:7" x14ac:dyDescent="0.2">
      <c r="A8010">
        <v>2010</v>
      </c>
      <c r="B8010">
        <v>157</v>
      </c>
      <c r="C8010" t="s">
        <v>3580</v>
      </c>
      <c r="D8010" s="8" t="s">
        <v>12</v>
      </c>
      <c r="E8010" s="8" t="s">
        <v>11021</v>
      </c>
      <c r="F8010" t="s">
        <v>3709</v>
      </c>
      <c r="G8010">
        <f>VLOOKUP(Table_tdf_finishers[[#This Row],[Year]],Table_tdf_tours[#All],3,0)</f>
        <v>20</v>
      </c>
    </row>
    <row r="8011" spans="1:7" x14ac:dyDescent="0.2">
      <c r="A8011">
        <v>2010</v>
      </c>
      <c r="B8011">
        <v>158</v>
      </c>
      <c r="C8011" t="s">
        <v>3488</v>
      </c>
      <c r="D8011" s="8" t="s">
        <v>12</v>
      </c>
      <c r="E8011" s="8" t="s">
        <v>11022</v>
      </c>
      <c r="F8011" t="s">
        <v>3702</v>
      </c>
      <c r="G8011">
        <f>VLOOKUP(Table_tdf_finishers[[#This Row],[Year]],Table_tdf_tours[#All],3,0)</f>
        <v>20</v>
      </c>
    </row>
    <row r="8012" spans="1:7" x14ac:dyDescent="0.2">
      <c r="A8012">
        <v>2010</v>
      </c>
      <c r="B8012">
        <v>159</v>
      </c>
      <c r="C8012" t="s">
        <v>3763</v>
      </c>
      <c r="D8012" s="8" t="s">
        <v>12</v>
      </c>
      <c r="E8012" s="8" t="s">
        <v>11023</v>
      </c>
      <c r="F8012" t="s">
        <v>3642</v>
      </c>
      <c r="G8012">
        <f>VLOOKUP(Table_tdf_finishers[[#This Row],[Year]],Table_tdf_tours[#All],3,0)</f>
        <v>20</v>
      </c>
    </row>
    <row r="8013" spans="1:7" x14ac:dyDescent="0.2">
      <c r="A8013">
        <v>2010</v>
      </c>
      <c r="B8013">
        <v>160</v>
      </c>
      <c r="C8013" t="s">
        <v>3764</v>
      </c>
      <c r="D8013" s="8" t="s">
        <v>12</v>
      </c>
      <c r="E8013" s="8" t="s">
        <v>11024</v>
      </c>
      <c r="F8013" t="s">
        <v>3642</v>
      </c>
      <c r="G8013">
        <f>VLOOKUP(Table_tdf_finishers[[#This Row],[Year]],Table_tdf_tours[#All],3,0)</f>
        <v>20</v>
      </c>
    </row>
    <row r="8014" spans="1:7" x14ac:dyDescent="0.2">
      <c r="A8014">
        <v>2010</v>
      </c>
      <c r="B8014">
        <v>161</v>
      </c>
      <c r="C8014" t="s">
        <v>3066</v>
      </c>
      <c r="D8014" s="8" t="s">
        <v>12</v>
      </c>
      <c r="E8014" s="8" t="s">
        <v>11025</v>
      </c>
      <c r="F8014" t="s">
        <v>3639</v>
      </c>
      <c r="G8014">
        <f>VLOOKUP(Table_tdf_finishers[[#This Row],[Year]],Table_tdf_tours[#All],3,0)</f>
        <v>20</v>
      </c>
    </row>
    <row r="8015" spans="1:7" x14ac:dyDescent="0.2">
      <c r="A8015">
        <v>2010</v>
      </c>
      <c r="B8015">
        <v>162</v>
      </c>
      <c r="C8015" t="s">
        <v>3765</v>
      </c>
      <c r="D8015" s="8" t="s">
        <v>12</v>
      </c>
      <c r="E8015" s="8" t="s">
        <v>11026</v>
      </c>
      <c r="F8015" t="s">
        <v>3711</v>
      </c>
      <c r="G8015">
        <f>VLOOKUP(Table_tdf_finishers[[#This Row],[Year]],Table_tdf_tours[#All],3,0)</f>
        <v>20</v>
      </c>
    </row>
    <row r="8016" spans="1:7" x14ac:dyDescent="0.2">
      <c r="A8016">
        <v>2010</v>
      </c>
      <c r="B8016">
        <v>163</v>
      </c>
      <c r="C8016" t="s">
        <v>3766</v>
      </c>
      <c r="D8016" s="8" t="s">
        <v>12</v>
      </c>
      <c r="E8016" s="8" t="s">
        <v>11027</v>
      </c>
      <c r="F8016" t="s">
        <v>3708</v>
      </c>
      <c r="G8016">
        <f>VLOOKUP(Table_tdf_finishers[[#This Row],[Year]],Table_tdf_tours[#All],3,0)</f>
        <v>20</v>
      </c>
    </row>
    <row r="8017" spans="1:7" x14ac:dyDescent="0.2">
      <c r="A8017">
        <v>2010</v>
      </c>
      <c r="C8017" t="s">
        <v>3235</v>
      </c>
      <c r="D8017" s="8" t="s">
        <v>12</v>
      </c>
      <c r="E8017" s="8" t="s">
        <v>12193</v>
      </c>
      <c r="F8017" t="s">
        <v>3642</v>
      </c>
      <c r="G8017">
        <f>VLOOKUP(Table_tdf_finishers[[#This Row],[Year]],Table_tdf_tours[#All],3,0)</f>
        <v>20</v>
      </c>
    </row>
    <row r="8018" spans="1:7" x14ac:dyDescent="0.2">
      <c r="A8018">
        <v>2010</v>
      </c>
      <c r="B8018">
        <v>164</v>
      </c>
      <c r="C8018" t="s">
        <v>3422</v>
      </c>
      <c r="D8018" s="8" t="s">
        <v>12</v>
      </c>
      <c r="E8018" s="8" t="s">
        <v>11028</v>
      </c>
      <c r="F8018" t="s">
        <v>3712</v>
      </c>
      <c r="G8018">
        <f>VLOOKUP(Table_tdf_finishers[[#This Row],[Year]],Table_tdf_tours[#All],3,0)</f>
        <v>20</v>
      </c>
    </row>
    <row r="8019" spans="1:7" x14ac:dyDescent="0.2">
      <c r="A8019">
        <v>2010</v>
      </c>
      <c r="B8019">
        <v>165</v>
      </c>
      <c r="C8019" t="s">
        <v>3767</v>
      </c>
      <c r="D8019" s="8" t="s">
        <v>12</v>
      </c>
      <c r="E8019" s="8" t="s">
        <v>11029</v>
      </c>
      <c r="F8019" t="s">
        <v>3711</v>
      </c>
      <c r="G8019">
        <f>VLOOKUP(Table_tdf_finishers[[#This Row],[Year]],Table_tdf_tours[#All],3,0)</f>
        <v>20</v>
      </c>
    </row>
    <row r="8020" spans="1:7" x14ac:dyDescent="0.2">
      <c r="A8020">
        <v>2011</v>
      </c>
      <c r="B8020">
        <v>1</v>
      </c>
      <c r="C8020" t="s">
        <v>3449</v>
      </c>
      <c r="D8020" s="8" t="s">
        <v>13626</v>
      </c>
      <c r="F8020" t="s">
        <v>3709</v>
      </c>
      <c r="G8020">
        <f>VLOOKUP(Table_tdf_finishers[[#This Row],[Year]],Table_tdf_tours[#All],3,0)</f>
        <v>21</v>
      </c>
    </row>
    <row r="8021" spans="1:7" x14ac:dyDescent="0.2">
      <c r="A8021">
        <v>2011</v>
      </c>
      <c r="B8021">
        <v>2</v>
      </c>
      <c r="C8021" t="s">
        <v>3593</v>
      </c>
      <c r="D8021" s="8" t="s">
        <v>12</v>
      </c>
      <c r="E8021" s="8" t="s">
        <v>13627</v>
      </c>
      <c r="F8021" t="s">
        <v>3768</v>
      </c>
      <c r="G8021">
        <f>VLOOKUP(Table_tdf_finishers[[#This Row],[Year]],Table_tdf_tours[#All],3,0)</f>
        <v>21</v>
      </c>
    </row>
    <row r="8022" spans="1:7" x14ac:dyDescent="0.2">
      <c r="A8022">
        <v>2011</v>
      </c>
      <c r="B8022">
        <v>3</v>
      </c>
      <c r="C8022" t="s">
        <v>3500</v>
      </c>
      <c r="D8022" s="8" t="s">
        <v>12</v>
      </c>
      <c r="E8022" s="8" t="s">
        <v>13628</v>
      </c>
      <c r="F8022" t="s">
        <v>3768</v>
      </c>
      <c r="G8022">
        <f>VLOOKUP(Table_tdf_finishers[[#This Row],[Year]],Table_tdf_tours[#All],3,0)</f>
        <v>21</v>
      </c>
    </row>
    <row r="8023" spans="1:7" x14ac:dyDescent="0.2">
      <c r="A8023">
        <v>2011</v>
      </c>
      <c r="B8023">
        <v>4</v>
      </c>
      <c r="C8023" t="s">
        <v>3383</v>
      </c>
      <c r="D8023" s="8" t="s">
        <v>12</v>
      </c>
      <c r="E8023" s="8" t="s">
        <v>13629</v>
      </c>
      <c r="F8023" t="s">
        <v>3769</v>
      </c>
      <c r="G8023">
        <f>VLOOKUP(Table_tdf_finishers[[#This Row],[Year]],Table_tdf_tours[#All],3,0)</f>
        <v>21</v>
      </c>
    </row>
    <row r="8024" spans="1:7" x14ac:dyDescent="0.2">
      <c r="A8024">
        <v>2011</v>
      </c>
      <c r="C8024" t="s">
        <v>3770</v>
      </c>
      <c r="D8024" s="8" t="s">
        <v>12</v>
      </c>
      <c r="E8024" s="8" t="s">
        <v>13630</v>
      </c>
      <c r="F8024" t="s">
        <v>3771</v>
      </c>
      <c r="G8024">
        <f>VLOOKUP(Table_tdf_finishers[[#This Row],[Year]],Table_tdf_tours[#All],3,0)</f>
        <v>21</v>
      </c>
    </row>
    <row r="8025" spans="1:7" x14ac:dyDescent="0.2">
      <c r="A8025">
        <v>2011</v>
      </c>
      <c r="B8025">
        <v>5</v>
      </c>
      <c r="C8025" t="s">
        <v>3589</v>
      </c>
      <c r="D8025" s="8" t="s">
        <v>12</v>
      </c>
      <c r="E8025" s="8" t="s">
        <v>13631</v>
      </c>
      <c r="F8025" t="s">
        <v>3245</v>
      </c>
      <c r="G8025">
        <f>VLOOKUP(Table_tdf_finishers[[#This Row],[Year]],Table_tdf_tours[#All],3,0)</f>
        <v>21</v>
      </c>
    </row>
    <row r="8026" spans="1:7" x14ac:dyDescent="0.2">
      <c r="A8026">
        <v>2011</v>
      </c>
      <c r="B8026">
        <v>6</v>
      </c>
      <c r="C8026" t="s">
        <v>3501</v>
      </c>
      <c r="D8026" s="8" t="s">
        <v>12</v>
      </c>
      <c r="E8026" s="8" t="s">
        <v>13632</v>
      </c>
      <c r="F8026" t="s">
        <v>3772</v>
      </c>
      <c r="G8026">
        <f>VLOOKUP(Table_tdf_finishers[[#This Row],[Year]],Table_tdf_tours[#All],3,0)</f>
        <v>21</v>
      </c>
    </row>
    <row r="8027" spans="1:7" x14ac:dyDescent="0.2">
      <c r="A8027">
        <v>2011</v>
      </c>
      <c r="B8027">
        <v>7</v>
      </c>
      <c r="C8027" t="s">
        <v>3300</v>
      </c>
      <c r="D8027" s="8" t="s">
        <v>12</v>
      </c>
      <c r="E8027" s="8" t="s">
        <v>13633</v>
      </c>
      <c r="F8027" t="s">
        <v>3773</v>
      </c>
      <c r="G8027">
        <f>VLOOKUP(Table_tdf_finishers[[#This Row],[Year]],Table_tdf_tours[#All],3,0)</f>
        <v>21</v>
      </c>
    </row>
    <row r="8028" spans="1:7" x14ac:dyDescent="0.2">
      <c r="A8028">
        <v>2011</v>
      </c>
      <c r="B8028">
        <v>8</v>
      </c>
      <c r="C8028" t="s">
        <v>3774</v>
      </c>
      <c r="D8028" s="8" t="s">
        <v>12</v>
      </c>
      <c r="E8028" s="8" t="s">
        <v>13634</v>
      </c>
      <c r="F8028" t="s">
        <v>3775</v>
      </c>
      <c r="G8028">
        <f>VLOOKUP(Table_tdf_finishers[[#This Row],[Year]],Table_tdf_tours[#All],3,0)</f>
        <v>21</v>
      </c>
    </row>
    <row r="8029" spans="1:7" x14ac:dyDescent="0.2">
      <c r="A8029">
        <v>2011</v>
      </c>
      <c r="B8029">
        <v>9</v>
      </c>
      <c r="C8029" t="s">
        <v>3776</v>
      </c>
      <c r="D8029" s="8" t="s">
        <v>12</v>
      </c>
      <c r="E8029" s="8" t="s">
        <v>13635</v>
      </c>
      <c r="F8029" t="s">
        <v>3591</v>
      </c>
      <c r="G8029">
        <f>VLOOKUP(Table_tdf_finishers[[#This Row],[Year]],Table_tdf_tours[#All],3,0)</f>
        <v>21</v>
      </c>
    </row>
    <row r="8030" spans="1:7" x14ac:dyDescent="0.2">
      <c r="A8030">
        <v>2011</v>
      </c>
      <c r="B8030">
        <v>10</v>
      </c>
      <c r="C8030" t="s">
        <v>3644</v>
      </c>
      <c r="D8030" s="8" t="s">
        <v>12</v>
      </c>
      <c r="E8030" s="8" t="s">
        <v>13636</v>
      </c>
      <c r="F8030" t="s">
        <v>3769</v>
      </c>
      <c r="G8030">
        <f>VLOOKUP(Table_tdf_finishers[[#This Row],[Year]],Table_tdf_tours[#All],3,0)</f>
        <v>21</v>
      </c>
    </row>
    <row r="8031" spans="1:7" x14ac:dyDescent="0.2">
      <c r="A8031">
        <v>2011</v>
      </c>
      <c r="B8031">
        <v>11</v>
      </c>
      <c r="C8031" t="s">
        <v>3777</v>
      </c>
      <c r="D8031" s="8" t="s">
        <v>12</v>
      </c>
      <c r="E8031" s="8" t="s">
        <v>13637</v>
      </c>
      <c r="F8031" t="s">
        <v>3023</v>
      </c>
      <c r="G8031">
        <f>VLOOKUP(Table_tdf_finishers[[#This Row],[Year]],Table_tdf_tours[#All],3,0)</f>
        <v>21</v>
      </c>
    </row>
    <row r="8032" spans="1:7" x14ac:dyDescent="0.2">
      <c r="A8032">
        <v>2011</v>
      </c>
      <c r="B8032">
        <v>12</v>
      </c>
      <c r="C8032" t="s">
        <v>3706</v>
      </c>
      <c r="D8032" s="8" t="s">
        <v>12</v>
      </c>
      <c r="E8032" s="8" t="s">
        <v>13638</v>
      </c>
      <c r="F8032" t="s">
        <v>3602</v>
      </c>
      <c r="G8032">
        <f>VLOOKUP(Table_tdf_finishers[[#This Row],[Year]],Table_tdf_tours[#All],3,0)</f>
        <v>21</v>
      </c>
    </row>
    <row r="8033" spans="1:7" x14ac:dyDescent="0.2">
      <c r="A8033">
        <v>2011</v>
      </c>
      <c r="B8033">
        <v>13</v>
      </c>
      <c r="C8033" t="s">
        <v>3778</v>
      </c>
      <c r="D8033" s="8" t="s">
        <v>12</v>
      </c>
      <c r="E8033" s="8" t="s">
        <v>12269</v>
      </c>
      <c r="F8033" t="s">
        <v>3779</v>
      </c>
      <c r="G8033">
        <f>VLOOKUP(Table_tdf_finishers[[#This Row],[Year]],Table_tdf_tours[#All],3,0)</f>
        <v>21</v>
      </c>
    </row>
    <row r="8034" spans="1:7" x14ac:dyDescent="0.2">
      <c r="A8034">
        <v>2011</v>
      </c>
      <c r="B8034">
        <v>14</v>
      </c>
      <c r="C8034" t="s">
        <v>3780</v>
      </c>
      <c r="D8034" s="8" t="s">
        <v>12</v>
      </c>
      <c r="E8034" s="8" t="s">
        <v>13639</v>
      </c>
      <c r="F8034" t="s">
        <v>3708</v>
      </c>
      <c r="G8034">
        <f>VLOOKUP(Table_tdf_finishers[[#This Row],[Year]],Table_tdf_tours[#All],3,0)</f>
        <v>21</v>
      </c>
    </row>
    <row r="8035" spans="1:7" x14ac:dyDescent="0.2">
      <c r="A8035">
        <v>2011</v>
      </c>
      <c r="B8035">
        <v>15</v>
      </c>
      <c r="C8035" t="s">
        <v>3270</v>
      </c>
      <c r="D8035" s="8" t="s">
        <v>12</v>
      </c>
      <c r="E8035" s="8" t="s">
        <v>12752</v>
      </c>
      <c r="F8035" t="s">
        <v>3703</v>
      </c>
      <c r="G8035">
        <f>VLOOKUP(Table_tdf_finishers[[#This Row],[Year]],Table_tdf_tours[#All],3,0)</f>
        <v>21</v>
      </c>
    </row>
    <row r="8036" spans="1:7" x14ac:dyDescent="0.2">
      <c r="A8036">
        <v>2011</v>
      </c>
      <c r="B8036">
        <v>16</v>
      </c>
      <c r="C8036" t="s">
        <v>3167</v>
      </c>
      <c r="D8036" s="8" t="s">
        <v>12</v>
      </c>
      <c r="E8036" s="8" t="s">
        <v>13640</v>
      </c>
      <c r="F8036" t="s">
        <v>3775</v>
      </c>
      <c r="G8036">
        <f>VLOOKUP(Table_tdf_finishers[[#This Row],[Year]],Table_tdf_tours[#All],3,0)</f>
        <v>21</v>
      </c>
    </row>
    <row r="8037" spans="1:7" x14ac:dyDescent="0.2">
      <c r="A8037">
        <v>2011</v>
      </c>
      <c r="B8037">
        <v>17</v>
      </c>
      <c r="C8037" t="s">
        <v>3603</v>
      </c>
      <c r="D8037" s="8" t="s">
        <v>12</v>
      </c>
      <c r="E8037" s="8" t="s">
        <v>13641</v>
      </c>
      <c r="F8037" t="s">
        <v>3775</v>
      </c>
      <c r="G8037">
        <f>VLOOKUP(Table_tdf_finishers[[#This Row],[Year]],Table_tdf_tours[#All],3,0)</f>
        <v>21</v>
      </c>
    </row>
    <row r="8038" spans="1:7" x14ac:dyDescent="0.2">
      <c r="A8038">
        <v>2011</v>
      </c>
      <c r="B8038">
        <v>18</v>
      </c>
      <c r="C8038" t="s">
        <v>3608</v>
      </c>
      <c r="D8038" s="8" t="s">
        <v>12</v>
      </c>
      <c r="E8038" s="8" t="s">
        <v>13642</v>
      </c>
      <c r="F8038" t="s">
        <v>3781</v>
      </c>
      <c r="G8038">
        <f>VLOOKUP(Table_tdf_finishers[[#This Row],[Year]],Table_tdf_tours[#All],3,0)</f>
        <v>21</v>
      </c>
    </row>
    <row r="8039" spans="1:7" x14ac:dyDescent="0.2">
      <c r="A8039">
        <v>2011</v>
      </c>
      <c r="B8039">
        <v>19</v>
      </c>
      <c r="C8039" t="s">
        <v>3782</v>
      </c>
      <c r="D8039" s="8" t="s">
        <v>12</v>
      </c>
      <c r="E8039" s="8" t="s">
        <v>13643</v>
      </c>
      <c r="F8039" t="s">
        <v>3698</v>
      </c>
      <c r="G8039">
        <f>VLOOKUP(Table_tdf_finishers[[#This Row],[Year]],Table_tdf_tours[#All],3,0)</f>
        <v>21</v>
      </c>
    </row>
    <row r="8040" spans="1:7" x14ac:dyDescent="0.2">
      <c r="A8040">
        <v>2011</v>
      </c>
      <c r="B8040">
        <v>20</v>
      </c>
      <c r="C8040" t="s">
        <v>3783</v>
      </c>
      <c r="D8040" s="8" t="s">
        <v>12</v>
      </c>
      <c r="E8040" s="8" t="s">
        <v>12813</v>
      </c>
      <c r="F8040" t="s">
        <v>3784</v>
      </c>
      <c r="G8040">
        <f>VLOOKUP(Table_tdf_finishers[[#This Row],[Year]],Table_tdf_tours[#All],3,0)</f>
        <v>21</v>
      </c>
    </row>
    <row r="8041" spans="1:7" x14ac:dyDescent="0.2">
      <c r="A8041">
        <v>2011</v>
      </c>
      <c r="B8041">
        <v>21</v>
      </c>
      <c r="C8041" t="s">
        <v>3785</v>
      </c>
      <c r="D8041" s="8" t="s">
        <v>12</v>
      </c>
      <c r="F8041" t="s">
        <v>13805</v>
      </c>
      <c r="G8041">
        <f>VLOOKUP(Table_tdf_finishers[[#This Row],[Year]],Table_tdf_tours[#All],3,0)</f>
        <v>21</v>
      </c>
    </row>
    <row r="8042" spans="1:7" x14ac:dyDescent="0.2">
      <c r="A8042">
        <v>2011</v>
      </c>
      <c r="B8042">
        <v>22</v>
      </c>
      <c r="C8042" t="s">
        <v>3607</v>
      </c>
      <c r="D8042" s="8" t="s">
        <v>12</v>
      </c>
      <c r="E8042" s="8" t="s">
        <v>12550</v>
      </c>
      <c r="F8042" t="s">
        <v>3591</v>
      </c>
      <c r="G8042">
        <f>VLOOKUP(Table_tdf_finishers[[#This Row],[Year]],Table_tdf_tours[#All],3,0)</f>
        <v>21</v>
      </c>
    </row>
    <row r="8043" spans="1:7" x14ac:dyDescent="0.2">
      <c r="A8043">
        <v>2011</v>
      </c>
      <c r="B8043">
        <v>23</v>
      </c>
      <c r="C8043" t="s">
        <v>3548</v>
      </c>
      <c r="D8043" s="8" t="s">
        <v>12</v>
      </c>
      <c r="E8043" s="8" t="s">
        <v>13132</v>
      </c>
      <c r="F8043" t="s">
        <v>3639</v>
      </c>
      <c r="G8043">
        <f>VLOOKUP(Table_tdf_finishers[[#This Row],[Year]],Table_tdf_tours[#All],3,0)</f>
        <v>21</v>
      </c>
    </row>
    <row r="8044" spans="1:7" x14ac:dyDescent="0.2">
      <c r="A8044">
        <v>2011</v>
      </c>
      <c r="B8044">
        <v>24</v>
      </c>
      <c r="C8044" t="s">
        <v>3656</v>
      </c>
      <c r="D8044" s="8" t="s">
        <v>12</v>
      </c>
      <c r="E8044" s="8" t="s">
        <v>13644</v>
      </c>
      <c r="F8044" t="s">
        <v>3705</v>
      </c>
      <c r="G8044">
        <f>VLOOKUP(Table_tdf_finishers[[#This Row],[Year]],Table_tdf_tours[#All],3,0)</f>
        <v>21</v>
      </c>
    </row>
    <row r="8045" spans="1:7" x14ac:dyDescent="0.2">
      <c r="A8045">
        <v>2011</v>
      </c>
      <c r="B8045">
        <v>25</v>
      </c>
      <c r="C8045" t="s">
        <v>3515</v>
      </c>
      <c r="D8045" s="8" t="s">
        <v>12</v>
      </c>
      <c r="E8045" s="8" t="s">
        <v>13645</v>
      </c>
      <c r="F8045" t="s">
        <v>3245</v>
      </c>
      <c r="G8045">
        <f>VLOOKUP(Table_tdf_finishers[[#This Row],[Year]],Table_tdf_tours[#All],3,0)</f>
        <v>21</v>
      </c>
    </row>
    <row r="8046" spans="1:7" x14ac:dyDescent="0.2">
      <c r="A8046">
        <v>2011</v>
      </c>
      <c r="B8046">
        <v>26</v>
      </c>
      <c r="C8046" t="s">
        <v>3786</v>
      </c>
      <c r="D8046" s="8" t="s">
        <v>12</v>
      </c>
      <c r="E8046" s="8" t="s">
        <v>13646</v>
      </c>
      <c r="F8046" t="s">
        <v>3591</v>
      </c>
      <c r="G8046">
        <f>VLOOKUP(Table_tdf_finishers[[#This Row],[Year]],Table_tdf_tours[#All],3,0)</f>
        <v>21</v>
      </c>
    </row>
    <row r="8047" spans="1:7" x14ac:dyDescent="0.2">
      <c r="A8047">
        <v>2011</v>
      </c>
      <c r="B8047">
        <v>27</v>
      </c>
      <c r="C8047" t="s">
        <v>3319</v>
      </c>
      <c r="D8047" s="8" t="s">
        <v>12</v>
      </c>
      <c r="E8047" s="8" t="s">
        <v>12906</v>
      </c>
      <c r="F8047" t="s">
        <v>3708</v>
      </c>
      <c r="G8047">
        <f>VLOOKUP(Table_tdf_finishers[[#This Row],[Year]],Table_tdf_tours[#All],3,0)</f>
        <v>21</v>
      </c>
    </row>
    <row r="8048" spans="1:7" x14ac:dyDescent="0.2">
      <c r="A8048">
        <v>2011</v>
      </c>
      <c r="B8048">
        <v>28</v>
      </c>
      <c r="C8048" t="s">
        <v>3376</v>
      </c>
      <c r="D8048" s="8" t="s">
        <v>12</v>
      </c>
      <c r="E8048" s="8" t="s">
        <v>13647</v>
      </c>
      <c r="F8048" t="s">
        <v>3639</v>
      </c>
      <c r="G8048">
        <f>VLOOKUP(Table_tdf_finishers[[#This Row],[Year]],Table_tdf_tours[#All],3,0)</f>
        <v>21</v>
      </c>
    </row>
    <row r="8049" spans="1:7" x14ac:dyDescent="0.2">
      <c r="A8049">
        <v>2011</v>
      </c>
      <c r="B8049">
        <v>29</v>
      </c>
      <c r="C8049" t="s">
        <v>3598</v>
      </c>
      <c r="D8049" s="8" t="s">
        <v>12</v>
      </c>
      <c r="E8049" s="8" t="s">
        <v>13648</v>
      </c>
      <c r="F8049" t="s">
        <v>3768</v>
      </c>
      <c r="G8049">
        <f>VLOOKUP(Table_tdf_finishers[[#This Row],[Year]],Table_tdf_tours[#All],3,0)</f>
        <v>21</v>
      </c>
    </row>
    <row r="8050" spans="1:7" x14ac:dyDescent="0.2">
      <c r="A8050">
        <v>2011</v>
      </c>
      <c r="B8050">
        <v>30</v>
      </c>
      <c r="C8050" t="s">
        <v>3655</v>
      </c>
      <c r="D8050" s="8" t="s">
        <v>12</v>
      </c>
      <c r="E8050" s="8" t="s">
        <v>13649</v>
      </c>
      <c r="F8050" t="s">
        <v>3639</v>
      </c>
      <c r="G8050">
        <f>VLOOKUP(Table_tdf_finishers[[#This Row],[Year]],Table_tdf_tours[#All],3,0)</f>
        <v>21</v>
      </c>
    </row>
    <row r="8051" spans="1:7" x14ac:dyDescent="0.2">
      <c r="A8051">
        <v>2011</v>
      </c>
      <c r="B8051">
        <v>31</v>
      </c>
      <c r="C8051" t="s">
        <v>3585</v>
      </c>
      <c r="D8051" s="8" t="s">
        <v>12</v>
      </c>
      <c r="E8051" s="8" t="s">
        <v>11030</v>
      </c>
      <c r="F8051" t="s">
        <v>3705</v>
      </c>
      <c r="G8051">
        <f>VLOOKUP(Table_tdf_finishers[[#This Row],[Year]],Table_tdf_tours[#All],3,0)</f>
        <v>21</v>
      </c>
    </row>
    <row r="8052" spans="1:7" x14ac:dyDescent="0.2">
      <c r="A8052">
        <v>2011</v>
      </c>
      <c r="B8052">
        <v>32</v>
      </c>
      <c r="C8052" t="s">
        <v>3299</v>
      </c>
      <c r="D8052" s="8" t="s">
        <v>12</v>
      </c>
      <c r="E8052" s="8" t="s">
        <v>11031</v>
      </c>
      <c r="F8052" t="s">
        <v>3703</v>
      </c>
      <c r="G8052">
        <f>VLOOKUP(Table_tdf_finishers[[#This Row],[Year]],Table_tdf_tours[#All],3,0)</f>
        <v>21</v>
      </c>
    </row>
    <row r="8053" spans="1:7" x14ac:dyDescent="0.2">
      <c r="A8053">
        <v>2011</v>
      </c>
      <c r="B8053">
        <v>33</v>
      </c>
      <c r="C8053" t="s">
        <v>3699</v>
      </c>
      <c r="D8053" s="8" t="s">
        <v>12</v>
      </c>
      <c r="E8053" s="8" t="s">
        <v>8372</v>
      </c>
      <c r="F8053" t="s">
        <v>2964</v>
      </c>
      <c r="G8053">
        <f>VLOOKUP(Table_tdf_finishers[[#This Row],[Year]],Table_tdf_tours[#All],3,0)</f>
        <v>21</v>
      </c>
    </row>
    <row r="8054" spans="1:7" x14ac:dyDescent="0.2">
      <c r="A8054">
        <v>2011</v>
      </c>
      <c r="B8054">
        <v>34</v>
      </c>
      <c r="C8054" t="s">
        <v>3407</v>
      </c>
      <c r="D8054" s="8" t="s">
        <v>12</v>
      </c>
      <c r="E8054" s="8" t="s">
        <v>8306</v>
      </c>
      <c r="F8054" t="s">
        <v>3245</v>
      </c>
      <c r="G8054">
        <f>VLOOKUP(Table_tdf_finishers[[#This Row],[Year]],Table_tdf_tours[#All],3,0)</f>
        <v>21</v>
      </c>
    </row>
    <row r="8055" spans="1:7" x14ac:dyDescent="0.2">
      <c r="A8055">
        <v>2011</v>
      </c>
      <c r="C8055" t="s">
        <v>3549</v>
      </c>
      <c r="D8055" s="8" t="s">
        <v>12</v>
      </c>
      <c r="E8055" s="8" t="s">
        <v>8067</v>
      </c>
      <c r="F8055" t="s">
        <v>2964</v>
      </c>
      <c r="G8055">
        <f>VLOOKUP(Table_tdf_finishers[[#This Row],[Year]],Table_tdf_tours[#All],3,0)</f>
        <v>21</v>
      </c>
    </row>
    <row r="8056" spans="1:7" x14ac:dyDescent="0.2">
      <c r="A8056">
        <v>2011</v>
      </c>
      <c r="B8056">
        <v>36</v>
      </c>
      <c r="C8056" t="s">
        <v>3463</v>
      </c>
      <c r="D8056" s="8" t="s">
        <v>12</v>
      </c>
      <c r="E8056" s="8" t="s">
        <v>9168</v>
      </c>
      <c r="F8056" t="s">
        <v>3787</v>
      </c>
      <c r="G8056">
        <f>VLOOKUP(Table_tdf_finishers[[#This Row],[Year]],Table_tdf_tours[#All],3,0)</f>
        <v>21</v>
      </c>
    </row>
    <row r="8057" spans="1:7" x14ac:dyDescent="0.2">
      <c r="A8057">
        <v>2011</v>
      </c>
      <c r="B8057">
        <v>37</v>
      </c>
      <c r="C8057" t="s">
        <v>3649</v>
      </c>
      <c r="D8057" s="8" t="s">
        <v>12</v>
      </c>
      <c r="E8057" s="8" t="s">
        <v>11032</v>
      </c>
      <c r="F8057" t="s">
        <v>3771</v>
      </c>
      <c r="G8057">
        <f>VLOOKUP(Table_tdf_finishers[[#This Row],[Year]],Table_tdf_tours[#All],3,0)</f>
        <v>21</v>
      </c>
    </row>
    <row r="8058" spans="1:7" x14ac:dyDescent="0.2">
      <c r="A8058">
        <v>2011</v>
      </c>
      <c r="B8058">
        <v>38</v>
      </c>
      <c r="C8058" t="s">
        <v>3469</v>
      </c>
      <c r="D8058" s="8" t="s">
        <v>12</v>
      </c>
      <c r="E8058" s="8" t="s">
        <v>8375</v>
      </c>
      <c r="F8058" t="s">
        <v>3698</v>
      </c>
      <c r="G8058">
        <f>VLOOKUP(Table_tdf_finishers[[#This Row],[Year]],Table_tdf_tours[#All],3,0)</f>
        <v>21</v>
      </c>
    </row>
    <row r="8059" spans="1:7" x14ac:dyDescent="0.2">
      <c r="A8059">
        <v>2011</v>
      </c>
      <c r="B8059">
        <v>39</v>
      </c>
      <c r="C8059" t="s">
        <v>3609</v>
      </c>
      <c r="D8059" s="8" t="s">
        <v>12</v>
      </c>
      <c r="E8059" s="8" t="s">
        <v>7508</v>
      </c>
      <c r="F8059" t="s">
        <v>3635</v>
      </c>
      <c r="G8059">
        <f>VLOOKUP(Table_tdf_finishers[[#This Row],[Year]],Table_tdf_tours[#All],3,0)</f>
        <v>21</v>
      </c>
    </row>
    <row r="8060" spans="1:7" x14ac:dyDescent="0.2">
      <c r="A8060">
        <v>2011</v>
      </c>
      <c r="B8060">
        <v>40</v>
      </c>
      <c r="C8060" t="s">
        <v>3710</v>
      </c>
      <c r="D8060" s="8" t="s">
        <v>12</v>
      </c>
      <c r="E8060" s="8" t="s">
        <v>10188</v>
      </c>
      <c r="F8060" t="s">
        <v>3023</v>
      </c>
      <c r="G8060">
        <f>VLOOKUP(Table_tdf_finishers[[#This Row],[Year]],Table_tdf_tours[#All],3,0)</f>
        <v>21</v>
      </c>
    </row>
    <row r="8061" spans="1:7" x14ac:dyDescent="0.2">
      <c r="A8061">
        <v>2011</v>
      </c>
      <c r="B8061">
        <v>41</v>
      </c>
      <c r="C8061" t="s">
        <v>3218</v>
      </c>
      <c r="D8061" s="8" t="s">
        <v>12</v>
      </c>
      <c r="E8061" s="8" t="s">
        <v>11033</v>
      </c>
      <c r="F8061" t="s">
        <v>3023</v>
      </c>
      <c r="G8061">
        <f>VLOOKUP(Table_tdf_finishers[[#This Row],[Year]],Table_tdf_tours[#All],3,0)</f>
        <v>21</v>
      </c>
    </row>
    <row r="8062" spans="1:7" x14ac:dyDescent="0.2">
      <c r="A8062">
        <v>2011</v>
      </c>
      <c r="B8062">
        <v>42</v>
      </c>
      <c r="C8062" t="s">
        <v>3599</v>
      </c>
      <c r="D8062" s="8" t="s">
        <v>12</v>
      </c>
      <c r="E8062" s="8" t="s">
        <v>8648</v>
      </c>
      <c r="F8062" t="s">
        <v>3773</v>
      </c>
      <c r="G8062">
        <f>VLOOKUP(Table_tdf_finishers[[#This Row],[Year]],Table_tdf_tours[#All],3,0)</f>
        <v>21</v>
      </c>
    </row>
    <row r="8063" spans="1:7" x14ac:dyDescent="0.2">
      <c r="A8063">
        <v>2011</v>
      </c>
      <c r="B8063">
        <v>43</v>
      </c>
      <c r="C8063" t="s">
        <v>3714</v>
      </c>
      <c r="D8063" s="8" t="s">
        <v>12</v>
      </c>
      <c r="E8063" s="8" t="s">
        <v>10117</v>
      </c>
      <c r="F8063" t="s">
        <v>3769</v>
      </c>
      <c r="G8063">
        <f>VLOOKUP(Table_tdf_finishers[[#This Row],[Year]],Table_tdf_tours[#All],3,0)</f>
        <v>21</v>
      </c>
    </row>
    <row r="8064" spans="1:7" x14ac:dyDescent="0.2">
      <c r="A8064">
        <v>2011</v>
      </c>
      <c r="B8064">
        <v>44</v>
      </c>
      <c r="C8064" t="s">
        <v>3650</v>
      </c>
      <c r="D8064" s="8" t="s">
        <v>12</v>
      </c>
      <c r="E8064" s="8" t="s">
        <v>8907</v>
      </c>
      <c r="F8064" t="s">
        <v>3781</v>
      </c>
      <c r="G8064">
        <f>VLOOKUP(Table_tdf_finishers[[#This Row],[Year]],Table_tdf_tours[#All],3,0)</f>
        <v>21</v>
      </c>
    </row>
    <row r="8065" spans="1:7" x14ac:dyDescent="0.2">
      <c r="A8065">
        <v>2011</v>
      </c>
      <c r="B8065">
        <v>45</v>
      </c>
      <c r="C8065" t="s">
        <v>3788</v>
      </c>
      <c r="D8065" s="8" t="s">
        <v>12</v>
      </c>
      <c r="E8065" s="8" t="s">
        <v>11034</v>
      </c>
      <c r="F8065" t="s">
        <v>3635</v>
      </c>
      <c r="G8065">
        <f>VLOOKUP(Table_tdf_finishers[[#This Row],[Year]],Table_tdf_tours[#All],3,0)</f>
        <v>21</v>
      </c>
    </row>
    <row r="8066" spans="1:7" x14ac:dyDescent="0.2">
      <c r="A8066">
        <v>2011</v>
      </c>
      <c r="B8066">
        <v>46</v>
      </c>
      <c r="C8066" t="s">
        <v>3757</v>
      </c>
      <c r="D8066" s="8" t="s">
        <v>12</v>
      </c>
      <c r="E8066" s="8" t="s">
        <v>8443</v>
      </c>
      <c r="F8066" t="s">
        <v>3602</v>
      </c>
      <c r="G8066">
        <f>VLOOKUP(Table_tdf_finishers[[#This Row],[Year]],Table_tdf_tours[#All],3,0)</f>
        <v>21</v>
      </c>
    </row>
    <row r="8067" spans="1:7" x14ac:dyDescent="0.2">
      <c r="A8067">
        <v>2011</v>
      </c>
      <c r="B8067">
        <v>47</v>
      </c>
      <c r="C8067" t="s">
        <v>3789</v>
      </c>
      <c r="D8067" s="8" t="s">
        <v>12</v>
      </c>
      <c r="E8067" s="8" t="s">
        <v>11035</v>
      </c>
      <c r="F8067" t="s">
        <v>3779</v>
      </c>
      <c r="G8067">
        <f>VLOOKUP(Table_tdf_finishers[[#This Row],[Year]],Table_tdf_tours[#All],3,0)</f>
        <v>21</v>
      </c>
    </row>
    <row r="8068" spans="1:7" x14ac:dyDescent="0.2">
      <c r="A8068">
        <v>2011</v>
      </c>
      <c r="B8068">
        <v>48</v>
      </c>
      <c r="C8068" t="s">
        <v>3358</v>
      </c>
      <c r="D8068" s="8" t="s">
        <v>12</v>
      </c>
      <c r="E8068" s="8" t="s">
        <v>11036</v>
      </c>
      <c r="F8068" t="s">
        <v>3705</v>
      </c>
      <c r="G8068">
        <f>VLOOKUP(Table_tdf_finishers[[#This Row],[Year]],Table_tdf_tours[#All],3,0)</f>
        <v>21</v>
      </c>
    </row>
    <row r="8069" spans="1:7" x14ac:dyDescent="0.2">
      <c r="A8069">
        <v>2011</v>
      </c>
      <c r="B8069">
        <v>49</v>
      </c>
      <c r="C8069" t="s">
        <v>3718</v>
      </c>
      <c r="D8069" s="8" t="s">
        <v>12</v>
      </c>
      <c r="E8069" s="8" t="s">
        <v>11037</v>
      </c>
      <c r="F8069" t="s">
        <v>3709</v>
      </c>
      <c r="G8069">
        <f>VLOOKUP(Table_tdf_finishers[[#This Row],[Year]],Table_tdf_tours[#All],3,0)</f>
        <v>21</v>
      </c>
    </row>
    <row r="8070" spans="1:7" x14ac:dyDescent="0.2">
      <c r="A8070">
        <v>2011</v>
      </c>
      <c r="B8070">
        <v>50</v>
      </c>
      <c r="C8070" t="s">
        <v>3717</v>
      </c>
      <c r="D8070" s="8" t="s">
        <v>12</v>
      </c>
      <c r="E8070" s="8" t="s">
        <v>9436</v>
      </c>
      <c r="F8070" t="s">
        <v>3768</v>
      </c>
      <c r="G8070">
        <f>VLOOKUP(Table_tdf_finishers[[#This Row],[Year]],Table_tdf_tours[#All],3,0)</f>
        <v>21</v>
      </c>
    </row>
    <row r="8071" spans="1:7" x14ac:dyDescent="0.2">
      <c r="A8071">
        <v>2011</v>
      </c>
      <c r="B8071">
        <v>51</v>
      </c>
      <c r="C8071" t="s">
        <v>3633</v>
      </c>
      <c r="D8071" s="8" t="s">
        <v>12</v>
      </c>
      <c r="E8071" s="8" t="s">
        <v>9583</v>
      </c>
      <c r="F8071" t="s">
        <v>3591</v>
      </c>
      <c r="G8071">
        <f>VLOOKUP(Table_tdf_finishers[[#This Row],[Year]],Table_tdf_tours[#All],3,0)</f>
        <v>21</v>
      </c>
    </row>
    <row r="8072" spans="1:7" x14ac:dyDescent="0.2">
      <c r="A8072">
        <v>2011</v>
      </c>
      <c r="B8072">
        <v>52</v>
      </c>
      <c r="C8072" t="s">
        <v>3426</v>
      </c>
      <c r="D8072" s="8" t="s">
        <v>12</v>
      </c>
      <c r="E8072" s="8" t="s">
        <v>10658</v>
      </c>
      <c r="F8072" t="s">
        <v>3769</v>
      </c>
      <c r="G8072">
        <f>VLOOKUP(Table_tdf_finishers[[#This Row],[Year]],Table_tdf_tours[#All],3,0)</f>
        <v>21</v>
      </c>
    </row>
    <row r="8073" spans="1:7" x14ac:dyDescent="0.2">
      <c r="A8073">
        <v>2011</v>
      </c>
      <c r="B8073">
        <v>53</v>
      </c>
      <c r="C8073" t="s">
        <v>3743</v>
      </c>
      <c r="D8073" s="8" t="s">
        <v>12</v>
      </c>
      <c r="E8073" s="8" t="s">
        <v>8839</v>
      </c>
      <c r="F8073" t="s">
        <v>3705</v>
      </c>
      <c r="G8073">
        <f>VLOOKUP(Table_tdf_finishers[[#This Row],[Year]],Table_tdf_tours[#All],3,0)</f>
        <v>21</v>
      </c>
    </row>
    <row r="8074" spans="1:7" x14ac:dyDescent="0.2">
      <c r="A8074">
        <v>2011</v>
      </c>
      <c r="B8074">
        <v>54</v>
      </c>
      <c r="C8074" t="s">
        <v>3321</v>
      </c>
      <c r="D8074" s="8" t="s">
        <v>12</v>
      </c>
      <c r="E8074" s="8" t="s">
        <v>11038</v>
      </c>
      <c r="F8074" t="s">
        <v>3602</v>
      </c>
      <c r="G8074">
        <f>VLOOKUP(Table_tdf_finishers[[#This Row],[Year]],Table_tdf_tours[#All],3,0)</f>
        <v>21</v>
      </c>
    </row>
    <row r="8075" spans="1:7" x14ac:dyDescent="0.2">
      <c r="A8075">
        <v>2011</v>
      </c>
      <c r="B8075">
        <v>55</v>
      </c>
      <c r="C8075" t="s">
        <v>3659</v>
      </c>
      <c r="D8075" s="8" t="s">
        <v>12</v>
      </c>
      <c r="E8075" s="8" t="s">
        <v>7617</v>
      </c>
      <c r="F8075" t="s">
        <v>3591</v>
      </c>
      <c r="G8075">
        <f>VLOOKUP(Table_tdf_finishers[[#This Row],[Year]],Table_tdf_tours[#All],3,0)</f>
        <v>21</v>
      </c>
    </row>
    <row r="8076" spans="1:7" x14ac:dyDescent="0.2">
      <c r="A8076">
        <v>2011</v>
      </c>
      <c r="B8076">
        <v>56</v>
      </c>
      <c r="C8076" t="s">
        <v>3060</v>
      </c>
      <c r="D8076" s="8" t="s">
        <v>12</v>
      </c>
      <c r="E8076" s="8" t="s">
        <v>11039</v>
      </c>
      <c r="F8076" t="s">
        <v>3709</v>
      </c>
      <c r="G8076">
        <f>VLOOKUP(Table_tdf_finishers[[#This Row],[Year]],Table_tdf_tours[#All],3,0)</f>
        <v>21</v>
      </c>
    </row>
    <row r="8077" spans="1:7" x14ac:dyDescent="0.2">
      <c r="A8077">
        <v>2011</v>
      </c>
      <c r="B8077">
        <v>57</v>
      </c>
      <c r="C8077" t="s">
        <v>3648</v>
      </c>
      <c r="D8077" s="8" t="s">
        <v>12</v>
      </c>
      <c r="E8077" s="8" t="s">
        <v>7121</v>
      </c>
      <c r="F8077" t="s">
        <v>2964</v>
      </c>
      <c r="G8077">
        <f>VLOOKUP(Table_tdf_finishers[[#This Row],[Year]],Table_tdf_tours[#All],3,0)</f>
        <v>21</v>
      </c>
    </row>
    <row r="8078" spans="1:7" x14ac:dyDescent="0.2">
      <c r="A8078">
        <v>2011</v>
      </c>
      <c r="B8078">
        <v>58</v>
      </c>
      <c r="C8078" t="s">
        <v>3597</v>
      </c>
      <c r="D8078" s="8" t="s">
        <v>12</v>
      </c>
      <c r="E8078" s="8" t="s">
        <v>11040</v>
      </c>
      <c r="F8078" t="s">
        <v>2964</v>
      </c>
      <c r="G8078">
        <f>VLOOKUP(Table_tdf_finishers[[#This Row],[Year]],Table_tdf_tours[#All],3,0)</f>
        <v>21</v>
      </c>
    </row>
    <row r="8079" spans="1:7" x14ac:dyDescent="0.2">
      <c r="A8079">
        <v>2011</v>
      </c>
      <c r="B8079">
        <v>59</v>
      </c>
      <c r="C8079" t="s">
        <v>3427</v>
      </c>
      <c r="D8079" s="8" t="s">
        <v>12</v>
      </c>
      <c r="E8079" s="8" t="s">
        <v>11041</v>
      </c>
      <c r="F8079" t="s">
        <v>3772</v>
      </c>
      <c r="G8079">
        <f>VLOOKUP(Table_tdf_finishers[[#This Row],[Year]],Table_tdf_tours[#All],3,0)</f>
        <v>21</v>
      </c>
    </row>
    <row r="8080" spans="1:7" x14ac:dyDescent="0.2">
      <c r="A8080">
        <v>2011</v>
      </c>
      <c r="B8080">
        <v>60</v>
      </c>
      <c r="C8080" t="s">
        <v>3547</v>
      </c>
      <c r="D8080" s="8" t="s">
        <v>12</v>
      </c>
      <c r="E8080" s="8" t="s">
        <v>11042</v>
      </c>
      <c r="F8080" t="s">
        <v>3768</v>
      </c>
      <c r="G8080">
        <f>VLOOKUP(Table_tdf_finishers[[#This Row],[Year]],Table_tdf_tours[#All],3,0)</f>
        <v>21</v>
      </c>
    </row>
    <row r="8081" spans="1:7" x14ac:dyDescent="0.2">
      <c r="A8081">
        <v>2011</v>
      </c>
      <c r="B8081">
        <v>61</v>
      </c>
      <c r="C8081" t="s">
        <v>3266</v>
      </c>
      <c r="D8081" s="8" t="s">
        <v>12</v>
      </c>
      <c r="E8081" s="8" t="s">
        <v>7003</v>
      </c>
      <c r="F8081" t="s">
        <v>3602</v>
      </c>
      <c r="G8081">
        <f>VLOOKUP(Table_tdf_finishers[[#This Row],[Year]],Table_tdf_tours[#All],3,0)</f>
        <v>21</v>
      </c>
    </row>
    <row r="8082" spans="1:7" x14ac:dyDescent="0.2">
      <c r="A8082">
        <v>2011</v>
      </c>
      <c r="B8082">
        <v>62</v>
      </c>
      <c r="C8082" t="s">
        <v>3716</v>
      </c>
      <c r="D8082" s="8" t="s">
        <v>12</v>
      </c>
      <c r="E8082" s="8" t="s">
        <v>11043</v>
      </c>
      <c r="F8082" t="s">
        <v>3771</v>
      </c>
      <c r="G8082">
        <f>VLOOKUP(Table_tdf_finishers[[#This Row],[Year]],Table_tdf_tours[#All],3,0)</f>
        <v>21</v>
      </c>
    </row>
    <row r="8083" spans="1:7" x14ac:dyDescent="0.2">
      <c r="A8083">
        <v>2011</v>
      </c>
      <c r="B8083">
        <v>63</v>
      </c>
      <c r="C8083" t="s">
        <v>3790</v>
      </c>
      <c r="D8083" s="8" t="s">
        <v>12</v>
      </c>
      <c r="E8083" s="8" t="s">
        <v>11044</v>
      </c>
      <c r="F8083" t="s">
        <v>3784</v>
      </c>
      <c r="G8083">
        <f>VLOOKUP(Table_tdf_finishers[[#This Row],[Year]],Table_tdf_tours[#All],3,0)</f>
        <v>21</v>
      </c>
    </row>
    <row r="8084" spans="1:7" x14ac:dyDescent="0.2">
      <c r="A8084">
        <v>2011</v>
      </c>
      <c r="B8084">
        <v>64</v>
      </c>
      <c r="C8084" t="s">
        <v>3524</v>
      </c>
      <c r="D8084" s="8" t="s">
        <v>12</v>
      </c>
      <c r="E8084" s="8" t="s">
        <v>11045</v>
      </c>
      <c r="F8084" t="s">
        <v>3705</v>
      </c>
      <c r="G8084">
        <f>VLOOKUP(Table_tdf_finishers[[#This Row],[Year]],Table_tdf_tours[#All],3,0)</f>
        <v>21</v>
      </c>
    </row>
    <row r="8085" spans="1:7" x14ac:dyDescent="0.2">
      <c r="A8085">
        <v>2011</v>
      </c>
      <c r="B8085">
        <v>65</v>
      </c>
      <c r="C8085" t="s">
        <v>3595</v>
      </c>
      <c r="D8085" s="8" t="s">
        <v>12</v>
      </c>
      <c r="E8085" s="8" t="s">
        <v>11046</v>
      </c>
      <c r="F8085" t="s">
        <v>3709</v>
      </c>
      <c r="G8085">
        <f>VLOOKUP(Table_tdf_finishers[[#This Row],[Year]],Table_tdf_tours[#All],3,0)</f>
        <v>21</v>
      </c>
    </row>
    <row r="8086" spans="1:7" x14ac:dyDescent="0.2">
      <c r="A8086">
        <v>2011</v>
      </c>
      <c r="B8086">
        <v>66</v>
      </c>
      <c r="C8086" t="s">
        <v>3791</v>
      </c>
      <c r="D8086" s="8" t="s">
        <v>12</v>
      </c>
      <c r="E8086" s="8" t="s">
        <v>6939</v>
      </c>
      <c r="F8086" t="s">
        <v>3245</v>
      </c>
      <c r="G8086">
        <f>VLOOKUP(Table_tdf_finishers[[#This Row],[Year]],Table_tdf_tours[#All],3,0)</f>
        <v>21</v>
      </c>
    </row>
    <row r="8087" spans="1:7" x14ac:dyDescent="0.2">
      <c r="A8087">
        <v>2011</v>
      </c>
      <c r="B8087">
        <v>67</v>
      </c>
      <c r="C8087" t="s">
        <v>3118</v>
      </c>
      <c r="D8087" s="8" t="s">
        <v>12</v>
      </c>
      <c r="E8087" s="8" t="s">
        <v>11047</v>
      </c>
      <c r="F8087" t="s">
        <v>3768</v>
      </c>
      <c r="G8087">
        <f>VLOOKUP(Table_tdf_finishers[[#This Row],[Year]],Table_tdf_tours[#All],3,0)</f>
        <v>21</v>
      </c>
    </row>
    <row r="8088" spans="1:7" x14ac:dyDescent="0.2">
      <c r="A8088">
        <v>2011</v>
      </c>
      <c r="B8088">
        <v>68</v>
      </c>
      <c r="C8088" t="s">
        <v>3329</v>
      </c>
      <c r="D8088" s="8" t="s">
        <v>12</v>
      </c>
      <c r="E8088" s="8" t="s">
        <v>11048</v>
      </c>
      <c r="F8088" t="s">
        <v>3775</v>
      </c>
      <c r="G8088">
        <f>VLOOKUP(Table_tdf_finishers[[#This Row],[Year]],Table_tdf_tours[#All],3,0)</f>
        <v>21</v>
      </c>
    </row>
    <row r="8089" spans="1:7" x14ac:dyDescent="0.2">
      <c r="A8089">
        <v>2011</v>
      </c>
      <c r="B8089">
        <v>69</v>
      </c>
      <c r="C8089" t="s">
        <v>3792</v>
      </c>
      <c r="D8089" s="8" t="s">
        <v>12</v>
      </c>
      <c r="E8089" s="8" t="s">
        <v>8618</v>
      </c>
      <c r="F8089" t="s">
        <v>3773</v>
      </c>
      <c r="G8089">
        <f>VLOOKUP(Table_tdf_finishers[[#This Row],[Year]],Table_tdf_tours[#All],3,0)</f>
        <v>21</v>
      </c>
    </row>
    <row r="8090" spans="1:7" x14ac:dyDescent="0.2">
      <c r="A8090">
        <v>2011</v>
      </c>
      <c r="B8090">
        <v>70</v>
      </c>
      <c r="C8090" t="s">
        <v>3793</v>
      </c>
      <c r="D8090" s="8" t="s">
        <v>12</v>
      </c>
      <c r="E8090" s="8" t="s">
        <v>8032</v>
      </c>
      <c r="F8090" t="s">
        <v>2964</v>
      </c>
      <c r="G8090">
        <f>VLOOKUP(Table_tdf_finishers[[#This Row],[Year]],Table_tdf_tours[#All],3,0)</f>
        <v>21</v>
      </c>
    </row>
    <row r="8091" spans="1:7" x14ac:dyDescent="0.2">
      <c r="A8091">
        <v>2011</v>
      </c>
      <c r="B8091">
        <v>71</v>
      </c>
      <c r="C8091" t="s">
        <v>3204</v>
      </c>
      <c r="D8091" s="8" t="s">
        <v>12</v>
      </c>
      <c r="E8091" s="8" t="s">
        <v>9596</v>
      </c>
      <c r="F8091" t="s">
        <v>2964</v>
      </c>
      <c r="G8091">
        <f>VLOOKUP(Table_tdf_finishers[[#This Row],[Year]],Table_tdf_tours[#All],3,0)</f>
        <v>21</v>
      </c>
    </row>
    <row r="8092" spans="1:7" x14ac:dyDescent="0.2">
      <c r="A8092">
        <v>2011</v>
      </c>
      <c r="B8092">
        <v>72</v>
      </c>
      <c r="C8092" t="s">
        <v>3794</v>
      </c>
      <c r="D8092" s="8" t="s">
        <v>12</v>
      </c>
      <c r="E8092" s="8" t="s">
        <v>8353</v>
      </c>
      <c r="F8092" t="s">
        <v>3771</v>
      </c>
      <c r="G8092">
        <f>VLOOKUP(Table_tdf_finishers[[#This Row],[Year]],Table_tdf_tours[#All],3,0)</f>
        <v>21</v>
      </c>
    </row>
    <row r="8093" spans="1:7" x14ac:dyDescent="0.2">
      <c r="A8093">
        <v>2011</v>
      </c>
      <c r="B8093">
        <v>73</v>
      </c>
      <c r="C8093" t="s">
        <v>3795</v>
      </c>
      <c r="D8093" s="8" t="s">
        <v>12</v>
      </c>
      <c r="E8093" s="8" t="s">
        <v>10278</v>
      </c>
      <c r="F8093" t="s">
        <v>3639</v>
      </c>
      <c r="G8093">
        <f>VLOOKUP(Table_tdf_finishers[[#This Row],[Year]],Table_tdf_tours[#All],3,0)</f>
        <v>21</v>
      </c>
    </row>
    <row r="8094" spans="1:7" x14ac:dyDescent="0.2">
      <c r="A8094">
        <v>2011</v>
      </c>
      <c r="B8094">
        <v>74</v>
      </c>
      <c r="C8094" t="s">
        <v>3796</v>
      </c>
      <c r="D8094" s="8" t="s">
        <v>12</v>
      </c>
      <c r="E8094" s="8" t="s">
        <v>8934</v>
      </c>
      <c r="F8094" t="s">
        <v>3784</v>
      </c>
      <c r="G8094">
        <f>VLOOKUP(Table_tdf_finishers[[#This Row],[Year]],Table_tdf_tours[#All],3,0)</f>
        <v>21</v>
      </c>
    </row>
    <row r="8095" spans="1:7" x14ac:dyDescent="0.2">
      <c r="A8095">
        <v>2011</v>
      </c>
      <c r="B8095">
        <v>75</v>
      </c>
      <c r="C8095" t="s">
        <v>3552</v>
      </c>
      <c r="D8095" s="8" t="s">
        <v>12</v>
      </c>
      <c r="E8095" s="8" t="s">
        <v>11049</v>
      </c>
      <c r="F8095" t="s">
        <v>3245</v>
      </c>
      <c r="G8095">
        <f>VLOOKUP(Table_tdf_finishers[[#This Row],[Year]],Table_tdf_tours[#All],3,0)</f>
        <v>21</v>
      </c>
    </row>
    <row r="8096" spans="1:7" x14ac:dyDescent="0.2">
      <c r="A8096">
        <v>2011</v>
      </c>
      <c r="B8096">
        <v>76</v>
      </c>
      <c r="C8096" t="s">
        <v>3214</v>
      </c>
      <c r="D8096" s="8" t="s">
        <v>12</v>
      </c>
      <c r="E8096" s="8" t="s">
        <v>8408</v>
      </c>
      <c r="F8096" t="s">
        <v>3775</v>
      </c>
      <c r="G8096">
        <f>VLOOKUP(Table_tdf_finishers[[#This Row],[Year]],Table_tdf_tours[#All],3,0)</f>
        <v>21</v>
      </c>
    </row>
    <row r="8097" spans="1:7" x14ac:dyDescent="0.2">
      <c r="A8097">
        <v>2011</v>
      </c>
      <c r="B8097">
        <v>77</v>
      </c>
      <c r="C8097" t="s">
        <v>3797</v>
      </c>
      <c r="D8097" s="8" t="s">
        <v>12</v>
      </c>
      <c r="E8097" s="8" t="s">
        <v>11050</v>
      </c>
      <c r="F8097" t="s">
        <v>3708</v>
      </c>
      <c r="G8097">
        <f>VLOOKUP(Table_tdf_finishers[[#This Row],[Year]],Table_tdf_tours[#All],3,0)</f>
        <v>21</v>
      </c>
    </row>
    <row r="8098" spans="1:7" x14ac:dyDescent="0.2">
      <c r="A8098">
        <v>2011</v>
      </c>
      <c r="B8098">
        <v>78</v>
      </c>
      <c r="C8098" t="s">
        <v>3063</v>
      </c>
      <c r="D8098" s="8" t="s">
        <v>12</v>
      </c>
      <c r="E8098" s="8" t="s">
        <v>8006</v>
      </c>
      <c r="F8098" t="s">
        <v>3768</v>
      </c>
      <c r="G8098">
        <f>VLOOKUP(Table_tdf_finishers[[#This Row],[Year]],Table_tdf_tours[#All],3,0)</f>
        <v>21</v>
      </c>
    </row>
    <row r="8099" spans="1:7" x14ac:dyDescent="0.2">
      <c r="A8099">
        <v>2011</v>
      </c>
      <c r="B8099">
        <v>79</v>
      </c>
      <c r="C8099" t="s">
        <v>3798</v>
      </c>
      <c r="D8099" s="8" t="s">
        <v>12</v>
      </c>
      <c r="E8099" s="8" t="s">
        <v>11051</v>
      </c>
      <c r="F8099" t="s">
        <v>3023</v>
      </c>
      <c r="G8099">
        <f>VLOOKUP(Table_tdf_finishers[[#This Row],[Year]],Table_tdf_tours[#All],3,0)</f>
        <v>21</v>
      </c>
    </row>
    <row r="8100" spans="1:7" x14ac:dyDescent="0.2">
      <c r="A8100">
        <v>2011</v>
      </c>
      <c r="B8100">
        <v>80</v>
      </c>
      <c r="C8100" t="s">
        <v>3665</v>
      </c>
      <c r="D8100" s="8" t="s">
        <v>12</v>
      </c>
      <c r="E8100" s="8" t="s">
        <v>8944</v>
      </c>
      <c r="F8100" t="s">
        <v>3787</v>
      </c>
      <c r="G8100">
        <f>VLOOKUP(Table_tdf_finishers[[#This Row],[Year]],Table_tdf_tours[#All],3,0)</f>
        <v>21</v>
      </c>
    </row>
    <row r="8101" spans="1:7" x14ac:dyDescent="0.2">
      <c r="A8101">
        <v>2011</v>
      </c>
      <c r="B8101">
        <v>81</v>
      </c>
      <c r="C8101" t="s">
        <v>3555</v>
      </c>
      <c r="D8101" s="8" t="s">
        <v>12</v>
      </c>
      <c r="E8101" s="8" t="s">
        <v>6625</v>
      </c>
      <c r="F8101" t="s">
        <v>3703</v>
      </c>
      <c r="G8101">
        <f>VLOOKUP(Table_tdf_finishers[[#This Row],[Year]],Table_tdf_tours[#All],3,0)</f>
        <v>21</v>
      </c>
    </row>
    <row r="8102" spans="1:7" x14ac:dyDescent="0.2">
      <c r="A8102">
        <v>2011</v>
      </c>
      <c r="B8102">
        <v>82</v>
      </c>
      <c r="C8102" t="s">
        <v>3799</v>
      </c>
      <c r="D8102" s="8" t="s">
        <v>12</v>
      </c>
      <c r="E8102" s="8" t="s">
        <v>11052</v>
      </c>
      <c r="F8102" t="s">
        <v>3781</v>
      </c>
      <c r="G8102">
        <f>VLOOKUP(Table_tdf_finishers[[#This Row],[Year]],Table_tdf_tours[#All],3,0)</f>
        <v>21</v>
      </c>
    </row>
    <row r="8103" spans="1:7" x14ac:dyDescent="0.2">
      <c r="A8103">
        <v>2011</v>
      </c>
      <c r="B8103">
        <v>83</v>
      </c>
      <c r="C8103" t="s">
        <v>3800</v>
      </c>
      <c r="D8103" s="8" t="s">
        <v>12</v>
      </c>
      <c r="E8103" s="8" t="s">
        <v>11053</v>
      </c>
      <c r="F8103" t="s">
        <v>3709</v>
      </c>
      <c r="G8103">
        <f>VLOOKUP(Table_tdf_finishers[[#This Row],[Year]],Table_tdf_tours[#All],3,0)</f>
        <v>21</v>
      </c>
    </row>
    <row r="8104" spans="1:7" x14ac:dyDescent="0.2">
      <c r="A8104">
        <v>2011</v>
      </c>
      <c r="B8104">
        <v>84</v>
      </c>
      <c r="C8104" t="s">
        <v>3801</v>
      </c>
      <c r="D8104" s="8" t="s">
        <v>12</v>
      </c>
      <c r="E8104" s="8" t="s">
        <v>11054</v>
      </c>
      <c r="F8104" t="s">
        <v>3703</v>
      </c>
      <c r="G8104">
        <f>VLOOKUP(Table_tdf_finishers[[#This Row],[Year]],Table_tdf_tours[#All],3,0)</f>
        <v>21</v>
      </c>
    </row>
    <row r="8105" spans="1:7" x14ac:dyDescent="0.2">
      <c r="A8105">
        <v>2011</v>
      </c>
      <c r="B8105">
        <v>85</v>
      </c>
      <c r="C8105" t="s">
        <v>3745</v>
      </c>
      <c r="D8105" s="8" t="s">
        <v>12</v>
      </c>
      <c r="E8105" s="8" t="s">
        <v>9232</v>
      </c>
      <c r="F8105" t="s">
        <v>3698</v>
      </c>
      <c r="G8105">
        <f>VLOOKUP(Table_tdf_finishers[[#This Row],[Year]],Table_tdf_tours[#All],3,0)</f>
        <v>21</v>
      </c>
    </row>
    <row r="8106" spans="1:7" x14ac:dyDescent="0.2">
      <c r="A8106">
        <v>2011</v>
      </c>
      <c r="B8106">
        <v>86</v>
      </c>
      <c r="C8106" t="s">
        <v>3626</v>
      </c>
      <c r="D8106" s="8" t="s">
        <v>12</v>
      </c>
      <c r="E8106" s="8" t="s">
        <v>8418</v>
      </c>
      <c r="F8106" t="s">
        <v>3708</v>
      </c>
      <c r="G8106">
        <f>VLOOKUP(Table_tdf_finishers[[#This Row],[Year]],Table_tdf_tours[#All],3,0)</f>
        <v>21</v>
      </c>
    </row>
    <row r="8107" spans="1:7" x14ac:dyDescent="0.2">
      <c r="A8107">
        <v>2011</v>
      </c>
      <c r="B8107">
        <v>87</v>
      </c>
      <c r="C8107" t="s">
        <v>3802</v>
      </c>
      <c r="D8107" s="8" t="s">
        <v>12</v>
      </c>
      <c r="E8107" s="8" t="s">
        <v>11055</v>
      </c>
      <c r="F8107" t="s">
        <v>3773</v>
      </c>
      <c r="G8107">
        <f>VLOOKUP(Table_tdf_finishers[[#This Row],[Year]],Table_tdf_tours[#All],3,0)</f>
        <v>21</v>
      </c>
    </row>
    <row r="8108" spans="1:7" x14ac:dyDescent="0.2">
      <c r="A8108">
        <v>2011</v>
      </c>
      <c r="B8108">
        <v>88</v>
      </c>
      <c r="C8108" t="s">
        <v>3729</v>
      </c>
      <c r="D8108" s="8" t="s">
        <v>12</v>
      </c>
      <c r="E8108" s="8" t="s">
        <v>11056</v>
      </c>
      <c r="F8108" t="s">
        <v>3787</v>
      </c>
      <c r="G8108">
        <f>VLOOKUP(Table_tdf_finishers[[#This Row],[Year]],Table_tdf_tours[#All],3,0)</f>
        <v>21</v>
      </c>
    </row>
    <row r="8109" spans="1:7" x14ac:dyDescent="0.2">
      <c r="A8109">
        <v>2011</v>
      </c>
      <c r="B8109">
        <v>89</v>
      </c>
      <c r="C8109" t="s">
        <v>3803</v>
      </c>
      <c r="D8109" s="8" t="s">
        <v>12</v>
      </c>
      <c r="E8109" s="8" t="s">
        <v>8209</v>
      </c>
      <c r="F8109" t="s">
        <v>3784</v>
      </c>
      <c r="G8109">
        <f>VLOOKUP(Table_tdf_finishers[[#This Row],[Year]],Table_tdf_tours[#All],3,0)</f>
        <v>21</v>
      </c>
    </row>
    <row r="8110" spans="1:7" x14ac:dyDescent="0.2">
      <c r="A8110">
        <v>2011</v>
      </c>
      <c r="B8110">
        <v>90</v>
      </c>
      <c r="C8110" t="s">
        <v>3727</v>
      </c>
      <c r="D8110" s="8" t="s">
        <v>12</v>
      </c>
      <c r="E8110" s="8" t="s">
        <v>10515</v>
      </c>
      <c r="F8110" t="s">
        <v>3787</v>
      </c>
      <c r="G8110">
        <f>VLOOKUP(Table_tdf_finishers[[#This Row],[Year]],Table_tdf_tours[#All],3,0)</f>
        <v>21</v>
      </c>
    </row>
    <row r="8111" spans="1:7" x14ac:dyDescent="0.2">
      <c r="A8111">
        <v>2011</v>
      </c>
      <c r="B8111">
        <v>91</v>
      </c>
      <c r="C8111" t="s">
        <v>3767</v>
      </c>
      <c r="D8111" s="8" t="s">
        <v>12</v>
      </c>
      <c r="E8111" s="8" t="s">
        <v>11057</v>
      </c>
      <c r="F8111" t="s">
        <v>3772</v>
      </c>
      <c r="G8111">
        <f>VLOOKUP(Table_tdf_finishers[[#This Row],[Year]],Table_tdf_tours[#All],3,0)</f>
        <v>21</v>
      </c>
    </row>
    <row r="8112" spans="1:7" x14ac:dyDescent="0.2">
      <c r="A8112">
        <v>2011</v>
      </c>
      <c r="B8112">
        <v>92</v>
      </c>
      <c r="C8112" t="s">
        <v>2483</v>
      </c>
      <c r="D8112" s="8" t="s">
        <v>12</v>
      </c>
      <c r="E8112" s="8" t="s">
        <v>10364</v>
      </c>
      <c r="F8112" t="s">
        <v>3771</v>
      </c>
      <c r="G8112">
        <f>VLOOKUP(Table_tdf_finishers[[#This Row],[Year]],Table_tdf_tours[#All],3,0)</f>
        <v>21</v>
      </c>
    </row>
    <row r="8113" spans="1:7" x14ac:dyDescent="0.2">
      <c r="A8113">
        <v>2011</v>
      </c>
      <c r="B8113">
        <v>93</v>
      </c>
      <c r="C8113" t="s">
        <v>3625</v>
      </c>
      <c r="D8113" s="8" t="s">
        <v>12</v>
      </c>
      <c r="E8113" s="8" t="s">
        <v>8874</v>
      </c>
      <c r="F8113" t="s">
        <v>3772</v>
      </c>
      <c r="G8113">
        <f>VLOOKUP(Table_tdf_finishers[[#This Row],[Year]],Table_tdf_tours[#All],3,0)</f>
        <v>21</v>
      </c>
    </row>
    <row r="8114" spans="1:7" x14ac:dyDescent="0.2">
      <c r="A8114">
        <v>2011</v>
      </c>
      <c r="B8114">
        <v>94</v>
      </c>
      <c r="C8114" t="s">
        <v>3752</v>
      </c>
      <c r="D8114" s="8" t="s">
        <v>12</v>
      </c>
      <c r="E8114" s="8" t="s">
        <v>11058</v>
      </c>
      <c r="F8114" t="s">
        <v>3245</v>
      </c>
      <c r="G8114">
        <f>VLOOKUP(Table_tdf_finishers[[#This Row],[Year]],Table_tdf_tours[#All],3,0)</f>
        <v>21</v>
      </c>
    </row>
    <row r="8115" spans="1:7" x14ac:dyDescent="0.2">
      <c r="A8115">
        <v>2011</v>
      </c>
      <c r="B8115">
        <v>95</v>
      </c>
      <c r="C8115" t="s">
        <v>3260</v>
      </c>
      <c r="D8115" s="8" t="s">
        <v>12</v>
      </c>
      <c r="E8115" s="8" t="s">
        <v>9407</v>
      </c>
      <c r="F8115" t="s">
        <v>3771</v>
      </c>
      <c r="G8115">
        <f>VLOOKUP(Table_tdf_finishers[[#This Row],[Year]],Table_tdf_tours[#All],3,0)</f>
        <v>21</v>
      </c>
    </row>
    <row r="8116" spans="1:7" x14ac:dyDescent="0.2">
      <c r="A8116">
        <v>2011</v>
      </c>
      <c r="B8116">
        <v>96</v>
      </c>
      <c r="C8116" t="s">
        <v>3485</v>
      </c>
      <c r="D8116" s="8" t="s">
        <v>12</v>
      </c>
      <c r="E8116" s="8" t="s">
        <v>10748</v>
      </c>
      <c r="F8116" t="s">
        <v>3705</v>
      </c>
      <c r="G8116">
        <f>VLOOKUP(Table_tdf_finishers[[#This Row],[Year]],Table_tdf_tours[#All],3,0)</f>
        <v>21</v>
      </c>
    </row>
    <row r="8117" spans="1:7" x14ac:dyDescent="0.2">
      <c r="A8117">
        <v>2011</v>
      </c>
      <c r="B8117">
        <v>97</v>
      </c>
      <c r="C8117" t="s">
        <v>3695</v>
      </c>
      <c r="D8117" s="8" t="s">
        <v>12</v>
      </c>
      <c r="E8117" s="8" t="s">
        <v>9774</v>
      </c>
      <c r="F8117" t="s">
        <v>3779</v>
      </c>
      <c r="G8117">
        <f>VLOOKUP(Table_tdf_finishers[[#This Row],[Year]],Table_tdf_tours[#All],3,0)</f>
        <v>21</v>
      </c>
    </row>
    <row r="8118" spans="1:7" x14ac:dyDescent="0.2">
      <c r="A8118">
        <v>2011</v>
      </c>
      <c r="B8118">
        <v>98</v>
      </c>
      <c r="C8118" t="s">
        <v>3379</v>
      </c>
      <c r="D8118" s="8" t="s">
        <v>12</v>
      </c>
      <c r="E8118" s="8" t="s">
        <v>11059</v>
      </c>
      <c r="F8118" t="s">
        <v>3705</v>
      </c>
      <c r="G8118">
        <f>VLOOKUP(Table_tdf_finishers[[#This Row],[Year]],Table_tdf_tours[#All],3,0)</f>
        <v>21</v>
      </c>
    </row>
    <row r="8119" spans="1:7" x14ac:dyDescent="0.2">
      <c r="A8119">
        <v>2011</v>
      </c>
      <c r="B8119">
        <v>99</v>
      </c>
      <c r="C8119" t="s">
        <v>3754</v>
      </c>
      <c r="D8119" s="8" t="s">
        <v>12</v>
      </c>
      <c r="E8119" s="8" t="s">
        <v>10752</v>
      </c>
      <c r="F8119" t="s">
        <v>2964</v>
      </c>
      <c r="G8119">
        <f>VLOOKUP(Table_tdf_finishers[[#This Row],[Year]],Table_tdf_tours[#All],3,0)</f>
        <v>21</v>
      </c>
    </row>
    <row r="8120" spans="1:7" x14ac:dyDescent="0.2">
      <c r="A8120">
        <v>2011</v>
      </c>
      <c r="B8120">
        <v>100</v>
      </c>
      <c r="C8120" t="s">
        <v>3748</v>
      </c>
      <c r="D8120" s="8" t="s">
        <v>12</v>
      </c>
      <c r="E8120" s="8" t="s">
        <v>8297</v>
      </c>
      <c r="F8120" t="s">
        <v>3773</v>
      </c>
      <c r="G8120">
        <f>VLOOKUP(Table_tdf_finishers[[#This Row],[Year]],Table_tdf_tours[#All],3,0)</f>
        <v>21</v>
      </c>
    </row>
    <row r="8121" spans="1:7" x14ac:dyDescent="0.2">
      <c r="A8121">
        <v>2011</v>
      </c>
      <c r="B8121">
        <v>101</v>
      </c>
      <c r="C8121" t="s">
        <v>3766</v>
      </c>
      <c r="D8121" s="8" t="s">
        <v>12</v>
      </c>
      <c r="E8121" s="8" t="s">
        <v>11060</v>
      </c>
      <c r="F8121" t="s">
        <v>3708</v>
      </c>
      <c r="G8121">
        <f>VLOOKUP(Table_tdf_finishers[[#This Row],[Year]],Table_tdf_tours[#All],3,0)</f>
        <v>21</v>
      </c>
    </row>
    <row r="8122" spans="1:7" x14ac:dyDescent="0.2">
      <c r="A8122">
        <v>2011</v>
      </c>
      <c r="B8122">
        <v>102</v>
      </c>
      <c r="C8122" t="s">
        <v>3540</v>
      </c>
      <c r="D8122" s="8" t="s">
        <v>12</v>
      </c>
      <c r="E8122" s="8" t="s">
        <v>10166</v>
      </c>
      <c r="F8122" t="s">
        <v>3787</v>
      </c>
      <c r="G8122">
        <f>VLOOKUP(Table_tdf_finishers[[#This Row],[Year]],Table_tdf_tours[#All],3,0)</f>
        <v>21</v>
      </c>
    </row>
    <row r="8123" spans="1:7" x14ac:dyDescent="0.2">
      <c r="A8123">
        <v>2011</v>
      </c>
      <c r="B8123">
        <v>103</v>
      </c>
      <c r="C8123" t="s">
        <v>3804</v>
      </c>
      <c r="D8123" s="8" t="s">
        <v>12</v>
      </c>
      <c r="E8123" s="8" t="s">
        <v>11061</v>
      </c>
      <c r="F8123" t="s">
        <v>3709</v>
      </c>
      <c r="G8123">
        <f>VLOOKUP(Table_tdf_finishers[[#This Row],[Year]],Table_tdf_tours[#All],3,0)</f>
        <v>21</v>
      </c>
    </row>
    <row r="8124" spans="1:7" x14ac:dyDescent="0.2">
      <c r="A8124">
        <v>2011</v>
      </c>
      <c r="B8124">
        <v>104</v>
      </c>
      <c r="C8124" t="s">
        <v>3805</v>
      </c>
      <c r="D8124" s="8" t="s">
        <v>12</v>
      </c>
      <c r="E8124" s="8" t="s">
        <v>11062</v>
      </c>
      <c r="F8124" t="s">
        <v>3708</v>
      </c>
      <c r="G8124">
        <f>VLOOKUP(Table_tdf_finishers[[#This Row],[Year]],Table_tdf_tours[#All],3,0)</f>
        <v>21</v>
      </c>
    </row>
    <row r="8125" spans="1:7" x14ac:dyDescent="0.2">
      <c r="A8125">
        <v>2011</v>
      </c>
      <c r="B8125">
        <v>105</v>
      </c>
      <c r="C8125" t="s">
        <v>3460</v>
      </c>
      <c r="D8125" s="8" t="s">
        <v>12</v>
      </c>
      <c r="E8125" s="8" t="s">
        <v>11063</v>
      </c>
      <c r="F8125" t="s">
        <v>3635</v>
      </c>
      <c r="G8125">
        <f>VLOOKUP(Table_tdf_finishers[[#This Row],[Year]],Table_tdf_tours[#All],3,0)</f>
        <v>21</v>
      </c>
    </row>
    <row r="8126" spans="1:7" x14ac:dyDescent="0.2">
      <c r="A8126">
        <v>2011</v>
      </c>
      <c r="B8126">
        <v>106</v>
      </c>
      <c r="C8126" t="s">
        <v>3542</v>
      </c>
      <c r="D8126" s="8" t="s">
        <v>12</v>
      </c>
      <c r="E8126" s="8" t="s">
        <v>11064</v>
      </c>
      <c r="F8126" t="s">
        <v>3635</v>
      </c>
      <c r="G8126">
        <f>VLOOKUP(Table_tdf_finishers[[#This Row],[Year]],Table_tdf_tours[#All],3,0)</f>
        <v>21</v>
      </c>
    </row>
    <row r="8127" spans="1:7" x14ac:dyDescent="0.2">
      <c r="A8127">
        <v>2011</v>
      </c>
      <c r="B8127">
        <v>107</v>
      </c>
      <c r="C8127" t="s">
        <v>3279</v>
      </c>
      <c r="D8127" s="8" t="s">
        <v>12</v>
      </c>
      <c r="E8127" s="8" t="s">
        <v>11065</v>
      </c>
      <c r="F8127" t="s">
        <v>3772</v>
      </c>
      <c r="G8127">
        <f>VLOOKUP(Table_tdf_finishers[[#This Row],[Year]],Table_tdf_tours[#All],3,0)</f>
        <v>21</v>
      </c>
    </row>
    <row r="8128" spans="1:7" x14ac:dyDescent="0.2">
      <c r="A8128">
        <v>2011</v>
      </c>
      <c r="B8128">
        <v>108</v>
      </c>
      <c r="C8128" t="s">
        <v>3474</v>
      </c>
      <c r="D8128" s="8" t="s">
        <v>12</v>
      </c>
      <c r="E8128" s="8" t="s">
        <v>11066</v>
      </c>
      <c r="F8128" t="s">
        <v>3768</v>
      </c>
      <c r="G8128">
        <f>VLOOKUP(Table_tdf_finishers[[#This Row],[Year]],Table_tdf_tours[#All],3,0)</f>
        <v>21</v>
      </c>
    </row>
    <row r="8129" spans="1:7" x14ac:dyDescent="0.2">
      <c r="A8129">
        <v>2011</v>
      </c>
      <c r="B8129">
        <v>109</v>
      </c>
      <c r="C8129" t="s">
        <v>3327</v>
      </c>
      <c r="D8129" s="8" t="s">
        <v>12</v>
      </c>
      <c r="E8129" s="8" t="s">
        <v>9688</v>
      </c>
      <c r="F8129" t="s">
        <v>3772</v>
      </c>
      <c r="G8129">
        <f>VLOOKUP(Table_tdf_finishers[[#This Row],[Year]],Table_tdf_tours[#All],3,0)</f>
        <v>21</v>
      </c>
    </row>
    <row r="8130" spans="1:7" x14ac:dyDescent="0.2">
      <c r="A8130">
        <v>2011</v>
      </c>
      <c r="B8130">
        <v>110</v>
      </c>
      <c r="C8130" t="s">
        <v>3652</v>
      </c>
      <c r="D8130" s="8" t="s">
        <v>12</v>
      </c>
      <c r="E8130" s="8" t="s">
        <v>11067</v>
      </c>
      <c r="F8130" t="s">
        <v>3591</v>
      </c>
      <c r="G8130">
        <f>VLOOKUP(Table_tdf_finishers[[#This Row],[Year]],Table_tdf_tours[#All],3,0)</f>
        <v>21</v>
      </c>
    </row>
    <row r="8131" spans="1:7" x14ac:dyDescent="0.2">
      <c r="A8131">
        <v>2011</v>
      </c>
      <c r="B8131">
        <v>111</v>
      </c>
      <c r="C8131" t="s">
        <v>3183</v>
      </c>
      <c r="D8131" s="8" t="s">
        <v>12</v>
      </c>
      <c r="E8131" s="8" t="s">
        <v>11068</v>
      </c>
      <c r="F8131" t="s">
        <v>3591</v>
      </c>
      <c r="G8131">
        <f>VLOOKUP(Table_tdf_finishers[[#This Row],[Year]],Table_tdf_tours[#All],3,0)</f>
        <v>21</v>
      </c>
    </row>
    <row r="8132" spans="1:7" x14ac:dyDescent="0.2">
      <c r="A8132">
        <v>2011</v>
      </c>
      <c r="B8132">
        <v>112</v>
      </c>
      <c r="C8132" t="s">
        <v>3594</v>
      </c>
      <c r="D8132" s="8" t="s">
        <v>12</v>
      </c>
      <c r="E8132" s="8" t="s">
        <v>10601</v>
      </c>
      <c r="F8132" t="s">
        <v>3635</v>
      </c>
      <c r="G8132">
        <f>VLOOKUP(Table_tdf_finishers[[#This Row],[Year]],Table_tdf_tours[#All],3,0)</f>
        <v>21</v>
      </c>
    </row>
    <row r="8133" spans="1:7" x14ac:dyDescent="0.2">
      <c r="A8133">
        <v>2011</v>
      </c>
      <c r="B8133">
        <v>113</v>
      </c>
      <c r="C8133" t="s">
        <v>3421</v>
      </c>
      <c r="D8133" s="8" t="s">
        <v>12</v>
      </c>
      <c r="E8133" s="8" t="s">
        <v>11069</v>
      </c>
      <c r="F8133" t="s">
        <v>3698</v>
      </c>
      <c r="G8133">
        <f>VLOOKUP(Table_tdf_finishers[[#This Row],[Year]],Table_tdf_tours[#All],3,0)</f>
        <v>21</v>
      </c>
    </row>
    <row r="8134" spans="1:7" x14ac:dyDescent="0.2">
      <c r="A8134">
        <v>2011</v>
      </c>
      <c r="B8134">
        <v>114</v>
      </c>
      <c r="C8134" t="s">
        <v>3759</v>
      </c>
      <c r="D8134" s="8" t="s">
        <v>12</v>
      </c>
      <c r="E8134" s="8" t="s">
        <v>11070</v>
      </c>
      <c r="F8134" t="s">
        <v>3709</v>
      </c>
      <c r="G8134">
        <f>VLOOKUP(Table_tdf_finishers[[#This Row],[Year]],Table_tdf_tours[#All],3,0)</f>
        <v>21</v>
      </c>
    </row>
    <row r="8135" spans="1:7" x14ac:dyDescent="0.2">
      <c r="A8135">
        <v>2011</v>
      </c>
      <c r="B8135">
        <v>115</v>
      </c>
      <c r="C8135" t="s">
        <v>3488</v>
      </c>
      <c r="D8135" s="8" t="s">
        <v>12</v>
      </c>
      <c r="E8135" s="8" t="s">
        <v>8594</v>
      </c>
      <c r="F8135" t="s">
        <v>3709</v>
      </c>
      <c r="G8135">
        <f>VLOOKUP(Table_tdf_finishers[[#This Row],[Year]],Table_tdf_tours[#All],3,0)</f>
        <v>21</v>
      </c>
    </row>
    <row r="8136" spans="1:7" x14ac:dyDescent="0.2">
      <c r="A8136">
        <v>2011</v>
      </c>
      <c r="B8136">
        <v>116</v>
      </c>
      <c r="C8136" t="s">
        <v>3416</v>
      </c>
      <c r="D8136" s="8" t="s">
        <v>12</v>
      </c>
      <c r="E8136" s="8" t="s">
        <v>11071</v>
      </c>
      <c r="F8136" t="s">
        <v>3771</v>
      </c>
      <c r="G8136">
        <f>VLOOKUP(Table_tdf_finishers[[#This Row],[Year]],Table_tdf_tours[#All],3,0)</f>
        <v>21</v>
      </c>
    </row>
    <row r="8137" spans="1:7" x14ac:dyDescent="0.2">
      <c r="A8137">
        <v>2011</v>
      </c>
      <c r="B8137">
        <v>117</v>
      </c>
      <c r="C8137" t="s">
        <v>3806</v>
      </c>
      <c r="D8137" s="8" t="s">
        <v>12</v>
      </c>
      <c r="E8137" s="8" t="s">
        <v>8056</v>
      </c>
      <c r="F8137" t="s">
        <v>3591</v>
      </c>
      <c r="G8137">
        <f>VLOOKUP(Table_tdf_finishers[[#This Row],[Year]],Table_tdf_tours[#All],3,0)</f>
        <v>21</v>
      </c>
    </row>
    <row r="8138" spans="1:7" x14ac:dyDescent="0.2">
      <c r="A8138">
        <v>2011</v>
      </c>
      <c r="B8138">
        <v>118</v>
      </c>
      <c r="C8138" t="s">
        <v>3807</v>
      </c>
      <c r="D8138" s="8" t="s">
        <v>12</v>
      </c>
      <c r="E8138" s="8" t="s">
        <v>11072</v>
      </c>
      <c r="F8138" t="s">
        <v>3023</v>
      </c>
      <c r="G8138">
        <f>VLOOKUP(Table_tdf_finishers[[#This Row],[Year]],Table_tdf_tours[#All],3,0)</f>
        <v>21</v>
      </c>
    </row>
    <row r="8139" spans="1:7" x14ac:dyDescent="0.2">
      <c r="A8139">
        <v>2011</v>
      </c>
      <c r="B8139">
        <v>119</v>
      </c>
      <c r="C8139" t="s">
        <v>3429</v>
      </c>
      <c r="D8139" s="8" t="s">
        <v>12</v>
      </c>
      <c r="E8139" s="8" t="s">
        <v>11073</v>
      </c>
      <c r="F8139" t="s">
        <v>3768</v>
      </c>
      <c r="G8139">
        <f>VLOOKUP(Table_tdf_finishers[[#This Row],[Year]],Table_tdf_tours[#All],3,0)</f>
        <v>21</v>
      </c>
    </row>
    <row r="8140" spans="1:7" x14ac:dyDescent="0.2">
      <c r="A8140">
        <v>2011</v>
      </c>
      <c r="B8140">
        <v>120</v>
      </c>
      <c r="C8140" t="s">
        <v>3742</v>
      </c>
      <c r="D8140" s="8" t="s">
        <v>12</v>
      </c>
      <c r="E8140" s="8" t="s">
        <v>11074</v>
      </c>
      <c r="F8140" t="s">
        <v>3769</v>
      </c>
      <c r="G8140">
        <f>VLOOKUP(Table_tdf_finishers[[#This Row],[Year]],Table_tdf_tours[#All],3,0)</f>
        <v>21</v>
      </c>
    </row>
    <row r="8141" spans="1:7" x14ac:dyDescent="0.2">
      <c r="A8141">
        <v>2011</v>
      </c>
      <c r="B8141">
        <v>121</v>
      </c>
      <c r="C8141" t="s">
        <v>3606</v>
      </c>
      <c r="D8141" s="8" t="s">
        <v>12</v>
      </c>
      <c r="E8141" s="8" t="s">
        <v>11075</v>
      </c>
      <c r="F8141" t="s">
        <v>3023</v>
      </c>
      <c r="G8141">
        <f>VLOOKUP(Table_tdf_finishers[[#This Row],[Year]],Table_tdf_tours[#All],3,0)</f>
        <v>21</v>
      </c>
    </row>
    <row r="8142" spans="1:7" x14ac:dyDescent="0.2">
      <c r="A8142">
        <v>2011</v>
      </c>
      <c r="B8142">
        <v>122</v>
      </c>
      <c r="C8142" t="s">
        <v>3808</v>
      </c>
      <c r="D8142" s="8" t="s">
        <v>12</v>
      </c>
      <c r="E8142" s="8" t="s">
        <v>11076</v>
      </c>
      <c r="F8142" t="s">
        <v>3779</v>
      </c>
      <c r="G8142">
        <f>VLOOKUP(Table_tdf_finishers[[#This Row],[Year]],Table_tdf_tours[#All],3,0)</f>
        <v>21</v>
      </c>
    </row>
    <row r="8143" spans="1:7" x14ac:dyDescent="0.2">
      <c r="A8143">
        <v>2011</v>
      </c>
      <c r="B8143">
        <v>123</v>
      </c>
      <c r="C8143" t="s">
        <v>3075</v>
      </c>
      <c r="D8143" s="8" t="s">
        <v>12</v>
      </c>
      <c r="E8143" s="8" t="s">
        <v>11077</v>
      </c>
      <c r="F8143" t="s">
        <v>3771</v>
      </c>
      <c r="G8143">
        <f>VLOOKUP(Table_tdf_finishers[[#This Row],[Year]],Table_tdf_tours[#All],3,0)</f>
        <v>21</v>
      </c>
    </row>
    <row r="8144" spans="1:7" x14ac:dyDescent="0.2">
      <c r="A8144">
        <v>2011</v>
      </c>
      <c r="B8144">
        <v>124</v>
      </c>
      <c r="C8144" t="s">
        <v>3809</v>
      </c>
      <c r="D8144" s="8" t="s">
        <v>12</v>
      </c>
      <c r="E8144" s="8" t="s">
        <v>11078</v>
      </c>
      <c r="F8144" t="s">
        <v>3779</v>
      </c>
      <c r="G8144">
        <f>VLOOKUP(Table_tdf_finishers[[#This Row],[Year]],Table_tdf_tours[#All],3,0)</f>
        <v>21</v>
      </c>
    </row>
    <row r="8145" spans="1:7" x14ac:dyDescent="0.2">
      <c r="A8145">
        <v>2011</v>
      </c>
      <c r="B8145">
        <v>125</v>
      </c>
      <c r="C8145" t="s">
        <v>3676</v>
      </c>
      <c r="D8145" s="8" t="s">
        <v>12</v>
      </c>
      <c r="E8145" s="8" t="s">
        <v>11079</v>
      </c>
      <c r="F8145" t="s">
        <v>3771</v>
      </c>
      <c r="G8145">
        <f>VLOOKUP(Table_tdf_finishers[[#This Row],[Year]],Table_tdf_tours[#All],3,0)</f>
        <v>21</v>
      </c>
    </row>
    <row r="8146" spans="1:7" x14ac:dyDescent="0.2">
      <c r="A8146">
        <v>2011</v>
      </c>
      <c r="B8146">
        <v>126</v>
      </c>
      <c r="C8146" t="s">
        <v>3578</v>
      </c>
      <c r="D8146" s="8" t="s">
        <v>12</v>
      </c>
      <c r="E8146" s="8" t="s">
        <v>11080</v>
      </c>
      <c r="F8146" t="s">
        <v>3773</v>
      </c>
      <c r="G8146">
        <f>VLOOKUP(Table_tdf_finishers[[#This Row],[Year]],Table_tdf_tours[#All],3,0)</f>
        <v>21</v>
      </c>
    </row>
    <row r="8147" spans="1:7" x14ac:dyDescent="0.2">
      <c r="A8147">
        <v>2011</v>
      </c>
      <c r="B8147">
        <v>127</v>
      </c>
      <c r="C8147" t="s">
        <v>3810</v>
      </c>
      <c r="D8147" s="8" t="s">
        <v>12</v>
      </c>
      <c r="E8147" s="8" t="s">
        <v>9896</v>
      </c>
      <c r="F8147" t="s">
        <v>3772</v>
      </c>
      <c r="G8147">
        <f>VLOOKUP(Table_tdf_finishers[[#This Row],[Year]],Table_tdf_tours[#All],3,0)</f>
        <v>21</v>
      </c>
    </row>
    <row r="8148" spans="1:7" x14ac:dyDescent="0.2">
      <c r="A8148">
        <v>2011</v>
      </c>
      <c r="B8148">
        <v>128</v>
      </c>
      <c r="C8148" t="s">
        <v>3811</v>
      </c>
      <c r="D8148" s="8" t="s">
        <v>12</v>
      </c>
      <c r="E8148" s="8" t="s">
        <v>9896</v>
      </c>
      <c r="F8148" t="s">
        <v>3784</v>
      </c>
      <c r="G8148">
        <f>VLOOKUP(Table_tdf_finishers[[#This Row],[Year]],Table_tdf_tours[#All],3,0)</f>
        <v>21</v>
      </c>
    </row>
    <row r="8149" spans="1:7" x14ac:dyDescent="0.2">
      <c r="A8149">
        <v>2011</v>
      </c>
      <c r="B8149">
        <v>129</v>
      </c>
      <c r="C8149" t="s">
        <v>3812</v>
      </c>
      <c r="D8149" s="8" t="s">
        <v>12</v>
      </c>
      <c r="E8149" s="8" t="s">
        <v>11081</v>
      </c>
      <c r="F8149" t="s">
        <v>3703</v>
      </c>
      <c r="G8149">
        <f>VLOOKUP(Table_tdf_finishers[[#This Row],[Year]],Table_tdf_tours[#All],3,0)</f>
        <v>21</v>
      </c>
    </row>
    <row r="8150" spans="1:7" x14ac:dyDescent="0.2">
      <c r="A8150">
        <v>2011</v>
      </c>
      <c r="B8150">
        <v>130</v>
      </c>
      <c r="C8150" t="s">
        <v>3682</v>
      </c>
      <c r="D8150" s="8" t="s">
        <v>12</v>
      </c>
      <c r="E8150" s="8" t="s">
        <v>11082</v>
      </c>
      <c r="F8150" t="s">
        <v>3781</v>
      </c>
      <c r="G8150">
        <f>VLOOKUP(Table_tdf_finishers[[#This Row],[Year]],Table_tdf_tours[#All],3,0)</f>
        <v>21</v>
      </c>
    </row>
    <row r="8151" spans="1:7" x14ac:dyDescent="0.2">
      <c r="A8151">
        <v>2011</v>
      </c>
      <c r="B8151">
        <v>131</v>
      </c>
      <c r="C8151" t="s">
        <v>3813</v>
      </c>
      <c r="D8151" s="8" t="s">
        <v>12</v>
      </c>
      <c r="E8151" s="8" t="s">
        <v>10913</v>
      </c>
      <c r="F8151" t="s">
        <v>3023</v>
      </c>
      <c r="G8151">
        <f>VLOOKUP(Table_tdf_finishers[[#This Row],[Year]],Table_tdf_tours[#All],3,0)</f>
        <v>21</v>
      </c>
    </row>
    <row r="8152" spans="1:7" x14ac:dyDescent="0.2">
      <c r="A8152">
        <v>2011</v>
      </c>
      <c r="B8152">
        <v>132</v>
      </c>
      <c r="C8152" t="s">
        <v>3574</v>
      </c>
      <c r="D8152" s="8" t="s">
        <v>12</v>
      </c>
      <c r="E8152" s="8" t="s">
        <v>11083</v>
      </c>
      <c r="F8152" t="s">
        <v>3708</v>
      </c>
      <c r="G8152">
        <f>VLOOKUP(Table_tdf_finishers[[#This Row],[Year]],Table_tdf_tours[#All],3,0)</f>
        <v>21</v>
      </c>
    </row>
    <row r="8153" spans="1:7" x14ac:dyDescent="0.2">
      <c r="A8153">
        <v>2011</v>
      </c>
      <c r="B8153">
        <v>133</v>
      </c>
      <c r="C8153" t="s">
        <v>3489</v>
      </c>
      <c r="D8153" s="8" t="s">
        <v>12</v>
      </c>
      <c r="E8153" s="8" t="s">
        <v>11084</v>
      </c>
      <c r="F8153" t="s">
        <v>3773</v>
      </c>
      <c r="G8153">
        <f>VLOOKUP(Table_tdf_finishers[[#This Row],[Year]],Table_tdf_tours[#All],3,0)</f>
        <v>21</v>
      </c>
    </row>
    <row r="8154" spans="1:7" x14ac:dyDescent="0.2">
      <c r="A8154">
        <v>2011</v>
      </c>
      <c r="B8154">
        <v>134</v>
      </c>
      <c r="C8154" t="s">
        <v>3632</v>
      </c>
      <c r="D8154" s="8" t="s">
        <v>12</v>
      </c>
      <c r="E8154" s="8" t="s">
        <v>9315</v>
      </c>
      <c r="F8154" t="s">
        <v>3602</v>
      </c>
      <c r="G8154">
        <f>VLOOKUP(Table_tdf_finishers[[#This Row],[Year]],Table_tdf_tours[#All],3,0)</f>
        <v>21</v>
      </c>
    </row>
    <row r="8155" spans="1:7" x14ac:dyDescent="0.2">
      <c r="A8155">
        <v>2011</v>
      </c>
      <c r="B8155">
        <v>135</v>
      </c>
      <c r="C8155" t="s">
        <v>3814</v>
      </c>
      <c r="D8155" s="8" t="s">
        <v>12</v>
      </c>
      <c r="E8155" s="8" t="s">
        <v>10766</v>
      </c>
      <c r="F8155" t="s">
        <v>3779</v>
      </c>
      <c r="G8155">
        <f>VLOOKUP(Table_tdf_finishers[[#This Row],[Year]],Table_tdf_tours[#All],3,0)</f>
        <v>21</v>
      </c>
    </row>
    <row r="8156" spans="1:7" x14ac:dyDescent="0.2">
      <c r="A8156">
        <v>2011</v>
      </c>
      <c r="B8156">
        <v>136</v>
      </c>
      <c r="C8156" t="s">
        <v>3815</v>
      </c>
      <c r="D8156" s="8" t="s">
        <v>12</v>
      </c>
      <c r="E8156" s="8" t="s">
        <v>6855</v>
      </c>
      <c r="F8156" t="s">
        <v>3784</v>
      </c>
      <c r="G8156">
        <f>VLOOKUP(Table_tdf_finishers[[#This Row],[Year]],Table_tdf_tours[#All],3,0)</f>
        <v>21</v>
      </c>
    </row>
    <row r="8157" spans="1:7" x14ac:dyDescent="0.2">
      <c r="A8157">
        <v>2011</v>
      </c>
      <c r="B8157">
        <v>137</v>
      </c>
      <c r="C8157" t="s">
        <v>3816</v>
      </c>
      <c r="D8157" s="8" t="s">
        <v>12</v>
      </c>
      <c r="E8157" s="8" t="s">
        <v>11085</v>
      </c>
      <c r="F8157" t="s">
        <v>3705</v>
      </c>
      <c r="G8157">
        <f>VLOOKUP(Table_tdf_finishers[[#This Row],[Year]],Table_tdf_tours[#All],3,0)</f>
        <v>21</v>
      </c>
    </row>
    <row r="8158" spans="1:7" x14ac:dyDescent="0.2">
      <c r="A8158">
        <v>2011</v>
      </c>
      <c r="B8158">
        <v>138</v>
      </c>
      <c r="C8158" t="s">
        <v>3817</v>
      </c>
      <c r="D8158" s="8" t="s">
        <v>12</v>
      </c>
      <c r="E8158" s="8" t="s">
        <v>11086</v>
      </c>
      <c r="F8158" t="s">
        <v>3779</v>
      </c>
      <c r="G8158">
        <f>VLOOKUP(Table_tdf_finishers[[#This Row],[Year]],Table_tdf_tours[#All],3,0)</f>
        <v>21</v>
      </c>
    </row>
    <row r="8159" spans="1:7" x14ac:dyDescent="0.2">
      <c r="A8159">
        <v>2011</v>
      </c>
      <c r="B8159">
        <v>139</v>
      </c>
      <c r="C8159" t="s">
        <v>3818</v>
      </c>
      <c r="D8159" s="8" t="s">
        <v>12</v>
      </c>
      <c r="E8159" s="8" t="s">
        <v>11087</v>
      </c>
      <c r="F8159" t="s">
        <v>3787</v>
      </c>
      <c r="G8159">
        <f>VLOOKUP(Table_tdf_finishers[[#This Row],[Year]],Table_tdf_tours[#All],3,0)</f>
        <v>21</v>
      </c>
    </row>
    <row r="8160" spans="1:7" x14ac:dyDescent="0.2">
      <c r="A8160">
        <v>2011</v>
      </c>
      <c r="B8160">
        <v>140</v>
      </c>
      <c r="C8160" t="s">
        <v>3819</v>
      </c>
      <c r="D8160" s="8" t="s">
        <v>12</v>
      </c>
      <c r="E8160" s="8" t="s">
        <v>11088</v>
      </c>
      <c r="F8160" t="s">
        <v>3635</v>
      </c>
      <c r="G8160">
        <f>VLOOKUP(Table_tdf_finishers[[#This Row],[Year]],Table_tdf_tours[#All],3,0)</f>
        <v>21</v>
      </c>
    </row>
    <row r="8161" spans="1:7" x14ac:dyDescent="0.2">
      <c r="A8161">
        <v>2011</v>
      </c>
      <c r="B8161">
        <v>141</v>
      </c>
      <c r="C8161" t="s">
        <v>3576</v>
      </c>
      <c r="D8161" s="8" t="s">
        <v>12</v>
      </c>
      <c r="E8161" s="8" t="s">
        <v>11089</v>
      </c>
      <c r="F8161" t="s">
        <v>3698</v>
      </c>
      <c r="G8161">
        <f>VLOOKUP(Table_tdf_finishers[[#This Row],[Year]],Table_tdf_tours[#All],3,0)</f>
        <v>21</v>
      </c>
    </row>
    <row r="8162" spans="1:7" x14ac:dyDescent="0.2">
      <c r="A8162">
        <v>2011</v>
      </c>
      <c r="B8162">
        <v>142</v>
      </c>
      <c r="C8162" t="s">
        <v>3820</v>
      </c>
      <c r="D8162" s="8" t="s">
        <v>12</v>
      </c>
      <c r="E8162" s="8" t="s">
        <v>11090</v>
      </c>
      <c r="F8162" t="s">
        <v>3781</v>
      </c>
      <c r="G8162">
        <f>VLOOKUP(Table_tdf_finishers[[#This Row],[Year]],Table_tdf_tours[#All],3,0)</f>
        <v>21</v>
      </c>
    </row>
    <row r="8163" spans="1:7" x14ac:dyDescent="0.2">
      <c r="A8163">
        <v>2011</v>
      </c>
      <c r="B8163">
        <v>143</v>
      </c>
      <c r="C8163" t="s">
        <v>3821</v>
      </c>
      <c r="D8163" s="8" t="s">
        <v>12</v>
      </c>
      <c r="E8163" s="8" t="s">
        <v>11091</v>
      </c>
      <c r="F8163" t="s">
        <v>3773</v>
      </c>
      <c r="G8163">
        <f>VLOOKUP(Table_tdf_finishers[[#This Row],[Year]],Table_tdf_tours[#All],3,0)</f>
        <v>21</v>
      </c>
    </row>
    <row r="8164" spans="1:7" x14ac:dyDescent="0.2">
      <c r="A8164">
        <v>2011</v>
      </c>
      <c r="B8164">
        <v>144</v>
      </c>
      <c r="C8164" t="s">
        <v>3472</v>
      </c>
      <c r="D8164" s="8" t="s">
        <v>12</v>
      </c>
      <c r="E8164" s="8" t="s">
        <v>11092</v>
      </c>
      <c r="F8164" t="s">
        <v>3635</v>
      </c>
      <c r="G8164">
        <f>VLOOKUP(Table_tdf_finishers[[#This Row],[Year]],Table_tdf_tours[#All],3,0)</f>
        <v>21</v>
      </c>
    </row>
    <row r="8165" spans="1:7" x14ac:dyDescent="0.2">
      <c r="A8165">
        <v>2011</v>
      </c>
      <c r="B8165">
        <v>145</v>
      </c>
      <c r="C8165" t="s">
        <v>3437</v>
      </c>
      <c r="D8165" s="8" t="s">
        <v>12</v>
      </c>
      <c r="E8165" s="8" t="s">
        <v>11093</v>
      </c>
      <c r="F8165" t="s">
        <v>3775</v>
      </c>
      <c r="G8165">
        <f>VLOOKUP(Table_tdf_finishers[[#This Row],[Year]],Table_tdf_tours[#All],3,0)</f>
        <v>21</v>
      </c>
    </row>
    <row r="8166" spans="1:7" x14ac:dyDescent="0.2">
      <c r="A8166">
        <v>2011</v>
      </c>
      <c r="B8166">
        <v>146</v>
      </c>
      <c r="C8166" t="s">
        <v>3323</v>
      </c>
      <c r="D8166" s="8" t="s">
        <v>12</v>
      </c>
      <c r="E8166" s="8" t="s">
        <v>11094</v>
      </c>
      <c r="F8166" t="s">
        <v>3602</v>
      </c>
      <c r="G8166">
        <f>VLOOKUP(Table_tdf_finishers[[#This Row],[Year]],Table_tdf_tours[#All],3,0)</f>
        <v>21</v>
      </c>
    </row>
    <row r="8167" spans="1:7" x14ac:dyDescent="0.2">
      <c r="A8167">
        <v>2011</v>
      </c>
      <c r="B8167">
        <v>147</v>
      </c>
      <c r="C8167" t="s">
        <v>3686</v>
      </c>
      <c r="D8167" s="8" t="s">
        <v>12</v>
      </c>
      <c r="E8167" s="8" t="s">
        <v>11095</v>
      </c>
      <c r="F8167" t="s">
        <v>3639</v>
      </c>
      <c r="G8167">
        <f>VLOOKUP(Table_tdf_finishers[[#This Row],[Year]],Table_tdf_tours[#All],3,0)</f>
        <v>21</v>
      </c>
    </row>
    <row r="8168" spans="1:7" x14ac:dyDescent="0.2">
      <c r="A8168">
        <v>2011</v>
      </c>
      <c r="B8168">
        <v>148</v>
      </c>
      <c r="C8168" t="s">
        <v>3530</v>
      </c>
      <c r="D8168" s="8" t="s">
        <v>12</v>
      </c>
      <c r="E8168" s="8" t="s">
        <v>10026</v>
      </c>
      <c r="F8168" t="s">
        <v>3779</v>
      </c>
      <c r="G8168">
        <f>VLOOKUP(Table_tdf_finishers[[#This Row],[Year]],Table_tdf_tours[#All],3,0)</f>
        <v>21</v>
      </c>
    </row>
    <row r="8169" spans="1:7" x14ac:dyDescent="0.2">
      <c r="A8169">
        <v>2011</v>
      </c>
      <c r="B8169">
        <v>149</v>
      </c>
      <c r="C8169" t="s">
        <v>3822</v>
      </c>
      <c r="D8169" s="8" t="s">
        <v>12</v>
      </c>
      <c r="E8169" s="8" t="s">
        <v>11096</v>
      </c>
      <c r="F8169" t="s">
        <v>3245</v>
      </c>
      <c r="G8169">
        <f>VLOOKUP(Table_tdf_finishers[[#This Row],[Year]],Table_tdf_tours[#All],3,0)</f>
        <v>21</v>
      </c>
    </row>
    <row r="8170" spans="1:7" x14ac:dyDescent="0.2">
      <c r="A8170">
        <v>2011</v>
      </c>
      <c r="B8170">
        <v>150</v>
      </c>
      <c r="C8170" t="s">
        <v>3623</v>
      </c>
      <c r="D8170" s="8" t="s">
        <v>12</v>
      </c>
      <c r="E8170" s="8" t="s">
        <v>11097</v>
      </c>
      <c r="F8170" t="s">
        <v>3602</v>
      </c>
      <c r="G8170">
        <f>VLOOKUP(Table_tdf_finishers[[#This Row],[Year]],Table_tdf_tours[#All],3,0)</f>
        <v>21</v>
      </c>
    </row>
    <row r="8171" spans="1:7" x14ac:dyDescent="0.2">
      <c r="A8171">
        <v>2011</v>
      </c>
      <c r="B8171">
        <v>151</v>
      </c>
      <c r="C8171" t="s">
        <v>3823</v>
      </c>
      <c r="D8171" s="8" t="s">
        <v>12</v>
      </c>
      <c r="E8171" s="8" t="s">
        <v>11098</v>
      </c>
      <c r="F8171" t="s">
        <v>3769</v>
      </c>
      <c r="G8171">
        <f>VLOOKUP(Table_tdf_finishers[[#This Row],[Year]],Table_tdf_tours[#All],3,0)</f>
        <v>21</v>
      </c>
    </row>
    <row r="8172" spans="1:7" x14ac:dyDescent="0.2">
      <c r="A8172">
        <v>2011</v>
      </c>
      <c r="B8172">
        <v>152</v>
      </c>
      <c r="C8172" t="s">
        <v>3824</v>
      </c>
      <c r="D8172" s="8" t="s">
        <v>12</v>
      </c>
      <c r="E8172" s="8" t="s">
        <v>10860</v>
      </c>
      <c r="F8172" t="s">
        <v>3023</v>
      </c>
      <c r="G8172">
        <f>VLOOKUP(Table_tdf_finishers[[#This Row],[Year]],Table_tdf_tours[#All],3,0)</f>
        <v>21</v>
      </c>
    </row>
    <row r="8173" spans="1:7" x14ac:dyDescent="0.2">
      <c r="A8173">
        <v>2011</v>
      </c>
      <c r="B8173">
        <v>153</v>
      </c>
      <c r="C8173" t="s">
        <v>3825</v>
      </c>
      <c r="D8173" s="8" t="s">
        <v>12</v>
      </c>
      <c r="E8173" s="8" t="s">
        <v>11099</v>
      </c>
      <c r="F8173" t="s">
        <v>3772</v>
      </c>
      <c r="G8173">
        <f>VLOOKUP(Table_tdf_finishers[[#This Row],[Year]],Table_tdf_tours[#All],3,0)</f>
        <v>21</v>
      </c>
    </row>
    <row r="8174" spans="1:7" x14ac:dyDescent="0.2">
      <c r="A8174">
        <v>2011</v>
      </c>
      <c r="B8174">
        <v>154</v>
      </c>
      <c r="C8174" t="s">
        <v>3826</v>
      </c>
      <c r="D8174" s="8" t="s">
        <v>12</v>
      </c>
      <c r="E8174" s="8" t="s">
        <v>11100</v>
      </c>
      <c r="F8174" t="s">
        <v>3781</v>
      </c>
      <c r="G8174">
        <f>VLOOKUP(Table_tdf_finishers[[#This Row],[Year]],Table_tdf_tours[#All],3,0)</f>
        <v>21</v>
      </c>
    </row>
    <row r="8175" spans="1:7" x14ac:dyDescent="0.2">
      <c r="A8175">
        <v>2011</v>
      </c>
      <c r="B8175">
        <v>155</v>
      </c>
      <c r="C8175" t="s">
        <v>3827</v>
      </c>
      <c r="D8175" s="8" t="s">
        <v>12</v>
      </c>
      <c r="E8175" s="8" t="s">
        <v>8240</v>
      </c>
      <c r="F8175" t="s">
        <v>3769</v>
      </c>
      <c r="G8175">
        <f>VLOOKUP(Table_tdf_finishers[[#This Row],[Year]],Table_tdf_tours[#All],3,0)</f>
        <v>21</v>
      </c>
    </row>
    <row r="8176" spans="1:7" x14ac:dyDescent="0.2">
      <c r="A8176">
        <v>2011</v>
      </c>
      <c r="B8176">
        <v>156</v>
      </c>
      <c r="C8176" t="s">
        <v>3828</v>
      </c>
      <c r="D8176" s="8" t="s">
        <v>12</v>
      </c>
      <c r="E8176" s="8" t="s">
        <v>11101</v>
      </c>
      <c r="F8176" t="s">
        <v>3698</v>
      </c>
      <c r="G8176">
        <f>VLOOKUP(Table_tdf_finishers[[#This Row],[Year]],Table_tdf_tours[#All],3,0)</f>
        <v>21</v>
      </c>
    </row>
    <row r="8177" spans="1:7" x14ac:dyDescent="0.2">
      <c r="A8177">
        <v>2011</v>
      </c>
      <c r="B8177">
        <v>157</v>
      </c>
      <c r="C8177" t="s">
        <v>3829</v>
      </c>
      <c r="D8177" s="8" t="s">
        <v>12</v>
      </c>
      <c r="E8177" s="8" t="s">
        <v>11102</v>
      </c>
      <c r="F8177" t="s">
        <v>3775</v>
      </c>
      <c r="G8177">
        <f>VLOOKUP(Table_tdf_finishers[[#This Row],[Year]],Table_tdf_tours[#All],3,0)</f>
        <v>21</v>
      </c>
    </row>
    <row r="8178" spans="1:7" x14ac:dyDescent="0.2">
      <c r="A8178">
        <v>2011</v>
      </c>
      <c r="B8178">
        <v>158</v>
      </c>
      <c r="C8178" t="s">
        <v>3830</v>
      </c>
      <c r="D8178" s="8" t="s">
        <v>12</v>
      </c>
      <c r="E8178" s="8" t="s">
        <v>11103</v>
      </c>
      <c r="F8178" t="s">
        <v>3769</v>
      </c>
      <c r="G8178">
        <f>VLOOKUP(Table_tdf_finishers[[#This Row],[Year]],Table_tdf_tours[#All],3,0)</f>
        <v>21</v>
      </c>
    </row>
    <row r="8179" spans="1:7" x14ac:dyDescent="0.2">
      <c r="A8179">
        <v>2011</v>
      </c>
      <c r="B8179">
        <v>159</v>
      </c>
      <c r="C8179" t="s">
        <v>3694</v>
      </c>
      <c r="D8179" s="8" t="s">
        <v>12</v>
      </c>
      <c r="E8179" s="8" t="s">
        <v>11104</v>
      </c>
      <c r="F8179" t="s">
        <v>3775</v>
      </c>
      <c r="G8179">
        <f>VLOOKUP(Table_tdf_finishers[[#This Row],[Year]],Table_tdf_tours[#All],3,0)</f>
        <v>21</v>
      </c>
    </row>
    <row r="8180" spans="1:7" x14ac:dyDescent="0.2">
      <c r="A8180">
        <v>2011</v>
      </c>
      <c r="B8180">
        <v>160</v>
      </c>
      <c r="C8180" t="s">
        <v>3441</v>
      </c>
      <c r="D8180" s="8" t="s">
        <v>12</v>
      </c>
      <c r="E8180" s="8" t="s">
        <v>11105</v>
      </c>
      <c r="F8180" t="s">
        <v>3779</v>
      </c>
      <c r="G8180">
        <f>VLOOKUP(Table_tdf_finishers[[#This Row],[Year]],Table_tdf_tours[#All],3,0)</f>
        <v>21</v>
      </c>
    </row>
    <row r="8181" spans="1:7" x14ac:dyDescent="0.2">
      <c r="A8181">
        <v>2011</v>
      </c>
      <c r="B8181">
        <v>161</v>
      </c>
      <c r="C8181" t="s">
        <v>3439</v>
      </c>
      <c r="D8181" s="8" t="s">
        <v>12</v>
      </c>
      <c r="E8181" s="8" t="s">
        <v>11106</v>
      </c>
      <c r="F8181" t="s">
        <v>3781</v>
      </c>
      <c r="G8181">
        <f>VLOOKUP(Table_tdf_finishers[[#This Row],[Year]],Table_tdf_tours[#All],3,0)</f>
        <v>21</v>
      </c>
    </row>
    <row r="8182" spans="1:7" x14ac:dyDescent="0.2">
      <c r="A8182">
        <v>2011</v>
      </c>
      <c r="B8182">
        <v>162</v>
      </c>
      <c r="C8182" t="s">
        <v>3391</v>
      </c>
      <c r="D8182" s="8" t="s">
        <v>12</v>
      </c>
      <c r="E8182" s="8" t="s">
        <v>11107</v>
      </c>
      <c r="F8182" t="s">
        <v>3023</v>
      </c>
      <c r="G8182">
        <f>VLOOKUP(Table_tdf_finishers[[#This Row],[Year]],Table_tdf_tours[#All],3,0)</f>
        <v>21</v>
      </c>
    </row>
    <row r="8183" spans="1:7" x14ac:dyDescent="0.2">
      <c r="A8183">
        <v>2011</v>
      </c>
      <c r="B8183">
        <v>163</v>
      </c>
      <c r="C8183" t="s">
        <v>3693</v>
      </c>
      <c r="D8183" s="8" t="s">
        <v>12</v>
      </c>
      <c r="E8183" s="8" t="s">
        <v>11108</v>
      </c>
      <c r="F8183" t="s">
        <v>3781</v>
      </c>
      <c r="G8183">
        <f>VLOOKUP(Table_tdf_finishers[[#This Row],[Year]],Table_tdf_tours[#All],3,0)</f>
        <v>21</v>
      </c>
    </row>
    <row r="8184" spans="1:7" x14ac:dyDescent="0.2">
      <c r="A8184">
        <v>2011</v>
      </c>
      <c r="B8184">
        <v>164</v>
      </c>
      <c r="C8184" t="s">
        <v>3580</v>
      </c>
      <c r="D8184" s="8" t="s">
        <v>12</v>
      </c>
      <c r="E8184" s="8" t="s">
        <v>11109</v>
      </c>
      <c r="F8184" t="s">
        <v>3709</v>
      </c>
      <c r="G8184">
        <f>VLOOKUP(Table_tdf_finishers[[#This Row],[Year]],Table_tdf_tours[#All],3,0)</f>
        <v>21</v>
      </c>
    </row>
    <row r="8185" spans="1:7" x14ac:dyDescent="0.2">
      <c r="A8185">
        <v>2011</v>
      </c>
      <c r="B8185">
        <v>165</v>
      </c>
      <c r="C8185" t="s">
        <v>3620</v>
      </c>
      <c r="D8185" s="8" t="s">
        <v>12</v>
      </c>
      <c r="E8185" s="8" t="s">
        <v>11110</v>
      </c>
      <c r="F8185" t="s">
        <v>3781</v>
      </c>
      <c r="G8185">
        <f>VLOOKUP(Table_tdf_finishers[[#This Row],[Year]],Table_tdf_tours[#All],3,0)</f>
        <v>21</v>
      </c>
    </row>
    <row r="8186" spans="1:7" x14ac:dyDescent="0.2">
      <c r="A8186">
        <v>2011</v>
      </c>
      <c r="B8186">
        <v>166</v>
      </c>
      <c r="C8186" t="s">
        <v>3831</v>
      </c>
      <c r="D8186" s="8" t="s">
        <v>12</v>
      </c>
      <c r="E8186" s="8" t="s">
        <v>11111</v>
      </c>
      <c r="F8186" t="s">
        <v>3787</v>
      </c>
      <c r="G8186">
        <f>VLOOKUP(Table_tdf_finishers[[#This Row],[Year]],Table_tdf_tours[#All],3,0)</f>
        <v>21</v>
      </c>
    </row>
    <row r="8187" spans="1:7" x14ac:dyDescent="0.2">
      <c r="A8187">
        <v>2011</v>
      </c>
      <c r="B8187">
        <v>167</v>
      </c>
      <c r="C8187" t="s">
        <v>3691</v>
      </c>
      <c r="D8187" s="8" t="s">
        <v>12</v>
      </c>
      <c r="E8187" s="8" t="s">
        <v>11112</v>
      </c>
      <c r="F8187" t="s">
        <v>3773</v>
      </c>
      <c r="G8187">
        <f>VLOOKUP(Table_tdf_finishers[[#This Row],[Year]],Table_tdf_tours[#All],3,0)</f>
        <v>21</v>
      </c>
    </row>
    <row r="8188" spans="1:7" x14ac:dyDescent="0.2">
      <c r="A8188">
        <v>2012</v>
      </c>
      <c r="B8188">
        <v>1</v>
      </c>
      <c r="C8188" t="s">
        <v>3528</v>
      </c>
      <c r="D8188" s="8" t="s">
        <v>6421</v>
      </c>
      <c r="F8188" t="s">
        <v>3705</v>
      </c>
      <c r="G8188">
        <f>VLOOKUP(Table_tdf_finishers[[#This Row],[Year]],Table_tdf_tours[#All],3,0)</f>
        <v>20</v>
      </c>
    </row>
    <row r="8189" spans="1:7" x14ac:dyDescent="0.2">
      <c r="A8189">
        <v>2012</v>
      </c>
      <c r="B8189">
        <v>2</v>
      </c>
      <c r="C8189" t="s">
        <v>3616</v>
      </c>
      <c r="D8189" s="8" t="s">
        <v>12</v>
      </c>
      <c r="E8189" s="8" t="s">
        <v>12333</v>
      </c>
      <c r="F8189" t="s">
        <v>3705</v>
      </c>
      <c r="G8189">
        <f>VLOOKUP(Table_tdf_finishers[[#This Row],[Year]],Table_tdf_tours[#All],3,0)</f>
        <v>20</v>
      </c>
    </row>
    <row r="8190" spans="1:7" x14ac:dyDescent="0.2">
      <c r="A8190">
        <v>2012</v>
      </c>
      <c r="B8190">
        <v>3</v>
      </c>
      <c r="C8190" t="s">
        <v>3596</v>
      </c>
      <c r="D8190" s="8" t="s">
        <v>12</v>
      </c>
      <c r="E8190" s="8" t="s">
        <v>13499</v>
      </c>
      <c r="F8190" t="s">
        <v>3773</v>
      </c>
      <c r="G8190">
        <f>VLOOKUP(Table_tdf_finishers[[#This Row],[Year]],Table_tdf_tours[#All],3,0)</f>
        <v>20</v>
      </c>
    </row>
    <row r="8191" spans="1:7" x14ac:dyDescent="0.2">
      <c r="A8191">
        <v>2012</v>
      </c>
      <c r="B8191">
        <v>4</v>
      </c>
      <c r="C8191" t="s">
        <v>3641</v>
      </c>
      <c r="D8191" s="8" t="s">
        <v>12</v>
      </c>
      <c r="E8191" s="8" t="s">
        <v>13650</v>
      </c>
      <c r="F8191" t="s">
        <v>3832</v>
      </c>
      <c r="G8191">
        <f>VLOOKUP(Table_tdf_finishers[[#This Row],[Year]],Table_tdf_tours[#All],3,0)</f>
        <v>20</v>
      </c>
    </row>
    <row r="8192" spans="1:7" x14ac:dyDescent="0.2">
      <c r="A8192">
        <v>2012</v>
      </c>
      <c r="B8192">
        <v>5</v>
      </c>
      <c r="C8192" t="s">
        <v>3799</v>
      </c>
      <c r="D8192" s="8" t="s">
        <v>12</v>
      </c>
      <c r="E8192" s="8" t="s">
        <v>13651</v>
      </c>
      <c r="F8192" t="s">
        <v>3709</v>
      </c>
      <c r="G8192">
        <f>VLOOKUP(Table_tdf_finishers[[#This Row],[Year]],Table_tdf_tours[#All],3,0)</f>
        <v>20</v>
      </c>
    </row>
    <row r="8193" spans="1:7" x14ac:dyDescent="0.2">
      <c r="A8193">
        <v>2012</v>
      </c>
      <c r="B8193">
        <v>6</v>
      </c>
      <c r="C8193" t="s">
        <v>3270</v>
      </c>
      <c r="D8193" s="8" t="s">
        <v>12</v>
      </c>
      <c r="E8193" s="8" t="s">
        <v>13652</v>
      </c>
      <c r="F8193" t="s">
        <v>3833</v>
      </c>
      <c r="G8193">
        <f>VLOOKUP(Table_tdf_finishers[[#This Row],[Year]],Table_tdf_tours[#All],3,0)</f>
        <v>20</v>
      </c>
    </row>
    <row r="8194" spans="1:7" x14ac:dyDescent="0.2">
      <c r="A8194">
        <v>2012</v>
      </c>
      <c r="B8194">
        <v>7</v>
      </c>
      <c r="C8194" t="s">
        <v>3449</v>
      </c>
      <c r="D8194" s="8" t="s">
        <v>12</v>
      </c>
      <c r="E8194" s="8" t="s">
        <v>12293</v>
      </c>
      <c r="F8194" t="s">
        <v>3709</v>
      </c>
      <c r="G8194">
        <f>VLOOKUP(Table_tdf_finishers[[#This Row],[Year]],Table_tdf_tours[#All],3,0)</f>
        <v>20</v>
      </c>
    </row>
    <row r="8195" spans="1:7" x14ac:dyDescent="0.2">
      <c r="A8195">
        <v>2012</v>
      </c>
      <c r="B8195">
        <v>8</v>
      </c>
      <c r="C8195" t="s">
        <v>3644</v>
      </c>
      <c r="D8195" s="8" t="s">
        <v>12</v>
      </c>
      <c r="E8195" s="8" t="s">
        <v>13302</v>
      </c>
      <c r="F8195" t="s">
        <v>3769</v>
      </c>
      <c r="G8195">
        <f>VLOOKUP(Table_tdf_finishers[[#This Row],[Year]],Table_tdf_tours[#All],3,0)</f>
        <v>20</v>
      </c>
    </row>
    <row r="8196" spans="1:7" x14ac:dyDescent="0.2">
      <c r="A8196">
        <v>2012</v>
      </c>
      <c r="B8196">
        <v>9</v>
      </c>
      <c r="C8196" t="s">
        <v>3713</v>
      </c>
      <c r="D8196" s="8" t="s">
        <v>12</v>
      </c>
      <c r="E8196" s="8" t="s">
        <v>12997</v>
      </c>
      <c r="F8196" t="s">
        <v>3635</v>
      </c>
      <c r="G8196">
        <f>VLOOKUP(Table_tdf_finishers[[#This Row],[Year]],Table_tdf_tours[#All],3,0)</f>
        <v>20</v>
      </c>
    </row>
    <row r="8197" spans="1:7" x14ac:dyDescent="0.2">
      <c r="A8197">
        <v>2012</v>
      </c>
      <c r="B8197">
        <v>10</v>
      </c>
      <c r="C8197" t="s">
        <v>3834</v>
      </c>
      <c r="D8197" s="8" t="s">
        <v>12</v>
      </c>
      <c r="E8197" s="8" t="s">
        <v>13653</v>
      </c>
      <c r="F8197" t="s">
        <v>3835</v>
      </c>
      <c r="G8197">
        <f>VLOOKUP(Table_tdf_finishers[[#This Row],[Year]],Table_tdf_tours[#All],3,0)</f>
        <v>20</v>
      </c>
    </row>
    <row r="8198" spans="1:7" x14ac:dyDescent="0.2">
      <c r="A8198">
        <v>2012</v>
      </c>
      <c r="B8198">
        <v>11</v>
      </c>
      <c r="C8198" t="s">
        <v>3255</v>
      </c>
      <c r="D8198" s="8" t="s">
        <v>12</v>
      </c>
      <c r="E8198" s="8" t="s">
        <v>12307</v>
      </c>
      <c r="F8198" t="s">
        <v>3833</v>
      </c>
      <c r="G8198">
        <f>VLOOKUP(Table_tdf_finishers[[#This Row],[Year]],Table_tdf_tours[#All],3,0)</f>
        <v>20</v>
      </c>
    </row>
    <row r="8199" spans="1:7" x14ac:dyDescent="0.2">
      <c r="A8199">
        <v>2012</v>
      </c>
      <c r="B8199">
        <v>12</v>
      </c>
      <c r="C8199" t="s">
        <v>3786</v>
      </c>
      <c r="D8199" s="8" t="s">
        <v>12</v>
      </c>
      <c r="E8199" s="8" t="s">
        <v>13654</v>
      </c>
      <c r="F8199" t="s">
        <v>3591</v>
      </c>
      <c r="G8199">
        <f>VLOOKUP(Table_tdf_finishers[[#This Row],[Year]],Table_tdf_tours[#All],3,0)</f>
        <v>20</v>
      </c>
    </row>
    <row r="8200" spans="1:7" x14ac:dyDescent="0.2">
      <c r="A8200">
        <v>2012</v>
      </c>
      <c r="B8200">
        <v>13</v>
      </c>
      <c r="C8200" t="s">
        <v>3459</v>
      </c>
      <c r="D8200" s="8" t="s">
        <v>12</v>
      </c>
      <c r="E8200" s="8" t="s">
        <v>12890</v>
      </c>
      <c r="F8200" t="s">
        <v>3833</v>
      </c>
      <c r="G8200">
        <f>VLOOKUP(Table_tdf_finishers[[#This Row],[Year]],Table_tdf_tours[#All],3,0)</f>
        <v>20</v>
      </c>
    </row>
    <row r="8201" spans="1:7" x14ac:dyDescent="0.2">
      <c r="A8201">
        <v>2012</v>
      </c>
      <c r="B8201">
        <v>14</v>
      </c>
      <c r="C8201" t="s">
        <v>3649</v>
      </c>
      <c r="D8201" s="8" t="s">
        <v>12</v>
      </c>
      <c r="E8201" s="8" t="s">
        <v>13655</v>
      </c>
      <c r="F8201" t="s">
        <v>3836</v>
      </c>
      <c r="G8201">
        <f>VLOOKUP(Table_tdf_finishers[[#This Row],[Year]],Table_tdf_tours[#All],3,0)</f>
        <v>20</v>
      </c>
    </row>
    <row r="8202" spans="1:7" x14ac:dyDescent="0.2">
      <c r="A8202">
        <v>2012</v>
      </c>
      <c r="C8202" t="s">
        <v>3837</v>
      </c>
      <c r="D8202" s="8" t="s">
        <v>12</v>
      </c>
      <c r="E8202" s="8" t="s">
        <v>13489</v>
      </c>
      <c r="F8202" t="s">
        <v>3639</v>
      </c>
      <c r="G8202">
        <f>VLOOKUP(Table_tdf_finishers[[#This Row],[Year]],Table_tdf_tours[#All],3,0)</f>
        <v>20</v>
      </c>
    </row>
    <row r="8203" spans="1:7" x14ac:dyDescent="0.2">
      <c r="A8203">
        <v>2012</v>
      </c>
      <c r="B8203">
        <v>16</v>
      </c>
      <c r="C8203" t="s">
        <v>3598</v>
      </c>
      <c r="D8203" s="8" t="s">
        <v>12</v>
      </c>
      <c r="E8203" s="8" t="s">
        <v>13656</v>
      </c>
      <c r="F8203" t="s">
        <v>3833</v>
      </c>
      <c r="G8203">
        <f>VLOOKUP(Table_tdf_finishers[[#This Row],[Year]],Table_tdf_tours[#All],3,0)</f>
        <v>20</v>
      </c>
    </row>
    <row r="8204" spans="1:7" x14ac:dyDescent="0.2">
      <c r="A8204">
        <v>2012</v>
      </c>
      <c r="B8204">
        <v>17</v>
      </c>
      <c r="C8204" t="s">
        <v>3407</v>
      </c>
      <c r="D8204" s="8" t="s">
        <v>12</v>
      </c>
      <c r="E8204" s="8" t="s">
        <v>13657</v>
      </c>
      <c r="F8204" t="s">
        <v>3245</v>
      </c>
      <c r="G8204">
        <f>VLOOKUP(Table_tdf_finishers[[#This Row],[Year]],Table_tdf_tours[#All],3,0)</f>
        <v>20</v>
      </c>
    </row>
    <row r="8205" spans="1:7" x14ac:dyDescent="0.2">
      <c r="A8205">
        <v>2012</v>
      </c>
      <c r="B8205">
        <v>18</v>
      </c>
      <c r="C8205" t="s">
        <v>3727</v>
      </c>
      <c r="D8205" s="8" t="s">
        <v>12</v>
      </c>
      <c r="E8205" s="8" t="s">
        <v>13387</v>
      </c>
      <c r="F8205" t="s">
        <v>3787</v>
      </c>
      <c r="G8205">
        <f>VLOOKUP(Table_tdf_finishers[[#This Row],[Year]],Table_tdf_tours[#All],3,0)</f>
        <v>20</v>
      </c>
    </row>
    <row r="8206" spans="1:7" x14ac:dyDescent="0.2">
      <c r="A8206">
        <v>2012</v>
      </c>
      <c r="B8206">
        <v>19</v>
      </c>
      <c r="C8206" t="s">
        <v>3730</v>
      </c>
      <c r="D8206" s="8" t="s">
        <v>12</v>
      </c>
      <c r="E8206" s="8" t="s">
        <v>13559</v>
      </c>
      <c r="F8206" t="s">
        <v>3639</v>
      </c>
      <c r="G8206">
        <f>VLOOKUP(Table_tdf_finishers[[#This Row],[Year]],Table_tdf_tours[#All],3,0)</f>
        <v>20</v>
      </c>
    </row>
    <row r="8207" spans="1:7" x14ac:dyDescent="0.2">
      <c r="A8207">
        <v>2012</v>
      </c>
      <c r="B8207">
        <v>20</v>
      </c>
      <c r="C8207" t="s">
        <v>3535</v>
      </c>
      <c r="D8207" s="8" t="s">
        <v>12</v>
      </c>
      <c r="E8207" s="8" t="s">
        <v>13132</v>
      </c>
      <c r="F8207" t="s">
        <v>3787</v>
      </c>
      <c r="G8207">
        <f>VLOOKUP(Table_tdf_finishers[[#This Row],[Year]],Table_tdf_tours[#All],3,0)</f>
        <v>20</v>
      </c>
    </row>
    <row r="8208" spans="1:7" x14ac:dyDescent="0.2">
      <c r="A8208">
        <v>2012</v>
      </c>
      <c r="B8208">
        <v>21</v>
      </c>
      <c r="C8208" t="s">
        <v>3778</v>
      </c>
      <c r="D8208" s="8" t="s">
        <v>12</v>
      </c>
      <c r="E8208" s="8" t="s">
        <v>12903</v>
      </c>
      <c r="F8208" t="s">
        <v>3779</v>
      </c>
      <c r="G8208">
        <f>VLOOKUP(Table_tdf_finishers[[#This Row],[Year]],Table_tdf_tours[#All],3,0)</f>
        <v>20</v>
      </c>
    </row>
    <row r="8209" spans="1:7" x14ac:dyDescent="0.2">
      <c r="A8209">
        <v>2012</v>
      </c>
      <c r="B8209">
        <v>22</v>
      </c>
      <c r="C8209" t="s">
        <v>3319</v>
      </c>
      <c r="D8209" s="8" t="s">
        <v>12</v>
      </c>
      <c r="E8209" s="8" t="s">
        <v>13658</v>
      </c>
      <c r="F8209" t="s">
        <v>3835</v>
      </c>
      <c r="G8209">
        <f>VLOOKUP(Table_tdf_finishers[[#This Row],[Year]],Table_tdf_tours[#All],3,0)</f>
        <v>20</v>
      </c>
    </row>
    <row r="8210" spans="1:7" x14ac:dyDescent="0.2">
      <c r="A8210">
        <v>2012</v>
      </c>
      <c r="B8210">
        <v>23</v>
      </c>
      <c r="C8210" t="s">
        <v>3354</v>
      </c>
      <c r="D8210" s="8" t="s">
        <v>12</v>
      </c>
      <c r="E8210" s="8" t="s">
        <v>13659</v>
      </c>
      <c r="F8210" t="s">
        <v>3705</v>
      </c>
      <c r="G8210">
        <f>VLOOKUP(Table_tdf_finishers[[#This Row],[Year]],Table_tdf_tours[#All],3,0)</f>
        <v>20</v>
      </c>
    </row>
    <row r="8211" spans="1:7" x14ac:dyDescent="0.2">
      <c r="A8211">
        <v>2012</v>
      </c>
      <c r="B8211">
        <v>24</v>
      </c>
      <c r="C8211" t="s">
        <v>3405</v>
      </c>
      <c r="D8211" s="8" t="s">
        <v>12</v>
      </c>
      <c r="E8211" s="8" t="s">
        <v>13660</v>
      </c>
      <c r="F8211" t="s">
        <v>3772</v>
      </c>
      <c r="G8211">
        <f>VLOOKUP(Table_tdf_finishers[[#This Row],[Year]],Table_tdf_tours[#All],3,0)</f>
        <v>20</v>
      </c>
    </row>
    <row r="8212" spans="1:7" x14ac:dyDescent="0.2">
      <c r="A8212">
        <v>2012</v>
      </c>
      <c r="B8212">
        <v>25</v>
      </c>
      <c r="C8212" t="s">
        <v>3300</v>
      </c>
      <c r="D8212" s="8" t="s">
        <v>12</v>
      </c>
      <c r="E8212" s="8" t="s">
        <v>13661</v>
      </c>
      <c r="F8212" t="s">
        <v>3773</v>
      </c>
      <c r="G8212">
        <f>VLOOKUP(Table_tdf_finishers[[#This Row],[Year]],Table_tdf_tours[#All],3,0)</f>
        <v>20</v>
      </c>
    </row>
    <row r="8213" spans="1:7" x14ac:dyDescent="0.2">
      <c r="A8213">
        <v>2012</v>
      </c>
      <c r="B8213">
        <v>26</v>
      </c>
      <c r="C8213" t="s">
        <v>3383</v>
      </c>
      <c r="D8213" s="8" t="s">
        <v>12</v>
      </c>
      <c r="E8213" s="8" t="s">
        <v>11113</v>
      </c>
      <c r="F8213" t="s">
        <v>3769</v>
      </c>
      <c r="G8213">
        <f>VLOOKUP(Table_tdf_finishers[[#This Row],[Year]],Table_tdf_tours[#All],3,0)</f>
        <v>20</v>
      </c>
    </row>
    <row r="8214" spans="1:7" x14ac:dyDescent="0.2">
      <c r="A8214">
        <v>2012</v>
      </c>
      <c r="B8214">
        <v>27</v>
      </c>
      <c r="C8214" t="s">
        <v>3608</v>
      </c>
      <c r="D8214" s="8" t="s">
        <v>12</v>
      </c>
      <c r="E8214" s="8" t="s">
        <v>11114</v>
      </c>
      <c r="F8214" t="s">
        <v>3838</v>
      </c>
      <c r="G8214">
        <f>VLOOKUP(Table_tdf_finishers[[#This Row],[Year]],Table_tdf_tours[#All],3,0)</f>
        <v>20</v>
      </c>
    </row>
    <row r="8215" spans="1:7" x14ac:dyDescent="0.2">
      <c r="A8215">
        <v>2012</v>
      </c>
      <c r="B8215">
        <v>28</v>
      </c>
      <c r="C8215" t="s">
        <v>3597</v>
      </c>
      <c r="D8215" s="8" t="s">
        <v>12</v>
      </c>
      <c r="E8215" s="8" t="s">
        <v>11115</v>
      </c>
      <c r="F8215" t="s">
        <v>2964</v>
      </c>
      <c r="G8215">
        <f>VLOOKUP(Table_tdf_finishers[[#This Row],[Year]],Table_tdf_tours[#All],3,0)</f>
        <v>20</v>
      </c>
    </row>
    <row r="8216" spans="1:7" x14ac:dyDescent="0.2">
      <c r="A8216">
        <v>2012</v>
      </c>
      <c r="B8216">
        <v>29</v>
      </c>
      <c r="C8216" t="s">
        <v>3782</v>
      </c>
      <c r="D8216" s="8" t="s">
        <v>12</v>
      </c>
      <c r="E8216" s="8" t="s">
        <v>11116</v>
      </c>
      <c r="F8216" t="s">
        <v>3832</v>
      </c>
      <c r="G8216">
        <f>VLOOKUP(Table_tdf_finishers[[#This Row],[Year]],Table_tdf_tours[#All],3,0)</f>
        <v>20</v>
      </c>
    </row>
    <row r="8217" spans="1:7" x14ac:dyDescent="0.2">
      <c r="A8217">
        <v>2012</v>
      </c>
      <c r="B8217">
        <v>30</v>
      </c>
      <c r="C8217" t="s">
        <v>3539</v>
      </c>
      <c r="D8217" s="8" t="s">
        <v>12</v>
      </c>
      <c r="E8217" s="8" t="s">
        <v>8668</v>
      </c>
      <c r="F8217" t="s">
        <v>3787</v>
      </c>
      <c r="G8217">
        <f>VLOOKUP(Table_tdf_finishers[[#This Row],[Year]],Table_tdf_tours[#All],3,0)</f>
        <v>20</v>
      </c>
    </row>
    <row r="8218" spans="1:7" x14ac:dyDescent="0.2">
      <c r="A8218">
        <v>2012</v>
      </c>
      <c r="B8218">
        <v>31</v>
      </c>
      <c r="C8218" t="s">
        <v>3144</v>
      </c>
      <c r="D8218" s="8" t="s">
        <v>12</v>
      </c>
      <c r="E8218" s="8" t="s">
        <v>11117</v>
      </c>
      <c r="F8218" t="s">
        <v>3635</v>
      </c>
      <c r="G8218">
        <f>VLOOKUP(Table_tdf_finishers[[#This Row],[Year]],Table_tdf_tours[#All],3,0)</f>
        <v>20</v>
      </c>
    </row>
    <row r="8219" spans="1:7" x14ac:dyDescent="0.2">
      <c r="A8219">
        <v>2012</v>
      </c>
      <c r="B8219">
        <v>32</v>
      </c>
      <c r="C8219" t="s">
        <v>3299</v>
      </c>
      <c r="D8219" s="8" t="s">
        <v>12</v>
      </c>
      <c r="E8219" s="8" t="s">
        <v>7758</v>
      </c>
      <c r="F8219" t="s">
        <v>3838</v>
      </c>
      <c r="G8219">
        <f>VLOOKUP(Table_tdf_finishers[[#This Row],[Year]],Table_tdf_tours[#All],3,0)</f>
        <v>20</v>
      </c>
    </row>
    <row r="8220" spans="1:7" x14ac:dyDescent="0.2">
      <c r="A8220">
        <v>2012</v>
      </c>
      <c r="B8220">
        <v>33</v>
      </c>
      <c r="C8220" t="s">
        <v>3839</v>
      </c>
      <c r="D8220" s="8" t="s">
        <v>12</v>
      </c>
      <c r="E8220" s="8" t="s">
        <v>11118</v>
      </c>
      <c r="F8220" t="s">
        <v>2964</v>
      </c>
      <c r="G8220">
        <f>VLOOKUP(Table_tdf_finishers[[#This Row],[Year]],Table_tdf_tours[#All],3,0)</f>
        <v>20</v>
      </c>
    </row>
    <row r="8221" spans="1:7" x14ac:dyDescent="0.2">
      <c r="A8221">
        <v>2012</v>
      </c>
      <c r="B8221">
        <v>34</v>
      </c>
      <c r="C8221" t="s">
        <v>3794</v>
      </c>
      <c r="D8221" s="8" t="s">
        <v>12</v>
      </c>
      <c r="E8221" s="8" t="s">
        <v>11119</v>
      </c>
      <c r="F8221" t="s">
        <v>3705</v>
      </c>
      <c r="G8221">
        <f>VLOOKUP(Table_tdf_finishers[[#This Row],[Year]],Table_tdf_tours[#All],3,0)</f>
        <v>20</v>
      </c>
    </row>
    <row r="8222" spans="1:7" x14ac:dyDescent="0.2">
      <c r="A8222">
        <v>2012</v>
      </c>
      <c r="B8222">
        <v>35</v>
      </c>
      <c r="C8222" t="s">
        <v>3840</v>
      </c>
      <c r="D8222" s="8" t="s">
        <v>12</v>
      </c>
      <c r="E8222" s="8" t="s">
        <v>8114</v>
      </c>
      <c r="F8222" t="s">
        <v>3841</v>
      </c>
      <c r="G8222">
        <f>VLOOKUP(Table_tdf_finishers[[#This Row],[Year]],Table_tdf_tours[#All],3,0)</f>
        <v>20</v>
      </c>
    </row>
    <row r="8223" spans="1:7" x14ac:dyDescent="0.2">
      <c r="A8223">
        <v>2012</v>
      </c>
      <c r="B8223">
        <v>36</v>
      </c>
      <c r="C8223" t="s">
        <v>3777</v>
      </c>
      <c r="D8223" s="8" t="s">
        <v>12</v>
      </c>
      <c r="E8223" s="8" t="s">
        <v>8319</v>
      </c>
      <c r="F8223" t="s">
        <v>3023</v>
      </c>
      <c r="G8223">
        <f>VLOOKUP(Table_tdf_finishers[[#This Row],[Year]],Table_tdf_tours[#All],3,0)</f>
        <v>20</v>
      </c>
    </row>
    <row r="8224" spans="1:7" x14ac:dyDescent="0.2">
      <c r="A8224">
        <v>2012</v>
      </c>
      <c r="B8224">
        <v>37</v>
      </c>
      <c r="C8224" t="s">
        <v>3842</v>
      </c>
      <c r="D8224" s="8" t="s">
        <v>12</v>
      </c>
      <c r="E8224" s="8" t="s">
        <v>11120</v>
      </c>
      <c r="F8224" t="s">
        <v>3639</v>
      </c>
      <c r="G8224">
        <f>VLOOKUP(Table_tdf_finishers[[#This Row],[Year]],Table_tdf_tours[#All],3,0)</f>
        <v>20</v>
      </c>
    </row>
    <row r="8225" spans="1:7" x14ac:dyDescent="0.2">
      <c r="A8225">
        <v>2012</v>
      </c>
      <c r="B8225">
        <v>38</v>
      </c>
      <c r="C8225" t="s">
        <v>3060</v>
      </c>
      <c r="D8225" s="8" t="s">
        <v>12</v>
      </c>
      <c r="E8225" s="8" t="s">
        <v>11121</v>
      </c>
      <c r="F8225" t="s">
        <v>3709</v>
      </c>
      <c r="G8225">
        <f>VLOOKUP(Table_tdf_finishers[[#This Row],[Year]],Table_tdf_tours[#All],3,0)</f>
        <v>20</v>
      </c>
    </row>
    <row r="8226" spans="1:7" x14ac:dyDescent="0.2">
      <c r="A8226">
        <v>2012</v>
      </c>
      <c r="B8226">
        <v>39</v>
      </c>
      <c r="C8226" t="s">
        <v>3791</v>
      </c>
      <c r="D8226" s="8" t="s">
        <v>12</v>
      </c>
      <c r="E8226" s="8" t="s">
        <v>9358</v>
      </c>
      <c r="F8226" t="s">
        <v>3245</v>
      </c>
      <c r="G8226">
        <f>VLOOKUP(Table_tdf_finishers[[#This Row],[Year]],Table_tdf_tours[#All],3,0)</f>
        <v>20</v>
      </c>
    </row>
    <row r="8227" spans="1:7" x14ac:dyDescent="0.2">
      <c r="A8227">
        <v>2012</v>
      </c>
      <c r="B8227">
        <v>40</v>
      </c>
      <c r="C8227" t="s">
        <v>3843</v>
      </c>
      <c r="D8227" s="8" t="s">
        <v>12</v>
      </c>
      <c r="E8227" s="8" t="s">
        <v>11122</v>
      </c>
      <c r="F8227" t="s">
        <v>3635</v>
      </c>
      <c r="G8227">
        <f>VLOOKUP(Table_tdf_finishers[[#This Row],[Year]],Table_tdf_tours[#All],3,0)</f>
        <v>20</v>
      </c>
    </row>
    <row r="8228" spans="1:7" x14ac:dyDescent="0.2">
      <c r="A8228">
        <v>2012</v>
      </c>
      <c r="B8228">
        <v>41</v>
      </c>
      <c r="C8228" t="s">
        <v>3719</v>
      </c>
      <c r="D8228" s="8" t="s">
        <v>12</v>
      </c>
      <c r="E8228" s="8" t="s">
        <v>11037</v>
      </c>
      <c r="F8228" t="s">
        <v>3784</v>
      </c>
      <c r="G8228">
        <f>VLOOKUP(Table_tdf_finishers[[#This Row],[Year]],Table_tdf_tours[#All],3,0)</f>
        <v>20</v>
      </c>
    </row>
    <row r="8229" spans="1:7" x14ac:dyDescent="0.2">
      <c r="A8229">
        <v>2012</v>
      </c>
      <c r="B8229">
        <v>42</v>
      </c>
      <c r="C8229" t="s">
        <v>3844</v>
      </c>
      <c r="D8229" s="8" t="s">
        <v>12</v>
      </c>
      <c r="E8229" s="8" t="s">
        <v>11123</v>
      </c>
      <c r="F8229" t="s">
        <v>3773</v>
      </c>
      <c r="G8229">
        <f>VLOOKUP(Table_tdf_finishers[[#This Row],[Year]],Table_tdf_tours[#All],3,0)</f>
        <v>20</v>
      </c>
    </row>
    <row r="8230" spans="1:7" x14ac:dyDescent="0.2">
      <c r="A8230">
        <v>2012</v>
      </c>
      <c r="B8230">
        <v>43</v>
      </c>
      <c r="C8230" t="s">
        <v>3472</v>
      </c>
      <c r="D8230" s="8" t="s">
        <v>12</v>
      </c>
      <c r="E8230" s="8" t="s">
        <v>9434</v>
      </c>
      <c r="F8230" t="s">
        <v>3635</v>
      </c>
      <c r="G8230">
        <f>VLOOKUP(Table_tdf_finishers[[#This Row],[Year]],Table_tdf_tours[#All],3,0)</f>
        <v>20</v>
      </c>
    </row>
    <row r="8231" spans="1:7" x14ac:dyDescent="0.2">
      <c r="A8231">
        <v>2012</v>
      </c>
      <c r="B8231">
        <v>44</v>
      </c>
      <c r="C8231" t="s">
        <v>3776</v>
      </c>
      <c r="D8231" s="8" t="s">
        <v>12</v>
      </c>
      <c r="E8231" s="8" t="s">
        <v>11124</v>
      </c>
      <c r="F8231" t="s">
        <v>3591</v>
      </c>
      <c r="G8231">
        <f>VLOOKUP(Table_tdf_finishers[[#This Row],[Year]],Table_tdf_tours[#All],3,0)</f>
        <v>20</v>
      </c>
    </row>
    <row r="8232" spans="1:7" x14ac:dyDescent="0.2">
      <c r="A8232">
        <v>2012</v>
      </c>
      <c r="B8232">
        <v>45</v>
      </c>
      <c r="C8232" t="s">
        <v>3595</v>
      </c>
      <c r="D8232" s="8" t="s">
        <v>12</v>
      </c>
      <c r="E8232" s="8" t="s">
        <v>11125</v>
      </c>
      <c r="F8232" t="s">
        <v>3709</v>
      </c>
      <c r="G8232">
        <f>VLOOKUP(Table_tdf_finishers[[#This Row],[Year]],Table_tdf_tours[#All],3,0)</f>
        <v>20</v>
      </c>
    </row>
    <row r="8233" spans="1:7" x14ac:dyDescent="0.2">
      <c r="A8233">
        <v>2012</v>
      </c>
      <c r="B8233">
        <v>46</v>
      </c>
      <c r="C8233" t="s">
        <v>3469</v>
      </c>
      <c r="D8233" s="8" t="s">
        <v>12</v>
      </c>
      <c r="E8233" s="8" t="s">
        <v>11126</v>
      </c>
      <c r="F8233" t="s">
        <v>3709</v>
      </c>
      <c r="G8233">
        <f>VLOOKUP(Table_tdf_finishers[[#This Row],[Year]],Table_tdf_tours[#All],3,0)</f>
        <v>20</v>
      </c>
    </row>
    <row r="8234" spans="1:7" x14ac:dyDescent="0.2">
      <c r="A8234">
        <v>2012</v>
      </c>
      <c r="B8234">
        <v>47</v>
      </c>
      <c r="C8234" t="s">
        <v>3845</v>
      </c>
      <c r="D8234" s="8" t="s">
        <v>12</v>
      </c>
      <c r="E8234" s="8" t="s">
        <v>8834</v>
      </c>
      <c r="F8234" t="s">
        <v>3773</v>
      </c>
      <c r="G8234">
        <f>VLOOKUP(Table_tdf_finishers[[#This Row],[Year]],Table_tdf_tours[#All],3,0)</f>
        <v>20</v>
      </c>
    </row>
    <row r="8235" spans="1:7" x14ac:dyDescent="0.2">
      <c r="A8235">
        <v>2012</v>
      </c>
      <c r="B8235">
        <v>48</v>
      </c>
      <c r="C8235" t="s">
        <v>3420</v>
      </c>
      <c r="D8235" s="8" t="s">
        <v>12</v>
      </c>
      <c r="E8235" s="8" t="s">
        <v>7994</v>
      </c>
      <c r="F8235" t="s">
        <v>3835</v>
      </c>
      <c r="G8235">
        <f>VLOOKUP(Table_tdf_finishers[[#This Row],[Year]],Table_tdf_tours[#All],3,0)</f>
        <v>20</v>
      </c>
    </row>
    <row r="8236" spans="1:7" x14ac:dyDescent="0.2">
      <c r="A8236">
        <v>2012</v>
      </c>
      <c r="B8236">
        <v>49</v>
      </c>
      <c r="C8236" t="s">
        <v>3804</v>
      </c>
      <c r="D8236" s="8" t="s">
        <v>12</v>
      </c>
      <c r="E8236" s="8" t="s">
        <v>11127</v>
      </c>
      <c r="F8236" t="s">
        <v>3709</v>
      </c>
      <c r="G8236">
        <f>VLOOKUP(Table_tdf_finishers[[#This Row],[Year]],Table_tdf_tours[#All],3,0)</f>
        <v>20</v>
      </c>
    </row>
    <row r="8237" spans="1:7" x14ac:dyDescent="0.2">
      <c r="A8237">
        <v>2012</v>
      </c>
      <c r="B8237">
        <v>50</v>
      </c>
      <c r="C8237" t="s">
        <v>3555</v>
      </c>
      <c r="D8237" s="8" t="s">
        <v>12</v>
      </c>
      <c r="E8237" s="8" t="s">
        <v>11128</v>
      </c>
      <c r="F8237" t="s">
        <v>3836</v>
      </c>
      <c r="G8237">
        <f>VLOOKUP(Table_tdf_finishers[[#This Row],[Year]],Table_tdf_tours[#All],3,0)</f>
        <v>20</v>
      </c>
    </row>
    <row r="8238" spans="1:7" x14ac:dyDescent="0.2">
      <c r="A8238">
        <v>2012</v>
      </c>
      <c r="B8238">
        <v>51</v>
      </c>
      <c r="C8238" t="s">
        <v>3655</v>
      </c>
      <c r="D8238" s="8" t="s">
        <v>12</v>
      </c>
      <c r="E8238" s="8" t="s">
        <v>11129</v>
      </c>
      <c r="F8238" t="s">
        <v>3639</v>
      </c>
      <c r="G8238">
        <f>VLOOKUP(Table_tdf_finishers[[#This Row],[Year]],Table_tdf_tours[#All],3,0)</f>
        <v>20</v>
      </c>
    </row>
    <row r="8239" spans="1:7" x14ac:dyDescent="0.2">
      <c r="A8239">
        <v>2012</v>
      </c>
      <c r="B8239">
        <v>52</v>
      </c>
      <c r="C8239" t="s">
        <v>3118</v>
      </c>
      <c r="D8239" s="8" t="s">
        <v>12</v>
      </c>
      <c r="E8239" s="8" t="s">
        <v>11130</v>
      </c>
      <c r="F8239" t="s">
        <v>3833</v>
      </c>
      <c r="G8239">
        <f>VLOOKUP(Table_tdf_finishers[[#This Row],[Year]],Table_tdf_tours[#All],3,0)</f>
        <v>20</v>
      </c>
    </row>
    <row r="8240" spans="1:7" x14ac:dyDescent="0.2">
      <c r="A8240">
        <v>2012</v>
      </c>
      <c r="B8240">
        <v>53</v>
      </c>
      <c r="C8240" t="s">
        <v>3376</v>
      </c>
      <c r="D8240" s="8" t="s">
        <v>12</v>
      </c>
      <c r="E8240" s="8" t="s">
        <v>11131</v>
      </c>
      <c r="F8240" t="s">
        <v>3787</v>
      </c>
      <c r="G8240">
        <f>VLOOKUP(Table_tdf_finishers[[#This Row],[Year]],Table_tdf_tours[#All],3,0)</f>
        <v>20</v>
      </c>
    </row>
    <row r="8241" spans="1:7" x14ac:dyDescent="0.2">
      <c r="A8241">
        <v>2012</v>
      </c>
      <c r="B8241">
        <v>54</v>
      </c>
      <c r="C8241" t="s">
        <v>3809</v>
      </c>
      <c r="D8241" s="8" t="s">
        <v>12</v>
      </c>
      <c r="E8241" s="8" t="s">
        <v>11132</v>
      </c>
      <c r="F8241" t="s">
        <v>3779</v>
      </c>
      <c r="G8241">
        <f>VLOOKUP(Table_tdf_finishers[[#This Row],[Year]],Table_tdf_tours[#All],3,0)</f>
        <v>20</v>
      </c>
    </row>
    <row r="8242" spans="1:7" x14ac:dyDescent="0.2">
      <c r="A8242">
        <v>2012</v>
      </c>
      <c r="B8242">
        <v>55</v>
      </c>
      <c r="C8242" t="s">
        <v>3659</v>
      </c>
      <c r="D8242" s="8" t="s">
        <v>12</v>
      </c>
      <c r="E8242" s="8" t="s">
        <v>8725</v>
      </c>
      <c r="F8242" t="s">
        <v>3591</v>
      </c>
      <c r="G8242">
        <f>VLOOKUP(Table_tdf_finishers[[#This Row],[Year]],Table_tdf_tours[#All],3,0)</f>
        <v>20</v>
      </c>
    </row>
    <row r="8243" spans="1:7" x14ac:dyDescent="0.2">
      <c r="A8243">
        <v>2012</v>
      </c>
      <c r="B8243">
        <v>56</v>
      </c>
      <c r="C8243" t="s">
        <v>3743</v>
      </c>
      <c r="D8243" s="8" t="s">
        <v>12</v>
      </c>
      <c r="E8243" s="8" t="s">
        <v>11133</v>
      </c>
      <c r="F8243" t="s">
        <v>3705</v>
      </c>
      <c r="G8243">
        <f>VLOOKUP(Table_tdf_finishers[[#This Row],[Year]],Table_tdf_tours[#All],3,0)</f>
        <v>20</v>
      </c>
    </row>
    <row r="8244" spans="1:7" x14ac:dyDescent="0.2">
      <c r="A8244">
        <v>2012</v>
      </c>
      <c r="B8244">
        <v>57</v>
      </c>
      <c r="C8244" t="s">
        <v>3796</v>
      </c>
      <c r="D8244" s="8" t="s">
        <v>12</v>
      </c>
      <c r="E8244" s="8" t="s">
        <v>11134</v>
      </c>
      <c r="F8244" t="s">
        <v>3784</v>
      </c>
      <c r="G8244">
        <f>VLOOKUP(Table_tdf_finishers[[#This Row],[Year]],Table_tdf_tours[#All],3,0)</f>
        <v>20</v>
      </c>
    </row>
    <row r="8245" spans="1:7" x14ac:dyDescent="0.2">
      <c r="A8245">
        <v>2012</v>
      </c>
      <c r="B8245">
        <v>58</v>
      </c>
      <c r="C8245" t="s">
        <v>3580</v>
      </c>
      <c r="D8245" s="8" t="s">
        <v>12</v>
      </c>
      <c r="E8245" s="8" t="s">
        <v>11135</v>
      </c>
      <c r="F8245" t="s">
        <v>3709</v>
      </c>
      <c r="G8245">
        <f>VLOOKUP(Table_tdf_finishers[[#This Row],[Year]],Table_tdf_tours[#All],3,0)</f>
        <v>20</v>
      </c>
    </row>
    <row r="8246" spans="1:7" x14ac:dyDescent="0.2">
      <c r="A8246">
        <v>2012</v>
      </c>
      <c r="B8246">
        <v>59</v>
      </c>
      <c r="C8246" t="s">
        <v>3846</v>
      </c>
      <c r="D8246" s="8" t="s">
        <v>12</v>
      </c>
      <c r="E8246" s="8" t="s">
        <v>11136</v>
      </c>
      <c r="F8246" t="s">
        <v>3769</v>
      </c>
      <c r="G8246">
        <f>VLOOKUP(Table_tdf_finishers[[#This Row],[Year]],Table_tdf_tours[#All],3,0)</f>
        <v>20</v>
      </c>
    </row>
    <row r="8247" spans="1:7" x14ac:dyDescent="0.2">
      <c r="A8247">
        <v>2012</v>
      </c>
      <c r="B8247">
        <v>60</v>
      </c>
      <c r="C8247" t="s">
        <v>3167</v>
      </c>
      <c r="D8247" s="8" t="s">
        <v>12</v>
      </c>
      <c r="E8247" s="8" t="s">
        <v>11137</v>
      </c>
      <c r="F8247" t="s">
        <v>3841</v>
      </c>
      <c r="G8247">
        <f>VLOOKUP(Table_tdf_finishers[[#This Row],[Year]],Table_tdf_tours[#All],3,0)</f>
        <v>20</v>
      </c>
    </row>
    <row r="8248" spans="1:7" x14ac:dyDescent="0.2">
      <c r="A8248">
        <v>2012</v>
      </c>
      <c r="B8248">
        <v>61</v>
      </c>
      <c r="C8248" t="s">
        <v>3714</v>
      </c>
      <c r="D8248" s="8" t="s">
        <v>12</v>
      </c>
      <c r="E8248" s="8" t="s">
        <v>11138</v>
      </c>
      <c r="F8248" t="s">
        <v>3769</v>
      </c>
      <c r="G8248">
        <f>VLOOKUP(Table_tdf_finishers[[#This Row],[Year]],Table_tdf_tours[#All],3,0)</f>
        <v>20</v>
      </c>
    </row>
    <row r="8249" spans="1:7" x14ac:dyDescent="0.2">
      <c r="A8249">
        <v>2012</v>
      </c>
      <c r="B8249">
        <v>62</v>
      </c>
      <c r="C8249" t="s">
        <v>3847</v>
      </c>
      <c r="D8249" s="8" t="s">
        <v>12</v>
      </c>
      <c r="E8249" s="8" t="s">
        <v>7930</v>
      </c>
      <c r="F8249" t="s">
        <v>3591</v>
      </c>
      <c r="G8249">
        <f>VLOOKUP(Table_tdf_finishers[[#This Row],[Year]],Table_tdf_tours[#All],3,0)</f>
        <v>20</v>
      </c>
    </row>
    <row r="8250" spans="1:7" x14ac:dyDescent="0.2">
      <c r="A8250">
        <v>2012</v>
      </c>
      <c r="B8250">
        <v>63</v>
      </c>
      <c r="C8250" t="s">
        <v>3542</v>
      </c>
      <c r="D8250" s="8" t="s">
        <v>12</v>
      </c>
      <c r="E8250" s="8" t="s">
        <v>11139</v>
      </c>
      <c r="F8250" t="s">
        <v>3635</v>
      </c>
      <c r="G8250">
        <f>VLOOKUP(Table_tdf_finishers[[#This Row],[Year]],Table_tdf_tours[#All],3,0)</f>
        <v>20</v>
      </c>
    </row>
    <row r="8251" spans="1:7" x14ac:dyDescent="0.2">
      <c r="A8251">
        <v>2012</v>
      </c>
      <c r="B8251">
        <v>64</v>
      </c>
      <c r="C8251" t="s">
        <v>3648</v>
      </c>
      <c r="D8251" s="8" t="s">
        <v>12</v>
      </c>
      <c r="E8251" s="8" t="s">
        <v>9382</v>
      </c>
      <c r="F8251" t="s">
        <v>2964</v>
      </c>
      <c r="G8251">
        <f>VLOOKUP(Table_tdf_finishers[[#This Row],[Year]],Table_tdf_tours[#All],3,0)</f>
        <v>20</v>
      </c>
    </row>
    <row r="8252" spans="1:7" x14ac:dyDescent="0.2">
      <c r="A8252">
        <v>2012</v>
      </c>
      <c r="B8252">
        <v>65</v>
      </c>
      <c r="C8252" t="s">
        <v>3652</v>
      </c>
      <c r="D8252" s="8" t="s">
        <v>12</v>
      </c>
      <c r="E8252" s="8" t="s">
        <v>11140</v>
      </c>
      <c r="F8252" t="s">
        <v>3591</v>
      </c>
      <c r="G8252">
        <f>VLOOKUP(Table_tdf_finishers[[#This Row],[Year]],Table_tdf_tours[#All],3,0)</f>
        <v>20</v>
      </c>
    </row>
    <row r="8253" spans="1:7" x14ac:dyDescent="0.2">
      <c r="A8253">
        <v>2012</v>
      </c>
      <c r="B8253">
        <v>66</v>
      </c>
      <c r="C8253" t="s">
        <v>3626</v>
      </c>
      <c r="D8253" s="8" t="s">
        <v>12</v>
      </c>
      <c r="E8253" s="8" t="s">
        <v>11141</v>
      </c>
      <c r="F8253" t="s">
        <v>3835</v>
      </c>
      <c r="G8253">
        <f>VLOOKUP(Table_tdf_finishers[[#This Row],[Year]],Table_tdf_tours[#All],3,0)</f>
        <v>20</v>
      </c>
    </row>
    <row r="8254" spans="1:7" x14ac:dyDescent="0.2">
      <c r="A8254">
        <v>2012</v>
      </c>
      <c r="B8254">
        <v>67</v>
      </c>
      <c r="C8254" t="s">
        <v>3803</v>
      </c>
      <c r="D8254" s="8" t="s">
        <v>12</v>
      </c>
      <c r="E8254" s="8" t="s">
        <v>11142</v>
      </c>
      <c r="F8254" t="s">
        <v>3784</v>
      </c>
      <c r="G8254">
        <f>VLOOKUP(Table_tdf_finishers[[#This Row],[Year]],Table_tdf_tours[#All],3,0)</f>
        <v>20</v>
      </c>
    </row>
    <row r="8255" spans="1:7" x14ac:dyDescent="0.2">
      <c r="A8255">
        <v>2012</v>
      </c>
      <c r="B8255">
        <v>68</v>
      </c>
      <c r="C8255" t="s">
        <v>3757</v>
      </c>
      <c r="D8255" s="8" t="s">
        <v>12</v>
      </c>
      <c r="E8255" s="8" t="s">
        <v>9132</v>
      </c>
      <c r="F8255" t="s">
        <v>3838</v>
      </c>
      <c r="G8255">
        <f>VLOOKUP(Table_tdf_finishers[[#This Row],[Year]],Table_tdf_tours[#All],3,0)</f>
        <v>20</v>
      </c>
    </row>
    <row r="8256" spans="1:7" x14ac:dyDescent="0.2">
      <c r="A8256">
        <v>2012</v>
      </c>
      <c r="B8256">
        <v>69</v>
      </c>
      <c r="C8256" t="s">
        <v>3848</v>
      </c>
      <c r="D8256" s="8" t="s">
        <v>12</v>
      </c>
      <c r="E8256" s="8" t="s">
        <v>7171</v>
      </c>
      <c r="F8256" t="s">
        <v>3772</v>
      </c>
      <c r="G8256">
        <f>VLOOKUP(Table_tdf_finishers[[#This Row],[Year]],Table_tdf_tours[#All],3,0)</f>
        <v>20</v>
      </c>
    </row>
    <row r="8257" spans="1:7" x14ac:dyDescent="0.2">
      <c r="A8257">
        <v>2012</v>
      </c>
      <c r="B8257">
        <v>70</v>
      </c>
      <c r="C8257" t="s">
        <v>3706</v>
      </c>
      <c r="D8257" s="8" t="s">
        <v>12</v>
      </c>
      <c r="E8257" s="8" t="s">
        <v>11143</v>
      </c>
      <c r="F8257" t="s">
        <v>3838</v>
      </c>
      <c r="G8257">
        <f>VLOOKUP(Table_tdf_finishers[[#This Row],[Year]],Table_tdf_tours[#All],3,0)</f>
        <v>20</v>
      </c>
    </row>
    <row r="8258" spans="1:7" x14ac:dyDescent="0.2">
      <c r="A8258">
        <v>2012</v>
      </c>
      <c r="B8258">
        <v>71</v>
      </c>
      <c r="C8258" t="s">
        <v>3599</v>
      </c>
      <c r="D8258" s="8" t="s">
        <v>12</v>
      </c>
      <c r="E8258" s="8" t="s">
        <v>8573</v>
      </c>
      <c r="F8258" t="s">
        <v>3773</v>
      </c>
      <c r="G8258">
        <f>VLOOKUP(Table_tdf_finishers[[#This Row],[Year]],Table_tdf_tours[#All],3,0)</f>
        <v>20</v>
      </c>
    </row>
    <row r="8259" spans="1:7" x14ac:dyDescent="0.2">
      <c r="A8259">
        <v>2012</v>
      </c>
      <c r="B8259">
        <v>72</v>
      </c>
      <c r="C8259" t="s">
        <v>3470</v>
      </c>
      <c r="D8259" s="8" t="s">
        <v>12</v>
      </c>
      <c r="E8259" s="8" t="s">
        <v>11144</v>
      </c>
      <c r="F8259" t="s">
        <v>3849</v>
      </c>
      <c r="G8259">
        <f>VLOOKUP(Table_tdf_finishers[[#This Row],[Year]],Table_tdf_tours[#All],3,0)</f>
        <v>20</v>
      </c>
    </row>
    <row r="8260" spans="1:7" x14ac:dyDescent="0.2">
      <c r="A8260">
        <v>2012</v>
      </c>
      <c r="B8260">
        <v>73</v>
      </c>
      <c r="C8260" t="s">
        <v>3633</v>
      </c>
      <c r="D8260" s="8" t="s">
        <v>12</v>
      </c>
      <c r="E8260" s="8" t="s">
        <v>11145</v>
      </c>
      <c r="F8260" t="s">
        <v>3591</v>
      </c>
      <c r="G8260">
        <f>VLOOKUP(Table_tdf_finishers[[#This Row],[Year]],Table_tdf_tours[#All],3,0)</f>
        <v>20</v>
      </c>
    </row>
    <row r="8261" spans="1:7" x14ac:dyDescent="0.2">
      <c r="A8261">
        <v>2012</v>
      </c>
      <c r="B8261">
        <v>74</v>
      </c>
      <c r="C8261" t="s">
        <v>3559</v>
      </c>
      <c r="D8261" s="8" t="s">
        <v>12</v>
      </c>
      <c r="E8261" s="8" t="s">
        <v>8538</v>
      </c>
      <c r="F8261" t="s">
        <v>3245</v>
      </c>
      <c r="G8261">
        <f>VLOOKUP(Table_tdf_finishers[[#This Row],[Year]],Table_tdf_tours[#All],3,0)</f>
        <v>20</v>
      </c>
    </row>
    <row r="8262" spans="1:7" x14ac:dyDescent="0.2">
      <c r="A8262">
        <v>2012</v>
      </c>
      <c r="B8262">
        <v>75</v>
      </c>
      <c r="C8262" t="s">
        <v>3850</v>
      </c>
      <c r="D8262" s="8" t="s">
        <v>12</v>
      </c>
      <c r="E8262" s="8" t="s">
        <v>9395</v>
      </c>
      <c r="F8262" t="s">
        <v>3779</v>
      </c>
      <c r="G8262">
        <f>VLOOKUP(Table_tdf_finishers[[#This Row],[Year]],Table_tdf_tours[#All],3,0)</f>
        <v>20</v>
      </c>
    </row>
    <row r="8263" spans="1:7" x14ac:dyDescent="0.2">
      <c r="A8263">
        <v>2012</v>
      </c>
      <c r="B8263">
        <v>76</v>
      </c>
      <c r="C8263" t="s">
        <v>3451</v>
      </c>
      <c r="D8263" s="8" t="s">
        <v>12</v>
      </c>
      <c r="E8263" s="8" t="s">
        <v>11146</v>
      </c>
      <c r="F8263" t="s">
        <v>3833</v>
      </c>
      <c r="G8263">
        <f>VLOOKUP(Table_tdf_finishers[[#This Row],[Year]],Table_tdf_tours[#All],3,0)</f>
        <v>20</v>
      </c>
    </row>
    <row r="8264" spans="1:7" x14ac:dyDescent="0.2">
      <c r="A8264">
        <v>2012</v>
      </c>
      <c r="B8264">
        <v>77</v>
      </c>
      <c r="C8264" t="s">
        <v>3721</v>
      </c>
      <c r="D8264" s="8" t="s">
        <v>12</v>
      </c>
      <c r="E8264" s="8" t="s">
        <v>11147</v>
      </c>
      <c r="F8264" t="s">
        <v>3787</v>
      </c>
      <c r="G8264">
        <f>VLOOKUP(Table_tdf_finishers[[#This Row],[Year]],Table_tdf_tours[#All],3,0)</f>
        <v>20</v>
      </c>
    </row>
    <row r="8265" spans="1:7" x14ac:dyDescent="0.2">
      <c r="A8265">
        <v>2012</v>
      </c>
      <c r="B8265">
        <v>78</v>
      </c>
      <c r="C8265" t="s">
        <v>3454</v>
      </c>
      <c r="D8265" s="8" t="s">
        <v>12</v>
      </c>
      <c r="E8265" s="8" t="s">
        <v>6849</v>
      </c>
      <c r="F8265" t="s">
        <v>3635</v>
      </c>
      <c r="G8265">
        <f>VLOOKUP(Table_tdf_finishers[[#This Row],[Year]],Table_tdf_tours[#All],3,0)</f>
        <v>20</v>
      </c>
    </row>
    <row r="8266" spans="1:7" x14ac:dyDescent="0.2">
      <c r="A8266">
        <v>2012</v>
      </c>
      <c r="B8266">
        <v>79</v>
      </c>
      <c r="C8266" t="s">
        <v>3485</v>
      </c>
      <c r="D8266" s="8" t="s">
        <v>12</v>
      </c>
      <c r="E8266" s="8" t="s">
        <v>7175</v>
      </c>
      <c r="F8266" t="s">
        <v>3849</v>
      </c>
      <c r="G8266">
        <f>VLOOKUP(Table_tdf_finishers[[#This Row],[Year]],Table_tdf_tours[#All],3,0)</f>
        <v>20</v>
      </c>
    </row>
    <row r="8267" spans="1:7" x14ac:dyDescent="0.2">
      <c r="A8267">
        <v>2012</v>
      </c>
      <c r="B8267">
        <v>80</v>
      </c>
      <c r="C8267" t="s">
        <v>3619</v>
      </c>
      <c r="D8267" s="8" t="s">
        <v>12</v>
      </c>
      <c r="E8267" s="8" t="s">
        <v>7887</v>
      </c>
      <c r="F8267" t="s">
        <v>3772</v>
      </c>
      <c r="G8267">
        <f>VLOOKUP(Table_tdf_finishers[[#This Row],[Year]],Table_tdf_tours[#All],3,0)</f>
        <v>20</v>
      </c>
    </row>
    <row r="8268" spans="1:7" x14ac:dyDescent="0.2">
      <c r="A8268">
        <v>2012</v>
      </c>
      <c r="B8268">
        <v>81</v>
      </c>
      <c r="C8268" t="s">
        <v>3624</v>
      </c>
      <c r="D8268" s="8" t="s">
        <v>12</v>
      </c>
      <c r="E8268" s="8" t="s">
        <v>11148</v>
      </c>
      <c r="F8268" t="s">
        <v>3832</v>
      </c>
      <c r="G8268">
        <f>VLOOKUP(Table_tdf_finishers[[#This Row],[Year]],Table_tdf_tours[#All],3,0)</f>
        <v>20</v>
      </c>
    </row>
    <row r="8269" spans="1:7" x14ac:dyDescent="0.2">
      <c r="A8269">
        <v>2012</v>
      </c>
      <c r="B8269">
        <v>82</v>
      </c>
      <c r="C8269" t="s">
        <v>3524</v>
      </c>
      <c r="D8269" s="8" t="s">
        <v>12</v>
      </c>
      <c r="E8269" s="8" t="s">
        <v>11149</v>
      </c>
      <c r="F8269" t="s">
        <v>3705</v>
      </c>
      <c r="G8269">
        <f>VLOOKUP(Table_tdf_finishers[[#This Row],[Year]],Table_tdf_tours[#All],3,0)</f>
        <v>20</v>
      </c>
    </row>
    <row r="8270" spans="1:7" x14ac:dyDescent="0.2">
      <c r="A8270">
        <v>2012</v>
      </c>
      <c r="B8270">
        <v>83</v>
      </c>
      <c r="C8270" t="s">
        <v>3661</v>
      </c>
      <c r="D8270" s="8" t="s">
        <v>12</v>
      </c>
      <c r="E8270" s="8" t="s">
        <v>8581</v>
      </c>
      <c r="F8270" t="s">
        <v>3769</v>
      </c>
      <c r="G8270">
        <f>VLOOKUP(Table_tdf_finishers[[#This Row],[Year]],Table_tdf_tours[#All],3,0)</f>
        <v>20</v>
      </c>
    </row>
    <row r="8271" spans="1:7" x14ac:dyDescent="0.2">
      <c r="A8271">
        <v>2012</v>
      </c>
      <c r="B8271">
        <v>84</v>
      </c>
      <c r="C8271" t="s">
        <v>3680</v>
      </c>
      <c r="D8271" s="8" t="s">
        <v>12</v>
      </c>
      <c r="E8271" s="8" t="s">
        <v>9939</v>
      </c>
      <c r="F8271" t="s">
        <v>3769</v>
      </c>
      <c r="G8271">
        <f>VLOOKUP(Table_tdf_finishers[[#This Row],[Year]],Table_tdf_tours[#All],3,0)</f>
        <v>20</v>
      </c>
    </row>
    <row r="8272" spans="1:7" x14ac:dyDescent="0.2">
      <c r="A8272">
        <v>2012</v>
      </c>
      <c r="B8272">
        <v>85</v>
      </c>
      <c r="C8272" t="s">
        <v>3573</v>
      </c>
      <c r="D8272" s="8" t="s">
        <v>12</v>
      </c>
      <c r="E8272" s="8" t="s">
        <v>11150</v>
      </c>
      <c r="F8272" t="s">
        <v>3835</v>
      </c>
      <c r="G8272">
        <f>VLOOKUP(Table_tdf_finishers[[#This Row],[Year]],Table_tdf_tours[#All],3,0)</f>
        <v>20</v>
      </c>
    </row>
    <row r="8273" spans="1:7" x14ac:dyDescent="0.2">
      <c r="A8273">
        <v>2012</v>
      </c>
      <c r="B8273">
        <v>86</v>
      </c>
      <c r="C8273" t="s">
        <v>3327</v>
      </c>
      <c r="D8273" s="8" t="s">
        <v>12</v>
      </c>
      <c r="E8273" s="8" t="s">
        <v>11151</v>
      </c>
      <c r="F8273" t="s">
        <v>3772</v>
      </c>
      <c r="G8273">
        <f>VLOOKUP(Table_tdf_finishers[[#This Row],[Year]],Table_tdf_tours[#All],3,0)</f>
        <v>20</v>
      </c>
    </row>
    <row r="8274" spans="1:7" x14ac:dyDescent="0.2">
      <c r="A8274">
        <v>2012</v>
      </c>
      <c r="B8274">
        <v>87</v>
      </c>
      <c r="C8274" t="s">
        <v>3552</v>
      </c>
      <c r="D8274" s="8" t="s">
        <v>12</v>
      </c>
      <c r="E8274" s="8" t="s">
        <v>9944</v>
      </c>
      <c r="F8274" t="s">
        <v>3245</v>
      </c>
      <c r="G8274">
        <f>VLOOKUP(Table_tdf_finishers[[#This Row],[Year]],Table_tdf_tours[#All],3,0)</f>
        <v>20</v>
      </c>
    </row>
    <row r="8275" spans="1:7" x14ac:dyDescent="0.2">
      <c r="A8275">
        <v>2012</v>
      </c>
      <c r="B8275">
        <v>88</v>
      </c>
      <c r="C8275" t="s">
        <v>3851</v>
      </c>
      <c r="D8275" s="8" t="s">
        <v>12</v>
      </c>
      <c r="E8275" s="8" t="s">
        <v>9776</v>
      </c>
      <c r="F8275" t="s">
        <v>3838</v>
      </c>
      <c r="G8275">
        <f>VLOOKUP(Table_tdf_finishers[[#This Row],[Year]],Table_tdf_tours[#All],3,0)</f>
        <v>20</v>
      </c>
    </row>
    <row r="8276" spans="1:7" x14ac:dyDescent="0.2">
      <c r="A8276">
        <v>2012</v>
      </c>
      <c r="B8276">
        <v>89</v>
      </c>
      <c r="C8276" t="s">
        <v>3806</v>
      </c>
      <c r="D8276" s="8" t="s">
        <v>12</v>
      </c>
      <c r="E8276" s="8" t="s">
        <v>11152</v>
      </c>
      <c r="F8276" t="s">
        <v>3591</v>
      </c>
      <c r="G8276">
        <f>VLOOKUP(Table_tdf_finishers[[#This Row],[Year]],Table_tdf_tours[#All],3,0)</f>
        <v>20</v>
      </c>
    </row>
    <row r="8277" spans="1:7" x14ac:dyDescent="0.2">
      <c r="A8277">
        <v>2012</v>
      </c>
      <c r="B8277">
        <v>90</v>
      </c>
      <c r="C8277" t="s">
        <v>3824</v>
      </c>
      <c r="D8277" s="8" t="s">
        <v>12</v>
      </c>
      <c r="E8277" s="8" t="s">
        <v>11153</v>
      </c>
      <c r="F8277" t="s">
        <v>3023</v>
      </c>
      <c r="G8277">
        <f>VLOOKUP(Table_tdf_finishers[[#This Row],[Year]],Table_tdf_tours[#All],3,0)</f>
        <v>20</v>
      </c>
    </row>
    <row r="8278" spans="1:7" x14ac:dyDescent="0.2">
      <c r="A8278">
        <v>2012</v>
      </c>
      <c r="B8278">
        <v>91</v>
      </c>
      <c r="C8278" t="s">
        <v>3647</v>
      </c>
      <c r="D8278" s="8" t="s">
        <v>12</v>
      </c>
      <c r="E8278" s="8" t="s">
        <v>8364</v>
      </c>
      <c r="F8278" t="s">
        <v>3779</v>
      </c>
      <c r="G8278">
        <f>VLOOKUP(Table_tdf_finishers[[#This Row],[Year]],Table_tdf_tours[#All],3,0)</f>
        <v>20</v>
      </c>
    </row>
    <row r="8279" spans="1:7" x14ac:dyDescent="0.2">
      <c r="A8279">
        <v>2012</v>
      </c>
      <c r="B8279">
        <v>92</v>
      </c>
      <c r="C8279" t="s">
        <v>3852</v>
      </c>
      <c r="D8279" s="8" t="s">
        <v>12</v>
      </c>
      <c r="E8279" s="8" t="s">
        <v>11154</v>
      </c>
      <c r="F8279" t="s">
        <v>3779</v>
      </c>
      <c r="G8279">
        <f>VLOOKUP(Table_tdf_finishers[[#This Row],[Year]],Table_tdf_tours[#All],3,0)</f>
        <v>20</v>
      </c>
    </row>
    <row r="8280" spans="1:7" x14ac:dyDescent="0.2">
      <c r="A8280">
        <v>2012</v>
      </c>
      <c r="B8280">
        <v>93</v>
      </c>
      <c r="C8280" t="s">
        <v>3853</v>
      </c>
      <c r="D8280" s="8" t="s">
        <v>12</v>
      </c>
      <c r="E8280" s="8" t="s">
        <v>11155</v>
      </c>
      <c r="F8280" t="s">
        <v>3836</v>
      </c>
      <c r="G8280">
        <f>VLOOKUP(Table_tdf_finishers[[#This Row],[Year]],Table_tdf_tours[#All],3,0)</f>
        <v>20</v>
      </c>
    </row>
    <row r="8281" spans="1:7" x14ac:dyDescent="0.2">
      <c r="A8281">
        <v>2012</v>
      </c>
      <c r="B8281">
        <v>94</v>
      </c>
      <c r="C8281" t="s">
        <v>3805</v>
      </c>
      <c r="D8281" s="8" t="s">
        <v>12</v>
      </c>
      <c r="E8281" s="8" t="s">
        <v>10674</v>
      </c>
      <c r="F8281" t="s">
        <v>3835</v>
      </c>
      <c r="G8281">
        <f>VLOOKUP(Table_tdf_finishers[[#This Row],[Year]],Table_tdf_tours[#All],3,0)</f>
        <v>20</v>
      </c>
    </row>
    <row r="8282" spans="1:7" x14ac:dyDescent="0.2">
      <c r="A8282">
        <v>2012</v>
      </c>
      <c r="B8282">
        <v>95</v>
      </c>
      <c r="C8282" t="s">
        <v>3854</v>
      </c>
      <c r="D8282" s="8" t="s">
        <v>12</v>
      </c>
      <c r="E8282" s="8" t="s">
        <v>11156</v>
      </c>
      <c r="F8282" t="s">
        <v>3709</v>
      </c>
      <c r="G8282">
        <f>VLOOKUP(Table_tdf_finishers[[#This Row],[Year]],Table_tdf_tours[#All],3,0)</f>
        <v>20</v>
      </c>
    </row>
    <row r="8283" spans="1:7" x14ac:dyDescent="0.2">
      <c r="A8283">
        <v>2012</v>
      </c>
      <c r="B8283">
        <v>96</v>
      </c>
      <c r="C8283" t="s">
        <v>3826</v>
      </c>
      <c r="D8283" s="8" t="s">
        <v>12</v>
      </c>
      <c r="E8283" s="8" t="s">
        <v>11157</v>
      </c>
      <c r="F8283" t="s">
        <v>3832</v>
      </c>
      <c r="G8283">
        <f>VLOOKUP(Table_tdf_finishers[[#This Row],[Year]],Table_tdf_tours[#All],3,0)</f>
        <v>20</v>
      </c>
    </row>
    <row r="8284" spans="1:7" x14ac:dyDescent="0.2">
      <c r="A8284">
        <v>2012</v>
      </c>
      <c r="B8284">
        <v>97</v>
      </c>
      <c r="C8284" t="s">
        <v>3063</v>
      </c>
      <c r="D8284" s="8" t="s">
        <v>12</v>
      </c>
      <c r="E8284" s="8" t="s">
        <v>10298</v>
      </c>
      <c r="F8284" t="s">
        <v>3849</v>
      </c>
      <c r="G8284">
        <f>VLOOKUP(Table_tdf_finishers[[#This Row],[Year]],Table_tdf_tours[#All],3,0)</f>
        <v>20</v>
      </c>
    </row>
    <row r="8285" spans="1:7" x14ac:dyDescent="0.2">
      <c r="A8285">
        <v>2012</v>
      </c>
      <c r="B8285">
        <v>98</v>
      </c>
      <c r="C8285" t="s">
        <v>3855</v>
      </c>
      <c r="D8285" s="8" t="s">
        <v>12</v>
      </c>
      <c r="E8285" s="8" t="s">
        <v>9876</v>
      </c>
      <c r="F8285" t="s">
        <v>3773</v>
      </c>
      <c r="G8285">
        <f>VLOOKUP(Table_tdf_finishers[[#This Row],[Year]],Table_tdf_tours[#All],3,0)</f>
        <v>20</v>
      </c>
    </row>
    <row r="8286" spans="1:7" x14ac:dyDescent="0.2">
      <c r="A8286">
        <v>2012</v>
      </c>
      <c r="B8286">
        <v>99</v>
      </c>
      <c r="C8286" t="s">
        <v>3260</v>
      </c>
      <c r="D8286" s="8" t="s">
        <v>12</v>
      </c>
      <c r="E8286" s="8" t="s">
        <v>9297</v>
      </c>
      <c r="F8286" t="s">
        <v>3836</v>
      </c>
      <c r="G8286">
        <f>VLOOKUP(Table_tdf_finishers[[#This Row],[Year]],Table_tdf_tours[#All],3,0)</f>
        <v>20</v>
      </c>
    </row>
    <row r="8287" spans="1:7" x14ac:dyDescent="0.2">
      <c r="A8287">
        <v>2012</v>
      </c>
      <c r="B8287">
        <v>100</v>
      </c>
      <c r="C8287" t="s">
        <v>3514</v>
      </c>
      <c r="D8287" s="8" t="s">
        <v>12</v>
      </c>
      <c r="E8287" s="8" t="s">
        <v>11158</v>
      </c>
      <c r="F8287" t="s">
        <v>3841</v>
      </c>
      <c r="G8287">
        <f>VLOOKUP(Table_tdf_finishers[[#This Row],[Year]],Table_tdf_tours[#All],3,0)</f>
        <v>20</v>
      </c>
    </row>
    <row r="8288" spans="1:7" x14ac:dyDescent="0.2">
      <c r="A8288">
        <v>2012</v>
      </c>
      <c r="B8288">
        <v>101</v>
      </c>
      <c r="C8288" t="s">
        <v>3704</v>
      </c>
      <c r="D8288" s="8" t="s">
        <v>12</v>
      </c>
      <c r="E8288" s="8" t="s">
        <v>11159</v>
      </c>
      <c r="F8288" t="s">
        <v>3787</v>
      </c>
      <c r="G8288">
        <f>VLOOKUP(Table_tdf_finishers[[#This Row],[Year]],Table_tdf_tours[#All],3,0)</f>
        <v>20</v>
      </c>
    </row>
    <row r="8289" spans="1:7" x14ac:dyDescent="0.2">
      <c r="A8289">
        <v>2012</v>
      </c>
      <c r="B8289">
        <v>102</v>
      </c>
      <c r="C8289" t="s">
        <v>3726</v>
      </c>
      <c r="D8289" s="8" t="s">
        <v>12</v>
      </c>
      <c r="E8289" s="8" t="s">
        <v>11160</v>
      </c>
      <c r="F8289" t="s">
        <v>3832</v>
      </c>
      <c r="G8289">
        <f>VLOOKUP(Table_tdf_finishers[[#This Row],[Year]],Table_tdf_tours[#All],3,0)</f>
        <v>20</v>
      </c>
    </row>
    <row r="8290" spans="1:7" x14ac:dyDescent="0.2">
      <c r="A8290">
        <v>2012</v>
      </c>
      <c r="B8290">
        <v>103</v>
      </c>
      <c r="C8290" t="s">
        <v>3673</v>
      </c>
      <c r="D8290" s="8" t="s">
        <v>12</v>
      </c>
      <c r="E8290" s="8" t="s">
        <v>11161</v>
      </c>
      <c r="F8290" t="s">
        <v>3856</v>
      </c>
      <c r="G8290">
        <f>VLOOKUP(Table_tdf_finishers[[#This Row],[Year]],Table_tdf_tours[#All],3,0)</f>
        <v>20</v>
      </c>
    </row>
    <row r="8291" spans="1:7" x14ac:dyDescent="0.2">
      <c r="A8291">
        <v>2012</v>
      </c>
      <c r="B8291">
        <v>104</v>
      </c>
      <c r="C8291" t="s">
        <v>3745</v>
      </c>
      <c r="D8291" s="8" t="s">
        <v>12</v>
      </c>
      <c r="E8291" s="8" t="s">
        <v>11162</v>
      </c>
      <c r="F8291" t="s">
        <v>3832</v>
      </c>
      <c r="G8291">
        <f>VLOOKUP(Table_tdf_finishers[[#This Row],[Year]],Table_tdf_tours[#All],3,0)</f>
        <v>20</v>
      </c>
    </row>
    <row r="8292" spans="1:7" x14ac:dyDescent="0.2">
      <c r="A8292">
        <v>2012</v>
      </c>
      <c r="B8292">
        <v>105</v>
      </c>
      <c r="C8292" t="s">
        <v>3748</v>
      </c>
      <c r="D8292" s="8" t="s">
        <v>12</v>
      </c>
      <c r="E8292" s="8" t="s">
        <v>10382</v>
      </c>
      <c r="F8292" t="s">
        <v>3773</v>
      </c>
      <c r="G8292">
        <f>VLOOKUP(Table_tdf_finishers[[#This Row],[Year]],Table_tdf_tours[#All],3,0)</f>
        <v>20</v>
      </c>
    </row>
    <row r="8293" spans="1:7" x14ac:dyDescent="0.2">
      <c r="A8293">
        <v>2012</v>
      </c>
      <c r="B8293">
        <v>106</v>
      </c>
      <c r="C8293" t="s">
        <v>3214</v>
      </c>
      <c r="D8293" s="8" t="s">
        <v>12</v>
      </c>
      <c r="E8293" s="8" t="s">
        <v>10382</v>
      </c>
      <c r="F8293" t="s">
        <v>3841</v>
      </c>
      <c r="G8293">
        <f>VLOOKUP(Table_tdf_finishers[[#This Row],[Year]],Table_tdf_tours[#All],3,0)</f>
        <v>20</v>
      </c>
    </row>
    <row r="8294" spans="1:7" x14ac:dyDescent="0.2">
      <c r="A8294">
        <v>2012</v>
      </c>
      <c r="B8294">
        <v>107</v>
      </c>
      <c r="C8294" t="s">
        <v>3391</v>
      </c>
      <c r="D8294" s="8" t="s">
        <v>12</v>
      </c>
      <c r="E8294" s="8" t="s">
        <v>11163</v>
      </c>
      <c r="F8294" t="s">
        <v>3023</v>
      </c>
      <c r="G8294">
        <f>VLOOKUP(Table_tdf_finishers[[#This Row],[Year]],Table_tdf_tours[#All],3,0)</f>
        <v>20</v>
      </c>
    </row>
    <row r="8295" spans="1:7" x14ac:dyDescent="0.2">
      <c r="A8295">
        <v>2012</v>
      </c>
      <c r="B8295">
        <v>108</v>
      </c>
      <c r="C8295" t="s">
        <v>3363</v>
      </c>
      <c r="D8295" s="8" t="s">
        <v>12</v>
      </c>
      <c r="E8295" s="8" t="s">
        <v>10001</v>
      </c>
      <c r="F8295" t="s">
        <v>3639</v>
      </c>
      <c r="G8295">
        <f>VLOOKUP(Table_tdf_finishers[[#This Row],[Year]],Table_tdf_tours[#All],3,0)</f>
        <v>20</v>
      </c>
    </row>
    <row r="8296" spans="1:7" x14ac:dyDescent="0.2">
      <c r="A8296">
        <v>2012</v>
      </c>
      <c r="B8296">
        <v>109</v>
      </c>
      <c r="C8296" t="s">
        <v>3488</v>
      </c>
      <c r="D8296" s="8" t="s">
        <v>12</v>
      </c>
      <c r="E8296" s="8" t="s">
        <v>7379</v>
      </c>
      <c r="F8296" t="s">
        <v>3709</v>
      </c>
      <c r="G8296">
        <f>VLOOKUP(Table_tdf_finishers[[#This Row],[Year]],Table_tdf_tours[#All],3,0)</f>
        <v>20</v>
      </c>
    </row>
    <row r="8297" spans="1:7" x14ac:dyDescent="0.2">
      <c r="A8297">
        <v>2012</v>
      </c>
      <c r="B8297">
        <v>110</v>
      </c>
      <c r="C8297" t="s">
        <v>3495</v>
      </c>
      <c r="D8297" s="8" t="s">
        <v>12</v>
      </c>
      <c r="E8297" s="8" t="s">
        <v>11164</v>
      </c>
      <c r="F8297" t="s">
        <v>3849</v>
      </c>
      <c r="G8297">
        <f>VLOOKUP(Table_tdf_finishers[[#This Row],[Year]],Table_tdf_tours[#All],3,0)</f>
        <v>20</v>
      </c>
    </row>
    <row r="8298" spans="1:7" x14ac:dyDescent="0.2">
      <c r="A8298">
        <v>2012</v>
      </c>
      <c r="B8298">
        <v>111</v>
      </c>
      <c r="C8298" t="s">
        <v>3857</v>
      </c>
      <c r="D8298" s="8" t="s">
        <v>12</v>
      </c>
      <c r="E8298" s="8" t="s">
        <v>11165</v>
      </c>
      <c r="F8298" t="s">
        <v>3849</v>
      </c>
      <c r="G8298">
        <f>VLOOKUP(Table_tdf_finishers[[#This Row],[Year]],Table_tdf_tours[#All],3,0)</f>
        <v>20</v>
      </c>
    </row>
    <row r="8299" spans="1:7" x14ac:dyDescent="0.2">
      <c r="A8299">
        <v>2012</v>
      </c>
      <c r="B8299">
        <v>112</v>
      </c>
      <c r="C8299" t="s">
        <v>3321</v>
      </c>
      <c r="D8299" s="8" t="s">
        <v>12</v>
      </c>
      <c r="E8299" s="8" t="s">
        <v>10684</v>
      </c>
      <c r="F8299" t="s">
        <v>3838</v>
      </c>
      <c r="G8299">
        <f>VLOOKUP(Table_tdf_finishers[[#This Row],[Year]],Table_tdf_tours[#All],3,0)</f>
        <v>20</v>
      </c>
    </row>
    <row r="8300" spans="1:7" x14ac:dyDescent="0.2">
      <c r="A8300">
        <v>2012</v>
      </c>
      <c r="B8300">
        <v>113</v>
      </c>
      <c r="C8300" t="s">
        <v>3482</v>
      </c>
      <c r="D8300" s="8" t="s">
        <v>12</v>
      </c>
      <c r="E8300" s="8" t="s">
        <v>11166</v>
      </c>
      <c r="F8300" t="s">
        <v>3856</v>
      </c>
      <c r="G8300">
        <f>VLOOKUP(Table_tdf_finishers[[#This Row],[Year]],Table_tdf_tours[#All],3,0)</f>
        <v>20</v>
      </c>
    </row>
    <row r="8301" spans="1:7" x14ac:dyDescent="0.2">
      <c r="A8301">
        <v>2012</v>
      </c>
      <c r="B8301">
        <v>114</v>
      </c>
      <c r="C8301" t="s">
        <v>3858</v>
      </c>
      <c r="D8301" s="8" t="s">
        <v>12</v>
      </c>
      <c r="E8301" s="8" t="s">
        <v>11167</v>
      </c>
      <c r="F8301" t="s">
        <v>3773</v>
      </c>
      <c r="G8301">
        <f>VLOOKUP(Table_tdf_finishers[[#This Row],[Year]],Table_tdf_tours[#All],3,0)</f>
        <v>20</v>
      </c>
    </row>
    <row r="8302" spans="1:7" x14ac:dyDescent="0.2">
      <c r="A8302">
        <v>2012</v>
      </c>
      <c r="B8302">
        <v>115</v>
      </c>
      <c r="C8302" t="s">
        <v>3859</v>
      </c>
      <c r="D8302" s="8" t="s">
        <v>12</v>
      </c>
      <c r="E8302" s="8" t="s">
        <v>11168</v>
      </c>
      <c r="F8302" t="s">
        <v>3784</v>
      </c>
      <c r="G8302">
        <f>VLOOKUP(Table_tdf_finishers[[#This Row],[Year]],Table_tdf_tours[#All],3,0)</f>
        <v>20</v>
      </c>
    </row>
    <row r="8303" spans="1:7" x14ac:dyDescent="0.2">
      <c r="A8303">
        <v>2012</v>
      </c>
      <c r="B8303">
        <v>116</v>
      </c>
      <c r="C8303" t="s">
        <v>3460</v>
      </c>
      <c r="D8303" s="8" t="s">
        <v>12</v>
      </c>
      <c r="E8303" s="8" t="s">
        <v>10238</v>
      </c>
      <c r="F8303" t="s">
        <v>3635</v>
      </c>
      <c r="G8303">
        <f>VLOOKUP(Table_tdf_finishers[[#This Row],[Year]],Table_tdf_tours[#All],3,0)</f>
        <v>20</v>
      </c>
    </row>
    <row r="8304" spans="1:7" x14ac:dyDescent="0.2">
      <c r="A8304">
        <v>2012</v>
      </c>
      <c r="B8304">
        <v>117</v>
      </c>
      <c r="C8304" t="s">
        <v>3334</v>
      </c>
      <c r="D8304" s="8" t="s">
        <v>12</v>
      </c>
      <c r="E8304" s="8" t="s">
        <v>11169</v>
      </c>
      <c r="F8304" t="s">
        <v>3849</v>
      </c>
      <c r="G8304">
        <f>VLOOKUP(Table_tdf_finishers[[#This Row],[Year]],Table_tdf_tours[#All],3,0)</f>
        <v>20</v>
      </c>
    </row>
    <row r="8305" spans="1:7" x14ac:dyDescent="0.2">
      <c r="A8305">
        <v>2012</v>
      </c>
      <c r="B8305">
        <v>118</v>
      </c>
      <c r="C8305" t="s">
        <v>3489</v>
      </c>
      <c r="D8305" s="8" t="s">
        <v>12</v>
      </c>
      <c r="E8305" s="8" t="s">
        <v>11170</v>
      </c>
      <c r="F8305" t="s">
        <v>3773</v>
      </c>
      <c r="G8305">
        <f>VLOOKUP(Table_tdf_finishers[[#This Row],[Year]],Table_tdf_tours[#All],3,0)</f>
        <v>20</v>
      </c>
    </row>
    <row r="8306" spans="1:7" x14ac:dyDescent="0.2">
      <c r="A8306">
        <v>2012</v>
      </c>
      <c r="B8306">
        <v>119</v>
      </c>
      <c r="C8306" t="s">
        <v>3660</v>
      </c>
      <c r="D8306" s="8" t="s">
        <v>12</v>
      </c>
      <c r="E8306" s="8" t="s">
        <v>7584</v>
      </c>
      <c r="F8306" t="s">
        <v>3639</v>
      </c>
      <c r="G8306">
        <f>VLOOKUP(Table_tdf_finishers[[#This Row],[Year]],Table_tdf_tours[#All],3,0)</f>
        <v>20</v>
      </c>
    </row>
    <row r="8307" spans="1:7" x14ac:dyDescent="0.2">
      <c r="A8307">
        <v>2012</v>
      </c>
      <c r="B8307">
        <v>120</v>
      </c>
      <c r="C8307" t="s">
        <v>3820</v>
      </c>
      <c r="D8307" s="8" t="s">
        <v>12</v>
      </c>
      <c r="E8307" s="8" t="s">
        <v>11171</v>
      </c>
      <c r="F8307" t="s">
        <v>3849</v>
      </c>
      <c r="G8307">
        <f>VLOOKUP(Table_tdf_finishers[[#This Row],[Year]],Table_tdf_tours[#All],3,0)</f>
        <v>20</v>
      </c>
    </row>
    <row r="8308" spans="1:7" x14ac:dyDescent="0.2">
      <c r="A8308">
        <v>2012</v>
      </c>
      <c r="B8308">
        <v>121</v>
      </c>
      <c r="C8308" t="s">
        <v>3860</v>
      </c>
      <c r="D8308" s="8" t="s">
        <v>12</v>
      </c>
      <c r="E8308" s="8" t="s">
        <v>11172</v>
      </c>
      <c r="F8308" t="s">
        <v>3836</v>
      </c>
      <c r="G8308">
        <f>VLOOKUP(Table_tdf_finishers[[#This Row],[Year]],Table_tdf_tours[#All],3,0)</f>
        <v>20</v>
      </c>
    </row>
    <row r="8309" spans="1:7" x14ac:dyDescent="0.2">
      <c r="A8309">
        <v>2012</v>
      </c>
      <c r="B8309">
        <v>122</v>
      </c>
      <c r="C8309" t="s">
        <v>3183</v>
      </c>
      <c r="D8309" s="8" t="s">
        <v>12</v>
      </c>
      <c r="E8309" s="8" t="s">
        <v>11173</v>
      </c>
      <c r="F8309" t="s">
        <v>3591</v>
      </c>
      <c r="G8309">
        <f>VLOOKUP(Table_tdf_finishers[[#This Row],[Year]],Table_tdf_tours[#All],3,0)</f>
        <v>20</v>
      </c>
    </row>
    <row r="8310" spans="1:7" x14ac:dyDescent="0.2">
      <c r="A8310">
        <v>2012</v>
      </c>
      <c r="B8310">
        <v>123</v>
      </c>
      <c r="C8310" t="s">
        <v>3828</v>
      </c>
      <c r="D8310" s="8" t="s">
        <v>12</v>
      </c>
      <c r="E8310" s="8" t="s">
        <v>10308</v>
      </c>
      <c r="F8310" t="s">
        <v>3832</v>
      </c>
      <c r="G8310">
        <f>VLOOKUP(Table_tdf_finishers[[#This Row],[Year]],Table_tdf_tours[#All],3,0)</f>
        <v>20</v>
      </c>
    </row>
    <row r="8311" spans="1:7" x14ac:dyDescent="0.2">
      <c r="A8311">
        <v>2012</v>
      </c>
      <c r="B8311">
        <v>124</v>
      </c>
      <c r="C8311" t="s">
        <v>3861</v>
      </c>
      <c r="D8311" s="8" t="s">
        <v>12</v>
      </c>
      <c r="E8311" s="8" t="s">
        <v>11174</v>
      </c>
      <c r="F8311" t="s">
        <v>3832</v>
      </c>
      <c r="G8311">
        <f>VLOOKUP(Table_tdf_finishers[[#This Row],[Year]],Table_tdf_tours[#All],3,0)</f>
        <v>20</v>
      </c>
    </row>
    <row r="8312" spans="1:7" x14ac:dyDescent="0.2">
      <c r="A8312">
        <v>2012</v>
      </c>
      <c r="B8312">
        <v>125</v>
      </c>
      <c r="C8312" t="s">
        <v>3422</v>
      </c>
      <c r="D8312" s="8" t="s">
        <v>12</v>
      </c>
      <c r="E8312" s="8" t="s">
        <v>11174</v>
      </c>
      <c r="F8312" t="s">
        <v>3838</v>
      </c>
      <c r="G8312">
        <f>VLOOKUP(Table_tdf_finishers[[#This Row],[Year]],Table_tdf_tours[#All],3,0)</f>
        <v>20</v>
      </c>
    </row>
    <row r="8313" spans="1:7" x14ac:dyDescent="0.2">
      <c r="A8313">
        <v>2012</v>
      </c>
      <c r="B8313">
        <v>126</v>
      </c>
      <c r="C8313" t="s">
        <v>3766</v>
      </c>
      <c r="D8313" s="8" t="s">
        <v>12</v>
      </c>
      <c r="E8313" s="8" t="s">
        <v>9315</v>
      </c>
      <c r="F8313" t="s">
        <v>3835</v>
      </c>
      <c r="G8313">
        <f>VLOOKUP(Table_tdf_finishers[[#This Row],[Year]],Table_tdf_tours[#All],3,0)</f>
        <v>20</v>
      </c>
    </row>
    <row r="8314" spans="1:7" x14ac:dyDescent="0.2">
      <c r="A8314">
        <v>2012</v>
      </c>
      <c r="B8314">
        <v>127</v>
      </c>
      <c r="C8314" t="s">
        <v>3862</v>
      </c>
      <c r="D8314" s="8" t="s">
        <v>12</v>
      </c>
      <c r="E8314" s="8" t="s">
        <v>8059</v>
      </c>
      <c r="F8314" t="s">
        <v>3836</v>
      </c>
      <c r="G8314">
        <f>VLOOKUP(Table_tdf_finishers[[#This Row],[Year]],Table_tdf_tours[#All],3,0)</f>
        <v>20</v>
      </c>
    </row>
    <row r="8315" spans="1:7" x14ac:dyDescent="0.2">
      <c r="A8315">
        <v>2012</v>
      </c>
      <c r="B8315">
        <v>128</v>
      </c>
      <c r="C8315" t="s">
        <v>3863</v>
      </c>
      <c r="D8315" s="8" t="s">
        <v>12</v>
      </c>
      <c r="E8315" s="8" t="s">
        <v>11175</v>
      </c>
      <c r="F8315" t="s">
        <v>3023</v>
      </c>
      <c r="G8315">
        <f>VLOOKUP(Table_tdf_finishers[[#This Row],[Year]],Table_tdf_tours[#All],3,0)</f>
        <v>20</v>
      </c>
    </row>
    <row r="8316" spans="1:7" x14ac:dyDescent="0.2">
      <c r="A8316">
        <v>2012</v>
      </c>
      <c r="B8316">
        <v>129</v>
      </c>
      <c r="C8316" t="s">
        <v>3864</v>
      </c>
      <c r="D8316" s="8" t="s">
        <v>12</v>
      </c>
      <c r="E8316" s="8" t="s">
        <v>11176</v>
      </c>
      <c r="F8316" t="s">
        <v>3635</v>
      </c>
      <c r="G8316">
        <f>VLOOKUP(Table_tdf_finishers[[#This Row],[Year]],Table_tdf_tours[#All],3,0)</f>
        <v>20</v>
      </c>
    </row>
    <row r="8317" spans="1:7" x14ac:dyDescent="0.2">
      <c r="A8317">
        <v>2012</v>
      </c>
      <c r="B8317">
        <v>130</v>
      </c>
      <c r="C8317" t="s">
        <v>3865</v>
      </c>
      <c r="D8317" s="8" t="s">
        <v>12</v>
      </c>
      <c r="E8317" s="8" t="s">
        <v>10015</v>
      </c>
      <c r="F8317" t="s">
        <v>3023</v>
      </c>
      <c r="G8317">
        <f>VLOOKUP(Table_tdf_finishers[[#This Row],[Year]],Table_tdf_tours[#All],3,0)</f>
        <v>20</v>
      </c>
    </row>
    <row r="8318" spans="1:7" x14ac:dyDescent="0.2">
      <c r="A8318">
        <v>2012</v>
      </c>
      <c r="B8318">
        <v>131</v>
      </c>
      <c r="C8318" t="s">
        <v>3866</v>
      </c>
      <c r="D8318" s="8" t="s">
        <v>12</v>
      </c>
      <c r="E8318" s="8" t="s">
        <v>11177</v>
      </c>
      <c r="F8318" t="s">
        <v>3779</v>
      </c>
      <c r="G8318">
        <f>VLOOKUP(Table_tdf_finishers[[#This Row],[Year]],Table_tdf_tours[#All],3,0)</f>
        <v>20</v>
      </c>
    </row>
    <row r="8319" spans="1:7" x14ac:dyDescent="0.2">
      <c r="A8319">
        <v>2012</v>
      </c>
      <c r="B8319">
        <v>132</v>
      </c>
      <c r="C8319" t="s">
        <v>3576</v>
      </c>
      <c r="D8319" s="8" t="s">
        <v>12</v>
      </c>
      <c r="E8319" s="8" t="s">
        <v>11178</v>
      </c>
      <c r="F8319" t="s">
        <v>3832</v>
      </c>
      <c r="G8319">
        <f>VLOOKUP(Table_tdf_finishers[[#This Row],[Year]],Table_tdf_tours[#All],3,0)</f>
        <v>20</v>
      </c>
    </row>
    <row r="8320" spans="1:7" x14ac:dyDescent="0.2">
      <c r="A8320">
        <v>2012</v>
      </c>
      <c r="B8320">
        <v>133</v>
      </c>
      <c r="C8320" t="s">
        <v>3867</v>
      </c>
      <c r="D8320" s="8" t="s">
        <v>12</v>
      </c>
      <c r="E8320" s="8" t="s">
        <v>11179</v>
      </c>
      <c r="F8320" t="s">
        <v>3835</v>
      </c>
      <c r="G8320">
        <f>VLOOKUP(Table_tdf_finishers[[#This Row],[Year]],Table_tdf_tours[#All],3,0)</f>
        <v>20</v>
      </c>
    </row>
    <row r="8321" spans="1:7" x14ac:dyDescent="0.2">
      <c r="A8321">
        <v>2012</v>
      </c>
      <c r="B8321">
        <v>134</v>
      </c>
      <c r="C8321" t="s">
        <v>3822</v>
      </c>
      <c r="D8321" s="8" t="s">
        <v>12</v>
      </c>
      <c r="E8321" s="8" t="s">
        <v>7475</v>
      </c>
      <c r="F8321" t="s">
        <v>3245</v>
      </c>
      <c r="G8321">
        <f>VLOOKUP(Table_tdf_finishers[[#This Row],[Year]],Table_tdf_tours[#All],3,0)</f>
        <v>20</v>
      </c>
    </row>
    <row r="8322" spans="1:7" x14ac:dyDescent="0.2">
      <c r="A8322">
        <v>2012</v>
      </c>
      <c r="B8322">
        <v>135</v>
      </c>
      <c r="C8322" t="s">
        <v>3868</v>
      </c>
      <c r="D8322" s="8" t="s">
        <v>12</v>
      </c>
      <c r="E8322" s="8" t="s">
        <v>9699</v>
      </c>
      <c r="F8322" t="s">
        <v>3856</v>
      </c>
      <c r="G8322">
        <f>VLOOKUP(Table_tdf_finishers[[#This Row],[Year]],Table_tdf_tours[#All],3,0)</f>
        <v>20</v>
      </c>
    </row>
    <row r="8323" spans="1:7" x14ac:dyDescent="0.2">
      <c r="A8323">
        <v>2012</v>
      </c>
      <c r="B8323">
        <v>136</v>
      </c>
      <c r="C8323" t="s">
        <v>3688</v>
      </c>
      <c r="D8323" s="8" t="s">
        <v>12</v>
      </c>
      <c r="E8323" s="8" t="s">
        <v>11180</v>
      </c>
      <c r="F8323" t="s">
        <v>3779</v>
      </c>
      <c r="G8323">
        <f>VLOOKUP(Table_tdf_finishers[[#This Row],[Year]],Table_tdf_tours[#All],3,0)</f>
        <v>20</v>
      </c>
    </row>
    <row r="8324" spans="1:7" x14ac:dyDescent="0.2">
      <c r="A8324">
        <v>2012</v>
      </c>
      <c r="B8324">
        <v>137</v>
      </c>
      <c r="C8324" t="s">
        <v>3869</v>
      </c>
      <c r="D8324" s="8" t="s">
        <v>12</v>
      </c>
      <c r="E8324" s="8" t="s">
        <v>11181</v>
      </c>
      <c r="F8324" t="s">
        <v>3836</v>
      </c>
      <c r="G8324">
        <f>VLOOKUP(Table_tdf_finishers[[#This Row],[Year]],Table_tdf_tours[#All],3,0)</f>
        <v>20</v>
      </c>
    </row>
    <row r="8325" spans="1:7" x14ac:dyDescent="0.2">
      <c r="A8325">
        <v>2012</v>
      </c>
      <c r="B8325">
        <v>138</v>
      </c>
      <c r="C8325" t="s">
        <v>3870</v>
      </c>
      <c r="D8325" s="8" t="s">
        <v>12</v>
      </c>
      <c r="E8325" s="8" t="s">
        <v>11182</v>
      </c>
      <c r="F8325" t="s">
        <v>3856</v>
      </c>
      <c r="G8325">
        <f>VLOOKUP(Table_tdf_finishers[[#This Row],[Year]],Table_tdf_tours[#All],3,0)</f>
        <v>20</v>
      </c>
    </row>
    <row r="8326" spans="1:7" x14ac:dyDescent="0.2">
      <c r="A8326">
        <v>2012</v>
      </c>
      <c r="B8326">
        <v>139</v>
      </c>
      <c r="C8326" t="s">
        <v>3830</v>
      </c>
      <c r="D8326" s="8" t="s">
        <v>12</v>
      </c>
      <c r="E8326" s="8" t="s">
        <v>11183</v>
      </c>
      <c r="F8326" t="s">
        <v>3769</v>
      </c>
      <c r="G8326">
        <f>VLOOKUP(Table_tdf_finishers[[#This Row],[Year]],Table_tdf_tours[#All],3,0)</f>
        <v>20</v>
      </c>
    </row>
    <row r="8327" spans="1:7" x14ac:dyDescent="0.2">
      <c r="A8327">
        <v>2012</v>
      </c>
      <c r="B8327">
        <v>140</v>
      </c>
      <c r="C8327" t="s">
        <v>3871</v>
      </c>
      <c r="D8327" s="8" t="s">
        <v>12</v>
      </c>
      <c r="E8327" s="8" t="s">
        <v>11184</v>
      </c>
      <c r="F8327" t="s">
        <v>3836</v>
      </c>
      <c r="G8327">
        <f>VLOOKUP(Table_tdf_finishers[[#This Row],[Year]],Table_tdf_tours[#All],3,0)</f>
        <v>20</v>
      </c>
    </row>
    <row r="8328" spans="1:7" x14ac:dyDescent="0.2">
      <c r="A8328">
        <v>2012</v>
      </c>
      <c r="B8328">
        <v>141</v>
      </c>
      <c r="C8328" t="s">
        <v>3872</v>
      </c>
      <c r="D8328" s="8" t="s">
        <v>12</v>
      </c>
      <c r="E8328" s="8" t="s">
        <v>11185</v>
      </c>
      <c r="F8328" t="s">
        <v>3856</v>
      </c>
      <c r="G8328">
        <f>VLOOKUP(Table_tdf_finishers[[#This Row],[Year]],Table_tdf_tours[#All],3,0)</f>
        <v>20</v>
      </c>
    </row>
    <row r="8329" spans="1:7" x14ac:dyDescent="0.2">
      <c r="A8329">
        <v>2012</v>
      </c>
      <c r="B8329">
        <v>142</v>
      </c>
      <c r="C8329" t="s">
        <v>3682</v>
      </c>
      <c r="D8329" s="8" t="s">
        <v>12</v>
      </c>
      <c r="E8329" s="8" t="s">
        <v>11186</v>
      </c>
      <c r="F8329" t="s">
        <v>3705</v>
      </c>
      <c r="G8329">
        <f>VLOOKUP(Table_tdf_finishers[[#This Row],[Year]],Table_tdf_tours[#All],3,0)</f>
        <v>20</v>
      </c>
    </row>
    <row r="8330" spans="1:7" x14ac:dyDescent="0.2">
      <c r="A8330">
        <v>2012</v>
      </c>
      <c r="B8330">
        <v>143</v>
      </c>
      <c r="C8330" t="s">
        <v>3340</v>
      </c>
      <c r="D8330" s="8" t="s">
        <v>12</v>
      </c>
      <c r="E8330" s="8" t="s">
        <v>11187</v>
      </c>
      <c r="F8330" t="s">
        <v>3836</v>
      </c>
      <c r="G8330">
        <f>VLOOKUP(Table_tdf_finishers[[#This Row],[Year]],Table_tdf_tours[#All],3,0)</f>
        <v>20</v>
      </c>
    </row>
    <row r="8331" spans="1:7" x14ac:dyDescent="0.2">
      <c r="A8331">
        <v>2012</v>
      </c>
      <c r="B8331">
        <v>144</v>
      </c>
      <c r="C8331" t="s">
        <v>3481</v>
      </c>
      <c r="D8331" s="8" t="s">
        <v>12</v>
      </c>
      <c r="E8331" s="8" t="s">
        <v>11188</v>
      </c>
      <c r="F8331" t="s">
        <v>2964</v>
      </c>
      <c r="G8331">
        <f>VLOOKUP(Table_tdf_finishers[[#This Row],[Year]],Table_tdf_tours[#All],3,0)</f>
        <v>20</v>
      </c>
    </row>
    <row r="8332" spans="1:7" x14ac:dyDescent="0.2">
      <c r="A8332">
        <v>2012</v>
      </c>
      <c r="B8332">
        <v>145</v>
      </c>
      <c r="C8332" t="s">
        <v>3561</v>
      </c>
      <c r="D8332" s="8" t="s">
        <v>12</v>
      </c>
      <c r="E8332" s="8" t="s">
        <v>11189</v>
      </c>
      <c r="F8332" t="s">
        <v>3639</v>
      </c>
      <c r="G8332">
        <f>VLOOKUP(Table_tdf_finishers[[#This Row],[Year]],Table_tdf_tours[#All],3,0)</f>
        <v>20</v>
      </c>
    </row>
    <row r="8333" spans="1:7" x14ac:dyDescent="0.2">
      <c r="A8333">
        <v>2012</v>
      </c>
      <c r="B8333">
        <v>146</v>
      </c>
      <c r="C8333" t="s">
        <v>3439</v>
      </c>
      <c r="D8333" s="8" t="s">
        <v>12</v>
      </c>
      <c r="E8333" s="8" t="s">
        <v>11190</v>
      </c>
      <c r="F8333" t="s">
        <v>3705</v>
      </c>
      <c r="G8333">
        <f>VLOOKUP(Table_tdf_finishers[[#This Row],[Year]],Table_tdf_tours[#All],3,0)</f>
        <v>20</v>
      </c>
    </row>
    <row r="8334" spans="1:7" x14ac:dyDescent="0.2">
      <c r="A8334">
        <v>2012</v>
      </c>
      <c r="B8334">
        <v>147</v>
      </c>
      <c r="C8334" t="s">
        <v>3490</v>
      </c>
      <c r="D8334" s="8" t="s">
        <v>12</v>
      </c>
      <c r="E8334" s="8" t="s">
        <v>11191</v>
      </c>
      <c r="F8334" t="s">
        <v>3841</v>
      </c>
      <c r="G8334">
        <f>VLOOKUP(Table_tdf_finishers[[#This Row],[Year]],Table_tdf_tours[#All],3,0)</f>
        <v>20</v>
      </c>
    </row>
    <row r="8335" spans="1:7" x14ac:dyDescent="0.2">
      <c r="A8335">
        <v>2012</v>
      </c>
      <c r="B8335">
        <v>148</v>
      </c>
      <c r="C8335" t="s">
        <v>3681</v>
      </c>
      <c r="D8335" s="8" t="s">
        <v>12</v>
      </c>
      <c r="E8335" s="8" t="s">
        <v>11192</v>
      </c>
      <c r="F8335" t="s">
        <v>3856</v>
      </c>
      <c r="G8335">
        <f>VLOOKUP(Table_tdf_finishers[[#This Row],[Year]],Table_tdf_tours[#All],3,0)</f>
        <v>20</v>
      </c>
    </row>
    <row r="8336" spans="1:7" x14ac:dyDescent="0.2">
      <c r="A8336">
        <v>2012</v>
      </c>
      <c r="B8336">
        <v>149</v>
      </c>
      <c r="C8336" t="s">
        <v>3873</v>
      </c>
      <c r="D8336" s="8" t="s">
        <v>12</v>
      </c>
      <c r="E8336" s="8" t="s">
        <v>11193</v>
      </c>
      <c r="F8336" t="s">
        <v>3023</v>
      </c>
      <c r="G8336">
        <f>VLOOKUP(Table_tdf_finishers[[#This Row],[Year]],Table_tdf_tours[#All],3,0)</f>
        <v>20</v>
      </c>
    </row>
    <row r="8337" spans="1:7" x14ac:dyDescent="0.2">
      <c r="A8337">
        <v>2012</v>
      </c>
      <c r="B8337">
        <v>150</v>
      </c>
      <c r="C8337" t="s">
        <v>3628</v>
      </c>
      <c r="D8337" s="8" t="s">
        <v>12</v>
      </c>
      <c r="E8337" s="8" t="s">
        <v>11194</v>
      </c>
      <c r="F8337" t="s">
        <v>3849</v>
      </c>
      <c r="G8337">
        <f>VLOOKUP(Table_tdf_finishers[[#This Row],[Year]],Table_tdf_tours[#All],3,0)</f>
        <v>20</v>
      </c>
    </row>
    <row r="8338" spans="1:7" x14ac:dyDescent="0.2">
      <c r="A8338">
        <v>2012</v>
      </c>
      <c r="B8338">
        <v>151</v>
      </c>
      <c r="C8338" t="s">
        <v>3694</v>
      </c>
      <c r="D8338" s="8" t="s">
        <v>12</v>
      </c>
      <c r="E8338" s="8" t="s">
        <v>11195</v>
      </c>
      <c r="F8338" t="s">
        <v>3841</v>
      </c>
      <c r="G8338">
        <f>VLOOKUP(Table_tdf_finishers[[#This Row],[Year]],Table_tdf_tours[#All],3,0)</f>
        <v>20</v>
      </c>
    </row>
    <row r="8339" spans="1:7" x14ac:dyDescent="0.2">
      <c r="A8339">
        <v>2012</v>
      </c>
      <c r="B8339">
        <v>152</v>
      </c>
      <c r="C8339" t="s">
        <v>3874</v>
      </c>
      <c r="D8339" s="8" t="s">
        <v>12</v>
      </c>
      <c r="E8339" s="8" t="s">
        <v>11196</v>
      </c>
      <c r="F8339" t="s">
        <v>3023</v>
      </c>
      <c r="G8339">
        <f>VLOOKUP(Table_tdf_finishers[[#This Row],[Year]],Table_tdf_tours[#All],3,0)</f>
        <v>20</v>
      </c>
    </row>
    <row r="8340" spans="1:7" x14ac:dyDescent="0.2">
      <c r="A8340">
        <v>2012</v>
      </c>
      <c r="B8340">
        <v>153</v>
      </c>
      <c r="C8340" t="s">
        <v>3441</v>
      </c>
      <c r="D8340" s="8" t="s">
        <v>12</v>
      </c>
      <c r="E8340" s="8" t="s">
        <v>11197</v>
      </c>
      <c r="F8340" t="s">
        <v>3779</v>
      </c>
      <c r="G8340">
        <f>VLOOKUP(Table_tdf_finishers[[#This Row],[Year]],Table_tdf_tours[#All],3,0)</f>
        <v>20</v>
      </c>
    </row>
    <row r="8341" spans="1:7" x14ac:dyDescent="0.2">
      <c r="A8341">
        <v>2013</v>
      </c>
      <c r="B8341">
        <v>1</v>
      </c>
      <c r="C8341" t="s">
        <v>3875</v>
      </c>
      <c r="D8341" s="8" t="s">
        <v>13662</v>
      </c>
      <c r="F8341" t="s">
        <v>3705</v>
      </c>
      <c r="G8341">
        <f>VLOOKUP(Table_tdf_finishers[[#This Row],[Year]],Table_tdf_tours[#All],3,0)</f>
        <v>21</v>
      </c>
    </row>
    <row r="8342" spans="1:7" x14ac:dyDescent="0.2">
      <c r="A8342">
        <v>2013</v>
      </c>
      <c r="B8342">
        <v>2</v>
      </c>
      <c r="C8342" t="s">
        <v>3876</v>
      </c>
      <c r="D8342" s="8" t="s">
        <v>12</v>
      </c>
      <c r="E8342" s="8" t="s">
        <v>12340</v>
      </c>
      <c r="F8342" t="s">
        <v>3787</v>
      </c>
      <c r="G8342">
        <f>VLOOKUP(Table_tdf_finishers[[#This Row],[Year]],Table_tdf_tours[#All],3,0)</f>
        <v>21</v>
      </c>
    </row>
    <row r="8343" spans="1:7" x14ac:dyDescent="0.2">
      <c r="A8343">
        <v>2013</v>
      </c>
      <c r="B8343">
        <v>3</v>
      </c>
      <c r="C8343" t="s">
        <v>3701</v>
      </c>
      <c r="D8343" s="8" t="s">
        <v>12</v>
      </c>
      <c r="E8343" s="8" t="s">
        <v>13663</v>
      </c>
      <c r="F8343" t="s">
        <v>3639</v>
      </c>
      <c r="G8343">
        <f>VLOOKUP(Table_tdf_finishers[[#This Row],[Year]],Table_tdf_tours[#All],3,0)</f>
        <v>21</v>
      </c>
    </row>
    <row r="8344" spans="1:7" x14ac:dyDescent="0.2">
      <c r="A8344">
        <v>2013</v>
      </c>
      <c r="B8344">
        <v>4</v>
      </c>
      <c r="C8344" t="s">
        <v>3457</v>
      </c>
      <c r="D8344" s="8" t="s">
        <v>12</v>
      </c>
      <c r="E8344" s="8" t="s">
        <v>13664</v>
      </c>
      <c r="F8344" t="s">
        <v>3877</v>
      </c>
      <c r="G8344">
        <f>VLOOKUP(Table_tdf_finishers[[#This Row],[Year]],Table_tdf_tours[#All],3,0)</f>
        <v>21</v>
      </c>
    </row>
    <row r="8345" spans="1:7" x14ac:dyDescent="0.2">
      <c r="A8345">
        <v>2013</v>
      </c>
      <c r="B8345">
        <v>5</v>
      </c>
      <c r="C8345" t="s">
        <v>3594</v>
      </c>
      <c r="D8345" s="8" t="s">
        <v>12</v>
      </c>
      <c r="E8345" s="8" t="s">
        <v>13665</v>
      </c>
      <c r="F8345" t="s">
        <v>3877</v>
      </c>
      <c r="G8345">
        <f>VLOOKUP(Table_tdf_finishers[[#This Row],[Year]],Table_tdf_tours[#All],3,0)</f>
        <v>21</v>
      </c>
    </row>
    <row r="8346" spans="1:7" x14ac:dyDescent="0.2">
      <c r="A8346">
        <v>2013</v>
      </c>
      <c r="B8346">
        <v>6</v>
      </c>
      <c r="C8346" t="s">
        <v>3793</v>
      </c>
      <c r="D8346" s="8" t="s">
        <v>12</v>
      </c>
      <c r="E8346" s="8" t="s">
        <v>13666</v>
      </c>
      <c r="F8346" t="s">
        <v>3878</v>
      </c>
      <c r="G8346">
        <f>VLOOKUP(Table_tdf_finishers[[#This Row],[Year]],Table_tdf_tours[#All],3,0)</f>
        <v>21</v>
      </c>
    </row>
    <row r="8347" spans="1:7" x14ac:dyDescent="0.2">
      <c r="A8347">
        <v>2013</v>
      </c>
      <c r="B8347">
        <v>7</v>
      </c>
      <c r="C8347" t="s">
        <v>3717</v>
      </c>
      <c r="D8347" s="8" t="s">
        <v>12</v>
      </c>
      <c r="E8347" s="8" t="s">
        <v>12644</v>
      </c>
      <c r="F8347" t="s">
        <v>3635</v>
      </c>
      <c r="G8347">
        <f>VLOOKUP(Table_tdf_finishers[[#This Row],[Year]],Table_tdf_tours[#All],3,0)</f>
        <v>21</v>
      </c>
    </row>
    <row r="8348" spans="1:7" x14ac:dyDescent="0.2">
      <c r="A8348">
        <v>2013</v>
      </c>
      <c r="B8348">
        <v>8</v>
      </c>
      <c r="C8348" t="s">
        <v>3535</v>
      </c>
      <c r="D8348" s="8" t="s">
        <v>12</v>
      </c>
      <c r="E8348" s="8" t="s">
        <v>13667</v>
      </c>
      <c r="F8348" t="s">
        <v>3787</v>
      </c>
      <c r="G8348">
        <f>VLOOKUP(Table_tdf_finishers[[#This Row],[Year]],Table_tdf_tours[#All],3,0)</f>
        <v>21</v>
      </c>
    </row>
    <row r="8349" spans="1:7" x14ac:dyDescent="0.2">
      <c r="A8349">
        <v>2013</v>
      </c>
      <c r="B8349">
        <v>9</v>
      </c>
      <c r="C8349" t="s">
        <v>3716</v>
      </c>
      <c r="D8349" s="8" t="s">
        <v>12</v>
      </c>
      <c r="E8349" s="8" t="s">
        <v>13668</v>
      </c>
      <c r="F8349" t="s">
        <v>3023</v>
      </c>
      <c r="G8349">
        <f>VLOOKUP(Table_tdf_finishers[[#This Row],[Year]],Table_tdf_tours[#All],3,0)</f>
        <v>21</v>
      </c>
    </row>
    <row r="8350" spans="1:7" x14ac:dyDescent="0.2">
      <c r="A8350">
        <v>2013</v>
      </c>
      <c r="B8350">
        <v>10</v>
      </c>
      <c r="C8350" t="s">
        <v>3879</v>
      </c>
      <c r="D8350" s="8" t="s">
        <v>12</v>
      </c>
      <c r="E8350" s="8" t="s">
        <v>13379</v>
      </c>
      <c r="F8350" t="s">
        <v>3841</v>
      </c>
      <c r="G8350">
        <f>VLOOKUP(Table_tdf_finishers[[#This Row],[Year]],Table_tdf_tours[#All],3,0)</f>
        <v>21</v>
      </c>
    </row>
    <row r="8351" spans="1:7" x14ac:dyDescent="0.2">
      <c r="A8351">
        <v>2013</v>
      </c>
      <c r="B8351">
        <v>11</v>
      </c>
      <c r="C8351" t="s">
        <v>3880</v>
      </c>
      <c r="D8351" s="8" t="s">
        <v>12</v>
      </c>
      <c r="E8351" s="8" t="s">
        <v>13669</v>
      </c>
      <c r="F8351" t="s">
        <v>3838</v>
      </c>
      <c r="G8351">
        <f>VLOOKUP(Table_tdf_finishers[[#This Row],[Year]],Table_tdf_tours[#All],3,0)</f>
        <v>21</v>
      </c>
    </row>
    <row r="8352" spans="1:7" x14ac:dyDescent="0.2">
      <c r="A8352">
        <v>2013</v>
      </c>
      <c r="B8352">
        <v>12</v>
      </c>
      <c r="C8352" t="s">
        <v>3881</v>
      </c>
      <c r="D8352" s="8" t="s">
        <v>12</v>
      </c>
      <c r="E8352" s="8" t="s">
        <v>13670</v>
      </c>
      <c r="F8352" t="s">
        <v>3245</v>
      </c>
      <c r="G8352">
        <f>VLOOKUP(Table_tdf_finishers[[#This Row],[Year]],Table_tdf_tours[#All],3,0)</f>
        <v>21</v>
      </c>
    </row>
    <row r="8353" spans="1:7" x14ac:dyDescent="0.2">
      <c r="A8353">
        <v>2013</v>
      </c>
      <c r="B8353">
        <v>13</v>
      </c>
      <c r="C8353" t="s">
        <v>3597</v>
      </c>
      <c r="D8353" s="8" t="s">
        <v>12</v>
      </c>
      <c r="E8353" s="8" t="s">
        <v>12619</v>
      </c>
      <c r="F8353" t="s">
        <v>3878</v>
      </c>
      <c r="G8353">
        <f>VLOOKUP(Table_tdf_finishers[[#This Row],[Year]],Table_tdf_tours[#All],3,0)</f>
        <v>21</v>
      </c>
    </row>
    <row r="8354" spans="1:7" x14ac:dyDescent="0.2">
      <c r="A8354">
        <v>2013</v>
      </c>
      <c r="B8354">
        <v>14</v>
      </c>
      <c r="C8354" t="s">
        <v>3598</v>
      </c>
      <c r="D8354" s="8" t="s">
        <v>12</v>
      </c>
      <c r="E8354" s="8" t="s">
        <v>13671</v>
      </c>
      <c r="F8354" t="s">
        <v>3882</v>
      </c>
      <c r="G8354">
        <f>VLOOKUP(Table_tdf_finishers[[#This Row],[Year]],Table_tdf_tours[#All],3,0)</f>
        <v>21</v>
      </c>
    </row>
    <row r="8355" spans="1:7" x14ac:dyDescent="0.2">
      <c r="A8355">
        <v>2013</v>
      </c>
      <c r="B8355">
        <v>15</v>
      </c>
      <c r="C8355" t="s">
        <v>3883</v>
      </c>
      <c r="D8355" s="8" t="s">
        <v>12</v>
      </c>
      <c r="E8355" s="8" t="s">
        <v>13672</v>
      </c>
      <c r="F8355" t="s">
        <v>3591</v>
      </c>
      <c r="G8355">
        <f>VLOOKUP(Table_tdf_finishers[[#This Row],[Year]],Table_tdf_tours[#All],3,0)</f>
        <v>21</v>
      </c>
    </row>
    <row r="8356" spans="1:7" x14ac:dyDescent="0.2">
      <c r="A8356">
        <v>2013</v>
      </c>
      <c r="B8356">
        <v>16</v>
      </c>
      <c r="C8356" t="s">
        <v>3354</v>
      </c>
      <c r="D8356" s="8" t="s">
        <v>12</v>
      </c>
      <c r="E8356" s="8" t="s">
        <v>13673</v>
      </c>
      <c r="F8356" t="s">
        <v>3877</v>
      </c>
      <c r="G8356">
        <f>VLOOKUP(Table_tdf_finishers[[#This Row],[Year]],Table_tdf_tours[#All],3,0)</f>
        <v>21</v>
      </c>
    </row>
    <row r="8357" spans="1:7" x14ac:dyDescent="0.2">
      <c r="A8357">
        <v>2013</v>
      </c>
      <c r="B8357">
        <v>17</v>
      </c>
      <c r="C8357" t="s">
        <v>3707</v>
      </c>
      <c r="D8357" s="8" t="s">
        <v>12</v>
      </c>
      <c r="E8357" s="8" t="s">
        <v>13674</v>
      </c>
      <c r="F8357" t="s">
        <v>3639</v>
      </c>
      <c r="G8357">
        <f>VLOOKUP(Table_tdf_finishers[[#This Row],[Year]],Table_tdf_tours[#All],3,0)</f>
        <v>21</v>
      </c>
    </row>
    <row r="8358" spans="1:7" x14ac:dyDescent="0.2">
      <c r="A8358">
        <v>2013</v>
      </c>
      <c r="B8358">
        <v>18</v>
      </c>
      <c r="C8358" t="s">
        <v>3884</v>
      </c>
      <c r="D8358" s="8" t="s">
        <v>12</v>
      </c>
      <c r="E8358" s="8" t="s">
        <v>12873</v>
      </c>
      <c r="F8358" t="s">
        <v>3882</v>
      </c>
      <c r="G8358">
        <f>VLOOKUP(Table_tdf_finishers[[#This Row],[Year]],Table_tdf_tours[#All],3,0)</f>
        <v>21</v>
      </c>
    </row>
    <row r="8359" spans="1:7" x14ac:dyDescent="0.2">
      <c r="A8359">
        <v>2013</v>
      </c>
      <c r="B8359">
        <v>19</v>
      </c>
      <c r="C8359" t="s">
        <v>3794</v>
      </c>
      <c r="D8359" s="8" t="s">
        <v>12</v>
      </c>
      <c r="E8359" s="8" t="s">
        <v>13675</v>
      </c>
      <c r="F8359" t="s">
        <v>3705</v>
      </c>
      <c r="G8359">
        <f>VLOOKUP(Table_tdf_finishers[[#This Row],[Year]],Table_tdf_tours[#All],3,0)</f>
        <v>21</v>
      </c>
    </row>
    <row r="8360" spans="1:7" x14ac:dyDescent="0.2">
      <c r="A8360">
        <v>2013</v>
      </c>
      <c r="B8360">
        <v>20</v>
      </c>
      <c r="C8360" t="s">
        <v>3593</v>
      </c>
      <c r="D8360" s="8" t="s">
        <v>12</v>
      </c>
      <c r="E8360" s="8" t="s">
        <v>13676</v>
      </c>
      <c r="F8360" t="s">
        <v>3882</v>
      </c>
      <c r="G8360">
        <f>VLOOKUP(Table_tdf_finishers[[#This Row],[Year]],Table_tdf_tours[#All],3,0)</f>
        <v>21</v>
      </c>
    </row>
    <row r="8361" spans="1:7" x14ac:dyDescent="0.2">
      <c r="A8361">
        <v>2013</v>
      </c>
      <c r="B8361">
        <v>21</v>
      </c>
      <c r="C8361" t="s">
        <v>3885</v>
      </c>
      <c r="D8361" s="8" t="s">
        <v>12</v>
      </c>
      <c r="E8361" s="8" t="s">
        <v>13677</v>
      </c>
      <c r="F8361" t="s">
        <v>3886</v>
      </c>
      <c r="G8361">
        <f>VLOOKUP(Table_tdf_finishers[[#This Row],[Year]],Table_tdf_tours[#All],3,0)</f>
        <v>21</v>
      </c>
    </row>
    <row r="8362" spans="1:7" x14ac:dyDescent="0.2">
      <c r="A8362">
        <v>2013</v>
      </c>
      <c r="B8362">
        <v>22</v>
      </c>
      <c r="C8362" t="s">
        <v>3553</v>
      </c>
      <c r="D8362" s="8" t="s">
        <v>12</v>
      </c>
      <c r="E8362" s="8" t="s">
        <v>13152</v>
      </c>
      <c r="F8362" t="s">
        <v>3591</v>
      </c>
      <c r="G8362">
        <f>VLOOKUP(Table_tdf_finishers[[#This Row],[Year]],Table_tdf_tours[#All],3,0)</f>
        <v>21</v>
      </c>
    </row>
    <row r="8363" spans="1:7" x14ac:dyDescent="0.2">
      <c r="A8363">
        <v>2013</v>
      </c>
      <c r="B8363">
        <v>23</v>
      </c>
      <c r="C8363" t="s">
        <v>3658</v>
      </c>
      <c r="D8363" s="8" t="s">
        <v>12</v>
      </c>
      <c r="E8363" s="8" t="s">
        <v>13678</v>
      </c>
      <c r="F8363" t="s">
        <v>3245</v>
      </c>
      <c r="G8363">
        <f>VLOOKUP(Table_tdf_finishers[[#This Row],[Year]],Table_tdf_tours[#All],3,0)</f>
        <v>21</v>
      </c>
    </row>
    <row r="8364" spans="1:7" x14ac:dyDescent="0.2">
      <c r="A8364">
        <v>2013</v>
      </c>
      <c r="B8364">
        <v>24</v>
      </c>
      <c r="C8364" t="s">
        <v>3644</v>
      </c>
      <c r="D8364" s="8" t="s">
        <v>12</v>
      </c>
      <c r="E8364" s="8" t="s">
        <v>12384</v>
      </c>
      <c r="F8364" t="s">
        <v>3769</v>
      </c>
      <c r="G8364">
        <f>VLOOKUP(Table_tdf_finishers[[#This Row],[Year]],Table_tdf_tours[#All],3,0)</f>
        <v>21</v>
      </c>
    </row>
    <row r="8365" spans="1:7" x14ac:dyDescent="0.2">
      <c r="A8365">
        <v>2013</v>
      </c>
      <c r="B8365">
        <v>25</v>
      </c>
      <c r="C8365" t="s">
        <v>3608</v>
      </c>
      <c r="D8365" s="8" t="s">
        <v>12</v>
      </c>
      <c r="E8365" s="8" t="s">
        <v>13599</v>
      </c>
      <c r="F8365" t="s">
        <v>3838</v>
      </c>
      <c r="G8365">
        <f>VLOOKUP(Table_tdf_finishers[[#This Row],[Year]],Table_tdf_tours[#All],3,0)</f>
        <v>21</v>
      </c>
    </row>
    <row r="8366" spans="1:7" x14ac:dyDescent="0.2">
      <c r="A8366">
        <v>2013</v>
      </c>
      <c r="B8366">
        <v>26</v>
      </c>
      <c r="C8366" t="s">
        <v>3699</v>
      </c>
      <c r="D8366" s="8" t="s">
        <v>12</v>
      </c>
      <c r="E8366" s="8" t="s">
        <v>13679</v>
      </c>
      <c r="F8366" t="s">
        <v>3878</v>
      </c>
      <c r="G8366">
        <f>VLOOKUP(Table_tdf_finishers[[#This Row],[Year]],Table_tdf_tours[#All],3,0)</f>
        <v>21</v>
      </c>
    </row>
    <row r="8367" spans="1:7" x14ac:dyDescent="0.2">
      <c r="A8367">
        <v>2013</v>
      </c>
      <c r="B8367">
        <v>27</v>
      </c>
      <c r="C8367" t="s">
        <v>3727</v>
      </c>
      <c r="D8367" s="8" t="s">
        <v>12</v>
      </c>
      <c r="E8367" s="8" t="s">
        <v>13623</v>
      </c>
      <c r="F8367" t="s">
        <v>3787</v>
      </c>
      <c r="G8367">
        <f>VLOOKUP(Table_tdf_finishers[[#This Row],[Year]],Table_tdf_tours[#All],3,0)</f>
        <v>21</v>
      </c>
    </row>
    <row r="8368" spans="1:7" x14ac:dyDescent="0.2">
      <c r="A8368">
        <v>2013</v>
      </c>
      <c r="B8368">
        <v>28</v>
      </c>
      <c r="C8368" t="s">
        <v>3887</v>
      </c>
      <c r="D8368" s="8" t="s">
        <v>12</v>
      </c>
      <c r="E8368" s="8" t="s">
        <v>13680</v>
      </c>
      <c r="F8368" t="s">
        <v>3784</v>
      </c>
      <c r="G8368">
        <f>VLOOKUP(Table_tdf_finishers[[#This Row],[Year]],Table_tdf_tours[#All],3,0)</f>
        <v>21</v>
      </c>
    </row>
    <row r="8369" spans="1:7" x14ac:dyDescent="0.2">
      <c r="A8369">
        <v>2013</v>
      </c>
      <c r="B8369">
        <v>29</v>
      </c>
      <c r="C8369" t="s">
        <v>3780</v>
      </c>
      <c r="D8369" s="8" t="s">
        <v>12</v>
      </c>
      <c r="E8369" s="8" t="s">
        <v>13333</v>
      </c>
      <c r="F8369" t="s">
        <v>3888</v>
      </c>
      <c r="G8369">
        <f>VLOOKUP(Table_tdf_finishers[[#This Row],[Year]],Table_tdf_tours[#All],3,0)</f>
        <v>21</v>
      </c>
    </row>
    <row r="8370" spans="1:7" x14ac:dyDescent="0.2">
      <c r="A8370">
        <v>2013</v>
      </c>
      <c r="B8370">
        <v>30</v>
      </c>
      <c r="C8370" t="s">
        <v>3255</v>
      </c>
      <c r="D8370" s="8" t="s">
        <v>12</v>
      </c>
      <c r="E8370" s="8" t="s">
        <v>11198</v>
      </c>
      <c r="F8370" t="s">
        <v>3882</v>
      </c>
      <c r="G8370">
        <f>VLOOKUP(Table_tdf_finishers[[#This Row],[Year]],Table_tdf_tours[#All],3,0)</f>
        <v>21</v>
      </c>
    </row>
    <row r="8371" spans="1:7" x14ac:dyDescent="0.2">
      <c r="A8371">
        <v>2013</v>
      </c>
      <c r="B8371">
        <v>31</v>
      </c>
      <c r="C8371" t="s">
        <v>3266</v>
      </c>
      <c r="D8371" s="8" t="s">
        <v>12</v>
      </c>
      <c r="E8371" s="8" t="s">
        <v>8371</v>
      </c>
      <c r="F8371" t="s">
        <v>3838</v>
      </c>
      <c r="G8371">
        <f>VLOOKUP(Table_tdf_finishers[[#This Row],[Year]],Table_tdf_tours[#All],3,0)</f>
        <v>21</v>
      </c>
    </row>
    <row r="8372" spans="1:7" x14ac:dyDescent="0.2">
      <c r="A8372">
        <v>2013</v>
      </c>
      <c r="B8372">
        <v>32</v>
      </c>
      <c r="C8372" t="s">
        <v>3714</v>
      </c>
      <c r="D8372" s="8" t="s">
        <v>12</v>
      </c>
      <c r="E8372" s="8" t="s">
        <v>10487</v>
      </c>
      <c r="F8372" t="s">
        <v>3769</v>
      </c>
      <c r="G8372">
        <f>VLOOKUP(Table_tdf_finishers[[#This Row],[Year]],Table_tdf_tours[#All],3,0)</f>
        <v>21</v>
      </c>
    </row>
    <row r="8373" spans="1:7" x14ac:dyDescent="0.2">
      <c r="A8373">
        <v>2013</v>
      </c>
      <c r="B8373">
        <v>33</v>
      </c>
      <c r="C8373" t="s">
        <v>3840</v>
      </c>
      <c r="D8373" s="8" t="s">
        <v>12</v>
      </c>
      <c r="E8373" s="8" t="s">
        <v>11199</v>
      </c>
      <c r="F8373" t="s">
        <v>3841</v>
      </c>
      <c r="G8373">
        <f>VLOOKUP(Table_tdf_finishers[[#This Row],[Year]],Table_tdf_tours[#All],3,0)</f>
        <v>21</v>
      </c>
    </row>
    <row r="8374" spans="1:7" x14ac:dyDescent="0.2">
      <c r="A8374">
        <v>2013</v>
      </c>
      <c r="B8374">
        <v>34</v>
      </c>
      <c r="C8374" t="s">
        <v>3607</v>
      </c>
      <c r="D8374" s="8" t="s">
        <v>12</v>
      </c>
      <c r="E8374" s="8" t="s">
        <v>9237</v>
      </c>
      <c r="F8374" t="s">
        <v>3591</v>
      </c>
      <c r="G8374">
        <f>VLOOKUP(Table_tdf_finishers[[#This Row],[Year]],Table_tdf_tours[#All],3,0)</f>
        <v>21</v>
      </c>
    </row>
    <row r="8375" spans="1:7" x14ac:dyDescent="0.2">
      <c r="A8375">
        <v>2013</v>
      </c>
      <c r="B8375">
        <v>35</v>
      </c>
      <c r="C8375" t="s">
        <v>3718</v>
      </c>
      <c r="D8375" s="8" t="s">
        <v>12</v>
      </c>
      <c r="E8375" s="8" t="s">
        <v>11200</v>
      </c>
      <c r="F8375" t="s">
        <v>3709</v>
      </c>
      <c r="G8375">
        <f>VLOOKUP(Table_tdf_finishers[[#This Row],[Year]],Table_tdf_tours[#All],3,0)</f>
        <v>21</v>
      </c>
    </row>
    <row r="8376" spans="1:7" x14ac:dyDescent="0.2">
      <c r="A8376">
        <v>2013</v>
      </c>
      <c r="B8376">
        <v>36</v>
      </c>
      <c r="C8376" t="s">
        <v>3270</v>
      </c>
      <c r="D8376" s="8" t="s">
        <v>12</v>
      </c>
      <c r="E8376" s="8" t="s">
        <v>11201</v>
      </c>
      <c r="F8376" t="s">
        <v>3882</v>
      </c>
      <c r="G8376">
        <f>VLOOKUP(Table_tdf_finishers[[#This Row],[Year]],Table_tdf_tours[#All],3,0)</f>
        <v>21</v>
      </c>
    </row>
    <row r="8377" spans="1:7" x14ac:dyDescent="0.2">
      <c r="A8377">
        <v>2013</v>
      </c>
      <c r="B8377">
        <v>37</v>
      </c>
      <c r="C8377" t="s">
        <v>3633</v>
      </c>
      <c r="D8377" s="8" t="s">
        <v>12</v>
      </c>
      <c r="E8377" s="8" t="s">
        <v>7075</v>
      </c>
      <c r="F8377" t="s">
        <v>3591</v>
      </c>
      <c r="G8377">
        <f>VLOOKUP(Table_tdf_finishers[[#This Row],[Year]],Table_tdf_tours[#All],3,0)</f>
        <v>21</v>
      </c>
    </row>
    <row r="8378" spans="1:7" x14ac:dyDescent="0.2">
      <c r="A8378">
        <v>2013</v>
      </c>
      <c r="B8378">
        <v>38</v>
      </c>
      <c r="C8378" t="s">
        <v>3889</v>
      </c>
      <c r="D8378" s="8" t="s">
        <v>12</v>
      </c>
      <c r="E8378" s="8" t="s">
        <v>9846</v>
      </c>
      <c r="F8378" t="s">
        <v>3832</v>
      </c>
      <c r="G8378">
        <f>VLOOKUP(Table_tdf_finishers[[#This Row],[Year]],Table_tdf_tours[#All],3,0)</f>
        <v>21</v>
      </c>
    </row>
    <row r="8379" spans="1:7" x14ac:dyDescent="0.2">
      <c r="A8379">
        <v>2013</v>
      </c>
      <c r="B8379">
        <v>39</v>
      </c>
      <c r="C8379" t="s">
        <v>3449</v>
      </c>
      <c r="D8379" s="8" t="s">
        <v>12</v>
      </c>
      <c r="E8379" s="8" t="s">
        <v>11202</v>
      </c>
      <c r="F8379" t="s">
        <v>3709</v>
      </c>
      <c r="G8379">
        <f>VLOOKUP(Table_tdf_finishers[[#This Row],[Year]],Table_tdf_tours[#All],3,0)</f>
        <v>21</v>
      </c>
    </row>
    <row r="8380" spans="1:7" x14ac:dyDescent="0.2">
      <c r="A8380">
        <v>2013</v>
      </c>
      <c r="B8380">
        <v>40</v>
      </c>
      <c r="C8380" t="s">
        <v>3646</v>
      </c>
      <c r="D8380" s="8" t="s">
        <v>12</v>
      </c>
      <c r="E8380" s="8" t="s">
        <v>11203</v>
      </c>
      <c r="F8380" t="s">
        <v>3877</v>
      </c>
      <c r="G8380">
        <f>VLOOKUP(Table_tdf_finishers[[#This Row],[Year]],Table_tdf_tours[#All],3,0)</f>
        <v>21</v>
      </c>
    </row>
    <row r="8381" spans="1:7" x14ac:dyDescent="0.2">
      <c r="A8381">
        <v>2013</v>
      </c>
      <c r="B8381">
        <v>41</v>
      </c>
      <c r="C8381" t="s">
        <v>3890</v>
      </c>
      <c r="D8381" s="8" t="s">
        <v>12</v>
      </c>
      <c r="E8381" s="8" t="s">
        <v>11204</v>
      </c>
      <c r="F8381" t="s">
        <v>3856</v>
      </c>
      <c r="G8381">
        <f>VLOOKUP(Table_tdf_finishers[[#This Row],[Year]],Table_tdf_tours[#All],3,0)</f>
        <v>21</v>
      </c>
    </row>
    <row r="8382" spans="1:7" x14ac:dyDescent="0.2">
      <c r="A8382">
        <v>2013</v>
      </c>
      <c r="B8382">
        <v>42</v>
      </c>
      <c r="C8382" t="s">
        <v>3351</v>
      </c>
      <c r="D8382" s="8" t="s">
        <v>12</v>
      </c>
      <c r="E8382" s="8" t="s">
        <v>8264</v>
      </c>
      <c r="F8382" t="s">
        <v>3245</v>
      </c>
      <c r="G8382">
        <f>VLOOKUP(Table_tdf_finishers[[#This Row],[Year]],Table_tdf_tours[#All],3,0)</f>
        <v>21</v>
      </c>
    </row>
    <row r="8383" spans="1:7" x14ac:dyDescent="0.2">
      <c r="A8383">
        <v>2013</v>
      </c>
      <c r="B8383">
        <v>43</v>
      </c>
      <c r="C8383" t="s">
        <v>2483</v>
      </c>
      <c r="D8383" s="8" t="s">
        <v>12</v>
      </c>
      <c r="E8383" s="8" t="s">
        <v>11205</v>
      </c>
      <c r="F8383" t="s">
        <v>3877</v>
      </c>
      <c r="G8383">
        <f>VLOOKUP(Table_tdf_finishers[[#This Row],[Year]],Table_tdf_tours[#All],3,0)</f>
        <v>21</v>
      </c>
    </row>
    <row r="8384" spans="1:7" x14ac:dyDescent="0.2">
      <c r="A8384">
        <v>2013</v>
      </c>
      <c r="B8384">
        <v>44</v>
      </c>
      <c r="C8384" t="s">
        <v>3891</v>
      </c>
      <c r="D8384" s="8" t="s">
        <v>12</v>
      </c>
      <c r="E8384" s="8" t="s">
        <v>7077</v>
      </c>
      <c r="F8384" t="s">
        <v>3888</v>
      </c>
      <c r="G8384">
        <f>VLOOKUP(Table_tdf_finishers[[#This Row],[Year]],Table_tdf_tours[#All],3,0)</f>
        <v>21</v>
      </c>
    </row>
    <row r="8385" spans="1:7" x14ac:dyDescent="0.2">
      <c r="A8385">
        <v>2013</v>
      </c>
      <c r="B8385">
        <v>45</v>
      </c>
      <c r="C8385" t="s">
        <v>3799</v>
      </c>
      <c r="D8385" s="8" t="s">
        <v>12</v>
      </c>
      <c r="E8385" s="8" t="s">
        <v>11206</v>
      </c>
      <c r="F8385" t="s">
        <v>3709</v>
      </c>
      <c r="G8385">
        <f>VLOOKUP(Table_tdf_finishers[[#This Row],[Year]],Table_tdf_tours[#All],3,0)</f>
        <v>21</v>
      </c>
    </row>
    <row r="8386" spans="1:7" x14ac:dyDescent="0.2">
      <c r="A8386">
        <v>2013</v>
      </c>
      <c r="B8386">
        <v>46</v>
      </c>
      <c r="C8386" t="s">
        <v>3892</v>
      </c>
      <c r="D8386" s="8" t="s">
        <v>12</v>
      </c>
      <c r="E8386" s="8" t="s">
        <v>11207</v>
      </c>
      <c r="F8386" t="s">
        <v>3893</v>
      </c>
      <c r="G8386">
        <f>VLOOKUP(Table_tdf_finishers[[#This Row],[Year]],Table_tdf_tours[#All],3,0)</f>
        <v>21</v>
      </c>
    </row>
    <row r="8387" spans="1:7" x14ac:dyDescent="0.2">
      <c r="A8387">
        <v>2013</v>
      </c>
      <c r="B8387">
        <v>47</v>
      </c>
      <c r="C8387" t="s">
        <v>3704</v>
      </c>
      <c r="D8387" s="8" t="s">
        <v>12</v>
      </c>
      <c r="E8387" s="8" t="s">
        <v>11208</v>
      </c>
      <c r="F8387" t="s">
        <v>3787</v>
      </c>
      <c r="G8387">
        <f>VLOOKUP(Table_tdf_finishers[[#This Row],[Year]],Table_tdf_tours[#All],3,0)</f>
        <v>21</v>
      </c>
    </row>
    <row r="8388" spans="1:7" x14ac:dyDescent="0.2">
      <c r="A8388">
        <v>2013</v>
      </c>
      <c r="B8388">
        <v>48</v>
      </c>
      <c r="C8388" t="s">
        <v>3730</v>
      </c>
      <c r="D8388" s="8" t="s">
        <v>12</v>
      </c>
      <c r="E8388" s="8" t="s">
        <v>11209</v>
      </c>
      <c r="F8388" t="s">
        <v>3639</v>
      </c>
      <c r="G8388">
        <f>VLOOKUP(Table_tdf_finishers[[#This Row],[Year]],Table_tdf_tours[#All],3,0)</f>
        <v>21</v>
      </c>
    </row>
    <row r="8389" spans="1:7" x14ac:dyDescent="0.2">
      <c r="A8389">
        <v>2013</v>
      </c>
      <c r="B8389">
        <v>49</v>
      </c>
      <c r="C8389" t="s">
        <v>3846</v>
      </c>
      <c r="D8389" s="8" t="s">
        <v>12</v>
      </c>
      <c r="E8389" s="8" t="s">
        <v>11210</v>
      </c>
      <c r="F8389" t="s">
        <v>3769</v>
      </c>
      <c r="G8389">
        <f>VLOOKUP(Table_tdf_finishers[[#This Row],[Year]],Table_tdf_tours[#All],3,0)</f>
        <v>21</v>
      </c>
    </row>
    <row r="8390" spans="1:7" x14ac:dyDescent="0.2">
      <c r="A8390">
        <v>2013</v>
      </c>
      <c r="B8390">
        <v>50</v>
      </c>
      <c r="C8390" t="s">
        <v>3894</v>
      </c>
      <c r="D8390" s="8" t="s">
        <v>12</v>
      </c>
      <c r="E8390" s="8" t="s">
        <v>11211</v>
      </c>
      <c r="F8390" t="s">
        <v>3878</v>
      </c>
      <c r="G8390">
        <f>VLOOKUP(Table_tdf_finishers[[#This Row],[Year]],Table_tdf_tours[#All],3,0)</f>
        <v>21</v>
      </c>
    </row>
    <row r="8391" spans="1:7" x14ac:dyDescent="0.2">
      <c r="A8391">
        <v>2013</v>
      </c>
      <c r="B8391">
        <v>51</v>
      </c>
      <c r="C8391" t="s">
        <v>3655</v>
      </c>
      <c r="D8391" s="8" t="s">
        <v>12</v>
      </c>
      <c r="E8391" s="8" t="s">
        <v>8806</v>
      </c>
      <c r="F8391" t="s">
        <v>3639</v>
      </c>
      <c r="G8391">
        <f>VLOOKUP(Table_tdf_finishers[[#This Row],[Year]],Table_tdf_tours[#All],3,0)</f>
        <v>21</v>
      </c>
    </row>
    <row r="8392" spans="1:7" x14ac:dyDescent="0.2">
      <c r="A8392">
        <v>2013</v>
      </c>
      <c r="B8392">
        <v>52</v>
      </c>
      <c r="C8392" t="s">
        <v>3895</v>
      </c>
      <c r="D8392" s="8" t="s">
        <v>12</v>
      </c>
      <c r="E8392" s="8" t="s">
        <v>8274</v>
      </c>
      <c r="F8392" t="s">
        <v>3893</v>
      </c>
      <c r="G8392">
        <f>VLOOKUP(Table_tdf_finishers[[#This Row],[Year]],Table_tdf_tours[#All],3,0)</f>
        <v>21</v>
      </c>
    </row>
    <row r="8393" spans="1:7" x14ac:dyDescent="0.2">
      <c r="A8393">
        <v>2013</v>
      </c>
      <c r="B8393">
        <v>53</v>
      </c>
      <c r="C8393" t="s">
        <v>3896</v>
      </c>
      <c r="D8393" s="8" t="s">
        <v>12</v>
      </c>
      <c r="E8393" s="8" t="s">
        <v>8613</v>
      </c>
      <c r="F8393" t="s">
        <v>3882</v>
      </c>
      <c r="G8393">
        <f>VLOOKUP(Table_tdf_finishers[[#This Row],[Year]],Table_tdf_tours[#All],3,0)</f>
        <v>21</v>
      </c>
    </row>
    <row r="8394" spans="1:7" x14ac:dyDescent="0.2">
      <c r="A8394">
        <v>2013</v>
      </c>
      <c r="B8394">
        <v>54</v>
      </c>
      <c r="C8394" t="s">
        <v>3831</v>
      </c>
      <c r="D8394" s="8" t="s">
        <v>12</v>
      </c>
      <c r="E8394" s="8" t="s">
        <v>11212</v>
      </c>
      <c r="F8394" t="s">
        <v>3787</v>
      </c>
      <c r="G8394">
        <f>VLOOKUP(Table_tdf_finishers[[#This Row],[Year]],Table_tdf_tours[#All],3,0)</f>
        <v>21</v>
      </c>
    </row>
    <row r="8395" spans="1:7" x14ac:dyDescent="0.2">
      <c r="A8395">
        <v>2013</v>
      </c>
      <c r="B8395">
        <v>55</v>
      </c>
      <c r="C8395" t="s">
        <v>3501</v>
      </c>
      <c r="D8395" s="8" t="s">
        <v>12</v>
      </c>
      <c r="E8395" s="8" t="s">
        <v>11213</v>
      </c>
      <c r="F8395" t="s">
        <v>3886</v>
      </c>
      <c r="G8395">
        <f>VLOOKUP(Table_tdf_finishers[[#This Row],[Year]],Table_tdf_tours[#All],3,0)</f>
        <v>21</v>
      </c>
    </row>
    <row r="8396" spans="1:7" x14ac:dyDescent="0.2">
      <c r="A8396">
        <v>2013</v>
      </c>
      <c r="B8396">
        <v>56</v>
      </c>
      <c r="C8396" t="s">
        <v>3595</v>
      </c>
      <c r="D8396" s="8" t="s">
        <v>12</v>
      </c>
      <c r="E8396" s="8" t="s">
        <v>11214</v>
      </c>
      <c r="F8396" t="s">
        <v>3709</v>
      </c>
      <c r="G8396">
        <f>VLOOKUP(Table_tdf_finishers[[#This Row],[Year]],Table_tdf_tours[#All],3,0)</f>
        <v>21</v>
      </c>
    </row>
    <row r="8397" spans="1:7" x14ac:dyDescent="0.2">
      <c r="A8397">
        <v>2013</v>
      </c>
      <c r="B8397">
        <v>57</v>
      </c>
      <c r="C8397" t="s">
        <v>3897</v>
      </c>
      <c r="D8397" s="8" t="s">
        <v>12</v>
      </c>
      <c r="E8397" s="8" t="s">
        <v>11215</v>
      </c>
      <c r="F8397" t="s">
        <v>3886</v>
      </c>
      <c r="G8397">
        <f>VLOOKUP(Table_tdf_finishers[[#This Row],[Year]],Table_tdf_tours[#All],3,0)</f>
        <v>21</v>
      </c>
    </row>
    <row r="8398" spans="1:7" x14ac:dyDescent="0.2">
      <c r="A8398">
        <v>2013</v>
      </c>
      <c r="B8398">
        <v>58</v>
      </c>
      <c r="C8398" t="s">
        <v>3798</v>
      </c>
      <c r="D8398" s="8" t="s">
        <v>12</v>
      </c>
      <c r="E8398" s="8" t="s">
        <v>11216</v>
      </c>
      <c r="F8398" t="s">
        <v>3882</v>
      </c>
      <c r="G8398">
        <f>VLOOKUP(Table_tdf_finishers[[#This Row],[Year]],Table_tdf_tours[#All],3,0)</f>
        <v>21</v>
      </c>
    </row>
    <row r="8399" spans="1:7" x14ac:dyDescent="0.2">
      <c r="A8399">
        <v>2013</v>
      </c>
      <c r="B8399">
        <v>59</v>
      </c>
      <c r="C8399" t="s">
        <v>3420</v>
      </c>
      <c r="D8399" s="8" t="s">
        <v>12</v>
      </c>
      <c r="E8399" s="8" t="s">
        <v>11217</v>
      </c>
      <c r="F8399" t="s">
        <v>3888</v>
      </c>
      <c r="G8399">
        <f>VLOOKUP(Table_tdf_finishers[[#This Row],[Year]],Table_tdf_tours[#All],3,0)</f>
        <v>21</v>
      </c>
    </row>
    <row r="8400" spans="1:7" x14ac:dyDescent="0.2">
      <c r="A8400">
        <v>2013</v>
      </c>
      <c r="B8400">
        <v>60</v>
      </c>
      <c r="C8400" t="s">
        <v>3774</v>
      </c>
      <c r="D8400" s="8" t="s">
        <v>12</v>
      </c>
      <c r="E8400" s="8" t="s">
        <v>11218</v>
      </c>
      <c r="F8400" t="s">
        <v>3841</v>
      </c>
      <c r="G8400">
        <f>VLOOKUP(Table_tdf_finishers[[#This Row],[Year]],Table_tdf_tours[#All],3,0)</f>
        <v>21</v>
      </c>
    </row>
    <row r="8401" spans="1:7" x14ac:dyDescent="0.2">
      <c r="A8401">
        <v>2013</v>
      </c>
      <c r="B8401">
        <v>61</v>
      </c>
      <c r="C8401" t="s">
        <v>3850</v>
      </c>
      <c r="D8401" s="8" t="s">
        <v>12</v>
      </c>
      <c r="E8401" s="8" t="s">
        <v>9660</v>
      </c>
      <c r="F8401" t="s">
        <v>3023</v>
      </c>
      <c r="G8401">
        <f>VLOOKUP(Table_tdf_finishers[[#This Row],[Year]],Table_tdf_tours[#All],3,0)</f>
        <v>21</v>
      </c>
    </row>
    <row r="8402" spans="1:7" x14ac:dyDescent="0.2">
      <c r="A8402">
        <v>2013</v>
      </c>
      <c r="B8402">
        <v>62</v>
      </c>
      <c r="C8402" t="s">
        <v>3469</v>
      </c>
      <c r="D8402" s="8" t="s">
        <v>12</v>
      </c>
      <c r="E8402" s="8" t="s">
        <v>11219</v>
      </c>
      <c r="F8402" t="s">
        <v>3709</v>
      </c>
      <c r="G8402">
        <f>VLOOKUP(Table_tdf_finishers[[#This Row],[Year]],Table_tdf_tours[#All],3,0)</f>
        <v>21</v>
      </c>
    </row>
    <row r="8403" spans="1:7" x14ac:dyDescent="0.2">
      <c r="A8403">
        <v>2013</v>
      </c>
      <c r="B8403">
        <v>63</v>
      </c>
      <c r="C8403" t="s">
        <v>3778</v>
      </c>
      <c r="D8403" s="8" t="s">
        <v>12</v>
      </c>
      <c r="E8403" s="8" t="s">
        <v>11220</v>
      </c>
      <c r="F8403" t="s">
        <v>3023</v>
      </c>
      <c r="G8403">
        <f>VLOOKUP(Table_tdf_finishers[[#This Row],[Year]],Table_tdf_tours[#All],3,0)</f>
        <v>21</v>
      </c>
    </row>
    <row r="8404" spans="1:7" x14ac:dyDescent="0.2">
      <c r="A8404">
        <v>2013</v>
      </c>
      <c r="B8404">
        <v>64</v>
      </c>
      <c r="C8404" t="s">
        <v>3481</v>
      </c>
      <c r="D8404" s="8" t="s">
        <v>12</v>
      </c>
      <c r="E8404" s="8" t="s">
        <v>9930</v>
      </c>
      <c r="F8404" t="s">
        <v>3878</v>
      </c>
      <c r="G8404">
        <f>VLOOKUP(Table_tdf_finishers[[#This Row],[Year]],Table_tdf_tours[#All],3,0)</f>
        <v>21</v>
      </c>
    </row>
    <row r="8405" spans="1:7" x14ac:dyDescent="0.2">
      <c r="A8405">
        <v>2013</v>
      </c>
      <c r="B8405">
        <v>65</v>
      </c>
      <c r="C8405" t="s">
        <v>3383</v>
      </c>
      <c r="D8405" s="8" t="s">
        <v>12</v>
      </c>
      <c r="E8405" s="8" t="s">
        <v>9602</v>
      </c>
      <c r="F8405" t="s">
        <v>3769</v>
      </c>
      <c r="G8405">
        <f>VLOOKUP(Table_tdf_finishers[[#This Row],[Year]],Table_tdf_tours[#All],3,0)</f>
        <v>21</v>
      </c>
    </row>
    <row r="8406" spans="1:7" x14ac:dyDescent="0.2">
      <c r="A8406">
        <v>2013</v>
      </c>
      <c r="B8406">
        <v>66</v>
      </c>
      <c r="C8406" t="s">
        <v>3805</v>
      </c>
      <c r="D8406" s="8" t="s">
        <v>12</v>
      </c>
      <c r="E8406" s="8" t="s">
        <v>11221</v>
      </c>
      <c r="F8406" t="s">
        <v>3888</v>
      </c>
      <c r="G8406">
        <f>VLOOKUP(Table_tdf_finishers[[#This Row],[Year]],Table_tdf_tours[#All],3,0)</f>
        <v>21</v>
      </c>
    </row>
    <row r="8407" spans="1:7" x14ac:dyDescent="0.2">
      <c r="A8407">
        <v>2013</v>
      </c>
      <c r="B8407">
        <v>67</v>
      </c>
      <c r="C8407" t="s">
        <v>3118</v>
      </c>
      <c r="D8407" s="8" t="s">
        <v>12</v>
      </c>
      <c r="E8407" s="8" t="s">
        <v>11222</v>
      </c>
      <c r="F8407" t="s">
        <v>3882</v>
      </c>
      <c r="G8407">
        <f>VLOOKUP(Table_tdf_finishers[[#This Row],[Year]],Table_tdf_tours[#All],3,0)</f>
        <v>21</v>
      </c>
    </row>
    <row r="8408" spans="1:7" x14ac:dyDescent="0.2">
      <c r="A8408">
        <v>2013</v>
      </c>
      <c r="B8408">
        <v>68</v>
      </c>
      <c r="C8408" t="s">
        <v>3898</v>
      </c>
      <c r="D8408" s="8" t="s">
        <v>12</v>
      </c>
      <c r="E8408" s="8" t="s">
        <v>10894</v>
      </c>
      <c r="F8408" t="s">
        <v>3849</v>
      </c>
      <c r="G8408">
        <f>VLOOKUP(Table_tdf_finishers[[#This Row],[Year]],Table_tdf_tours[#All],3,0)</f>
        <v>21</v>
      </c>
    </row>
    <row r="8409" spans="1:7" x14ac:dyDescent="0.2">
      <c r="A8409">
        <v>2013</v>
      </c>
      <c r="B8409">
        <v>69</v>
      </c>
      <c r="C8409" t="s">
        <v>3899</v>
      </c>
      <c r="D8409" s="8" t="s">
        <v>12</v>
      </c>
      <c r="E8409" s="8" t="s">
        <v>11223</v>
      </c>
      <c r="F8409" t="s">
        <v>3245</v>
      </c>
      <c r="G8409">
        <f>VLOOKUP(Table_tdf_finishers[[#This Row],[Year]],Table_tdf_tours[#All],3,0)</f>
        <v>21</v>
      </c>
    </row>
    <row r="8410" spans="1:7" x14ac:dyDescent="0.2">
      <c r="A8410">
        <v>2013</v>
      </c>
      <c r="B8410">
        <v>70</v>
      </c>
      <c r="C8410" t="s">
        <v>3603</v>
      </c>
      <c r="D8410" s="8" t="s">
        <v>12</v>
      </c>
      <c r="E8410" s="8" t="s">
        <v>11224</v>
      </c>
      <c r="F8410" t="s">
        <v>3841</v>
      </c>
      <c r="G8410">
        <f>VLOOKUP(Table_tdf_finishers[[#This Row],[Year]],Table_tdf_tours[#All],3,0)</f>
        <v>21</v>
      </c>
    </row>
    <row r="8411" spans="1:7" x14ac:dyDescent="0.2">
      <c r="A8411">
        <v>2013</v>
      </c>
      <c r="B8411">
        <v>71</v>
      </c>
      <c r="C8411" t="s">
        <v>3900</v>
      </c>
      <c r="D8411" s="8" t="s">
        <v>12</v>
      </c>
      <c r="E8411" s="8" t="s">
        <v>11225</v>
      </c>
      <c r="F8411" t="s">
        <v>3901</v>
      </c>
      <c r="G8411">
        <f>VLOOKUP(Table_tdf_finishers[[#This Row],[Year]],Table_tdf_tours[#All],3,0)</f>
        <v>21</v>
      </c>
    </row>
    <row r="8412" spans="1:7" x14ac:dyDescent="0.2">
      <c r="A8412">
        <v>2013</v>
      </c>
      <c r="B8412">
        <v>72</v>
      </c>
      <c r="C8412" t="s">
        <v>3624</v>
      </c>
      <c r="D8412" s="8" t="s">
        <v>12</v>
      </c>
      <c r="E8412" s="8" t="s">
        <v>11226</v>
      </c>
      <c r="F8412" t="s">
        <v>3832</v>
      </c>
      <c r="G8412">
        <f>VLOOKUP(Table_tdf_finishers[[#This Row],[Year]],Table_tdf_tours[#All],3,0)</f>
        <v>21</v>
      </c>
    </row>
    <row r="8413" spans="1:7" x14ac:dyDescent="0.2">
      <c r="A8413">
        <v>2013</v>
      </c>
      <c r="B8413">
        <v>73</v>
      </c>
      <c r="C8413" t="s">
        <v>3902</v>
      </c>
      <c r="D8413" s="8" t="s">
        <v>12</v>
      </c>
      <c r="E8413" s="8" t="s">
        <v>11227</v>
      </c>
      <c r="F8413" t="s">
        <v>3023</v>
      </c>
      <c r="G8413">
        <f>VLOOKUP(Table_tdf_finishers[[#This Row],[Year]],Table_tdf_tours[#All],3,0)</f>
        <v>21</v>
      </c>
    </row>
    <row r="8414" spans="1:7" x14ac:dyDescent="0.2">
      <c r="A8414">
        <v>2013</v>
      </c>
      <c r="B8414">
        <v>74</v>
      </c>
      <c r="C8414" t="s">
        <v>3857</v>
      </c>
      <c r="D8414" s="8" t="s">
        <v>12</v>
      </c>
      <c r="E8414" s="8" t="s">
        <v>11228</v>
      </c>
      <c r="F8414" t="s">
        <v>3849</v>
      </c>
      <c r="G8414">
        <f>VLOOKUP(Table_tdf_finishers[[#This Row],[Year]],Table_tdf_tours[#All],3,0)</f>
        <v>21</v>
      </c>
    </row>
    <row r="8415" spans="1:7" x14ac:dyDescent="0.2">
      <c r="A8415">
        <v>2013</v>
      </c>
      <c r="B8415">
        <v>75</v>
      </c>
      <c r="C8415" t="s">
        <v>3675</v>
      </c>
      <c r="D8415" s="8" t="s">
        <v>12</v>
      </c>
      <c r="E8415" s="8" t="s">
        <v>11229</v>
      </c>
      <c r="F8415" t="s">
        <v>3856</v>
      </c>
      <c r="G8415">
        <f>VLOOKUP(Table_tdf_finishers[[#This Row],[Year]],Table_tdf_tours[#All],3,0)</f>
        <v>21</v>
      </c>
    </row>
    <row r="8416" spans="1:7" x14ac:dyDescent="0.2">
      <c r="A8416">
        <v>2013</v>
      </c>
      <c r="B8416">
        <v>76</v>
      </c>
      <c r="C8416" t="s">
        <v>3903</v>
      </c>
      <c r="D8416" s="8" t="s">
        <v>12</v>
      </c>
      <c r="E8416" s="8" t="s">
        <v>8010</v>
      </c>
      <c r="F8416" t="s">
        <v>3886</v>
      </c>
      <c r="G8416">
        <f>VLOOKUP(Table_tdf_finishers[[#This Row],[Year]],Table_tdf_tours[#All],3,0)</f>
        <v>21</v>
      </c>
    </row>
    <row r="8417" spans="1:7" x14ac:dyDescent="0.2">
      <c r="A8417">
        <v>2013</v>
      </c>
      <c r="B8417">
        <v>77</v>
      </c>
      <c r="C8417" t="s">
        <v>3904</v>
      </c>
      <c r="D8417" s="8" t="s">
        <v>12</v>
      </c>
      <c r="E8417" s="8" t="s">
        <v>10747</v>
      </c>
      <c r="F8417" t="s">
        <v>3705</v>
      </c>
      <c r="G8417">
        <f>VLOOKUP(Table_tdf_finishers[[#This Row],[Year]],Table_tdf_tours[#All],3,0)</f>
        <v>21</v>
      </c>
    </row>
    <row r="8418" spans="1:7" x14ac:dyDescent="0.2">
      <c r="A8418">
        <v>2013</v>
      </c>
      <c r="B8418">
        <v>78</v>
      </c>
      <c r="C8418" t="s">
        <v>3621</v>
      </c>
      <c r="D8418" s="8" t="s">
        <v>12</v>
      </c>
      <c r="E8418" s="8" t="s">
        <v>10211</v>
      </c>
      <c r="F8418" t="s">
        <v>3245</v>
      </c>
      <c r="G8418">
        <f>VLOOKUP(Table_tdf_finishers[[#This Row],[Year]],Table_tdf_tours[#All],3,0)</f>
        <v>21</v>
      </c>
    </row>
    <row r="8419" spans="1:7" x14ac:dyDescent="0.2">
      <c r="A8419">
        <v>2013</v>
      </c>
      <c r="B8419">
        <v>79</v>
      </c>
      <c r="C8419" t="s">
        <v>3665</v>
      </c>
      <c r="D8419" s="8" t="s">
        <v>12</v>
      </c>
      <c r="E8419" s="8" t="s">
        <v>7374</v>
      </c>
      <c r="F8419" t="s">
        <v>3787</v>
      </c>
      <c r="G8419">
        <f>VLOOKUP(Table_tdf_finishers[[#This Row],[Year]],Table_tdf_tours[#All],3,0)</f>
        <v>21</v>
      </c>
    </row>
    <row r="8420" spans="1:7" x14ac:dyDescent="0.2">
      <c r="A8420">
        <v>2013</v>
      </c>
      <c r="B8420">
        <v>80</v>
      </c>
      <c r="C8420" t="s">
        <v>3485</v>
      </c>
      <c r="D8420" s="8" t="s">
        <v>12</v>
      </c>
      <c r="E8420" s="8" t="s">
        <v>11230</v>
      </c>
      <c r="F8420" t="s">
        <v>3849</v>
      </c>
      <c r="G8420">
        <f>VLOOKUP(Table_tdf_finishers[[#This Row],[Year]],Table_tdf_tours[#All],3,0)</f>
        <v>21</v>
      </c>
    </row>
    <row r="8421" spans="1:7" x14ac:dyDescent="0.2">
      <c r="A8421">
        <v>2013</v>
      </c>
      <c r="B8421">
        <v>81</v>
      </c>
      <c r="C8421" t="s">
        <v>3710</v>
      </c>
      <c r="D8421" s="8" t="s">
        <v>12</v>
      </c>
      <c r="E8421" s="8" t="s">
        <v>10151</v>
      </c>
      <c r="F8421" t="s">
        <v>3893</v>
      </c>
      <c r="G8421">
        <f>VLOOKUP(Table_tdf_finishers[[#This Row],[Year]],Table_tdf_tours[#All],3,0)</f>
        <v>21</v>
      </c>
    </row>
    <row r="8422" spans="1:7" x14ac:dyDescent="0.2">
      <c r="A8422">
        <v>2013</v>
      </c>
      <c r="B8422">
        <v>82</v>
      </c>
      <c r="C8422" t="s">
        <v>3844</v>
      </c>
      <c r="D8422" s="8" t="s">
        <v>12</v>
      </c>
      <c r="E8422" s="8" t="s">
        <v>11231</v>
      </c>
      <c r="F8422" t="s">
        <v>3901</v>
      </c>
      <c r="G8422">
        <f>VLOOKUP(Table_tdf_finishers[[#This Row],[Year]],Table_tdf_tours[#All],3,0)</f>
        <v>21</v>
      </c>
    </row>
    <row r="8423" spans="1:7" x14ac:dyDescent="0.2">
      <c r="A8423">
        <v>2013</v>
      </c>
      <c r="B8423">
        <v>83</v>
      </c>
      <c r="C8423" t="s">
        <v>3905</v>
      </c>
      <c r="D8423" s="8" t="s">
        <v>12</v>
      </c>
      <c r="E8423" s="8" t="s">
        <v>11232</v>
      </c>
      <c r="F8423" t="s">
        <v>3784</v>
      </c>
      <c r="G8423">
        <f>VLOOKUP(Table_tdf_finishers[[#This Row],[Year]],Table_tdf_tours[#All],3,0)</f>
        <v>21</v>
      </c>
    </row>
    <row r="8424" spans="1:7" x14ac:dyDescent="0.2">
      <c r="A8424">
        <v>2013</v>
      </c>
      <c r="B8424">
        <v>84</v>
      </c>
      <c r="C8424" t="s">
        <v>3738</v>
      </c>
      <c r="D8424" s="8" t="s">
        <v>12</v>
      </c>
      <c r="E8424" s="8" t="s">
        <v>11233</v>
      </c>
      <c r="F8424" t="s">
        <v>3635</v>
      </c>
      <c r="G8424">
        <f>VLOOKUP(Table_tdf_finishers[[#This Row],[Year]],Table_tdf_tours[#All],3,0)</f>
        <v>21</v>
      </c>
    </row>
    <row r="8425" spans="1:7" x14ac:dyDescent="0.2">
      <c r="A8425">
        <v>2013</v>
      </c>
      <c r="B8425">
        <v>85</v>
      </c>
      <c r="C8425" t="s">
        <v>3488</v>
      </c>
      <c r="D8425" s="8" t="s">
        <v>12</v>
      </c>
      <c r="E8425" s="8" t="s">
        <v>9285</v>
      </c>
      <c r="F8425" t="s">
        <v>3709</v>
      </c>
      <c r="G8425">
        <f>VLOOKUP(Table_tdf_finishers[[#This Row],[Year]],Table_tdf_tours[#All],3,0)</f>
        <v>21</v>
      </c>
    </row>
    <row r="8426" spans="1:7" x14ac:dyDescent="0.2">
      <c r="A8426">
        <v>2013</v>
      </c>
      <c r="B8426">
        <v>86</v>
      </c>
      <c r="C8426" t="s">
        <v>3495</v>
      </c>
      <c r="D8426" s="8" t="s">
        <v>12</v>
      </c>
      <c r="E8426" s="8" t="s">
        <v>11234</v>
      </c>
      <c r="F8426" t="s">
        <v>3849</v>
      </c>
      <c r="G8426">
        <f>VLOOKUP(Table_tdf_finishers[[#This Row],[Year]],Table_tdf_tours[#All],3,0)</f>
        <v>21</v>
      </c>
    </row>
    <row r="8427" spans="1:7" x14ac:dyDescent="0.2">
      <c r="A8427">
        <v>2013</v>
      </c>
      <c r="B8427">
        <v>87</v>
      </c>
      <c r="C8427" t="s">
        <v>3852</v>
      </c>
      <c r="D8427" s="8" t="s">
        <v>12</v>
      </c>
      <c r="E8427" s="8" t="s">
        <v>8426</v>
      </c>
      <c r="F8427" t="s">
        <v>3893</v>
      </c>
      <c r="G8427">
        <f>VLOOKUP(Table_tdf_finishers[[#This Row],[Year]],Table_tdf_tours[#All],3,0)</f>
        <v>21</v>
      </c>
    </row>
    <row r="8428" spans="1:7" x14ac:dyDescent="0.2">
      <c r="A8428">
        <v>2013</v>
      </c>
      <c r="B8428">
        <v>88</v>
      </c>
      <c r="C8428" t="s">
        <v>3865</v>
      </c>
      <c r="D8428" s="8" t="s">
        <v>12</v>
      </c>
      <c r="E8428" s="8" t="s">
        <v>8179</v>
      </c>
      <c r="F8428" t="s">
        <v>3023</v>
      </c>
      <c r="G8428">
        <f>VLOOKUP(Table_tdf_finishers[[#This Row],[Year]],Table_tdf_tours[#All],3,0)</f>
        <v>21</v>
      </c>
    </row>
    <row r="8429" spans="1:7" x14ac:dyDescent="0.2">
      <c r="A8429">
        <v>2013</v>
      </c>
      <c r="B8429">
        <v>89</v>
      </c>
      <c r="C8429" t="s">
        <v>3814</v>
      </c>
      <c r="D8429" s="8" t="s">
        <v>12</v>
      </c>
      <c r="E8429" s="8" t="s">
        <v>11235</v>
      </c>
      <c r="F8429" t="s">
        <v>3893</v>
      </c>
      <c r="G8429">
        <f>VLOOKUP(Table_tdf_finishers[[#This Row],[Year]],Table_tdf_tours[#All],3,0)</f>
        <v>21</v>
      </c>
    </row>
    <row r="8430" spans="1:7" x14ac:dyDescent="0.2">
      <c r="A8430">
        <v>2013</v>
      </c>
      <c r="B8430">
        <v>90</v>
      </c>
      <c r="C8430" t="s">
        <v>3545</v>
      </c>
      <c r="D8430" s="8" t="s">
        <v>12</v>
      </c>
      <c r="E8430" s="8" t="s">
        <v>11236</v>
      </c>
      <c r="F8430" t="s">
        <v>3705</v>
      </c>
      <c r="G8430">
        <f>VLOOKUP(Table_tdf_finishers[[#This Row],[Year]],Table_tdf_tours[#All],3,0)</f>
        <v>21</v>
      </c>
    </row>
    <row r="8431" spans="1:7" x14ac:dyDescent="0.2">
      <c r="A8431">
        <v>2013</v>
      </c>
      <c r="B8431">
        <v>91</v>
      </c>
      <c r="C8431" t="s">
        <v>3759</v>
      </c>
      <c r="D8431" s="8" t="s">
        <v>12</v>
      </c>
      <c r="E8431" s="8" t="s">
        <v>11237</v>
      </c>
      <c r="F8431" t="s">
        <v>3709</v>
      </c>
      <c r="G8431">
        <f>VLOOKUP(Table_tdf_finishers[[#This Row],[Year]],Table_tdf_tours[#All],3,0)</f>
        <v>21</v>
      </c>
    </row>
    <row r="8432" spans="1:7" x14ac:dyDescent="0.2">
      <c r="A8432">
        <v>2013</v>
      </c>
      <c r="B8432">
        <v>92</v>
      </c>
      <c r="C8432" t="s">
        <v>3075</v>
      </c>
      <c r="D8432" s="8" t="s">
        <v>12</v>
      </c>
      <c r="E8432" s="8" t="s">
        <v>11238</v>
      </c>
      <c r="F8432" t="s">
        <v>3877</v>
      </c>
      <c r="G8432">
        <f>VLOOKUP(Table_tdf_finishers[[#This Row],[Year]],Table_tdf_tours[#All],3,0)</f>
        <v>21</v>
      </c>
    </row>
    <row r="8433" spans="1:7" x14ac:dyDescent="0.2">
      <c r="A8433">
        <v>2013</v>
      </c>
      <c r="B8433">
        <v>93</v>
      </c>
      <c r="C8433" t="s">
        <v>3379</v>
      </c>
      <c r="D8433" s="8" t="s">
        <v>12</v>
      </c>
      <c r="E8433" s="8" t="s">
        <v>7458</v>
      </c>
      <c r="F8433" t="s">
        <v>3784</v>
      </c>
      <c r="G8433">
        <f>VLOOKUP(Table_tdf_finishers[[#This Row],[Year]],Table_tdf_tours[#All],3,0)</f>
        <v>21</v>
      </c>
    </row>
    <row r="8434" spans="1:7" x14ac:dyDescent="0.2">
      <c r="A8434">
        <v>2013</v>
      </c>
      <c r="B8434">
        <v>94</v>
      </c>
      <c r="C8434" t="s">
        <v>3906</v>
      </c>
      <c r="D8434" s="8" t="s">
        <v>12</v>
      </c>
      <c r="E8434" s="8" t="s">
        <v>11239</v>
      </c>
      <c r="F8434" t="s">
        <v>3901</v>
      </c>
      <c r="G8434">
        <f>VLOOKUP(Table_tdf_finishers[[#This Row],[Year]],Table_tdf_tours[#All],3,0)</f>
        <v>21</v>
      </c>
    </row>
    <row r="8435" spans="1:7" x14ac:dyDescent="0.2">
      <c r="A8435">
        <v>2013</v>
      </c>
      <c r="B8435">
        <v>95</v>
      </c>
      <c r="C8435" t="s">
        <v>3907</v>
      </c>
      <c r="D8435" s="8" t="s">
        <v>12</v>
      </c>
      <c r="E8435" s="8" t="s">
        <v>11240</v>
      </c>
      <c r="F8435" t="s">
        <v>3635</v>
      </c>
      <c r="G8435">
        <f>VLOOKUP(Table_tdf_finishers[[#This Row],[Year]],Table_tdf_tours[#All],3,0)</f>
        <v>21</v>
      </c>
    </row>
    <row r="8436" spans="1:7" x14ac:dyDescent="0.2">
      <c r="A8436">
        <v>2013</v>
      </c>
      <c r="B8436">
        <v>96</v>
      </c>
      <c r="C8436" t="s">
        <v>3790</v>
      </c>
      <c r="D8436" s="8" t="s">
        <v>12</v>
      </c>
      <c r="E8436" s="8" t="s">
        <v>11241</v>
      </c>
      <c r="F8436" t="s">
        <v>3784</v>
      </c>
      <c r="G8436">
        <f>VLOOKUP(Table_tdf_finishers[[#This Row],[Year]],Table_tdf_tours[#All],3,0)</f>
        <v>21</v>
      </c>
    </row>
    <row r="8437" spans="1:7" x14ac:dyDescent="0.2">
      <c r="A8437">
        <v>2013</v>
      </c>
      <c r="B8437">
        <v>97</v>
      </c>
      <c r="C8437" t="s">
        <v>3908</v>
      </c>
      <c r="D8437" s="8" t="s">
        <v>12</v>
      </c>
      <c r="E8437" s="8" t="s">
        <v>11241</v>
      </c>
      <c r="F8437" t="s">
        <v>3787</v>
      </c>
      <c r="G8437">
        <f>VLOOKUP(Table_tdf_finishers[[#This Row],[Year]],Table_tdf_tours[#All],3,0)</f>
        <v>21</v>
      </c>
    </row>
    <row r="8438" spans="1:7" x14ac:dyDescent="0.2">
      <c r="A8438">
        <v>2013</v>
      </c>
      <c r="B8438">
        <v>98</v>
      </c>
      <c r="C8438" t="s">
        <v>3580</v>
      </c>
      <c r="D8438" s="8" t="s">
        <v>12</v>
      </c>
      <c r="E8438" s="8" t="s">
        <v>11242</v>
      </c>
      <c r="F8438" t="s">
        <v>3709</v>
      </c>
      <c r="G8438">
        <f>VLOOKUP(Table_tdf_finishers[[#This Row],[Year]],Table_tdf_tours[#All],3,0)</f>
        <v>21</v>
      </c>
    </row>
    <row r="8439" spans="1:7" x14ac:dyDescent="0.2">
      <c r="A8439">
        <v>2013</v>
      </c>
      <c r="B8439">
        <v>99</v>
      </c>
      <c r="C8439" t="s">
        <v>3680</v>
      </c>
      <c r="D8439" s="8" t="s">
        <v>12</v>
      </c>
      <c r="E8439" s="8" t="s">
        <v>11243</v>
      </c>
      <c r="F8439" t="s">
        <v>3769</v>
      </c>
      <c r="G8439">
        <f>VLOOKUP(Table_tdf_finishers[[#This Row],[Year]],Table_tdf_tours[#All],3,0)</f>
        <v>21</v>
      </c>
    </row>
    <row r="8440" spans="1:7" x14ac:dyDescent="0.2">
      <c r="A8440">
        <v>2013</v>
      </c>
      <c r="B8440">
        <v>100</v>
      </c>
      <c r="C8440" t="s">
        <v>3855</v>
      </c>
      <c r="D8440" s="8" t="s">
        <v>12</v>
      </c>
      <c r="E8440" s="8" t="s">
        <v>11244</v>
      </c>
      <c r="F8440" t="s">
        <v>3901</v>
      </c>
      <c r="G8440">
        <f>VLOOKUP(Table_tdf_finishers[[#This Row],[Year]],Table_tdf_tours[#All],3,0)</f>
        <v>21</v>
      </c>
    </row>
    <row r="8441" spans="1:7" x14ac:dyDescent="0.2">
      <c r="A8441">
        <v>2013</v>
      </c>
      <c r="B8441">
        <v>101</v>
      </c>
      <c r="C8441" t="s">
        <v>3796</v>
      </c>
      <c r="D8441" s="8" t="s">
        <v>12</v>
      </c>
      <c r="E8441" s="8" t="s">
        <v>11245</v>
      </c>
      <c r="F8441" t="s">
        <v>3784</v>
      </c>
      <c r="G8441">
        <f>VLOOKUP(Table_tdf_finishers[[#This Row],[Year]],Table_tdf_tours[#All],3,0)</f>
        <v>21</v>
      </c>
    </row>
    <row r="8442" spans="1:7" x14ac:dyDescent="0.2">
      <c r="A8442">
        <v>2013</v>
      </c>
      <c r="B8442">
        <v>102</v>
      </c>
      <c r="C8442" t="s">
        <v>3777</v>
      </c>
      <c r="D8442" s="8" t="s">
        <v>12</v>
      </c>
      <c r="E8442" s="8" t="s">
        <v>11246</v>
      </c>
      <c r="F8442" t="s">
        <v>3023</v>
      </c>
      <c r="G8442">
        <f>VLOOKUP(Table_tdf_finishers[[#This Row],[Year]],Table_tdf_tours[#All],3,0)</f>
        <v>21</v>
      </c>
    </row>
    <row r="8443" spans="1:7" x14ac:dyDescent="0.2">
      <c r="A8443">
        <v>2013</v>
      </c>
      <c r="B8443">
        <v>103</v>
      </c>
      <c r="C8443" t="s">
        <v>3801</v>
      </c>
      <c r="D8443" s="8" t="s">
        <v>12</v>
      </c>
      <c r="E8443" s="8" t="s">
        <v>11247</v>
      </c>
      <c r="F8443" t="s">
        <v>3882</v>
      </c>
      <c r="G8443">
        <f>VLOOKUP(Table_tdf_finishers[[#This Row],[Year]],Table_tdf_tours[#All],3,0)</f>
        <v>21</v>
      </c>
    </row>
    <row r="8444" spans="1:7" x14ac:dyDescent="0.2">
      <c r="A8444">
        <v>2013</v>
      </c>
      <c r="B8444">
        <v>104</v>
      </c>
      <c r="C8444" t="s">
        <v>3647</v>
      </c>
      <c r="D8444" s="8" t="s">
        <v>12</v>
      </c>
      <c r="E8444" s="8" t="s">
        <v>7582</v>
      </c>
      <c r="F8444" t="s">
        <v>3893</v>
      </c>
      <c r="G8444">
        <f>VLOOKUP(Table_tdf_finishers[[#This Row],[Year]],Table_tdf_tours[#All],3,0)</f>
        <v>21</v>
      </c>
    </row>
    <row r="8445" spans="1:7" x14ac:dyDescent="0.2">
      <c r="A8445">
        <v>2013</v>
      </c>
      <c r="B8445">
        <v>105</v>
      </c>
      <c r="C8445" t="s">
        <v>3753</v>
      </c>
      <c r="D8445" s="8" t="s">
        <v>12</v>
      </c>
      <c r="E8445" s="8" t="s">
        <v>11248</v>
      </c>
      <c r="F8445" t="s">
        <v>3878</v>
      </c>
      <c r="G8445">
        <f>VLOOKUP(Table_tdf_finishers[[#This Row],[Year]],Table_tdf_tours[#All],3,0)</f>
        <v>21</v>
      </c>
    </row>
    <row r="8446" spans="1:7" x14ac:dyDescent="0.2">
      <c r="A8446">
        <v>2013</v>
      </c>
      <c r="B8446">
        <v>106</v>
      </c>
      <c r="C8446" t="s">
        <v>3650</v>
      </c>
      <c r="D8446" s="8" t="s">
        <v>12</v>
      </c>
      <c r="E8446" s="8" t="s">
        <v>11249</v>
      </c>
      <c r="F8446" t="s">
        <v>3838</v>
      </c>
      <c r="G8446">
        <f>VLOOKUP(Table_tdf_finishers[[#This Row],[Year]],Table_tdf_tours[#All],3,0)</f>
        <v>21</v>
      </c>
    </row>
    <row r="8447" spans="1:7" x14ac:dyDescent="0.2">
      <c r="A8447">
        <v>2013</v>
      </c>
      <c r="B8447">
        <v>107</v>
      </c>
      <c r="C8447" t="s">
        <v>3558</v>
      </c>
      <c r="D8447" s="8" t="s">
        <v>12</v>
      </c>
      <c r="E8447" s="8" t="s">
        <v>11250</v>
      </c>
      <c r="F8447" t="s">
        <v>3877</v>
      </c>
      <c r="G8447">
        <f>VLOOKUP(Table_tdf_finishers[[#This Row],[Year]],Table_tdf_tours[#All],3,0)</f>
        <v>21</v>
      </c>
    </row>
    <row r="8448" spans="1:7" x14ac:dyDescent="0.2">
      <c r="A8448">
        <v>2013</v>
      </c>
      <c r="B8448">
        <v>108</v>
      </c>
      <c r="C8448" t="s">
        <v>3826</v>
      </c>
      <c r="D8448" s="8" t="s">
        <v>12</v>
      </c>
      <c r="E8448" s="8" t="s">
        <v>10306</v>
      </c>
      <c r="F8448" t="s">
        <v>3832</v>
      </c>
      <c r="G8448">
        <f>VLOOKUP(Table_tdf_finishers[[#This Row],[Year]],Table_tdf_tours[#All],3,0)</f>
        <v>21</v>
      </c>
    </row>
    <row r="8449" spans="1:7" x14ac:dyDescent="0.2">
      <c r="A8449">
        <v>2013</v>
      </c>
      <c r="B8449">
        <v>109</v>
      </c>
      <c r="C8449" t="s">
        <v>3909</v>
      </c>
      <c r="D8449" s="8" t="s">
        <v>12</v>
      </c>
      <c r="E8449" s="8" t="s">
        <v>10695</v>
      </c>
      <c r="F8449" t="s">
        <v>3639</v>
      </c>
      <c r="G8449">
        <f>VLOOKUP(Table_tdf_finishers[[#This Row],[Year]],Table_tdf_tours[#All],3,0)</f>
        <v>21</v>
      </c>
    </row>
    <row r="8450" spans="1:7" x14ac:dyDescent="0.2">
      <c r="A8450">
        <v>2013</v>
      </c>
      <c r="B8450">
        <v>110</v>
      </c>
      <c r="C8450" t="s">
        <v>3737</v>
      </c>
      <c r="D8450" s="8" t="s">
        <v>12</v>
      </c>
      <c r="E8450" s="8" t="s">
        <v>11251</v>
      </c>
      <c r="F8450" t="s">
        <v>3639</v>
      </c>
      <c r="G8450">
        <f>VLOOKUP(Table_tdf_finishers[[#This Row],[Year]],Table_tdf_tours[#All],3,0)</f>
        <v>21</v>
      </c>
    </row>
    <row r="8451" spans="1:7" x14ac:dyDescent="0.2">
      <c r="A8451">
        <v>2013</v>
      </c>
      <c r="B8451">
        <v>111</v>
      </c>
      <c r="C8451" t="s">
        <v>3910</v>
      </c>
      <c r="D8451" s="8" t="s">
        <v>12</v>
      </c>
      <c r="E8451" s="8" t="s">
        <v>10009</v>
      </c>
      <c r="F8451" t="s">
        <v>3901</v>
      </c>
      <c r="G8451">
        <f>VLOOKUP(Table_tdf_finishers[[#This Row],[Year]],Table_tdf_tours[#All],3,0)</f>
        <v>21</v>
      </c>
    </row>
    <row r="8452" spans="1:7" x14ac:dyDescent="0.2">
      <c r="A8452">
        <v>2013</v>
      </c>
      <c r="B8452">
        <v>112</v>
      </c>
      <c r="C8452" t="s">
        <v>3688</v>
      </c>
      <c r="D8452" s="8" t="s">
        <v>12</v>
      </c>
      <c r="E8452" s="8" t="s">
        <v>11252</v>
      </c>
      <c r="F8452" t="s">
        <v>3893</v>
      </c>
      <c r="G8452">
        <f>VLOOKUP(Table_tdf_finishers[[#This Row],[Year]],Table_tdf_tours[#All],3,0)</f>
        <v>21</v>
      </c>
    </row>
    <row r="8453" spans="1:7" x14ac:dyDescent="0.2">
      <c r="A8453">
        <v>2013</v>
      </c>
      <c r="B8453">
        <v>113</v>
      </c>
      <c r="C8453" t="s">
        <v>3214</v>
      </c>
      <c r="D8453" s="8" t="s">
        <v>12</v>
      </c>
      <c r="E8453" s="8" t="s">
        <v>11253</v>
      </c>
      <c r="F8453" t="s">
        <v>3841</v>
      </c>
      <c r="G8453">
        <f>VLOOKUP(Table_tdf_finishers[[#This Row],[Year]],Table_tdf_tours[#All],3,0)</f>
        <v>21</v>
      </c>
    </row>
    <row r="8454" spans="1:7" x14ac:dyDescent="0.2">
      <c r="A8454">
        <v>2013</v>
      </c>
      <c r="B8454">
        <v>114</v>
      </c>
      <c r="C8454" t="s">
        <v>3821</v>
      </c>
      <c r="D8454" s="8" t="s">
        <v>12</v>
      </c>
      <c r="E8454" s="8" t="s">
        <v>11254</v>
      </c>
      <c r="F8454" t="s">
        <v>3901</v>
      </c>
      <c r="G8454">
        <f>VLOOKUP(Table_tdf_finishers[[#This Row],[Year]],Table_tdf_tours[#All],3,0)</f>
        <v>21</v>
      </c>
    </row>
    <row r="8455" spans="1:7" x14ac:dyDescent="0.2">
      <c r="A8455">
        <v>2013</v>
      </c>
      <c r="B8455">
        <v>115</v>
      </c>
      <c r="C8455" t="s">
        <v>3911</v>
      </c>
      <c r="D8455" s="8" t="s">
        <v>12</v>
      </c>
      <c r="E8455" s="8" t="s">
        <v>7244</v>
      </c>
      <c r="F8455" t="s">
        <v>3023</v>
      </c>
      <c r="G8455">
        <f>VLOOKUP(Table_tdf_finishers[[#This Row],[Year]],Table_tdf_tours[#All],3,0)</f>
        <v>21</v>
      </c>
    </row>
    <row r="8456" spans="1:7" x14ac:dyDescent="0.2">
      <c r="A8456">
        <v>2013</v>
      </c>
      <c r="B8456">
        <v>116</v>
      </c>
      <c r="C8456" t="s">
        <v>3866</v>
      </c>
      <c r="D8456" s="8" t="s">
        <v>12</v>
      </c>
      <c r="E8456" s="8" t="s">
        <v>11255</v>
      </c>
      <c r="F8456" t="s">
        <v>3893</v>
      </c>
      <c r="G8456">
        <f>VLOOKUP(Table_tdf_finishers[[#This Row],[Year]],Table_tdf_tours[#All],3,0)</f>
        <v>21</v>
      </c>
    </row>
    <row r="8457" spans="1:7" x14ac:dyDescent="0.2">
      <c r="A8457">
        <v>2013</v>
      </c>
      <c r="B8457">
        <v>117</v>
      </c>
      <c r="C8457" t="s">
        <v>3691</v>
      </c>
      <c r="D8457" s="8" t="s">
        <v>12</v>
      </c>
      <c r="E8457" s="8" t="s">
        <v>11256</v>
      </c>
      <c r="F8457" t="s">
        <v>3901</v>
      </c>
      <c r="G8457">
        <f>VLOOKUP(Table_tdf_finishers[[#This Row],[Year]],Table_tdf_tours[#All],3,0)</f>
        <v>21</v>
      </c>
    </row>
    <row r="8458" spans="1:7" x14ac:dyDescent="0.2">
      <c r="A8458">
        <v>2013</v>
      </c>
      <c r="B8458">
        <v>118</v>
      </c>
      <c r="C8458" t="s">
        <v>3729</v>
      </c>
      <c r="D8458" s="8" t="s">
        <v>12</v>
      </c>
      <c r="E8458" s="8" t="s">
        <v>11257</v>
      </c>
      <c r="F8458" t="s">
        <v>3787</v>
      </c>
      <c r="G8458">
        <f>VLOOKUP(Table_tdf_finishers[[#This Row],[Year]],Table_tdf_tours[#All],3,0)</f>
        <v>21</v>
      </c>
    </row>
    <row r="8459" spans="1:7" x14ac:dyDescent="0.2">
      <c r="A8459">
        <v>2013</v>
      </c>
      <c r="B8459">
        <v>119</v>
      </c>
      <c r="C8459" t="s">
        <v>3912</v>
      </c>
      <c r="D8459" s="8" t="s">
        <v>12</v>
      </c>
      <c r="E8459" s="8" t="s">
        <v>11258</v>
      </c>
      <c r="F8459" t="s">
        <v>3639</v>
      </c>
      <c r="G8459">
        <f>VLOOKUP(Table_tdf_finishers[[#This Row],[Year]],Table_tdf_tours[#All],3,0)</f>
        <v>21</v>
      </c>
    </row>
    <row r="8460" spans="1:7" x14ac:dyDescent="0.2">
      <c r="A8460">
        <v>2013</v>
      </c>
      <c r="B8460">
        <v>120</v>
      </c>
      <c r="C8460" t="s">
        <v>3829</v>
      </c>
      <c r="D8460" s="8" t="s">
        <v>12</v>
      </c>
      <c r="E8460" s="8" t="s">
        <v>11259</v>
      </c>
      <c r="F8460" t="s">
        <v>3841</v>
      </c>
      <c r="G8460">
        <f>VLOOKUP(Table_tdf_finishers[[#This Row],[Year]],Table_tdf_tours[#All],3,0)</f>
        <v>21</v>
      </c>
    </row>
    <row r="8461" spans="1:7" x14ac:dyDescent="0.2">
      <c r="A8461">
        <v>2013</v>
      </c>
      <c r="B8461">
        <v>121</v>
      </c>
      <c r="C8461" t="s">
        <v>3913</v>
      </c>
      <c r="D8461" s="8" t="s">
        <v>12</v>
      </c>
      <c r="E8461" s="8" t="s">
        <v>11260</v>
      </c>
      <c r="F8461" t="s">
        <v>3856</v>
      </c>
      <c r="G8461">
        <f>VLOOKUP(Table_tdf_finishers[[#This Row],[Year]],Table_tdf_tours[#All],3,0)</f>
        <v>21</v>
      </c>
    </row>
    <row r="8462" spans="1:7" x14ac:dyDescent="0.2">
      <c r="A8462">
        <v>2013</v>
      </c>
      <c r="B8462">
        <v>122</v>
      </c>
      <c r="C8462" t="s">
        <v>3914</v>
      </c>
      <c r="D8462" s="8" t="s">
        <v>12</v>
      </c>
      <c r="E8462" s="8" t="s">
        <v>11261</v>
      </c>
      <c r="F8462" t="s">
        <v>3245</v>
      </c>
      <c r="G8462">
        <f>VLOOKUP(Table_tdf_finishers[[#This Row],[Year]],Table_tdf_tours[#All],3,0)</f>
        <v>21</v>
      </c>
    </row>
    <row r="8463" spans="1:7" x14ac:dyDescent="0.2">
      <c r="A8463">
        <v>2013</v>
      </c>
      <c r="B8463">
        <v>123</v>
      </c>
      <c r="C8463" t="s">
        <v>3915</v>
      </c>
      <c r="D8463" s="8" t="s">
        <v>12</v>
      </c>
      <c r="E8463" s="8" t="s">
        <v>11262</v>
      </c>
      <c r="F8463" t="s">
        <v>3769</v>
      </c>
      <c r="G8463">
        <f>VLOOKUP(Table_tdf_finishers[[#This Row],[Year]],Table_tdf_tours[#All],3,0)</f>
        <v>21</v>
      </c>
    </row>
    <row r="8464" spans="1:7" x14ac:dyDescent="0.2">
      <c r="A8464">
        <v>2013</v>
      </c>
      <c r="B8464">
        <v>124</v>
      </c>
      <c r="C8464" t="s">
        <v>3652</v>
      </c>
      <c r="D8464" s="8" t="s">
        <v>12</v>
      </c>
      <c r="E8464" s="8" t="s">
        <v>11263</v>
      </c>
      <c r="F8464" t="s">
        <v>3591</v>
      </c>
      <c r="G8464">
        <f>VLOOKUP(Table_tdf_finishers[[#This Row],[Year]],Table_tdf_tours[#All],3,0)</f>
        <v>21</v>
      </c>
    </row>
    <row r="8465" spans="1:7" x14ac:dyDescent="0.2">
      <c r="A8465">
        <v>2013</v>
      </c>
      <c r="B8465">
        <v>125</v>
      </c>
      <c r="C8465" t="s">
        <v>3806</v>
      </c>
      <c r="D8465" s="8" t="s">
        <v>12</v>
      </c>
      <c r="E8465" s="8" t="s">
        <v>11264</v>
      </c>
      <c r="F8465" t="s">
        <v>3591</v>
      </c>
      <c r="G8465">
        <f>VLOOKUP(Table_tdf_finishers[[#This Row],[Year]],Table_tdf_tours[#All],3,0)</f>
        <v>21</v>
      </c>
    </row>
    <row r="8466" spans="1:7" x14ac:dyDescent="0.2">
      <c r="A8466">
        <v>2013</v>
      </c>
      <c r="B8466">
        <v>126</v>
      </c>
      <c r="C8466" t="s">
        <v>3626</v>
      </c>
      <c r="D8466" s="8" t="s">
        <v>12</v>
      </c>
      <c r="E8466" s="8" t="s">
        <v>11265</v>
      </c>
      <c r="F8466" t="s">
        <v>3888</v>
      </c>
      <c r="G8466">
        <f>VLOOKUP(Table_tdf_finishers[[#This Row],[Year]],Table_tdf_tours[#All],3,0)</f>
        <v>21</v>
      </c>
    </row>
    <row r="8467" spans="1:7" x14ac:dyDescent="0.2">
      <c r="A8467">
        <v>2013</v>
      </c>
      <c r="B8467">
        <v>127</v>
      </c>
      <c r="C8467" t="s">
        <v>3916</v>
      </c>
      <c r="D8467" s="8" t="s">
        <v>12</v>
      </c>
      <c r="E8467" s="8" t="s">
        <v>11266</v>
      </c>
      <c r="F8467" t="s">
        <v>3705</v>
      </c>
      <c r="G8467">
        <f>VLOOKUP(Table_tdf_finishers[[#This Row],[Year]],Table_tdf_tours[#All],3,0)</f>
        <v>21</v>
      </c>
    </row>
    <row r="8468" spans="1:7" x14ac:dyDescent="0.2">
      <c r="A8468">
        <v>2013</v>
      </c>
      <c r="B8468">
        <v>128</v>
      </c>
      <c r="C8468" t="s">
        <v>3917</v>
      </c>
      <c r="D8468" s="8" t="s">
        <v>12</v>
      </c>
      <c r="E8468" s="8" t="s">
        <v>7330</v>
      </c>
      <c r="F8468" t="s">
        <v>3886</v>
      </c>
      <c r="G8468">
        <f>VLOOKUP(Table_tdf_finishers[[#This Row],[Year]],Table_tdf_tours[#All],3,0)</f>
        <v>21</v>
      </c>
    </row>
    <row r="8469" spans="1:7" x14ac:dyDescent="0.2">
      <c r="A8469">
        <v>2013</v>
      </c>
      <c r="B8469">
        <v>129</v>
      </c>
      <c r="C8469" t="s">
        <v>3828</v>
      </c>
      <c r="D8469" s="8" t="s">
        <v>12</v>
      </c>
      <c r="E8469" s="8" t="s">
        <v>10029</v>
      </c>
      <c r="F8469" t="s">
        <v>3832</v>
      </c>
      <c r="G8469">
        <f>VLOOKUP(Table_tdf_finishers[[#This Row],[Year]],Table_tdf_tours[#All],3,0)</f>
        <v>21</v>
      </c>
    </row>
    <row r="8470" spans="1:7" x14ac:dyDescent="0.2">
      <c r="A8470">
        <v>2013</v>
      </c>
      <c r="B8470">
        <v>130</v>
      </c>
      <c r="C8470" t="s">
        <v>3918</v>
      </c>
      <c r="D8470" s="8" t="s">
        <v>12</v>
      </c>
      <c r="E8470" s="8" t="s">
        <v>11267</v>
      </c>
      <c r="F8470" t="s">
        <v>3849</v>
      </c>
      <c r="G8470">
        <f>VLOOKUP(Table_tdf_finishers[[#This Row],[Year]],Table_tdf_tours[#All],3,0)</f>
        <v>21</v>
      </c>
    </row>
    <row r="8471" spans="1:7" x14ac:dyDescent="0.2">
      <c r="A8471">
        <v>2013</v>
      </c>
      <c r="B8471">
        <v>131</v>
      </c>
      <c r="C8471" t="s">
        <v>3919</v>
      </c>
      <c r="D8471" s="8" t="s">
        <v>12</v>
      </c>
      <c r="E8471" s="8" t="s">
        <v>11268</v>
      </c>
      <c r="F8471" t="s">
        <v>3878</v>
      </c>
      <c r="G8471">
        <f>VLOOKUP(Table_tdf_finishers[[#This Row],[Year]],Table_tdf_tours[#All],3,0)</f>
        <v>21</v>
      </c>
    </row>
    <row r="8472" spans="1:7" x14ac:dyDescent="0.2">
      <c r="A8472">
        <v>2013</v>
      </c>
      <c r="B8472">
        <v>132</v>
      </c>
      <c r="C8472" t="s">
        <v>3744</v>
      </c>
      <c r="D8472" s="8" t="s">
        <v>12</v>
      </c>
      <c r="E8472" s="8" t="s">
        <v>11269</v>
      </c>
      <c r="F8472" t="s">
        <v>3878</v>
      </c>
      <c r="G8472">
        <f>VLOOKUP(Table_tdf_finishers[[#This Row],[Year]],Table_tdf_tours[#All],3,0)</f>
        <v>21</v>
      </c>
    </row>
    <row r="8473" spans="1:7" x14ac:dyDescent="0.2">
      <c r="A8473">
        <v>2013</v>
      </c>
      <c r="B8473">
        <v>133</v>
      </c>
      <c r="C8473" t="s">
        <v>3566</v>
      </c>
      <c r="D8473" s="8" t="s">
        <v>12</v>
      </c>
      <c r="E8473" s="8" t="s">
        <v>11270</v>
      </c>
      <c r="F8473" t="s">
        <v>3888</v>
      </c>
      <c r="G8473">
        <f>VLOOKUP(Table_tdf_finishers[[#This Row],[Year]],Table_tdf_tours[#All],3,0)</f>
        <v>21</v>
      </c>
    </row>
    <row r="8474" spans="1:7" x14ac:dyDescent="0.2">
      <c r="A8474">
        <v>2013</v>
      </c>
      <c r="B8474">
        <v>134</v>
      </c>
      <c r="C8474" t="s">
        <v>3920</v>
      </c>
      <c r="D8474" s="8" t="s">
        <v>12</v>
      </c>
      <c r="E8474" s="8" t="s">
        <v>11271</v>
      </c>
      <c r="F8474" t="s">
        <v>3769</v>
      </c>
      <c r="G8474">
        <f>VLOOKUP(Table_tdf_finishers[[#This Row],[Year]],Table_tdf_tours[#All],3,0)</f>
        <v>21</v>
      </c>
    </row>
    <row r="8475" spans="1:7" x14ac:dyDescent="0.2">
      <c r="A8475">
        <v>2013</v>
      </c>
      <c r="B8475">
        <v>135</v>
      </c>
      <c r="C8475" t="s">
        <v>3921</v>
      </c>
      <c r="D8475" s="8" t="s">
        <v>12</v>
      </c>
      <c r="E8475" s="8" t="s">
        <v>11272</v>
      </c>
      <c r="F8475" t="s">
        <v>3705</v>
      </c>
      <c r="G8475">
        <f>VLOOKUP(Table_tdf_finishers[[#This Row],[Year]],Table_tdf_tours[#All],3,0)</f>
        <v>21</v>
      </c>
    </row>
    <row r="8476" spans="1:7" x14ac:dyDescent="0.2">
      <c r="A8476">
        <v>2013</v>
      </c>
      <c r="B8476">
        <v>136</v>
      </c>
      <c r="C8476" t="s">
        <v>3555</v>
      </c>
      <c r="D8476" s="8" t="s">
        <v>12</v>
      </c>
      <c r="E8476" s="8" t="s">
        <v>11007</v>
      </c>
      <c r="F8476" t="s">
        <v>3877</v>
      </c>
      <c r="G8476">
        <f>VLOOKUP(Table_tdf_finishers[[#This Row],[Year]],Table_tdf_tours[#All],3,0)</f>
        <v>21</v>
      </c>
    </row>
    <row r="8477" spans="1:7" x14ac:dyDescent="0.2">
      <c r="A8477">
        <v>2013</v>
      </c>
      <c r="B8477">
        <v>137</v>
      </c>
      <c r="C8477" t="s">
        <v>3922</v>
      </c>
      <c r="D8477" s="8" t="s">
        <v>12</v>
      </c>
      <c r="E8477" s="8" t="s">
        <v>11273</v>
      </c>
      <c r="F8477" t="s">
        <v>3886</v>
      </c>
      <c r="G8477">
        <f>VLOOKUP(Table_tdf_finishers[[#This Row],[Year]],Table_tdf_tours[#All],3,0)</f>
        <v>21</v>
      </c>
    </row>
    <row r="8478" spans="1:7" x14ac:dyDescent="0.2">
      <c r="A8478">
        <v>2013</v>
      </c>
      <c r="B8478">
        <v>138</v>
      </c>
      <c r="C8478" t="s">
        <v>3673</v>
      </c>
      <c r="D8478" s="8" t="s">
        <v>12</v>
      </c>
      <c r="E8478" s="8" t="s">
        <v>10466</v>
      </c>
      <c r="F8478" t="s">
        <v>3856</v>
      </c>
      <c r="G8478">
        <f>VLOOKUP(Table_tdf_finishers[[#This Row],[Year]],Table_tdf_tours[#All],3,0)</f>
        <v>21</v>
      </c>
    </row>
    <row r="8479" spans="1:7" x14ac:dyDescent="0.2">
      <c r="A8479">
        <v>2013</v>
      </c>
      <c r="B8479">
        <v>139</v>
      </c>
      <c r="C8479" t="s">
        <v>3552</v>
      </c>
      <c r="D8479" s="8" t="s">
        <v>12</v>
      </c>
      <c r="E8479" s="8" t="s">
        <v>10931</v>
      </c>
      <c r="F8479" t="s">
        <v>3245</v>
      </c>
      <c r="G8479">
        <f>VLOOKUP(Table_tdf_finishers[[#This Row],[Year]],Table_tdf_tours[#All],3,0)</f>
        <v>21</v>
      </c>
    </row>
    <row r="8480" spans="1:7" x14ac:dyDescent="0.2">
      <c r="A8480">
        <v>2013</v>
      </c>
      <c r="B8480">
        <v>140</v>
      </c>
      <c r="C8480" t="s">
        <v>3585</v>
      </c>
      <c r="D8480" s="8" t="s">
        <v>12</v>
      </c>
      <c r="E8480" s="8" t="s">
        <v>11274</v>
      </c>
      <c r="F8480" t="s">
        <v>3705</v>
      </c>
      <c r="G8480">
        <f>VLOOKUP(Table_tdf_finishers[[#This Row],[Year]],Table_tdf_tours[#All],3,0)</f>
        <v>21</v>
      </c>
    </row>
    <row r="8481" spans="1:7" x14ac:dyDescent="0.2">
      <c r="A8481">
        <v>2013</v>
      </c>
      <c r="B8481">
        <v>141</v>
      </c>
      <c r="C8481" t="s">
        <v>3561</v>
      </c>
      <c r="D8481" s="8" t="s">
        <v>12</v>
      </c>
      <c r="E8481" s="8" t="s">
        <v>7968</v>
      </c>
      <c r="F8481" t="s">
        <v>3639</v>
      </c>
      <c r="G8481">
        <f>VLOOKUP(Table_tdf_finishers[[#This Row],[Year]],Table_tdf_tours[#All],3,0)</f>
        <v>21</v>
      </c>
    </row>
    <row r="8482" spans="1:7" x14ac:dyDescent="0.2">
      <c r="A8482">
        <v>2013</v>
      </c>
      <c r="B8482">
        <v>142</v>
      </c>
      <c r="C8482" t="s">
        <v>3923</v>
      </c>
      <c r="D8482" s="8" t="s">
        <v>12</v>
      </c>
      <c r="E8482" s="8" t="s">
        <v>11275</v>
      </c>
      <c r="F8482" t="s">
        <v>3838</v>
      </c>
      <c r="G8482">
        <f>VLOOKUP(Table_tdf_finishers[[#This Row],[Year]],Table_tdf_tours[#All],3,0)</f>
        <v>21</v>
      </c>
    </row>
    <row r="8483" spans="1:7" x14ac:dyDescent="0.2">
      <c r="A8483">
        <v>2013</v>
      </c>
      <c r="B8483">
        <v>143</v>
      </c>
      <c r="C8483" t="s">
        <v>3391</v>
      </c>
      <c r="D8483" s="8" t="s">
        <v>12</v>
      </c>
      <c r="E8483" s="8" t="s">
        <v>11276</v>
      </c>
      <c r="F8483" t="s">
        <v>3591</v>
      </c>
      <c r="G8483">
        <f>VLOOKUP(Table_tdf_finishers[[#This Row],[Year]],Table_tdf_tours[#All],3,0)</f>
        <v>21</v>
      </c>
    </row>
    <row r="8484" spans="1:7" x14ac:dyDescent="0.2">
      <c r="A8484">
        <v>2013</v>
      </c>
      <c r="B8484">
        <v>144</v>
      </c>
      <c r="C8484" t="s">
        <v>3924</v>
      </c>
      <c r="D8484" s="8" t="s">
        <v>12</v>
      </c>
      <c r="E8484" s="8" t="s">
        <v>11277</v>
      </c>
      <c r="F8484" t="s">
        <v>3784</v>
      </c>
      <c r="G8484">
        <f>VLOOKUP(Table_tdf_finishers[[#This Row],[Year]],Table_tdf_tours[#All],3,0)</f>
        <v>21</v>
      </c>
    </row>
    <row r="8485" spans="1:7" x14ac:dyDescent="0.2">
      <c r="A8485">
        <v>2013</v>
      </c>
      <c r="B8485">
        <v>145</v>
      </c>
      <c r="C8485" t="s">
        <v>3868</v>
      </c>
      <c r="D8485" s="8" t="s">
        <v>12</v>
      </c>
      <c r="E8485" s="8" t="s">
        <v>7299</v>
      </c>
      <c r="F8485" t="s">
        <v>3856</v>
      </c>
      <c r="G8485">
        <f>VLOOKUP(Table_tdf_finishers[[#This Row],[Year]],Table_tdf_tours[#All],3,0)</f>
        <v>21</v>
      </c>
    </row>
    <row r="8486" spans="1:7" x14ac:dyDescent="0.2">
      <c r="A8486">
        <v>2013</v>
      </c>
      <c r="B8486">
        <v>146</v>
      </c>
      <c r="C8486" t="s">
        <v>3662</v>
      </c>
      <c r="D8486" s="8" t="s">
        <v>12</v>
      </c>
      <c r="E8486" s="8" t="s">
        <v>11278</v>
      </c>
      <c r="F8486" t="s">
        <v>3856</v>
      </c>
      <c r="G8486">
        <f>VLOOKUP(Table_tdf_finishers[[#This Row],[Year]],Table_tdf_tours[#All],3,0)</f>
        <v>21</v>
      </c>
    </row>
    <row r="8487" spans="1:7" x14ac:dyDescent="0.2">
      <c r="A8487">
        <v>2013</v>
      </c>
      <c r="B8487">
        <v>147</v>
      </c>
      <c r="C8487" t="s">
        <v>3925</v>
      </c>
      <c r="D8487" s="8" t="s">
        <v>12</v>
      </c>
      <c r="E8487" s="8" t="s">
        <v>11279</v>
      </c>
      <c r="F8487" t="s">
        <v>3639</v>
      </c>
      <c r="G8487">
        <f>VLOOKUP(Table_tdf_finishers[[#This Row],[Year]],Table_tdf_tours[#All],3,0)</f>
        <v>21</v>
      </c>
    </row>
    <row r="8488" spans="1:7" x14ac:dyDescent="0.2">
      <c r="A8488">
        <v>2013</v>
      </c>
      <c r="B8488">
        <v>148</v>
      </c>
      <c r="C8488" t="s">
        <v>3682</v>
      </c>
      <c r="D8488" s="8" t="s">
        <v>12</v>
      </c>
      <c r="E8488" s="8" t="s">
        <v>11280</v>
      </c>
      <c r="F8488" t="s">
        <v>3838</v>
      </c>
      <c r="G8488">
        <f>VLOOKUP(Table_tdf_finishers[[#This Row],[Year]],Table_tdf_tours[#All],3,0)</f>
        <v>21</v>
      </c>
    </row>
    <row r="8489" spans="1:7" x14ac:dyDescent="0.2">
      <c r="A8489">
        <v>2013</v>
      </c>
      <c r="B8489">
        <v>149</v>
      </c>
      <c r="C8489" t="s">
        <v>3632</v>
      </c>
      <c r="D8489" s="8" t="s">
        <v>12</v>
      </c>
      <c r="E8489" s="8" t="s">
        <v>11281</v>
      </c>
      <c r="F8489" t="s">
        <v>3838</v>
      </c>
      <c r="G8489">
        <f>VLOOKUP(Table_tdf_finishers[[#This Row],[Year]],Table_tdf_tours[#All],3,0)</f>
        <v>21</v>
      </c>
    </row>
    <row r="8490" spans="1:7" x14ac:dyDescent="0.2">
      <c r="A8490">
        <v>2013</v>
      </c>
      <c r="B8490">
        <v>150</v>
      </c>
      <c r="C8490" t="s">
        <v>3926</v>
      </c>
      <c r="D8490" s="8" t="s">
        <v>12</v>
      </c>
      <c r="E8490" s="8" t="s">
        <v>6513</v>
      </c>
      <c r="F8490" t="s">
        <v>3878</v>
      </c>
      <c r="G8490">
        <f>VLOOKUP(Table_tdf_finishers[[#This Row],[Year]],Table_tdf_tours[#All],3,0)</f>
        <v>21</v>
      </c>
    </row>
    <row r="8491" spans="1:7" x14ac:dyDescent="0.2">
      <c r="A8491">
        <v>2013</v>
      </c>
      <c r="B8491">
        <v>151</v>
      </c>
      <c r="C8491" t="s">
        <v>3695</v>
      </c>
      <c r="D8491" s="8" t="s">
        <v>12</v>
      </c>
      <c r="E8491" s="8" t="s">
        <v>11282</v>
      </c>
      <c r="F8491" t="s">
        <v>3893</v>
      </c>
      <c r="G8491">
        <f>VLOOKUP(Table_tdf_finishers[[#This Row],[Year]],Table_tdf_tours[#All],3,0)</f>
        <v>21</v>
      </c>
    </row>
    <row r="8492" spans="1:7" x14ac:dyDescent="0.2">
      <c r="A8492">
        <v>2013</v>
      </c>
      <c r="B8492">
        <v>152</v>
      </c>
      <c r="C8492" t="s">
        <v>3820</v>
      </c>
      <c r="D8492" s="8" t="s">
        <v>12</v>
      </c>
      <c r="E8492" s="8" t="s">
        <v>11283</v>
      </c>
      <c r="F8492" t="s">
        <v>3849</v>
      </c>
      <c r="G8492">
        <f>VLOOKUP(Table_tdf_finishers[[#This Row],[Year]],Table_tdf_tours[#All],3,0)</f>
        <v>21</v>
      </c>
    </row>
    <row r="8493" spans="1:7" x14ac:dyDescent="0.2">
      <c r="A8493">
        <v>2013</v>
      </c>
      <c r="B8493">
        <v>153</v>
      </c>
      <c r="C8493" t="s">
        <v>3533</v>
      </c>
      <c r="D8493" s="8" t="s">
        <v>12</v>
      </c>
      <c r="E8493" s="8" t="s">
        <v>11284</v>
      </c>
      <c r="F8493" t="s">
        <v>3838</v>
      </c>
      <c r="G8493">
        <f>VLOOKUP(Table_tdf_finishers[[#This Row],[Year]],Table_tdf_tours[#All],3,0)</f>
        <v>21</v>
      </c>
    </row>
    <row r="8494" spans="1:7" x14ac:dyDescent="0.2">
      <c r="A8494">
        <v>2013</v>
      </c>
      <c r="B8494">
        <v>154</v>
      </c>
      <c r="C8494" t="s">
        <v>3627</v>
      </c>
      <c r="D8494" s="8" t="s">
        <v>12</v>
      </c>
      <c r="E8494" s="8" t="s">
        <v>11285</v>
      </c>
      <c r="F8494" t="s">
        <v>3849</v>
      </c>
      <c r="G8494">
        <f>VLOOKUP(Table_tdf_finishers[[#This Row],[Year]],Table_tdf_tours[#All],3,0)</f>
        <v>21</v>
      </c>
    </row>
    <row r="8495" spans="1:7" x14ac:dyDescent="0.2">
      <c r="A8495">
        <v>2013</v>
      </c>
      <c r="B8495">
        <v>155</v>
      </c>
      <c r="C8495" t="s">
        <v>3676</v>
      </c>
      <c r="D8495" s="8" t="s">
        <v>12</v>
      </c>
      <c r="E8495" s="8" t="s">
        <v>6630</v>
      </c>
      <c r="F8495" t="s">
        <v>3901</v>
      </c>
      <c r="G8495">
        <f>VLOOKUP(Table_tdf_finishers[[#This Row],[Year]],Table_tdf_tours[#All],3,0)</f>
        <v>21</v>
      </c>
    </row>
    <row r="8496" spans="1:7" x14ac:dyDescent="0.2">
      <c r="A8496">
        <v>2013</v>
      </c>
      <c r="B8496">
        <v>156</v>
      </c>
      <c r="C8496" t="s">
        <v>3927</v>
      </c>
      <c r="D8496" s="8" t="s">
        <v>12</v>
      </c>
      <c r="E8496" s="8" t="s">
        <v>11286</v>
      </c>
      <c r="F8496" t="s">
        <v>3769</v>
      </c>
      <c r="G8496">
        <f>VLOOKUP(Table_tdf_finishers[[#This Row],[Year]],Table_tdf_tours[#All],3,0)</f>
        <v>21</v>
      </c>
    </row>
    <row r="8497" spans="1:7" x14ac:dyDescent="0.2">
      <c r="A8497">
        <v>2013</v>
      </c>
      <c r="B8497">
        <v>157</v>
      </c>
      <c r="C8497" t="s">
        <v>3928</v>
      </c>
      <c r="D8497" s="8" t="s">
        <v>12</v>
      </c>
      <c r="E8497" s="8" t="s">
        <v>11287</v>
      </c>
      <c r="F8497" t="s">
        <v>3886</v>
      </c>
      <c r="G8497">
        <f>VLOOKUP(Table_tdf_finishers[[#This Row],[Year]],Table_tdf_tours[#All],3,0)</f>
        <v>21</v>
      </c>
    </row>
    <row r="8498" spans="1:7" x14ac:dyDescent="0.2">
      <c r="A8498">
        <v>2013</v>
      </c>
      <c r="B8498">
        <v>158</v>
      </c>
      <c r="C8498" t="s">
        <v>3830</v>
      </c>
      <c r="D8498" s="8" t="s">
        <v>12</v>
      </c>
      <c r="E8498" s="8" t="s">
        <v>11288</v>
      </c>
      <c r="F8498" t="s">
        <v>3769</v>
      </c>
      <c r="G8498">
        <f>VLOOKUP(Table_tdf_finishers[[#This Row],[Year]],Table_tdf_tours[#All],3,0)</f>
        <v>21</v>
      </c>
    </row>
    <row r="8499" spans="1:7" x14ac:dyDescent="0.2">
      <c r="A8499">
        <v>2013</v>
      </c>
      <c r="B8499">
        <v>159</v>
      </c>
      <c r="C8499" t="s">
        <v>3321</v>
      </c>
      <c r="D8499" s="8" t="s">
        <v>12</v>
      </c>
      <c r="E8499" s="8" t="s">
        <v>11289</v>
      </c>
      <c r="F8499" t="s">
        <v>3838</v>
      </c>
      <c r="G8499">
        <f>VLOOKUP(Table_tdf_finishers[[#This Row],[Year]],Table_tdf_tours[#All],3,0)</f>
        <v>21</v>
      </c>
    </row>
    <row r="8500" spans="1:7" x14ac:dyDescent="0.2">
      <c r="A8500">
        <v>2013</v>
      </c>
      <c r="B8500">
        <v>160</v>
      </c>
      <c r="C8500" t="s">
        <v>3745</v>
      </c>
      <c r="D8500" s="8" t="s">
        <v>12</v>
      </c>
      <c r="E8500" s="8" t="s">
        <v>11290</v>
      </c>
      <c r="F8500" t="s">
        <v>3832</v>
      </c>
      <c r="G8500">
        <f>VLOOKUP(Table_tdf_finishers[[#This Row],[Year]],Table_tdf_tours[#All],3,0)</f>
        <v>21</v>
      </c>
    </row>
    <row r="8501" spans="1:7" x14ac:dyDescent="0.2">
      <c r="A8501">
        <v>2013</v>
      </c>
      <c r="B8501">
        <v>161</v>
      </c>
      <c r="C8501" t="s">
        <v>3063</v>
      </c>
      <c r="D8501" s="8" t="s">
        <v>12</v>
      </c>
      <c r="E8501" s="8" t="s">
        <v>11291</v>
      </c>
      <c r="F8501" t="s">
        <v>3849</v>
      </c>
      <c r="G8501">
        <f>VLOOKUP(Table_tdf_finishers[[#This Row],[Year]],Table_tdf_tours[#All],3,0)</f>
        <v>21</v>
      </c>
    </row>
    <row r="8502" spans="1:7" x14ac:dyDescent="0.2">
      <c r="A8502">
        <v>2013</v>
      </c>
      <c r="B8502">
        <v>162</v>
      </c>
      <c r="C8502" t="s">
        <v>3861</v>
      </c>
      <c r="D8502" s="8" t="s">
        <v>12</v>
      </c>
      <c r="E8502" s="8" t="s">
        <v>11292</v>
      </c>
      <c r="F8502" t="s">
        <v>3832</v>
      </c>
      <c r="G8502">
        <f>VLOOKUP(Table_tdf_finishers[[#This Row],[Year]],Table_tdf_tours[#All],3,0)</f>
        <v>21</v>
      </c>
    </row>
    <row r="8503" spans="1:7" x14ac:dyDescent="0.2">
      <c r="A8503">
        <v>2013</v>
      </c>
      <c r="B8503">
        <v>163</v>
      </c>
      <c r="C8503" t="s">
        <v>3557</v>
      </c>
      <c r="D8503" s="8" t="s">
        <v>12</v>
      </c>
      <c r="E8503" s="8" t="s">
        <v>9329</v>
      </c>
      <c r="F8503" t="s">
        <v>3832</v>
      </c>
      <c r="G8503">
        <f>VLOOKUP(Table_tdf_finishers[[#This Row],[Year]],Table_tdf_tours[#All],3,0)</f>
        <v>21</v>
      </c>
    </row>
    <row r="8504" spans="1:7" x14ac:dyDescent="0.2">
      <c r="A8504">
        <v>2013</v>
      </c>
      <c r="B8504">
        <v>164</v>
      </c>
      <c r="C8504" t="s">
        <v>3681</v>
      </c>
      <c r="D8504" s="8" t="s">
        <v>12</v>
      </c>
      <c r="E8504" s="8" t="s">
        <v>11293</v>
      </c>
      <c r="F8504" t="s">
        <v>3856</v>
      </c>
      <c r="G8504">
        <f>VLOOKUP(Table_tdf_finishers[[#This Row],[Year]],Table_tdf_tours[#All],3,0)</f>
        <v>21</v>
      </c>
    </row>
    <row r="8505" spans="1:7" x14ac:dyDescent="0.2">
      <c r="A8505">
        <v>2013</v>
      </c>
      <c r="B8505">
        <v>165</v>
      </c>
      <c r="C8505" t="s">
        <v>3929</v>
      </c>
      <c r="D8505" s="8" t="s">
        <v>12</v>
      </c>
      <c r="E8505" s="8" t="s">
        <v>11294</v>
      </c>
      <c r="F8505" t="s">
        <v>3245</v>
      </c>
      <c r="G8505">
        <f>VLOOKUP(Table_tdf_finishers[[#This Row],[Year]],Table_tdf_tours[#All],3,0)</f>
        <v>21</v>
      </c>
    </row>
    <row r="8506" spans="1:7" x14ac:dyDescent="0.2">
      <c r="A8506">
        <v>2013</v>
      </c>
      <c r="B8506">
        <v>166</v>
      </c>
      <c r="C8506" t="s">
        <v>3930</v>
      </c>
      <c r="D8506" s="8" t="s">
        <v>12</v>
      </c>
      <c r="E8506" s="8" t="s">
        <v>11295</v>
      </c>
      <c r="F8506" t="s">
        <v>3856</v>
      </c>
      <c r="G8506">
        <f>VLOOKUP(Table_tdf_finishers[[#This Row],[Year]],Table_tdf_tours[#All],3,0)</f>
        <v>21</v>
      </c>
    </row>
    <row r="8507" spans="1:7" x14ac:dyDescent="0.2">
      <c r="A8507">
        <v>2013</v>
      </c>
      <c r="B8507">
        <v>167</v>
      </c>
      <c r="C8507" t="s">
        <v>3812</v>
      </c>
      <c r="D8507" s="8" t="s">
        <v>12</v>
      </c>
      <c r="E8507" s="8" t="s">
        <v>11296</v>
      </c>
      <c r="F8507" t="s">
        <v>3635</v>
      </c>
      <c r="G8507">
        <f>VLOOKUP(Table_tdf_finishers[[#This Row],[Year]],Table_tdf_tours[#All],3,0)</f>
        <v>21</v>
      </c>
    </row>
    <row r="8508" spans="1:7" x14ac:dyDescent="0.2">
      <c r="A8508">
        <v>2013</v>
      </c>
      <c r="B8508">
        <v>168</v>
      </c>
      <c r="C8508" t="s">
        <v>3931</v>
      </c>
      <c r="D8508" s="8" t="s">
        <v>12</v>
      </c>
      <c r="E8508" s="8" t="s">
        <v>11297</v>
      </c>
      <c r="F8508" t="s">
        <v>3635</v>
      </c>
      <c r="G8508">
        <f>VLOOKUP(Table_tdf_finishers[[#This Row],[Year]],Table_tdf_tours[#All],3,0)</f>
        <v>21</v>
      </c>
    </row>
    <row r="8509" spans="1:7" x14ac:dyDescent="0.2">
      <c r="A8509">
        <v>2013</v>
      </c>
      <c r="B8509">
        <v>169</v>
      </c>
      <c r="C8509" t="s">
        <v>3932</v>
      </c>
      <c r="D8509" s="8" t="s">
        <v>12</v>
      </c>
      <c r="E8509" s="8" t="s">
        <v>11298</v>
      </c>
      <c r="F8509" t="s">
        <v>3849</v>
      </c>
      <c r="G8509">
        <f>VLOOKUP(Table_tdf_finishers[[#This Row],[Year]],Table_tdf_tours[#All],3,0)</f>
        <v>21</v>
      </c>
    </row>
    <row r="8510" spans="1:7" x14ac:dyDescent="0.2">
      <c r="A8510">
        <v>2014</v>
      </c>
      <c r="B8510">
        <v>1</v>
      </c>
      <c r="C8510" t="s">
        <v>3596</v>
      </c>
      <c r="D8510" s="8" t="s">
        <v>6423</v>
      </c>
      <c r="F8510" t="s">
        <v>3635</v>
      </c>
      <c r="G8510">
        <f>VLOOKUP(Table_tdf_finishers[[#This Row],[Year]],Table_tdf_tours[#All],3,0)</f>
        <v>21</v>
      </c>
    </row>
    <row r="8511" spans="1:7" x14ac:dyDescent="0.2">
      <c r="A8511">
        <v>2014</v>
      </c>
      <c r="B8511">
        <v>2</v>
      </c>
      <c r="C8511" t="s">
        <v>3776</v>
      </c>
      <c r="D8511" s="8" t="s">
        <v>12</v>
      </c>
      <c r="E8511" s="8" t="s">
        <v>13681</v>
      </c>
      <c r="F8511" t="s">
        <v>3591</v>
      </c>
      <c r="G8511">
        <f>VLOOKUP(Table_tdf_finishers[[#This Row],[Year]],Table_tdf_tours[#All],3,0)</f>
        <v>21</v>
      </c>
    </row>
    <row r="8512" spans="1:7" x14ac:dyDescent="0.2">
      <c r="A8512">
        <v>2014</v>
      </c>
      <c r="B8512">
        <v>3</v>
      </c>
      <c r="C8512" t="s">
        <v>3834</v>
      </c>
      <c r="D8512" s="8" t="s">
        <v>12</v>
      </c>
      <c r="E8512" s="8" t="s">
        <v>13682</v>
      </c>
      <c r="F8512" t="s">
        <v>3888</v>
      </c>
      <c r="G8512">
        <f>VLOOKUP(Table_tdf_finishers[[#This Row],[Year]],Table_tdf_tours[#All],3,0)</f>
        <v>21</v>
      </c>
    </row>
    <row r="8513" spans="1:7" x14ac:dyDescent="0.2">
      <c r="A8513">
        <v>2014</v>
      </c>
      <c r="B8513">
        <v>4</v>
      </c>
      <c r="C8513" t="s">
        <v>3535</v>
      </c>
      <c r="D8513" s="8" t="s">
        <v>12</v>
      </c>
      <c r="E8513" s="8" t="s">
        <v>13683</v>
      </c>
      <c r="F8513" t="s">
        <v>3787</v>
      </c>
      <c r="G8513">
        <f>VLOOKUP(Table_tdf_finishers[[#This Row],[Year]],Table_tdf_tours[#All],3,0)</f>
        <v>21</v>
      </c>
    </row>
    <row r="8514" spans="1:7" x14ac:dyDescent="0.2">
      <c r="A8514">
        <v>2014</v>
      </c>
      <c r="B8514">
        <v>5</v>
      </c>
      <c r="C8514" t="s">
        <v>3799</v>
      </c>
      <c r="D8514" s="8" t="s">
        <v>12</v>
      </c>
      <c r="E8514" s="8" t="s">
        <v>13684</v>
      </c>
      <c r="F8514" t="s">
        <v>3709</v>
      </c>
      <c r="G8514">
        <f>VLOOKUP(Table_tdf_finishers[[#This Row],[Year]],Table_tdf_tours[#All],3,0)</f>
        <v>21</v>
      </c>
    </row>
    <row r="8515" spans="1:7" x14ac:dyDescent="0.2">
      <c r="A8515">
        <v>2014</v>
      </c>
      <c r="B8515">
        <v>6</v>
      </c>
      <c r="C8515" t="s">
        <v>3883</v>
      </c>
      <c r="D8515" s="8" t="s">
        <v>12</v>
      </c>
      <c r="E8515" s="8" t="s">
        <v>13376</v>
      </c>
      <c r="F8515" t="s">
        <v>3591</v>
      </c>
      <c r="G8515">
        <f>VLOOKUP(Table_tdf_finishers[[#This Row],[Year]],Table_tdf_tours[#All],3,0)</f>
        <v>21</v>
      </c>
    </row>
    <row r="8516" spans="1:7" x14ac:dyDescent="0.2">
      <c r="A8516">
        <v>2014</v>
      </c>
      <c r="B8516">
        <v>7</v>
      </c>
      <c r="C8516" t="s">
        <v>3933</v>
      </c>
      <c r="D8516" s="8" t="s">
        <v>12</v>
      </c>
      <c r="E8516" s="8" t="s">
        <v>13685</v>
      </c>
      <c r="F8516" t="s">
        <v>3934</v>
      </c>
      <c r="G8516">
        <f>VLOOKUP(Table_tdf_finishers[[#This Row],[Year]],Table_tdf_tours[#All],3,0)</f>
        <v>21</v>
      </c>
    </row>
    <row r="8517" spans="1:7" x14ac:dyDescent="0.2">
      <c r="A8517">
        <v>2014</v>
      </c>
      <c r="B8517">
        <v>8</v>
      </c>
      <c r="C8517" t="s">
        <v>3270</v>
      </c>
      <c r="D8517" s="8" t="s">
        <v>12</v>
      </c>
      <c r="E8517" s="8" t="s">
        <v>13686</v>
      </c>
      <c r="F8517" t="s">
        <v>3935</v>
      </c>
      <c r="G8517">
        <f>VLOOKUP(Table_tdf_finishers[[#This Row],[Year]],Table_tdf_tours[#All],3,0)</f>
        <v>21</v>
      </c>
    </row>
    <row r="8518" spans="1:7" x14ac:dyDescent="0.2">
      <c r="A8518">
        <v>2014</v>
      </c>
      <c r="B8518">
        <v>9</v>
      </c>
      <c r="C8518" t="s">
        <v>3597</v>
      </c>
      <c r="D8518" s="8" t="s">
        <v>12</v>
      </c>
      <c r="E8518" s="8" t="s">
        <v>13687</v>
      </c>
      <c r="F8518" t="s">
        <v>3878</v>
      </c>
      <c r="G8518">
        <f>VLOOKUP(Table_tdf_finishers[[#This Row],[Year]],Table_tdf_tours[#All],3,0)</f>
        <v>21</v>
      </c>
    </row>
    <row r="8519" spans="1:7" x14ac:dyDescent="0.2">
      <c r="A8519">
        <v>2014</v>
      </c>
      <c r="B8519">
        <v>10</v>
      </c>
      <c r="C8519" t="s">
        <v>3793</v>
      </c>
      <c r="D8519" s="8" t="s">
        <v>12</v>
      </c>
      <c r="E8519" s="8" t="s">
        <v>13554</v>
      </c>
      <c r="F8519" t="s">
        <v>3878</v>
      </c>
      <c r="G8519">
        <f>VLOOKUP(Table_tdf_finishers[[#This Row],[Year]],Table_tdf_tours[#All],3,0)</f>
        <v>21</v>
      </c>
    </row>
    <row r="8520" spans="1:7" x14ac:dyDescent="0.2">
      <c r="A8520">
        <v>2014</v>
      </c>
      <c r="B8520">
        <v>11</v>
      </c>
      <c r="C8520" t="s">
        <v>3644</v>
      </c>
      <c r="D8520" s="8" t="s">
        <v>12</v>
      </c>
      <c r="E8520" s="8" t="s">
        <v>13688</v>
      </c>
      <c r="F8520" t="s">
        <v>3769</v>
      </c>
      <c r="G8520">
        <f>VLOOKUP(Table_tdf_finishers[[#This Row],[Year]],Table_tdf_tours[#All],3,0)</f>
        <v>21</v>
      </c>
    </row>
    <row r="8521" spans="1:7" x14ac:dyDescent="0.2">
      <c r="A8521">
        <v>2014</v>
      </c>
      <c r="B8521">
        <v>12</v>
      </c>
      <c r="C8521" t="s">
        <v>3500</v>
      </c>
      <c r="D8521" s="8" t="s">
        <v>12</v>
      </c>
      <c r="E8521" s="8" t="s">
        <v>13689</v>
      </c>
      <c r="F8521" t="s">
        <v>3935</v>
      </c>
      <c r="G8521">
        <f>VLOOKUP(Table_tdf_finishers[[#This Row],[Year]],Table_tdf_tours[#All],3,0)</f>
        <v>21</v>
      </c>
    </row>
    <row r="8522" spans="1:7" x14ac:dyDescent="0.2">
      <c r="A8522">
        <v>2014</v>
      </c>
      <c r="B8522">
        <v>13</v>
      </c>
      <c r="C8522" t="s">
        <v>3641</v>
      </c>
      <c r="D8522" s="8" t="s">
        <v>12</v>
      </c>
      <c r="E8522" s="8" t="s">
        <v>13690</v>
      </c>
      <c r="F8522" t="s">
        <v>3832</v>
      </c>
      <c r="G8522">
        <f>VLOOKUP(Table_tdf_finishers[[#This Row],[Year]],Table_tdf_tours[#All],3,0)</f>
        <v>21</v>
      </c>
    </row>
    <row r="8523" spans="1:7" x14ac:dyDescent="0.2">
      <c r="A8523">
        <v>2014</v>
      </c>
      <c r="B8523">
        <v>14</v>
      </c>
      <c r="C8523" t="s">
        <v>3655</v>
      </c>
      <c r="D8523" s="8" t="s">
        <v>12</v>
      </c>
      <c r="E8523" s="8" t="s">
        <v>13691</v>
      </c>
      <c r="F8523" t="s">
        <v>3639</v>
      </c>
      <c r="G8523">
        <f>VLOOKUP(Table_tdf_finishers[[#This Row],[Year]],Table_tdf_tours[#All],3,0)</f>
        <v>21</v>
      </c>
    </row>
    <row r="8524" spans="1:7" x14ac:dyDescent="0.2">
      <c r="A8524">
        <v>2014</v>
      </c>
      <c r="B8524">
        <v>15</v>
      </c>
      <c r="C8524" t="s">
        <v>3839</v>
      </c>
      <c r="D8524" s="8" t="s">
        <v>12</v>
      </c>
      <c r="E8524" s="8" t="s">
        <v>12760</v>
      </c>
      <c r="F8524" t="s">
        <v>3878</v>
      </c>
      <c r="G8524">
        <f>VLOOKUP(Table_tdf_finishers[[#This Row],[Year]],Table_tdf_tours[#All],3,0)</f>
        <v>21</v>
      </c>
    </row>
    <row r="8525" spans="1:7" x14ac:dyDescent="0.2">
      <c r="A8525">
        <v>2014</v>
      </c>
      <c r="B8525">
        <v>16</v>
      </c>
      <c r="C8525" t="s">
        <v>3647</v>
      </c>
      <c r="D8525" s="8" t="s">
        <v>12</v>
      </c>
      <c r="E8525" s="8" t="s">
        <v>13692</v>
      </c>
      <c r="F8525" t="s">
        <v>3936</v>
      </c>
      <c r="G8525">
        <f>VLOOKUP(Table_tdf_finishers[[#This Row],[Year]],Table_tdf_tours[#All],3,0)</f>
        <v>21</v>
      </c>
    </row>
    <row r="8526" spans="1:7" x14ac:dyDescent="0.2">
      <c r="A8526">
        <v>2014</v>
      </c>
      <c r="B8526">
        <v>17</v>
      </c>
      <c r="C8526" t="s">
        <v>3459</v>
      </c>
      <c r="D8526" s="8" t="s">
        <v>12</v>
      </c>
      <c r="E8526" s="8" t="s">
        <v>13693</v>
      </c>
      <c r="F8526" t="s">
        <v>3886</v>
      </c>
      <c r="G8526">
        <f>VLOOKUP(Table_tdf_finishers[[#This Row],[Year]],Table_tdf_tours[#All],3,0)</f>
        <v>21</v>
      </c>
    </row>
    <row r="8527" spans="1:7" x14ac:dyDescent="0.2">
      <c r="A8527">
        <v>2014</v>
      </c>
      <c r="B8527">
        <v>18</v>
      </c>
      <c r="C8527" t="s">
        <v>3881</v>
      </c>
      <c r="D8527" s="8" t="s">
        <v>12</v>
      </c>
      <c r="E8527" s="8" t="s">
        <v>13578</v>
      </c>
      <c r="F8527" t="s">
        <v>3705</v>
      </c>
      <c r="G8527">
        <f>VLOOKUP(Table_tdf_finishers[[#This Row],[Year]],Table_tdf_tours[#All],3,0)</f>
        <v>21</v>
      </c>
    </row>
    <row r="8528" spans="1:7" x14ac:dyDescent="0.2">
      <c r="A8528">
        <v>2014</v>
      </c>
      <c r="B8528">
        <v>19</v>
      </c>
      <c r="C8528" t="s">
        <v>3553</v>
      </c>
      <c r="D8528" s="8" t="s">
        <v>12</v>
      </c>
      <c r="E8528" s="8" t="s">
        <v>12684</v>
      </c>
      <c r="F8528" t="s">
        <v>3787</v>
      </c>
      <c r="G8528">
        <f>VLOOKUP(Table_tdf_finishers[[#This Row],[Year]],Table_tdf_tours[#All],3,0)</f>
        <v>21</v>
      </c>
    </row>
    <row r="8529" spans="1:7" x14ac:dyDescent="0.2">
      <c r="A8529">
        <v>2014</v>
      </c>
      <c r="B8529">
        <v>20</v>
      </c>
      <c r="C8529" t="s">
        <v>3937</v>
      </c>
      <c r="D8529" s="8" t="s">
        <v>12</v>
      </c>
      <c r="E8529" s="8" t="s">
        <v>13254</v>
      </c>
      <c r="F8529" t="s">
        <v>3635</v>
      </c>
      <c r="G8529">
        <f>VLOOKUP(Table_tdf_finishers[[#This Row],[Year]],Table_tdf_tours[#All],3,0)</f>
        <v>21</v>
      </c>
    </row>
    <row r="8530" spans="1:7" x14ac:dyDescent="0.2">
      <c r="A8530">
        <v>2014</v>
      </c>
      <c r="B8530">
        <v>21</v>
      </c>
      <c r="C8530" t="s">
        <v>3938</v>
      </c>
      <c r="D8530" s="8" t="s">
        <v>12</v>
      </c>
      <c r="E8530" s="8" t="s">
        <v>12359</v>
      </c>
      <c r="F8530" t="s">
        <v>3591</v>
      </c>
      <c r="G8530">
        <f>VLOOKUP(Table_tdf_finishers[[#This Row],[Year]],Table_tdf_tours[#All],3,0)</f>
        <v>21</v>
      </c>
    </row>
    <row r="8531" spans="1:7" x14ac:dyDescent="0.2">
      <c r="A8531">
        <v>2014</v>
      </c>
      <c r="B8531">
        <v>22</v>
      </c>
      <c r="C8531" t="s">
        <v>3585</v>
      </c>
      <c r="D8531" s="8" t="s">
        <v>12</v>
      </c>
      <c r="E8531" s="8" t="s">
        <v>13694</v>
      </c>
      <c r="F8531" t="s">
        <v>3705</v>
      </c>
      <c r="G8531">
        <f>VLOOKUP(Table_tdf_finishers[[#This Row],[Year]],Table_tdf_tours[#All],3,0)</f>
        <v>21</v>
      </c>
    </row>
    <row r="8532" spans="1:7" x14ac:dyDescent="0.2">
      <c r="A8532">
        <v>2014</v>
      </c>
      <c r="B8532">
        <v>23</v>
      </c>
      <c r="C8532" t="s">
        <v>3794</v>
      </c>
      <c r="D8532" s="8" t="s">
        <v>12</v>
      </c>
      <c r="E8532" s="8" t="s">
        <v>10869</v>
      </c>
      <c r="F8532" t="s">
        <v>3705</v>
      </c>
      <c r="G8532">
        <f>VLOOKUP(Table_tdf_finishers[[#This Row],[Year]],Table_tdf_tours[#All],3,0)</f>
        <v>21</v>
      </c>
    </row>
    <row r="8533" spans="1:7" x14ac:dyDescent="0.2">
      <c r="A8533">
        <v>2014</v>
      </c>
      <c r="B8533">
        <v>24</v>
      </c>
      <c r="C8533" t="s">
        <v>3884</v>
      </c>
      <c r="D8533" s="8" t="s">
        <v>12</v>
      </c>
      <c r="E8533" s="8" t="s">
        <v>11299</v>
      </c>
      <c r="F8533" t="s">
        <v>3838</v>
      </c>
      <c r="G8533">
        <f>VLOOKUP(Table_tdf_finishers[[#This Row],[Year]],Table_tdf_tours[#All],3,0)</f>
        <v>21</v>
      </c>
    </row>
    <row r="8534" spans="1:7" x14ac:dyDescent="0.2">
      <c r="A8534">
        <v>2014</v>
      </c>
      <c r="B8534">
        <v>25</v>
      </c>
      <c r="C8534" t="s">
        <v>3714</v>
      </c>
      <c r="D8534" s="8" t="s">
        <v>12</v>
      </c>
      <c r="E8534" s="8" t="s">
        <v>11300</v>
      </c>
      <c r="F8534" t="s">
        <v>3769</v>
      </c>
      <c r="G8534">
        <f>VLOOKUP(Table_tdf_finishers[[#This Row],[Year]],Table_tdf_tours[#All],3,0)</f>
        <v>21</v>
      </c>
    </row>
    <row r="8535" spans="1:7" x14ac:dyDescent="0.2">
      <c r="A8535">
        <v>2014</v>
      </c>
      <c r="B8535">
        <v>26</v>
      </c>
      <c r="C8535" t="s">
        <v>3354</v>
      </c>
      <c r="D8535" s="8" t="s">
        <v>12</v>
      </c>
      <c r="E8535" s="8" t="s">
        <v>11301</v>
      </c>
      <c r="F8535" t="s">
        <v>3939</v>
      </c>
      <c r="G8535">
        <f>VLOOKUP(Table_tdf_finishers[[#This Row],[Year]],Table_tdf_tours[#All],3,0)</f>
        <v>21</v>
      </c>
    </row>
    <row r="8536" spans="1:7" x14ac:dyDescent="0.2">
      <c r="A8536">
        <v>2014</v>
      </c>
      <c r="B8536">
        <v>27</v>
      </c>
      <c r="C8536" t="s">
        <v>3608</v>
      </c>
      <c r="D8536" s="8" t="s">
        <v>12</v>
      </c>
      <c r="E8536" s="8" t="s">
        <v>11302</v>
      </c>
      <c r="F8536" t="s">
        <v>3709</v>
      </c>
      <c r="G8536">
        <f>VLOOKUP(Table_tdf_finishers[[#This Row],[Year]],Table_tdf_tours[#All],3,0)</f>
        <v>21</v>
      </c>
    </row>
    <row r="8537" spans="1:7" x14ac:dyDescent="0.2">
      <c r="A8537">
        <v>2014</v>
      </c>
      <c r="B8537">
        <v>28</v>
      </c>
      <c r="C8537" t="s">
        <v>3880</v>
      </c>
      <c r="D8537" s="8" t="s">
        <v>12</v>
      </c>
      <c r="E8537" s="8" t="s">
        <v>11303</v>
      </c>
      <c r="F8537" t="s">
        <v>3838</v>
      </c>
      <c r="G8537">
        <f>VLOOKUP(Table_tdf_finishers[[#This Row],[Year]],Table_tdf_tours[#All],3,0)</f>
        <v>21</v>
      </c>
    </row>
    <row r="8538" spans="1:7" x14ac:dyDescent="0.2">
      <c r="A8538">
        <v>2014</v>
      </c>
      <c r="B8538">
        <v>29</v>
      </c>
      <c r="C8538" t="s">
        <v>3798</v>
      </c>
      <c r="D8538" s="8" t="s">
        <v>12</v>
      </c>
      <c r="E8538" s="8" t="s">
        <v>11304</v>
      </c>
      <c r="F8538" t="s">
        <v>3832</v>
      </c>
      <c r="G8538">
        <f>VLOOKUP(Table_tdf_finishers[[#This Row],[Year]],Table_tdf_tours[#All],3,0)</f>
        <v>21</v>
      </c>
    </row>
    <row r="8539" spans="1:7" x14ac:dyDescent="0.2">
      <c r="A8539">
        <v>2014</v>
      </c>
      <c r="B8539">
        <v>30</v>
      </c>
      <c r="C8539" t="s">
        <v>3780</v>
      </c>
      <c r="D8539" s="8" t="s">
        <v>12</v>
      </c>
      <c r="E8539" s="8" t="s">
        <v>10654</v>
      </c>
      <c r="F8539" t="s">
        <v>3888</v>
      </c>
      <c r="G8539">
        <f>VLOOKUP(Table_tdf_finishers[[#This Row],[Year]],Table_tdf_tours[#All],3,0)</f>
        <v>21</v>
      </c>
    </row>
    <row r="8540" spans="1:7" x14ac:dyDescent="0.2">
      <c r="A8540">
        <v>2014</v>
      </c>
      <c r="B8540">
        <v>31</v>
      </c>
      <c r="C8540" t="s">
        <v>3865</v>
      </c>
      <c r="D8540" s="8" t="s">
        <v>12</v>
      </c>
      <c r="E8540" s="8" t="s">
        <v>10654</v>
      </c>
      <c r="F8540" t="s">
        <v>3023</v>
      </c>
      <c r="G8540">
        <f>VLOOKUP(Table_tdf_finishers[[#This Row],[Year]],Table_tdf_tours[#All],3,0)</f>
        <v>21</v>
      </c>
    </row>
    <row r="8541" spans="1:7" x14ac:dyDescent="0.2">
      <c r="A8541">
        <v>2014</v>
      </c>
      <c r="B8541">
        <v>32</v>
      </c>
      <c r="C8541" t="s">
        <v>3940</v>
      </c>
      <c r="D8541" s="8" t="s">
        <v>12</v>
      </c>
      <c r="E8541" s="8" t="s">
        <v>8266</v>
      </c>
      <c r="F8541" t="s">
        <v>3941</v>
      </c>
      <c r="G8541">
        <f>VLOOKUP(Table_tdf_finishers[[#This Row],[Year]],Table_tdf_tours[#All],3,0)</f>
        <v>21</v>
      </c>
    </row>
    <row r="8542" spans="1:7" x14ac:dyDescent="0.2">
      <c r="A8542">
        <v>2014</v>
      </c>
      <c r="B8542">
        <v>33</v>
      </c>
      <c r="C8542" t="s">
        <v>3890</v>
      </c>
      <c r="D8542" s="8" t="s">
        <v>12</v>
      </c>
      <c r="E8542" s="8" t="s">
        <v>11305</v>
      </c>
      <c r="F8542" t="s">
        <v>3942</v>
      </c>
      <c r="G8542">
        <f>VLOOKUP(Table_tdf_finishers[[#This Row],[Year]],Table_tdf_tours[#All],3,0)</f>
        <v>21</v>
      </c>
    </row>
    <row r="8543" spans="1:7" x14ac:dyDescent="0.2">
      <c r="A8543">
        <v>2014</v>
      </c>
      <c r="B8543">
        <v>34</v>
      </c>
      <c r="C8543" t="s">
        <v>3266</v>
      </c>
      <c r="D8543" s="8" t="s">
        <v>12</v>
      </c>
      <c r="E8543" s="8" t="s">
        <v>11306</v>
      </c>
      <c r="F8543" t="s">
        <v>3941</v>
      </c>
      <c r="G8543">
        <f>VLOOKUP(Table_tdf_finishers[[#This Row],[Year]],Table_tdf_tours[#All],3,0)</f>
        <v>21</v>
      </c>
    </row>
    <row r="8544" spans="1:7" x14ac:dyDescent="0.2">
      <c r="A8544">
        <v>2014</v>
      </c>
      <c r="B8544">
        <v>35</v>
      </c>
      <c r="C8544" t="s">
        <v>3943</v>
      </c>
      <c r="D8544" s="8" t="s">
        <v>12</v>
      </c>
      <c r="E8544" s="8" t="s">
        <v>11307</v>
      </c>
      <c r="F8544" t="s">
        <v>3709</v>
      </c>
      <c r="G8544">
        <f>VLOOKUP(Table_tdf_finishers[[#This Row],[Year]],Table_tdf_tours[#All],3,0)</f>
        <v>21</v>
      </c>
    </row>
    <row r="8545" spans="1:7" x14ac:dyDescent="0.2">
      <c r="A8545">
        <v>2014</v>
      </c>
      <c r="B8545">
        <v>36</v>
      </c>
      <c r="C8545" t="s">
        <v>3717</v>
      </c>
      <c r="D8545" s="8" t="s">
        <v>12</v>
      </c>
      <c r="E8545" s="8" t="s">
        <v>10734</v>
      </c>
      <c r="F8545" t="s">
        <v>3635</v>
      </c>
      <c r="G8545">
        <f>VLOOKUP(Table_tdf_finishers[[#This Row],[Year]],Table_tdf_tours[#All],3,0)</f>
        <v>21</v>
      </c>
    </row>
    <row r="8546" spans="1:7" x14ac:dyDescent="0.2">
      <c r="A8546">
        <v>2014</v>
      </c>
      <c r="B8546">
        <v>37</v>
      </c>
      <c r="C8546" t="s">
        <v>3944</v>
      </c>
      <c r="D8546" s="8" t="s">
        <v>12</v>
      </c>
      <c r="E8546" s="8" t="s">
        <v>10087</v>
      </c>
      <c r="F8546" t="s">
        <v>3787</v>
      </c>
      <c r="G8546">
        <f>VLOOKUP(Table_tdf_finishers[[#This Row],[Year]],Table_tdf_tours[#All],3,0)</f>
        <v>21</v>
      </c>
    </row>
    <row r="8547" spans="1:7" x14ac:dyDescent="0.2">
      <c r="A8547">
        <v>2014</v>
      </c>
      <c r="B8547">
        <v>38</v>
      </c>
      <c r="C8547" t="s">
        <v>3666</v>
      </c>
      <c r="D8547" s="8" t="s">
        <v>12</v>
      </c>
      <c r="E8547" s="8" t="s">
        <v>11308</v>
      </c>
      <c r="F8547" t="s">
        <v>3709</v>
      </c>
      <c r="G8547">
        <f>VLOOKUP(Table_tdf_finishers[[#This Row],[Year]],Table_tdf_tours[#All],3,0)</f>
        <v>21</v>
      </c>
    </row>
    <row r="8548" spans="1:7" x14ac:dyDescent="0.2">
      <c r="A8548">
        <v>2014</v>
      </c>
      <c r="B8548">
        <v>39</v>
      </c>
      <c r="C8548" t="s">
        <v>3786</v>
      </c>
      <c r="D8548" s="8" t="s">
        <v>12</v>
      </c>
      <c r="E8548" s="8" t="s">
        <v>10735</v>
      </c>
      <c r="F8548" t="s">
        <v>3939</v>
      </c>
      <c r="G8548">
        <f>VLOOKUP(Table_tdf_finishers[[#This Row],[Year]],Table_tdf_tours[#All],3,0)</f>
        <v>21</v>
      </c>
    </row>
    <row r="8549" spans="1:7" x14ac:dyDescent="0.2">
      <c r="A8549">
        <v>2014</v>
      </c>
      <c r="B8549">
        <v>40</v>
      </c>
      <c r="C8549" t="s">
        <v>3481</v>
      </c>
      <c r="D8549" s="8" t="s">
        <v>12</v>
      </c>
      <c r="E8549" s="8" t="s">
        <v>9805</v>
      </c>
      <c r="F8549" t="s">
        <v>3878</v>
      </c>
      <c r="G8549">
        <f>VLOOKUP(Table_tdf_finishers[[#This Row],[Year]],Table_tdf_tours[#All],3,0)</f>
        <v>21</v>
      </c>
    </row>
    <row r="8550" spans="1:7" x14ac:dyDescent="0.2">
      <c r="A8550">
        <v>2014</v>
      </c>
      <c r="B8550">
        <v>41</v>
      </c>
      <c r="C8550" t="s">
        <v>3899</v>
      </c>
      <c r="D8550" s="8" t="s">
        <v>12</v>
      </c>
      <c r="E8550" s="8" t="s">
        <v>9115</v>
      </c>
      <c r="F8550" t="s">
        <v>3787</v>
      </c>
      <c r="G8550">
        <f>VLOOKUP(Table_tdf_finishers[[#This Row],[Year]],Table_tdf_tours[#All],3,0)</f>
        <v>21</v>
      </c>
    </row>
    <row r="8551" spans="1:7" x14ac:dyDescent="0.2">
      <c r="A8551">
        <v>2014</v>
      </c>
      <c r="B8551">
        <v>42</v>
      </c>
      <c r="C8551" t="s">
        <v>3383</v>
      </c>
      <c r="D8551" s="8" t="s">
        <v>12</v>
      </c>
      <c r="E8551" s="8" t="s">
        <v>8351</v>
      </c>
      <c r="F8551" t="s">
        <v>3769</v>
      </c>
      <c r="G8551">
        <f>VLOOKUP(Table_tdf_finishers[[#This Row],[Year]],Table_tdf_tours[#All],3,0)</f>
        <v>21</v>
      </c>
    </row>
    <row r="8552" spans="1:7" x14ac:dyDescent="0.2">
      <c r="A8552">
        <v>2014</v>
      </c>
      <c r="B8552">
        <v>43</v>
      </c>
      <c r="C8552" t="s">
        <v>3804</v>
      </c>
      <c r="D8552" s="8" t="s">
        <v>12</v>
      </c>
      <c r="E8552" s="8" t="s">
        <v>11309</v>
      </c>
      <c r="F8552" t="s">
        <v>3709</v>
      </c>
      <c r="G8552">
        <f>VLOOKUP(Table_tdf_finishers[[#This Row],[Year]],Table_tdf_tours[#All],3,0)</f>
        <v>21</v>
      </c>
    </row>
    <row r="8553" spans="1:7" x14ac:dyDescent="0.2">
      <c r="A8553">
        <v>2014</v>
      </c>
      <c r="B8553">
        <v>44</v>
      </c>
      <c r="C8553" t="s">
        <v>3945</v>
      </c>
      <c r="D8553" s="8" t="s">
        <v>12</v>
      </c>
      <c r="E8553" s="8" t="s">
        <v>10097</v>
      </c>
      <c r="F8553" t="s">
        <v>3939</v>
      </c>
      <c r="G8553">
        <f>VLOOKUP(Table_tdf_finishers[[#This Row],[Year]],Table_tdf_tours[#All],3,0)</f>
        <v>21</v>
      </c>
    </row>
    <row r="8554" spans="1:7" x14ac:dyDescent="0.2">
      <c r="A8554">
        <v>2014</v>
      </c>
      <c r="B8554">
        <v>45</v>
      </c>
      <c r="C8554" t="s">
        <v>3595</v>
      </c>
      <c r="D8554" s="8" t="s">
        <v>12</v>
      </c>
      <c r="E8554" s="8" t="s">
        <v>11310</v>
      </c>
      <c r="F8554" t="s">
        <v>3709</v>
      </c>
      <c r="G8554">
        <f>VLOOKUP(Table_tdf_finishers[[#This Row],[Year]],Table_tdf_tours[#All],3,0)</f>
        <v>21</v>
      </c>
    </row>
    <row r="8555" spans="1:7" x14ac:dyDescent="0.2">
      <c r="A8555">
        <v>2014</v>
      </c>
      <c r="B8555">
        <v>46</v>
      </c>
      <c r="C8555" t="s">
        <v>3946</v>
      </c>
      <c r="D8555" s="8" t="s">
        <v>12</v>
      </c>
      <c r="E8555" s="8" t="s">
        <v>11311</v>
      </c>
      <c r="F8555" t="s">
        <v>3886</v>
      </c>
      <c r="G8555">
        <f>VLOOKUP(Table_tdf_finishers[[#This Row],[Year]],Table_tdf_tours[#All],3,0)</f>
        <v>21</v>
      </c>
    </row>
    <row r="8556" spans="1:7" x14ac:dyDescent="0.2">
      <c r="A8556">
        <v>2014</v>
      </c>
      <c r="B8556">
        <v>47</v>
      </c>
      <c r="C8556" t="s">
        <v>3650</v>
      </c>
      <c r="D8556" s="8" t="s">
        <v>12</v>
      </c>
      <c r="E8556" s="8" t="s">
        <v>9815</v>
      </c>
      <c r="F8556" t="s">
        <v>3838</v>
      </c>
      <c r="G8556">
        <f>VLOOKUP(Table_tdf_finishers[[#This Row],[Year]],Table_tdf_tours[#All],3,0)</f>
        <v>21</v>
      </c>
    </row>
    <row r="8557" spans="1:7" x14ac:dyDescent="0.2">
      <c r="A8557">
        <v>2014</v>
      </c>
      <c r="B8557">
        <v>48</v>
      </c>
      <c r="C8557" t="s">
        <v>3885</v>
      </c>
      <c r="D8557" s="8" t="s">
        <v>12</v>
      </c>
      <c r="E8557" s="8" t="s">
        <v>9675</v>
      </c>
      <c r="F8557" t="s">
        <v>3886</v>
      </c>
      <c r="G8557">
        <f>VLOOKUP(Table_tdf_finishers[[#This Row],[Year]],Table_tdf_tours[#All],3,0)</f>
        <v>21</v>
      </c>
    </row>
    <row r="8558" spans="1:7" x14ac:dyDescent="0.2">
      <c r="A8558">
        <v>2014</v>
      </c>
      <c r="B8558">
        <v>49</v>
      </c>
      <c r="C8558" t="s">
        <v>3405</v>
      </c>
      <c r="D8558" s="8" t="s">
        <v>12</v>
      </c>
      <c r="E8558" s="8" t="s">
        <v>11312</v>
      </c>
      <c r="F8558" t="s">
        <v>3635</v>
      </c>
      <c r="G8558">
        <f>VLOOKUP(Table_tdf_finishers[[#This Row],[Year]],Table_tdf_tours[#All],3,0)</f>
        <v>21</v>
      </c>
    </row>
    <row r="8559" spans="1:7" x14ac:dyDescent="0.2">
      <c r="A8559">
        <v>2014</v>
      </c>
      <c r="B8559">
        <v>50</v>
      </c>
      <c r="C8559" t="s">
        <v>3947</v>
      </c>
      <c r="D8559" s="8" t="s">
        <v>12</v>
      </c>
      <c r="E8559" s="8" t="s">
        <v>9544</v>
      </c>
      <c r="F8559" t="s">
        <v>3934</v>
      </c>
      <c r="G8559">
        <f>VLOOKUP(Table_tdf_finishers[[#This Row],[Year]],Table_tdf_tours[#All],3,0)</f>
        <v>21</v>
      </c>
    </row>
    <row r="8560" spans="1:7" x14ac:dyDescent="0.2">
      <c r="A8560">
        <v>2014</v>
      </c>
      <c r="B8560">
        <v>51</v>
      </c>
      <c r="C8560" t="s">
        <v>3902</v>
      </c>
      <c r="D8560" s="8" t="s">
        <v>12</v>
      </c>
      <c r="E8560" s="8" t="s">
        <v>7093</v>
      </c>
      <c r="F8560" t="s">
        <v>3023</v>
      </c>
      <c r="G8560">
        <f>VLOOKUP(Table_tdf_finishers[[#This Row],[Year]],Table_tdf_tours[#All],3,0)</f>
        <v>21</v>
      </c>
    </row>
    <row r="8561" spans="1:7" x14ac:dyDescent="0.2">
      <c r="A8561">
        <v>2014</v>
      </c>
      <c r="B8561">
        <v>52</v>
      </c>
      <c r="C8561" t="s">
        <v>3900</v>
      </c>
      <c r="D8561" s="8" t="s">
        <v>12</v>
      </c>
      <c r="E8561" s="8" t="s">
        <v>11313</v>
      </c>
      <c r="F8561" t="s">
        <v>3901</v>
      </c>
      <c r="G8561">
        <f>VLOOKUP(Table_tdf_finishers[[#This Row],[Year]],Table_tdf_tours[#All],3,0)</f>
        <v>21</v>
      </c>
    </row>
    <row r="8562" spans="1:7" x14ac:dyDescent="0.2">
      <c r="A8562">
        <v>2014</v>
      </c>
      <c r="B8562">
        <v>53</v>
      </c>
      <c r="C8562" t="s">
        <v>3948</v>
      </c>
      <c r="D8562" s="8" t="s">
        <v>12</v>
      </c>
      <c r="E8562" s="8" t="s">
        <v>10968</v>
      </c>
      <c r="F8562" t="s">
        <v>3841</v>
      </c>
      <c r="G8562">
        <f>VLOOKUP(Table_tdf_finishers[[#This Row],[Year]],Table_tdf_tours[#All],3,0)</f>
        <v>21</v>
      </c>
    </row>
    <row r="8563" spans="1:7" x14ac:dyDescent="0.2">
      <c r="A8563">
        <v>2014</v>
      </c>
      <c r="B8563">
        <v>54</v>
      </c>
      <c r="C8563" t="s">
        <v>3701</v>
      </c>
      <c r="D8563" s="8" t="s">
        <v>12</v>
      </c>
      <c r="E8563" s="8" t="s">
        <v>10160</v>
      </c>
      <c r="F8563" t="s">
        <v>3639</v>
      </c>
      <c r="G8563">
        <f>VLOOKUP(Table_tdf_finishers[[#This Row],[Year]],Table_tdf_tours[#All],3,0)</f>
        <v>21</v>
      </c>
    </row>
    <row r="8564" spans="1:7" x14ac:dyDescent="0.2">
      <c r="A8564">
        <v>2014</v>
      </c>
      <c r="B8564">
        <v>55</v>
      </c>
      <c r="C8564" t="s">
        <v>3949</v>
      </c>
      <c r="D8564" s="8" t="s">
        <v>12</v>
      </c>
      <c r="E8564" s="8" t="s">
        <v>11314</v>
      </c>
      <c r="F8564" t="s">
        <v>3838</v>
      </c>
      <c r="G8564">
        <f>VLOOKUP(Table_tdf_finishers[[#This Row],[Year]],Table_tdf_tours[#All],3,0)</f>
        <v>21</v>
      </c>
    </row>
    <row r="8565" spans="1:7" x14ac:dyDescent="0.2">
      <c r="A8565">
        <v>2014</v>
      </c>
      <c r="B8565">
        <v>56</v>
      </c>
      <c r="C8565" t="s">
        <v>3950</v>
      </c>
      <c r="D8565" s="8" t="s">
        <v>12</v>
      </c>
      <c r="E8565" s="8" t="s">
        <v>9059</v>
      </c>
      <c r="F8565" t="s">
        <v>3841</v>
      </c>
      <c r="G8565">
        <f>VLOOKUP(Table_tdf_finishers[[#This Row],[Year]],Table_tdf_tours[#All],3,0)</f>
        <v>21</v>
      </c>
    </row>
    <row r="8566" spans="1:7" x14ac:dyDescent="0.2">
      <c r="A8566">
        <v>2014</v>
      </c>
      <c r="B8566">
        <v>57</v>
      </c>
      <c r="C8566" t="s">
        <v>3626</v>
      </c>
      <c r="D8566" s="8" t="s">
        <v>12</v>
      </c>
      <c r="E8566" s="8" t="s">
        <v>11315</v>
      </c>
      <c r="F8566" t="s">
        <v>3888</v>
      </c>
      <c r="G8566">
        <f>VLOOKUP(Table_tdf_finishers[[#This Row],[Year]],Table_tdf_tours[#All],3,0)</f>
        <v>21</v>
      </c>
    </row>
    <row r="8567" spans="1:7" x14ac:dyDescent="0.2">
      <c r="A8567">
        <v>2014</v>
      </c>
      <c r="B8567">
        <v>58</v>
      </c>
      <c r="C8567" t="s">
        <v>3321</v>
      </c>
      <c r="D8567" s="8" t="s">
        <v>12</v>
      </c>
      <c r="E8567" s="8" t="s">
        <v>7896</v>
      </c>
      <c r="F8567" t="s">
        <v>3941</v>
      </c>
      <c r="G8567">
        <f>VLOOKUP(Table_tdf_finishers[[#This Row],[Year]],Table_tdf_tours[#All],3,0)</f>
        <v>21</v>
      </c>
    </row>
    <row r="8568" spans="1:7" x14ac:dyDescent="0.2">
      <c r="A8568">
        <v>2014</v>
      </c>
      <c r="B8568">
        <v>59</v>
      </c>
      <c r="C8568" t="s">
        <v>3847</v>
      </c>
      <c r="D8568" s="8" t="s">
        <v>12</v>
      </c>
      <c r="E8568" s="8" t="s">
        <v>10679</v>
      </c>
      <c r="F8568" t="s">
        <v>3591</v>
      </c>
      <c r="G8568">
        <f>VLOOKUP(Table_tdf_finishers[[#This Row],[Year]],Table_tdf_tours[#All],3,0)</f>
        <v>21</v>
      </c>
    </row>
    <row r="8569" spans="1:7" x14ac:dyDescent="0.2">
      <c r="A8569">
        <v>2014</v>
      </c>
      <c r="B8569">
        <v>60</v>
      </c>
      <c r="C8569" t="s">
        <v>3844</v>
      </c>
      <c r="D8569" s="8" t="s">
        <v>12</v>
      </c>
      <c r="E8569" s="8" t="s">
        <v>10229</v>
      </c>
      <c r="F8569" t="s">
        <v>3901</v>
      </c>
      <c r="G8569">
        <f>VLOOKUP(Table_tdf_finishers[[#This Row],[Year]],Table_tdf_tours[#All],3,0)</f>
        <v>21</v>
      </c>
    </row>
    <row r="8570" spans="1:7" x14ac:dyDescent="0.2">
      <c r="A8570">
        <v>2014</v>
      </c>
      <c r="B8570">
        <v>61</v>
      </c>
      <c r="C8570" t="s">
        <v>3951</v>
      </c>
      <c r="D8570" s="8" t="s">
        <v>12</v>
      </c>
      <c r="E8570" s="8" t="s">
        <v>11316</v>
      </c>
      <c r="F8570" t="s">
        <v>3787</v>
      </c>
      <c r="G8570">
        <f>VLOOKUP(Table_tdf_finishers[[#This Row],[Year]],Table_tdf_tours[#All],3,0)</f>
        <v>21</v>
      </c>
    </row>
    <row r="8571" spans="1:7" x14ac:dyDescent="0.2">
      <c r="A8571">
        <v>2014</v>
      </c>
      <c r="B8571">
        <v>62</v>
      </c>
      <c r="C8571" t="s">
        <v>3952</v>
      </c>
      <c r="D8571" s="8" t="s">
        <v>12</v>
      </c>
      <c r="E8571" s="8" t="s">
        <v>11317</v>
      </c>
      <c r="F8571" t="s">
        <v>3936</v>
      </c>
      <c r="G8571">
        <f>VLOOKUP(Table_tdf_finishers[[#This Row],[Year]],Table_tdf_tours[#All],3,0)</f>
        <v>21</v>
      </c>
    </row>
    <row r="8572" spans="1:7" x14ac:dyDescent="0.2">
      <c r="A8572">
        <v>2014</v>
      </c>
      <c r="B8572">
        <v>63</v>
      </c>
      <c r="C8572" t="s">
        <v>3801</v>
      </c>
      <c r="D8572" s="8" t="s">
        <v>12</v>
      </c>
      <c r="E8572" s="8" t="s">
        <v>11318</v>
      </c>
      <c r="F8572" t="s">
        <v>3935</v>
      </c>
      <c r="G8572">
        <f>VLOOKUP(Table_tdf_finishers[[#This Row],[Year]],Table_tdf_tours[#All],3,0)</f>
        <v>21</v>
      </c>
    </row>
    <row r="8573" spans="1:7" x14ac:dyDescent="0.2">
      <c r="A8573">
        <v>2014</v>
      </c>
      <c r="B8573">
        <v>64</v>
      </c>
      <c r="C8573" t="s">
        <v>3624</v>
      </c>
      <c r="D8573" s="8" t="s">
        <v>12</v>
      </c>
      <c r="E8573" s="8" t="s">
        <v>8229</v>
      </c>
      <c r="F8573" t="s">
        <v>3832</v>
      </c>
      <c r="G8573">
        <f>VLOOKUP(Table_tdf_finishers[[#This Row],[Year]],Table_tdf_tours[#All],3,0)</f>
        <v>21</v>
      </c>
    </row>
    <row r="8574" spans="1:7" x14ac:dyDescent="0.2">
      <c r="A8574">
        <v>2014</v>
      </c>
      <c r="B8574">
        <v>65</v>
      </c>
      <c r="C8574" t="s">
        <v>3680</v>
      </c>
      <c r="D8574" s="8" t="s">
        <v>12</v>
      </c>
      <c r="E8574" s="8" t="s">
        <v>11319</v>
      </c>
      <c r="F8574" t="s">
        <v>3769</v>
      </c>
      <c r="G8574">
        <f>VLOOKUP(Table_tdf_finishers[[#This Row],[Year]],Table_tdf_tours[#All],3,0)</f>
        <v>21</v>
      </c>
    </row>
    <row r="8575" spans="1:7" x14ac:dyDescent="0.2">
      <c r="A8575">
        <v>2014</v>
      </c>
      <c r="B8575">
        <v>66</v>
      </c>
      <c r="C8575" t="s">
        <v>3953</v>
      </c>
      <c r="D8575" s="8" t="s">
        <v>12</v>
      </c>
      <c r="E8575" s="8" t="s">
        <v>11320</v>
      </c>
      <c r="F8575" t="s">
        <v>3591</v>
      </c>
      <c r="G8575">
        <f>VLOOKUP(Table_tdf_finishers[[#This Row],[Year]],Table_tdf_tours[#All],3,0)</f>
        <v>21</v>
      </c>
    </row>
    <row r="8576" spans="1:7" x14ac:dyDescent="0.2">
      <c r="A8576">
        <v>2014</v>
      </c>
      <c r="B8576">
        <v>67</v>
      </c>
      <c r="C8576" t="s">
        <v>3954</v>
      </c>
      <c r="D8576" s="8" t="s">
        <v>12</v>
      </c>
      <c r="E8576" s="8" t="s">
        <v>10833</v>
      </c>
      <c r="F8576" t="s">
        <v>3849</v>
      </c>
      <c r="G8576">
        <f>VLOOKUP(Table_tdf_finishers[[#This Row],[Year]],Table_tdf_tours[#All],3,0)</f>
        <v>21</v>
      </c>
    </row>
    <row r="8577" spans="1:7" x14ac:dyDescent="0.2">
      <c r="A8577">
        <v>2014</v>
      </c>
      <c r="B8577">
        <v>68</v>
      </c>
      <c r="C8577" t="s">
        <v>3955</v>
      </c>
      <c r="D8577" s="8" t="s">
        <v>12</v>
      </c>
      <c r="E8577" s="8" t="s">
        <v>11321</v>
      </c>
      <c r="F8577" t="s">
        <v>3934</v>
      </c>
      <c r="G8577">
        <f>VLOOKUP(Table_tdf_finishers[[#This Row],[Year]],Table_tdf_tours[#All],3,0)</f>
        <v>21</v>
      </c>
    </row>
    <row r="8578" spans="1:7" x14ac:dyDescent="0.2">
      <c r="A8578">
        <v>2014</v>
      </c>
      <c r="B8578">
        <v>69</v>
      </c>
      <c r="C8578" t="s">
        <v>3748</v>
      </c>
      <c r="D8578" s="8" t="s">
        <v>12</v>
      </c>
      <c r="E8578" s="8" t="s">
        <v>11167</v>
      </c>
      <c r="F8578" t="s">
        <v>3709</v>
      </c>
      <c r="G8578">
        <f>VLOOKUP(Table_tdf_finishers[[#This Row],[Year]],Table_tdf_tours[#All],3,0)</f>
        <v>21</v>
      </c>
    </row>
    <row r="8579" spans="1:7" x14ac:dyDescent="0.2">
      <c r="A8579">
        <v>2014</v>
      </c>
      <c r="B8579">
        <v>70</v>
      </c>
      <c r="C8579" t="s">
        <v>3495</v>
      </c>
      <c r="D8579" s="8" t="s">
        <v>12</v>
      </c>
      <c r="E8579" s="8" t="s">
        <v>8883</v>
      </c>
      <c r="F8579" t="s">
        <v>3849</v>
      </c>
      <c r="G8579">
        <f>VLOOKUP(Table_tdf_finishers[[#This Row],[Year]],Table_tdf_tours[#All],3,0)</f>
        <v>21</v>
      </c>
    </row>
    <row r="8580" spans="1:7" x14ac:dyDescent="0.2">
      <c r="A8580">
        <v>2014</v>
      </c>
      <c r="B8580">
        <v>71</v>
      </c>
      <c r="C8580" t="s">
        <v>3956</v>
      </c>
      <c r="D8580" s="8" t="s">
        <v>12</v>
      </c>
      <c r="E8580" s="8" t="s">
        <v>11322</v>
      </c>
      <c r="F8580" t="s">
        <v>3934</v>
      </c>
      <c r="G8580">
        <f>VLOOKUP(Table_tdf_finishers[[#This Row],[Year]],Table_tdf_tours[#All],3,0)</f>
        <v>21</v>
      </c>
    </row>
    <row r="8581" spans="1:7" x14ac:dyDescent="0.2">
      <c r="A8581">
        <v>2014</v>
      </c>
      <c r="B8581">
        <v>72</v>
      </c>
      <c r="C8581" t="s">
        <v>3957</v>
      </c>
      <c r="D8581" s="8" t="s">
        <v>12</v>
      </c>
      <c r="E8581" s="8" t="s">
        <v>11323</v>
      </c>
      <c r="F8581" t="s">
        <v>3934</v>
      </c>
      <c r="G8581">
        <f>VLOOKUP(Table_tdf_finishers[[#This Row],[Year]],Table_tdf_tours[#All],3,0)</f>
        <v>21</v>
      </c>
    </row>
    <row r="8582" spans="1:7" x14ac:dyDescent="0.2">
      <c r="A8582">
        <v>2014</v>
      </c>
      <c r="B8582">
        <v>73</v>
      </c>
      <c r="C8582" t="s">
        <v>3920</v>
      </c>
      <c r="D8582" s="8" t="s">
        <v>12</v>
      </c>
      <c r="E8582" s="8" t="s">
        <v>11324</v>
      </c>
      <c r="F8582" t="s">
        <v>3769</v>
      </c>
      <c r="G8582">
        <f>VLOOKUP(Table_tdf_finishers[[#This Row],[Year]],Table_tdf_tours[#All],3,0)</f>
        <v>21</v>
      </c>
    </row>
    <row r="8583" spans="1:7" x14ac:dyDescent="0.2">
      <c r="A8583">
        <v>2014</v>
      </c>
      <c r="B8583">
        <v>74</v>
      </c>
      <c r="C8583" t="s">
        <v>3490</v>
      </c>
      <c r="D8583" s="8" t="s">
        <v>12</v>
      </c>
      <c r="E8583" s="8" t="s">
        <v>11325</v>
      </c>
      <c r="F8583" t="s">
        <v>3841</v>
      </c>
      <c r="G8583">
        <f>VLOOKUP(Table_tdf_finishers[[#This Row],[Year]],Table_tdf_tours[#All],3,0)</f>
        <v>21</v>
      </c>
    </row>
    <row r="8584" spans="1:7" x14ac:dyDescent="0.2">
      <c r="A8584">
        <v>2014</v>
      </c>
      <c r="B8584">
        <v>75</v>
      </c>
      <c r="C8584" t="s">
        <v>3428</v>
      </c>
      <c r="D8584" s="8" t="s">
        <v>12</v>
      </c>
      <c r="E8584" s="8" t="s">
        <v>11326</v>
      </c>
      <c r="F8584" t="s">
        <v>3941</v>
      </c>
      <c r="G8584">
        <f>VLOOKUP(Table_tdf_finishers[[#This Row],[Year]],Table_tdf_tours[#All],3,0)</f>
        <v>21</v>
      </c>
    </row>
    <row r="8585" spans="1:7" x14ac:dyDescent="0.2">
      <c r="A8585">
        <v>2014</v>
      </c>
      <c r="B8585">
        <v>76</v>
      </c>
      <c r="C8585" t="s">
        <v>3573</v>
      </c>
      <c r="D8585" s="8" t="s">
        <v>12</v>
      </c>
      <c r="E8585" s="8" t="s">
        <v>11327</v>
      </c>
      <c r="F8585" t="s">
        <v>3888</v>
      </c>
      <c r="G8585">
        <f>VLOOKUP(Table_tdf_finishers[[#This Row],[Year]],Table_tdf_tours[#All],3,0)</f>
        <v>21</v>
      </c>
    </row>
    <row r="8586" spans="1:7" x14ac:dyDescent="0.2">
      <c r="A8586">
        <v>2014</v>
      </c>
      <c r="B8586">
        <v>77</v>
      </c>
      <c r="C8586" t="s">
        <v>3863</v>
      </c>
      <c r="D8586" s="8" t="s">
        <v>12</v>
      </c>
      <c r="E8586" s="8" t="s">
        <v>11328</v>
      </c>
      <c r="F8586" t="s">
        <v>3023</v>
      </c>
      <c r="G8586">
        <f>VLOOKUP(Table_tdf_finishers[[#This Row],[Year]],Table_tdf_tours[#All],3,0)</f>
        <v>21</v>
      </c>
    </row>
    <row r="8587" spans="1:7" x14ac:dyDescent="0.2">
      <c r="A8587">
        <v>2014</v>
      </c>
      <c r="B8587">
        <v>78</v>
      </c>
      <c r="C8587" t="s">
        <v>3814</v>
      </c>
      <c r="D8587" s="8" t="s">
        <v>12</v>
      </c>
      <c r="E8587" s="8" t="s">
        <v>11329</v>
      </c>
      <c r="F8587" t="s">
        <v>3936</v>
      </c>
      <c r="G8587">
        <f>VLOOKUP(Table_tdf_finishers[[#This Row],[Year]],Table_tdf_tours[#All],3,0)</f>
        <v>21</v>
      </c>
    </row>
    <row r="8588" spans="1:7" x14ac:dyDescent="0.2">
      <c r="A8588">
        <v>2014</v>
      </c>
      <c r="B8588">
        <v>79</v>
      </c>
      <c r="C8588" t="s">
        <v>3811</v>
      </c>
      <c r="D8588" s="8" t="s">
        <v>12</v>
      </c>
      <c r="E8588" s="8" t="s">
        <v>11330</v>
      </c>
      <c r="F8588" t="s">
        <v>3635</v>
      </c>
      <c r="G8588">
        <f>VLOOKUP(Table_tdf_finishers[[#This Row],[Year]],Table_tdf_tours[#All],3,0)</f>
        <v>21</v>
      </c>
    </row>
    <row r="8589" spans="1:7" x14ac:dyDescent="0.2">
      <c r="A8589">
        <v>2014</v>
      </c>
      <c r="B8589">
        <v>80</v>
      </c>
      <c r="C8589" t="s">
        <v>3803</v>
      </c>
      <c r="D8589" s="8" t="s">
        <v>12</v>
      </c>
      <c r="E8589" s="8" t="s">
        <v>11331</v>
      </c>
      <c r="F8589" t="s">
        <v>3901</v>
      </c>
      <c r="G8589">
        <f>VLOOKUP(Table_tdf_finishers[[#This Row],[Year]],Table_tdf_tours[#All],3,0)</f>
        <v>21</v>
      </c>
    </row>
    <row r="8590" spans="1:7" x14ac:dyDescent="0.2">
      <c r="A8590">
        <v>2014</v>
      </c>
      <c r="B8590">
        <v>81</v>
      </c>
      <c r="C8590" t="s">
        <v>3729</v>
      </c>
      <c r="D8590" s="8" t="s">
        <v>12</v>
      </c>
      <c r="E8590" s="8" t="s">
        <v>11332</v>
      </c>
      <c r="F8590" t="s">
        <v>3787</v>
      </c>
      <c r="G8590">
        <f>VLOOKUP(Table_tdf_finishers[[#This Row],[Year]],Table_tdf_tours[#All],3,0)</f>
        <v>21</v>
      </c>
    </row>
    <row r="8591" spans="1:7" x14ac:dyDescent="0.2">
      <c r="A8591">
        <v>2014</v>
      </c>
      <c r="B8591">
        <v>82</v>
      </c>
      <c r="C8591" t="s">
        <v>3826</v>
      </c>
      <c r="D8591" s="8" t="s">
        <v>12</v>
      </c>
      <c r="E8591" s="8" t="s">
        <v>10614</v>
      </c>
      <c r="F8591" t="s">
        <v>3832</v>
      </c>
      <c r="G8591">
        <f>VLOOKUP(Table_tdf_finishers[[#This Row],[Year]],Table_tdf_tours[#All],3,0)</f>
        <v>21</v>
      </c>
    </row>
    <row r="8592" spans="1:7" x14ac:dyDescent="0.2">
      <c r="A8592">
        <v>2014</v>
      </c>
      <c r="B8592">
        <v>83</v>
      </c>
      <c r="C8592" t="s">
        <v>3823</v>
      </c>
      <c r="D8592" s="8" t="s">
        <v>12</v>
      </c>
      <c r="E8592" s="8" t="s">
        <v>11333</v>
      </c>
      <c r="F8592" t="s">
        <v>3769</v>
      </c>
      <c r="G8592">
        <f>VLOOKUP(Table_tdf_finishers[[#This Row],[Year]],Table_tdf_tours[#All],3,0)</f>
        <v>21</v>
      </c>
    </row>
    <row r="8593" spans="1:7" x14ac:dyDescent="0.2">
      <c r="A8593">
        <v>2014</v>
      </c>
      <c r="B8593">
        <v>84</v>
      </c>
      <c r="C8593" t="s">
        <v>3806</v>
      </c>
      <c r="D8593" s="8" t="s">
        <v>12</v>
      </c>
      <c r="E8593" s="8" t="s">
        <v>11334</v>
      </c>
      <c r="F8593" t="s">
        <v>3591</v>
      </c>
      <c r="G8593">
        <f>VLOOKUP(Table_tdf_finishers[[#This Row],[Year]],Table_tdf_tours[#All],3,0)</f>
        <v>21</v>
      </c>
    </row>
    <row r="8594" spans="1:7" x14ac:dyDescent="0.2">
      <c r="A8594">
        <v>2014</v>
      </c>
      <c r="B8594">
        <v>85</v>
      </c>
      <c r="C8594" t="s">
        <v>3958</v>
      </c>
      <c r="D8594" s="8" t="s">
        <v>12</v>
      </c>
      <c r="E8594" s="8" t="s">
        <v>11335</v>
      </c>
      <c r="F8594" t="s">
        <v>3941</v>
      </c>
      <c r="G8594">
        <f>VLOOKUP(Table_tdf_finishers[[#This Row],[Year]],Table_tdf_tours[#All],3,0)</f>
        <v>21</v>
      </c>
    </row>
    <row r="8595" spans="1:7" x14ac:dyDescent="0.2">
      <c r="A8595">
        <v>2014</v>
      </c>
      <c r="B8595">
        <v>86</v>
      </c>
      <c r="C8595" t="s">
        <v>3721</v>
      </c>
      <c r="D8595" s="8" t="s">
        <v>12</v>
      </c>
      <c r="E8595" s="8" t="s">
        <v>10924</v>
      </c>
      <c r="F8595" t="s">
        <v>3705</v>
      </c>
      <c r="G8595">
        <f>VLOOKUP(Table_tdf_finishers[[#This Row],[Year]],Table_tdf_tours[#All],3,0)</f>
        <v>21</v>
      </c>
    </row>
    <row r="8596" spans="1:7" x14ac:dyDescent="0.2">
      <c r="A8596">
        <v>2014</v>
      </c>
      <c r="B8596">
        <v>87</v>
      </c>
      <c r="C8596" t="s">
        <v>3959</v>
      </c>
      <c r="D8596" s="8" t="s">
        <v>12</v>
      </c>
      <c r="E8596" s="8" t="s">
        <v>11336</v>
      </c>
      <c r="F8596" t="s">
        <v>3886</v>
      </c>
      <c r="G8596">
        <f>VLOOKUP(Table_tdf_finishers[[#This Row],[Year]],Table_tdf_tours[#All],3,0)</f>
        <v>21</v>
      </c>
    </row>
    <row r="8597" spans="1:7" x14ac:dyDescent="0.2">
      <c r="A8597">
        <v>2014</v>
      </c>
      <c r="B8597">
        <v>88</v>
      </c>
      <c r="C8597" t="s">
        <v>3777</v>
      </c>
      <c r="D8597" s="8" t="s">
        <v>12</v>
      </c>
      <c r="E8597" s="8" t="s">
        <v>11337</v>
      </c>
      <c r="F8597" t="s">
        <v>3023</v>
      </c>
      <c r="G8597">
        <f>VLOOKUP(Table_tdf_finishers[[#This Row],[Year]],Table_tdf_tours[#All],3,0)</f>
        <v>21</v>
      </c>
    </row>
    <row r="8598" spans="1:7" x14ac:dyDescent="0.2">
      <c r="A8598">
        <v>2014</v>
      </c>
      <c r="B8598">
        <v>89</v>
      </c>
      <c r="C8598" t="s">
        <v>3555</v>
      </c>
      <c r="D8598" s="8" t="s">
        <v>12</v>
      </c>
      <c r="E8598" s="8" t="s">
        <v>11338</v>
      </c>
      <c r="F8598" t="s">
        <v>3939</v>
      </c>
      <c r="G8598">
        <f>VLOOKUP(Table_tdf_finishers[[#This Row],[Year]],Table_tdf_tours[#All],3,0)</f>
        <v>21</v>
      </c>
    </row>
    <row r="8599" spans="1:7" x14ac:dyDescent="0.2">
      <c r="A8599">
        <v>2014</v>
      </c>
      <c r="B8599">
        <v>90</v>
      </c>
      <c r="C8599" t="s">
        <v>3391</v>
      </c>
      <c r="D8599" s="8" t="s">
        <v>12</v>
      </c>
      <c r="E8599" s="8" t="s">
        <v>11339</v>
      </c>
      <c r="F8599" t="s">
        <v>3591</v>
      </c>
      <c r="G8599">
        <f>VLOOKUP(Table_tdf_finishers[[#This Row],[Year]],Table_tdf_tours[#All],3,0)</f>
        <v>21</v>
      </c>
    </row>
    <row r="8600" spans="1:7" x14ac:dyDescent="0.2">
      <c r="A8600">
        <v>2014</v>
      </c>
      <c r="B8600">
        <v>91</v>
      </c>
      <c r="C8600" t="s">
        <v>3704</v>
      </c>
      <c r="D8600" s="8" t="s">
        <v>12</v>
      </c>
      <c r="E8600" s="8" t="s">
        <v>11340</v>
      </c>
      <c r="F8600" t="s">
        <v>3787</v>
      </c>
      <c r="G8600">
        <f>VLOOKUP(Table_tdf_finishers[[#This Row],[Year]],Table_tdf_tours[#All],3,0)</f>
        <v>21</v>
      </c>
    </row>
    <row r="8601" spans="1:7" x14ac:dyDescent="0.2">
      <c r="A8601">
        <v>2014</v>
      </c>
      <c r="B8601">
        <v>92</v>
      </c>
      <c r="C8601" t="s">
        <v>3673</v>
      </c>
      <c r="D8601" s="8" t="s">
        <v>12</v>
      </c>
      <c r="E8601" s="8" t="s">
        <v>11341</v>
      </c>
      <c r="F8601" t="s">
        <v>3942</v>
      </c>
      <c r="G8601">
        <f>VLOOKUP(Table_tdf_finishers[[#This Row],[Year]],Table_tdf_tours[#All],3,0)</f>
        <v>21</v>
      </c>
    </row>
    <row r="8602" spans="1:7" x14ac:dyDescent="0.2">
      <c r="A8602">
        <v>2014</v>
      </c>
      <c r="B8602">
        <v>93</v>
      </c>
      <c r="C8602" t="s">
        <v>3923</v>
      </c>
      <c r="D8602" s="8" t="s">
        <v>12</v>
      </c>
      <c r="E8602" s="8" t="s">
        <v>11342</v>
      </c>
      <c r="F8602" t="s">
        <v>3838</v>
      </c>
      <c r="G8602">
        <f>VLOOKUP(Table_tdf_finishers[[#This Row],[Year]],Table_tdf_tours[#All],3,0)</f>
        <v>21</v>
      </c>
    </row>
    <row r="8603" spans="1:7" x14ac:dyDescent="0.2">
      <c r="A8603">
        <v>2014</v>
      </c>
      <c r="B8603">
        <v>94</v>
      </c>
      <c r="C8603" t="s">
        <v>3632</v>
      </c>
      <c r="D8603" s="8" t="s">
        <v>12</v>
      </c>
      <c r="E8603" s="8" t="s">
        <v>11343</v>
      </c>
      <c r="F8603" t="s">
        <v>3838</v>
      </c>
      <c r="G8603">
        <f>VLOOKUP(Table_tdf_finishers[[#This Row],[Year]],Table_tdf_tours[#All],3,0)</f>
        <v>21</v>
      </c>
    </row>
    <row r="8604" spans="1:7" x14ac:dyDescent="0.2">
      <c r="A8604">
        <v>2014</v>
      </c>
      <c r="B8604">
        <v>95</v>
      </c>
      <c r="C8604" t="s">
        <v>3472</v>
      </c>
      <c r="D8604" s="8" t="s">
        <v>12</v>
      </c>
      <c r="E8604" s="8" t="s">
        <v>9705</v>
      </c>
      <c r="F8604" t="s">
        <v>3635</v>
      </c>
      <c r="G8604">
        <f>VLOOKUP(Table_tdf_finishers[[#This Row],[Year]],Table_tdf_tours[#All],3,0)</f>
        <v>21</v>
      </c>
    </row>
    <row r="8605" spans="1:7" x14ac:dyDescent="0.2">
      <c r="A8605">
        <v>2014</v>
      </c>
      <c r="B8605">
        <v>96</v>
      </c>
      <c r="C8605" t="s">
        <v>3558</v>
      </c>
      <c r="D8605" s="8" t="s">
        <v>12</v>
      </c>
      <c r="E8605" s="8" t="s">
        <v>7482</v>
      </c>
      <c r="F8605" t="s">
        <v>3939</v>
      </c>
      <c r="G8605">
        <f>VLOOKUP(Table_tdf_finishers[[#This Row],[Year]],Table_tdf_tours[#All],3,0)</f>
        <v>21</v>
      </c>
    </row>
    <row r="8606" spans="1:7" x14ac:dyDescent="0.2">
      <c r="A8606">
        <v>2014</v>
      </c>
      <c r="B8606">
        <v>97</v>
      </c>
      <c r="C8606" t="s">
        <v>3753</v>
      </c>
      <c r="D8606" s="8" t="s">
        <v>12</v>
      </c>
      <c r="E8606" s="8" t="s">
        <v>11344</v>
      </c>
      <c r="F8606" t="s">
        <v>3878</v>
      </c>
      <c r="G8606">
        <f>VLOOKUP(Table_tdf_finishers[[#This Row],[Year]],Table_tdf_tours[#All],3,0)</f>
        <v>21</v>
      </c>
    </row>
    <row r="8607" spans="1:7" x14ac:dyDescent="0.2">
      <c r="A8607">
        <v>2014</v>
      </c>
      <c r="B8607">
        <v>98</v>
      </c>
      <c r="C8607" t="s">
        <v>3960</v>
      </c>
      <c r="D8607" s="8" t="s">
        <v>12</v>
      </c>
      <c r="E8607" s="8" t="s">
        <v>11345</v>
      </c>
      <c r="F8607" t="s">
        <v>3935</v>
      </c>
      <c r="G8607">
        <f>VLOOKUP(Table_tdf_finishers[[#This Row],[Year]],Table_tdf_tours[#All],3,0)</f>
        <v>21</v>
      </c>
    </row>
    <row r="8608" spans="1:7" x14ac:dyDescent="0.2">
      <c r="A8608">
        <v>2014</v>
      </c>
      <c r="B8608">
        <v>99</v>
      </c>
      <c r="C8608" t="s">
        <v>3652</v>
      </c>
      <c r="D8608" s="8" t="s">
        <v>12</v>
      </c>
      <c r="E8608" s="8" t="s">
        <v>11346</v>
      </c>
      <c r="F8608" t="s">
        <v>3591</v>
      </c>
      <c r="G8608">
        <f>VLOOKUP(Table_tdf_finishers[[#This Row],[Year]],Table_tdf_tours[#All],3,0)</f>
        <v>21</v>
      </c>
    </row>
    <row r="8609" spans="1:7" x14ac:dyDescent="0.2">
      <c r="A8609">
        <v>2014</v>
      </c>
      <c r="B8609">
        <v>100</v>
      </c>
      <c r="C8609" t="s">
        <v>3912</v>
      </c>
      <c r="D8609" s="8" t="s">
        <v>12</v>
      </c>
      <c r="E8609" s="8" t="s">
        <v>11347</v>
      </c>
      <c r="F8609" t="s">
        <v>3639</v>
      </c>
      <c r="G8609">
        <f>VLOOKUP(Table_tdf_finishers[[#This Row],[Year]],Table_tdf_tours[#All],3,0)</f>
        <v>21</v>
      </c>
    </row>
    <row r="8610" spans="1:7" x14ac:dyDescent="0.2">
      <c r="A8610">
        <v>2014</v>
      </c>
      <c r="B8610">
        <v>101</v>
      </c>
      <c r="C8610" t="s">
        <v>3685</v>
      </c>
      <c r="D8610" s="8" t="s">
        <v>12</v>
      </c>
      <c r="E8610" s="8" t="s">
        <v>11348</v>
      </c>
      <c r="F8610" t="s">
        <v>3935</v>
      </c>
      <c r="G8610">
        <f>VLOOKUP(Table_tdf_finishers[[#This Row],[Year]],Table_tdf_tours[#All],3,0)</f>
        <v>21</v>
      </c>
    </row>
    <row r="8611" spans="1:7" x14ac:dyDescent="0.2">
      <c r="A8611">
        <v>2014</v>
      </c>
      <c r="B8611">
        <v>102</v>
      </c>
      <c r="C8611" t="s">
        <v>3867</v>
      </c>
      <c r="D8611" s="8" t="s">
        <v>12</v>
      </c>
      <c r="E8611" s="8" t="s">
        <v>10628</v>
      </c>
      <c r="F8611" t="s">
        <v>3888</v>
      </c>
      <c r="G8611">
        <f>VLOOKUP(Table_tdf_finishers[[#This Row],[Year]],Table_tdf_tours[#All],3,0)</f>
        <v>21</v>
      </c>
    </row>
    <row r="8612" spans="1:7" x14ac:dyDescent="0.2">
      <c r="A8612">
        <v>2014</v>
      </c>
      <c r="B8612">
        <v>103</v>
      </c>
      <c r="C8612" t="s">
        <v>3961</v>
      </c>
      <c r="D8612" s="8" t="s">
        <v>12</v>
      </c>
      <c r="E8612" s="8" t="s">
        <v>11349</v>
      </c>
      <c r="F8612" t="s">
        <v>3936</v>
      </c>
      <c r="G8612">
        <f>VLOOKUP(Table_tdf_finishers[[#This Row],[Year]],Table_tdf_tours[#All],3,0)</f>
        <v>21</v>
      </c>
    </row>
    <row r="8613" spans="1:7" x14ac:dyDescent="0.2">
      <c r="A8613">
        <v>2014</v>
      </c>
      <c r="B8613">
        <v>104</v>
      </c>
      <c r="C8613" t="s">
        <v>3962</v>
      </c>
      <c r="D8613" s="8" t="s">
        <v>12</v>
      </c>
      <c r="E8613" s="8" t="s">
        <v>11350</v>
      </c>
      <c r="F8613" t="s">
        <v>3769</v>
      </c>
      <c r="G8613">
        <f>VLOOKUP(Table_tdf_finishers[[#This Row],[Year]],Table_tdf_tours[#All],3,0)</f>
        <v>21</v>
      </c>
    </row>
    <row r="8614" spans="1:7" x14ac:dyDescent="0.2">
      <c r="A8614">
        <v>2014</v>
      </c>
      <c r="B8614">
        <v>105</v>
      </c>
      <c r="C8614" t="s">
        <v>3916</v>
      </c>
      <c r="D8614" s="8" t="s">
        <v>12</v>
      </c>
      <c r="E8614" s="8" t="s">
        <v>7297</v>
      </c>
      <c r="F8614" t="s">
        <v>3705</v>
      </c>
      <c r="G8614">
        <f>VLOOKUP(Table_tdf_finishers[[#This Row],[Year]],Table_tdf_tours[#All],3,0)</f>
        <v>21</v>
      </c>
    </row>
    <row r="8615" spans="1:7" x14ac:dyDescent="0.2">
      <c r="A8615">
        <v>2014</v>
      </c>
      <c r="B8615">
        <v>106</v>
      </c>
      <c r="C8615" t="s">
        <v>3919</v>
      </c>
      <c r="D8615" s="8" t="s">
        <v>12</v>
      </c>
      <c r="E8615" s="8" t="s">
        <v>11351</v>
      </c>
      <c r="F8615" t="s">
        <v>3878</v>
      </c>
      <c r="G8615">
        <f>VLOOKUP(Table_tdf_finishers[[#This Row],[Year]],Table_tdf_tours[#All],3,0)</f>
        <v>21</v>
      </c>
    </row>
    <row r="8616" spans="1:7" x14ac:dyDescent="0.2">
      <c r="A8616">
        <v>2014</v>
      </c>
      <c r="B8616">
        <v>107</v>
      </c>
      <c r="C8616" t="s">
        <v>3677</v>
      </c>
      <c r="D8616" s="8" t="s">
        <v>12</v>
      </c>
      <c r="E8616" s="8" t="s">
        <v>11352</v>
      </c>
      <c r="F8616" t="s">
        <v>3769</v>
      </c>
      <c r="G8616">
        <f>VLOOKUP(Table_tdf_finishers[[#This Row],[Year]],Table_tdf_tours[#All],3,0)</f>
        <v>21</v>
      </c>
    </row>
    <row r="8617" spans="1:7" x14ac:dyDescent="0.2">
      <c r="A8617">
        <v>2014</v>
      </c>
      <c r="B8617">
        <v>108</v>
      </c>
      <c r="C8617" t="s">
        <v>3118</v>
      </c>
      <c r="D8617" s="8" t="s">
        <v>12</v>
      </c>
      <c r="E8617" s="8" t="s">
        <v>10249</v>
      </c>
      <c r="F8617" t="s">
        <v>3935</v>
      </c>
      <c r="G8617">
        <f>VLOOKUP(Table_tdf_finishers[[#This Row],[Year]],Table_tdf_tours[#All],3,0)</f>
        <v>21</v>
      </c>
    </row>
    <row r="8618" spans="1:7" x14ac:dyDescent="0.2">
      <c r="A8618">
        <v>2014</v>
      </c>
      <c r="B8618">
        <v>109</v>
      </c>
      <c r="C8618" t="s">
        <v>3852</v>
      </c>
      <c r="D8618" s="8" t="s">
        <v>12</v>
      </c>
      <c r="E8618" s="8" t="s">
        <v>11353</v>
      </c>
      <c r="F8618" t="s">
        <v>3023</v>
      </c>
      <c r="G8618">
        <f>VLOOKUP(Table_tdf_finishers[[#This Row],[Year]],Table_tdf_tours[#All],3,0)</f>
        <v>21</v>
      </c>
    </row>
    <row r="8619" spans="1:7" x14ac:dyDescent="0.2">
      <c r="A8619">
        <v>2014</v>
      </c>
      <c r="B8619">
        <v>110</v>
      </c>
      <c r="C8619" t="s">
        <v>3688</v>
      </c>
      <c r="D8619" s="8" t="s">
        <v>12</v>
      </c>
      <c r="E8619" s="8" t="s">
        <v>11354</v>
      </c>
      <c r="F8619" t="s">
        <v>3023</v>
      </c>
      <c r="G8619">
        <f>VLOOKUP(Table_tdf_finishers[[#This Row],[Year]],Table_tdf_tours[#All],3,0)</f>
        <v>21</v>
      </c>
    </row>
    <row r="8620" spans="1:7" x14ac:dyDescent="0.2">
      <c r="A8620">
        <v>2014</v>
      </c>
      <c r="B8620">
        <v>111</v>
      </c>
      <c r="C8620" t="s">
        <v>3745</v>
      </c>
      <c r="D8620" s="8" t="s">
        <v>12</v>
      </c>
      <c r="E8620" s="8" t="s">
        <v>11355</v>
      </c>
      <c r="F8620" t="s">
        <v>3832</v>
      </c>
      <c r="G8620">
        <f>VLOOKUP(Table_tdf_finishers[[#This Row],[Year]],Table_tdf_tours[#All],3,0)</f>
        <v>21</v>
      </c>
    </row>
    <row r="8621" spans="1:7" x14ac:dyDescent="0.2">
      <c r="A8621">
        <v>2014</v>
      </c>
      <c r="B8621">
        <v>112</v>
      </c>
      <c r="C8621" t="s">
        <v>3821</v>
      </c>
      <c r="D8621" s="8" t="s">
        <v>12</v>
      </c>
      <c r="E8621" s="8" t="s">
        <v>11356</v>
      </c>
      <c r="F8621" t="s">
        <v>3901</v>
      </c>
      <c r="G8621">
        <f>VLOOKUP(Table_tdf_finishers[[#This Row],[Year]],Table_tdf_tours[#All],3,0)</f>
        <v>21</v>
      </c>
    </row>
    <row r="8622" spans="1:7" x14ac:dyDescent="0.2">
      <c r="A8622">
        <v>2014</v>
      </c>
      <c r="B8622">
        <v>113</v>
      </c>
      <c r="C8622" t="s">
        <v>3898</v>
      </c>
      <c r="D8622" s="8" t="s">
        <v>12</v>
      </c>
      <c r="E8622" s="8" t="s">
        <v>11357</v>
      </c>
      <c r="F8622" t="s">
        <v>3849</v>
      </c>
      <c r="G8622">
        <f>VLOOKUP(Table_tdf_finishers[[#This Row],[Year]],Table_tdf_tours[#All],3,0)</f>
        <v>21</v>
      </c>
    </row>
    <row r="8623" spans="1:7" x14ac:dyDescent="0.2">
      <c r="A8623">
        <v>2014</v>
      </c>
      <c r="B8623">
        <v>114</v>
      </c>
      <c r="C8623" t="s">
        <v>3963</v>
      </c>
      <c r="D8623" s="8" t="s">
        <v>12</v>
      </c>
      <c r="E8623" s="8" t="s">
        <v>11358</v>
      </c>
      <c r="F8623" t="s">
        <v>3787</v>
      </c>
      <c r="G8623">
        <f>VLOOKUP(Table_tdf_finishers[[#This Row],[Year]],Table_tdf_tours[#All],3,0)</f>
        <v>21</v>
      </c>
    </row>
    <row r="8624" spans="1:7" x14ac:dyDescent="0.2">
      <c r="A8624">
        <v>2014</v>
      </c>
      <c r="B8624">
        <v>115</v>
      </c>
      <c r="C8624" t="s">
        <v>3964</v>
      </c>
      <c r="D8624" s="8" t="s">
        <v>12</v>
      </c>
      <c r="E8624" s="8" t="s">
        <v>11359</v>
      </c>
      <c r="F8624" t="s">
        <v>3936</v>
      </c>
      <c r="G8624">
        <f>VLOOKUP(Table_tdf_finishers[[#This Row],[Year]],Table_tdf_tours[#All],3,0)</f>
        <v>21</v>
      </c>
    </row>
    <row r="8625" spans="1:7" x14ac:dyDescent="0.2">
      <c r="A8625">
        <v>2014</v>
      </c>
      <c r="B8625">
        <v>116</v>
      </c>
      <c r="C8625" t="s">
        <v>3868</v>
      </c>
      <c r="D8625" s="8" t="s">
        <v>12</v>
      </c>
      <c r="E8625" s="8" t="s">
        <v>11360</v>
      </c>
      <c r="F8625" t="s">
        <v>3942</v>
      </c>
      <c r="G8625">
        <f>VLOOKUP(Table_tdf_finishers[[#This Row],[Year]],Table_tdf_tours[#All],3,0)</f>
        <v>21</v>
      </c>
    </row>
    <row r="8626" spans="1:7" x14ac:dyDescent="0.2">
      <c r="A8626">
        <v>2014</v>
      </c>
      <c r="B8626">
        <v>117</v>
      </c>
      <c r="C8626" t="s">
        <v>3744</v>
      </c>
      <c r="D8626" s="8" t="s">
        <v>12</v>
      </c>
      <c r="E8626" s="8" t="s">
        <v>11361</v>
      </c>
      <c r="F8626" t="s">
        <v>3878</v>
      </c>
      <c r="G8626">
        <f>VLOOKUP(Table_tdf_finishers[[#This Row],[Year]],Table_tdf_tours[#All],3,0)</f>
        <v>21</v>
      </c>
    </row>
    <row r="8627" spans="1:7" x14ac:dyDescent="0.2">
      <c r="A8627">
        <v>2014</v>
      </c>
      <c r="B8627">
        <v>118</v>
      </c>
      <c r="C8627" t="s">
        <v>3691</v>
      </c>
      <c r="D8627" s="8" t="s">
        <v>12</v>
      </c>
      <c r="E8627" s="8" t="s">
        <v>11362</v>
      </c>
      <c r="F8627" t="s">
        <v>3901</v>
      </c>
      <c r="G8627">
        <f>VLOOKUP(Table_tdf_finishers[[#This Row],[Year]],Table_tdf_tours[#All],3,0)</f>
        <v>21</v>
      </c>
    </row>
    <row r="8628" spans="1:7" x14ac:dyDescent="0.2">
      <c r="A8628">
        <v>2014</v>
      </c>
      <c r="B8628">
        <v>119</v>
      </c>
      <c r="C8628" t="s">
        <v>3075</v>
      </c>
      <c r="D8628" s="8" t="s">
        <v>12</v>
      </c>
      <c r="E8628" s="8" t="s">
        <v>11363</v>
      </c>
      <c r="F8628" t="s">
        <v>3939</v>
      </c>
      <c r="G8628">
        <f>VLOOKUP(Table_tdf_finishers[[#This Row],[Year]],Table_tdf_tours[#All],3,0)</f>
        <v>21</v>
      </c>
    </row>
    <row r="8629" spans="1:7" x14ac:dyDescent="0.2">
      <c r="A8629">
        <v>2014</v>
      </c>
      <c r="B8629">
        <v>120</v>
      </c>
      <c r="C8629" t="s">
        <v>3633</v>
      </c>
      <c r="D8629" s="8" t="s">
        <v>12</v>
      </c>
      <c r="E8629" s="8" t="s">
        <v>11364</v>
      </c>
      <c r="F8629" t="s">
        <v>3591</v>
      </c>
      <c r="G8629">
        <f>VLOOKUP(Table_tdf_finishers[[#This Row],[Year]],Table_tdf_tours[#All],3,0)</f>
        <v>21</v>
      </c>
    </row>
    <row r="8630" spans="1:7" x14ac:dyDescent="0.2">
      <c r="A8630">
        <v>2014</v>
      </c>
      <c r="B8630">
        <v>121</v>
      </c>
      <c r="C8630" t="s">
        <v>3965</v>
      </c>
      <c r="D8630" s="8" t="s">
        <v>12</v>
      </c>
      <c r="E8630" s="8" t="s">
        <v>11365</v>
      </c>
      <c r="F8630" t="s">
        <v>3849</v>
      </c>
      <c r="G8630">
        <f>VLOOKUP(Table_tdf_finishers[[#This Row],[Year]],Table_tdf_tours[#All],3,0)</f>
        <v>21</v>
      </c>
    </row>
    <row r="8631" spans="1:7" x14ac:dyDescent="0.2">
      <c r="A8631">
        <v>2014</v>
      </c>
      <c r="B8631">
        <v>122</v>
      </c>
      <c r="C8631" t="s">
        <v>3966</v>
      </c>
      <c r="D8631" s="8" t="s">
        <v>12</v>
      </c>
      <c r="E8631" s="8" t="s">
        <v>11366</v>
      </c>
      <c r="F8631" t="s">
        <v>3849</v>
      </c>
      <c r="G8631">
        <f>VLOOKUP(Table_tdf_finishers[[#This Row],[Year]],Table_tdf_tours[#All],3,0)</f>
        <v>21</v>
      </c>
    </row>
    <row r="8632" spans="1:7" x14ac:dyDescent="0.2">
      <c r="A8632">
        <v>2014</v>
      </c>
      <c r="B8632">
        <v>123</v>
      </c>
      <c r="C8632" t="s">
        <v>3913</v>
      </c>
      <c r="D8632" s="8" t="s">
        <v>12</v>
      </c>
      <c r="E8632" s="8" t="s">
        <v>11367</v>
      </c>
      <c r="F8632" t="s">
        <v>3942</v>
      </c>
      <c r="G8632">
        <f>VLOOKUP(Table_tdf_finishers[[#This Row],[Year]],Table_tdf_tours[#All],3,0)</f>
        <v>21</v>
      </c>
    </row>
    <row r="8633" spans="1:7" x14ac:dyDescent="0.2">
      <c r="A8633">
        <v>2014</v>
      </c>
      <c r="B8633">
        <v>124</v>
      </c>
      <c r="C8633" t="s">
        <v>3967</v>
      </c>
      <c r="D8633" s="8" t="s">
        <v>12</v>
      </c>
      <c r="E8633" s="8" t="s">
        <v>11368</v>
      </c>
      <c r="F8633" t="s">
        <v>3934</v>
      </c>
      <c r="G8633">
        <f>VLOOKUP(Table_tdf_finishers[[#This Row],[Year]],Table_tdf_tours[#All],3,0)</f>
        <v>21</v>
      </c>
    </row>
    <row r="8634" spans="1:7" x14ac:dyDescent="0.2">
      <c r="A8634">
        <v>2014</v>
      </c>
      <c r="B8634">
        <v>125</v>
      </c>
      <c r="C8634" t="s">
        <v>3925</v>
      </c>
      <c r="D8634" s="8" t="s">
        <v>12</v>
      </c>
      <c r="E8634" s="8" t="s">
        <v>11369</v>
      </c>
      <c r="F8634" t="s">
        <v>3639</v>
      </c>
      <c r="G8634">
        <f>VLOOKUP(Table_tdf_finishers[[#This Row],[Year]],Table_tdf_tours[#All],3,0)</f>
        <v>21</v>
      </c>
    </row>
    <row r="8635" spans="1:7" x14ac:dyDescent="0.2">
      <c r="A8635">
        <v>2014</v>
      </c>
      <c r="B8635">
        <v>126</v>
      </c>
      <c r="C8635" t="s">
        <v>3439</v>
      </c>
      <c r="D8635" s="8" t="s">
        <v>12</v>
      </c>
      <c r="E8635" s="8" t="s">
        <v>11370</v>
      </c>
      <c r="F8635" t="s">
        <v>3705</v>
      </c>
      <c r="G8635">
        <f>VLOOKUP(Table_tdf_finishers[[#This Row],[Year]],Table_tdf_tours[#All],3,0)</f>
        <v>21</v>
      </c>
    </row>
    <row r="8636" spans="1:7" x14ac:dyDescent="0.2">
      <c r="A8636">
        <v>2014</v>
      </c>
      <c r="B8636">
        <v>127</v>
      </c>
      <c r="C8636" t="s">
        <v>3968</v>
      </c>
      <c r="D8636" s="8" t="s">
        <v>12</v>
      </c>
      <c r="E8636" s="8" t="s">
        <v>11371</v>
      </c>
      <c r="F8636" t="s">
        <v>3841</v>
      </c>
      <c r="G8636">
        <f>VLOOKUP(Table_tdf_finishers[[#This Row],[Year]],Table_tdf_tours[#All],3,0)</f>
        <v>21</v>
      </c>
    </row>
    <row r="8637" spans="1:7" x14ac:dyDescent="0.2">
      <c r="A8637">
        <v>2014</v>
      </c>
      <c r="B8637">
        <v>128</v>
      </c>
      <c r="C8637" t="s">
        <v>3830</v>
      </c>
      <c r="D8637" s="8" t="s">
        <v>12</v>
      </c>
      <c r="E8637" s="8" t="s">
        <v>11372</v>
      </c>
      <c r="F8637" t="s">
        <v>3769</v>
      </c>
      <c r="G8637">
        <f>VLOOKUP(Table_tdf_finishers[[#This Row],[Year]],Table_tdf_tours[#All],3,0)</f>
        <v>21</v>
      </c>
    </row>
    <row r="8638" spans="1:7" x14ac:dyDescent="0.2">
      <c r="A8638">
        <v>2014</v>
      </c>
      <c r="B8638">
        <v>129</v>
      </c>
      <c r="C8638" t="s">
        <v>3460</v>
      </c>
      <c r="D8638" s="8" t="s">
        <v>12</v>
      </c>
      <c r="E8638" s="8" t="s">
        <v>11373</v>
      </c>
      <c r="F8638" t="s">
        <v>3635</v>
      </c>
      <c r="G8638">
        <f>VLOOKUP(Table_tdf_finishers[[#This Row],[Year]],Table_tdf_tours[#All],3,0)</f>
        <v>21</v>
      </c>
    </row>
    <row r="8639" spans="1:7" x14ac:dyDescent="0.2">
      <c r="A8639">
        <v>2014</v>
      </c>
      <c r="B8639">
        <v>130</v>
      </c>
      <c r="C8639" t="s">
        <v>3969</v>
      </c>
      <c r="D8639" s="8" t="s">
        <v>12</v>
      </c>
      <c r="E8639" s="8" t="s">
        <v>11374</v>
      </c>
      <c r="F8639" t="s">
        <v>3635</v>
      </c>
      <c r="G8639">
        <f>VLOOKUP(Table_tdf_finishers[[#This Row],[Year]],Table_tdf_tours[#All],3,0)</f>
        <v>21</v>
      </c>
    </row>
    <row r="8640" spans="1:7" x14ac:dyDescent="0.2">
      <c r="A8640">
        <v>2014</v>
      </c>
      <c r="B8640">
        <v>131</v>
      </c>
      <c r="C8640" t="s">
        <v>3932</v>
      </c>
      <c r="D8640" s="8" t="s">
        <v>12</v>
      </c>
      <c r="E8640" s="8" t="s">
        <v>11375</v>
      </c>
      <c r="F8640" t="s">
        <v>3849</v>
      </c>
      <c r="G8640">
        <f>VLOOKUP(Table_tdf_finishers[[#This Row],[Year]],Table_tdf_tours[#All],3,0)</f>
        <v>21</v>
      </c>
    </row>
    <row r="8641" spans="1:7" x14ac:dyDescent="0.2">
      <c r="A8641">
        <v>2014</v>
      </c>
      <c r="B8641">
        <v>132</v>
      </c>
      <c r="C8641" t="s">
        <v>3629</v>
      </c>
      <c r="D8641" s="8" t="s">
        <v>12</v>
      </c>
      <c r="E8641" s="8" t="s">
        <v>11376</v>
      </c>
      <c r="F8641" t="s">
        <v>3936</v>
      </c>
      <c r="G8641">
        <f>VLOOKUP(Table_tdf_finishers[[#This Row],[Year]],Table_tdf_tours[#All],3,0)</f>
        <v>21</v>
      </c>
    </row>
    <row r="8642" spans="1:7" x14ac:dyDescent="0.2">
      <c r="A8642">
        <v>2014</v>
      </c>
      <c r="B8642">
        <v>133</v>
      </c>
      <c r="C8642" t="s">
        <v>3926</v>
      </c>
      <c r="D8642" s="8" t="s">
        <v>12</v>
      </c>
      <c r="E8642" s="8" t="s">
        <v>11377</v>
      </c>
      <c r="F8642" t="s">
        <v>3878</v>
      </c>
      <c r="G8642">
        <f>VLOOKUP(Table_tdf_finishers[[#This Row],[Year]],Table_tdf_tours[#All],3,0)</f>
        <v>21</v>
      </c>
    </row>
    <row r="8643" spans="1:7" x14ac:dyDescent="0.2">
      <c r="A8643">
        <v>2014</v>
      </c>
      <c r="B8643">
        <v>134</v>
      </c>
      <c r="C8643" t="s">
        <v>3853</v>
      </c>
      <c r="D8643" s="8" t="s">
        <v>12</v>
      </c>
      <c r="E8643" s="8" t="s">
        <v>11378</v>
      </c>
      <c r="F8643" t="s">
        <v>3939</v>
      </c>
      <c r="G8643">
        <f>VLOOKUP(Table_tdf_finishers[[#This Row],[Year]],Table_tdf_tours[#All],3,0)</f>
        <v>21</v>
      </c>
    </row>
    <row r="8644" spans="1:7" x14ac:dyDescent="0.2">
      <c r="A8644">
        <v>2014</v>
      </c>
      <c r="B8644">
        <v>135</v>
      </c>
      <c r="C8644" t="s">
        <v>3855</v>
      </c>
      <c r="D8644" s="8" t="s">
        <v>12</v>
      </c>
      <c r="E8644" s="8" t="s">
        <v>11379</v>
      </c>
      <c r="F8644" t="s">
        <v>3901</v>
      </c>
      <c r="G8644">
        <f>VLOOKUP(Table_tdf_finishers[[#This Row],[Year]],Table_tdf_tours[#All],3,0)</f>
        <v>21</v>
      </c>
    </row>
    <row r="8645" spans="1:7" x14ac:dyDescent="0.2">
      <c r="A8645">
        <v>2014</v>
      </c>
      <c r="B8645">
        <v>136</v>
      </c>
      <c r="C8645" t="s">
        <v>3363</v>
      </c>
      <c r="D8645" s="8" t="s">
        <v>12</v>
      </c>
      <c r="E8645" s="8" t="s">
        <v>11380</v>
      </c>
      <c r="F8645" t="s">
        <v>3639</v>
      </c>
      <c r="G8645">
        <f>VLOOKUP(Table_tdf_finishers[[#This Row],[Year]],Table_tdf_tours[#All],3,0)</f>
        <v>21</v>
      </c>
    </row>
    <row r="8646" spans="1:7" x14ac:dyDescent="0.2">
      <c r="A8646">
        <v>2014</v>
      </c>
      <c r="B8646">
        <v>137</v>
      </c>
      <c r="C8646" t="s">
        <v>3970</v>
      </c>
      <c r="D8646" s="8" t="s">
        <v>12</v>
      </c>
      <c r="E8646" s="8" t="s">
        <v>11381</v>
      </c>
      <c r="F8646" t="s">
        <v>3841</v>
      </c>
      <c r="G8646">
        <f>VLOOKUP(Table_tdf_finishers[[#This Row],[Year]],Table_tdf_tours[#All],3,0)</f>
        <v>21</v>
      </c>
    </row>
    <row r="8647" spans="1:7" x14ac:dyDescent="0.2">
      <c r="A8647">
        <v>2014</v>
      </c>
      <c r="B8647">
        <v>138</v>
      </c>
      <c r="C8647" t="s">
        <v>3971</v>
      </c>
      <c r="D8647" s="8" t="s">
        <v>12</v>
      </c>
      <c r="E8647" s="8" t="s">
        <v>11382</v>
      </c>
      <c r="F8647" t="s">
        <v>3936</v>
      </c>
      <c r="G8647">
        <f>VLOOKUP(Table_tdf_finishers[[#This Row],[Year]],Table_tdf_tours[#All],3,0)</f>
        <v>21</v>
      </c>
    </row>
    <row r="8648" spans="1:7" x14ac:dyDescent="0.2">
      <c r="A8648">
        <v>2014</v>
      </c>
      <c r="B8648">
        <v>139</v>
      </c>
      <c r="C8648" t="s">
        <v>3972</v>
      </c>
      <c r="D8648" s="8" t="s">
        <v>12</v>
      </c>
      <c r="E8648" s="8" t="s">
        <v>11383</v>
      </c>
      <c r="F8648" t="s">
        <v>3941</v>
      </c>
      <c r="G8648">
        <f>VLOOKUP(Table_tdf_finishers[[#This Row],[Year]],Table_tdf_tours[#All],3,0)</f>
        <v>21</v>
      </c>
    </row>
    <row r="8649" spans="1:7" x14ac:dyDescent="0.2">
      <c r="A8649">
        <v>2014</v>
      </c>
      <c r="B8649">
        <v>140</v>
      </c>
      <c r="C8649" t="s">
        <v>3628</v>
      </c>
      <c r="D8649" s="8" t="s">
        <v>12</v>
      </c>
      <c r="E8649" s="8" t="s">
        <v>11384</v>
      </c>
      <c r="F8649" t="s">
        <v>3841</v>
      </c>
      <c r="G8649">
        <f>VLOOKUP(Table_tdf_finishers[[#This Row],[Year]],Table_tdf_tours[#All],3,0)</f>
        <v>21</v>
      </c>
    </row>
    <row r="8650" spans="1:7" x14ac:dyDescent="0.2">
      <c r="A8650">
        <v>2014</v>
      </c>
      <c r="B8650">
        <v>141</v>
      </c>
      <c r="C8650" t="s">
        <v>3829</v>
      </c>
      <c r="D8650" s="8" t="s">
        <v>12</v>
      </c>
      <c r="E8650" s="8" t="s">
        <v>11385</v>
      </c>
      <c r="F8650" t="s">
        <v>3841</v>
      </c>
      <c r="G8650">
        <f>VLOOKUP(Table_tdf_finishers[[#This Row],[Year]],Table_tdf_tours[#All],3,0)</f>
        <v>21</v>
      </c>
    </row>
    <row r="8651" spans="1:7" x14ac:dyDescent="0.2">
      <c r="A8651">
        <v>2014</v>
      </c>
      <c r="B8651">
        <v>142</v>
      </c>
      <c r="C8651" t="s">
        <v>3693</v>
      </c>
      <c r="D8651" s="8" t="s">
        <v>12</v>
      </c>
      <c r="E8651" s="8" t="s">
        <v>11386</v>
      </c>
      <c r="F8651" t="s">
        <v>3838</v>
      </c>
      <c r="G8651">
        <f>VLOOKUP(Table_tdf_finishers[[#This Row],[Year]],Table_tdf_tours[#All],3,0)</f>
        <v>21</v>
      </c>
    </row>
    <row r="8652" spans="1:7" x14ac:dyDescent="0.2">
      <c r="A8652">
        <v>2014</v>
      </c>
      <c r="B8652">
        <v>143</v>
      </c>
      <c r="C8652" t="s">
        <v>3574</v>
      </c>
      <c r="D8652" s="8" t="s">
        <v>12</v>
      </c>
      <c r="E8652" s="8" t="s">
        <v>11387</v>
      </c>
      <c r="F8652" t="s">
        <v>3888</v>
      </c>
      <c r="G8652">
        <f>VLOOKUP(Table_tdf_finishers[[#This Row],[Year]],Table_tdf_tours[#All],3,0)</f>
        <v>21</v>
      </c>
    </row>
    <row r="8653" spans="1:7" x14ac:dyDescent="0.2">
      <c r="A8653">
        <v>2014</v>
      </c>
      <c r="B8653">
        <v>144</v>
      </c>
      <c r="C8653" t="s">
        <v>3973</v>
      </c>
      <c r="D8653" s="8" t="s">
        <v>12</v>
      </c>
      <c r="E8653" s="8" t="s">
        <v>11388</v>
      </c>
      <c r="F8653" t="s">
        <v>3934</v>
      </c>
      <c r="G8653">
        <f>VLOOKUP(Table_tdf_finishers[[#This Row],[Year]],Table_tdf_tours[#All],3,0)</f>
        <v>21</v>
      </c>
    </row>
    <row r="8654" spans="1:7" x14ac:dyDescent="0.2">
      <c r="A8654">
        <v>2014</v>
      </c>
      <c r="B8654">
        <v>145</v>
      </c>
      <c r="C8654" t="s">
        <v>3576</v>
      </c>
      <c r="D8654" s="8" t="s">
        <v>12</v>
      </c>
      <c r="E8654" s="8" t="s">
        <v>11389</v>
      </c>
      <c r="F8654" t="s">
        <v>3832</v>
      </c>
      <c r="G8654">
        <f>VLOOKUP(Table_tdf_finishers[[#This Row],[Year]],Table_tdf_tours[#All],3,0)</f>
        <v>21</v>
      </c>
    </row>
    <row r="8655" spans="1:7" x14ac:dyDescent="0.2">
      <c r="A8655">
        <v>2014</v>
      </c>
      <c r="B8655">
        <v>146</v>
      </c>
      <c r="C8655" t="s">
        <v>3681</v>
      </c>
      <c r="D8655" s="8" t="s">
        <v>12</v>
      </c>
      <c r="E8655" s="8" t="s">
        <v>11390</v>
      </c>
      <c r="F8655" t="s">
        <v>3942</v>
      </c>
      <c r="G8655">
        <f>VLOOKUP(Table_tdf_finishers[[#This Row],[Year]],Table_tdf_tours[#All],3,0)</f>
        <v>21</v>
      </c>
    </row>
    <row r="8656" spans="1:7" x14ac:dyDescent="0.2">
      <c r="A8656">
        <v>2014</v>
      </c>
      <c r="B8656">
        <v>147</v>
      </c>
      <c r="C8656" t="s">
        <v>3489</v>
      </c>
      <c r="D8656" s="8" t="s">
        <v>12</v>
      </c>
      <c r="E8656" s="8" t="s">
        <v>11391</v>
      </c>
      <c r="F8656" t="s">
        <v>3635</v>
      </c>
      <c r="G8656">
        <f>VLOOKUP(Table_tdf_finishers[[#This Row],[Year]],Table_tdf_tours[#All],3,0)</f>
        <v>21</v>
      </c>
    </row>
    <row r="8657" spans="1:7" x14ac:dyDescent="0.2">
      <c r="A8657">
        <v>2014</v>
      </c>
      <c r="B8657">
        <v>148</v>
      </c>
      <c r="C8657" t="s">
        <v>3279</v>
      </c>
      <c r="D8657" s="8" t="s">
        <v>12</v>
      </c>
      <c r="E8657" s="8" t="s">
        <v>11392</v>
      </c>
      <c r="F8657" t="s">
        <v>3838</v>
      </c>
      <c r="G8657">
        <f>VLOOKUP(Table_tdf_finishers[[#This Row],[Year]],Table_tdf_tours[#All],3,0)</f>
        <v>21</v>
      </c>
    </row>
    <row r="8658" spans="1:7" x14ac:dyDescent="0.2">
      <c r="A8658">
        <v>2014</v>
      </c>
      <c r="B8658">
        <v>149</v>
      </c>
      <c r="C8658" t="s">
        <v>3828</v>
      </c>
      <c r="D8658" s="8" t="s">
        <v>12</v>
      </c>
      <c r="E8658" s="8" t="s">
        <v>11393</v>
      </c>
      <c r="F8658" t="s">
        <v>3832</v>
      </c>
      <c r="G8658">
        <f>VLOOKUP(Table_tdf_finishers[[#This Row],[Year]],Table_tdf_tours[#All],3,0)</f>
        <v>21</v>
      </c>
    </row>
    <row r="8659" spans="1:7" x14ac:dyDescent="0.2">
      <c r="A8659">
        <v>2014</v>
      </c>
      <c r="B8659">
        <v>150</v>
      </c>
      <c r="C8659" t="s">
        <v>3974</v>
      </c>
      <c r="D8659" s="8" t="s">
        <v>12</v>
      </c>
      <c r="E8659" s="8" t="s">
        <v>11394</v>
      </c>
      <c r="F8659" t="s">
        <v>3936</v>
      </c>
      <c r="G8659">
        <f>VLOOKUP(Table_tdf_finishers[[#This Row],[Year]],Table_tdf_tours[#All],3,0)</f>
        <v>21</v>
      </c>
    </row>
    <row r="8660" spans="1:7" x14ac:dyDescent="0.2">
      <c r="A8660">
        <v>2014</v>
      </c>
      <c r="B8660">
        <v>151</v>
      </c>
      <c r="C8660" t="s">
        <v>3975</v>
      </c>
      <c r="D8660" s="8" t="s">
        <v>12</v>
      </c>
      <c r="E8660" s="8" t="s">
        <v>11394</v>
      </c>
      <c r="F8660" t="s">
        <v>3934</v>
      </c>
      <c r="G8660">
        <f>VLOOKUP(Table_tdf_finishers[[#This Row],[Year]],Table_tdf_tours[#All],3,0)</f>
        <v>21</v>
      </c>
    </row>
    <row r="8661" spans="1:7" x14ac:dyDescent="0.2">
      <c r="A8661">
        <v>2014</v>
      </c>
      <c r="B8661">
        <v>152</v>
      </c>
      <c r="C8661" t="s">
        <v>3976</v>
      </c>
      <c r="D8661" s="8" t="s">
        <v>12</v>
      </c>
      <c r="E8661" s="8" t="s">
        <v>11395</v>
      </c>
      <c r="F8661" t="s">
        <v>3936</v>
      </c>
      <c r="G8661">
        <f>VLOOKUP(Table_tdf_finishers[[#This Row],[Year]],Table_tdf_tours[#All],3,0)</f>
        <v>21</v>
      </c>
    </row>
    <row r="8662" spans="1:7" x14ac:dyDescent="0.2">
      <c r="A8662">
        <v>2014</v>
      </c>
      <c r="B8662">
        <v>153</v>
      </c>
      <c r="C8662" t="s">
        <v>3620</v>
      </c>
      <c r="D8662" s="8" t="s">
        <v>12</v>
      </c>
      <c r="E8662" s="8" t="s">
        <v>11396</v>
      </c>
      <c r="F8662" t="s">
        <v>3705</v>
      </c>
      <c r="G8662">
        <f>VLOOKUP(Table_tdf_finishers[[#This Row],[Year]],Table_tdf_tours[#All],3,0)</f>
        <v>21</v>
      </c>
    </row>
    <row r="8663" spans="1:7" x14ac:dyDescent="0.2">
      <c r="A8663">
        <v>2014</v>
      </c>
      <c r="B8663">
        <v>154</v>
      </c>
      <c r="C8663" t="s">
        <v>3580</v>
      </c>
      <c r="D8663" s="8" t="s">
        <v>12</v>
      </c>
      <c r="E8663" s="8" t="s">
        <v>7339</v>
      </c>
      <c r="F8663" t="s">
        <v>3709</v>
      </c>
      <c r="G8663">
        <f>VLOOKUP(Table_tdf_finishers[[#This Row],[Year]],Table_tdf_tours[#All],3,0)</f>
        <v>21</v>
      </c>
    </row>
    <row r="8664" spans="1:7" x14ac:dyDescent="0.2">
      <c r="A8664">
        <v>2014</v>
      </c>
      <c r="B8664">
        <v>155</v>
      </c>
      <c r="C8664" t="s">
        <v>3977</v>
      </c>
      <c r="D8664" s="8" t="s">
        <v>12</v>
      </c>
      <c r="E8664" s="8" t="s">
        <v>6591</v>
      </c>
      <c r="F8664" t="s">
        <v>3942</v>
      </c>
      <c r="G8664">
        <f>VLOOKUP(Table_tdf_finishers[[#This Row],[Year]],Table_tdf_tours[#All],3,0)</f>
        <v>21</v>
      </c>
    </row>
    <row r="8665" spans="1:7" x14ac:dyDescent="0.2">
      <c r="A8665">
        <v>2014</v>
      </c>
      <c r="B8665">
        <v>156</v>
      </c>
      <c r="C8665" t="s">
        <v>3978</v>
      </c>
      <c r="D8665" s="8" t="s">
        <v>12</v>
      </c>
      <c r="E8665" s="8" t="s">
        <v>11397</v>
      </c>
      <c r="F8665" t="s">
        <v>3023</v>
      </c>
      <c r="G8665">
        <f>VLOOKUP(Table_tdf_finishers[[#This Row],[Year]],Table_tdf_tours[#All],3,0)</f>
        <v>21</v>
      </c>
    </row>
    <row r="8666" spans="1:7" x14ac:dyDescent="0.2">
      <c r="A8666">
        <v>2014</v>
      </c>
      <c r="B8666">
        <v>157</v>
      </c>
      <c r="C8666" t="s">
        <v>3979</v>
      </c>
      <c r="D8666" s="8" t="s">
        <v>12</v>
      </c>
      <c r="E8666" s="8" t="s">
        <v>11398</v>
      </c>
      <c r="F8666" t="s">
        <v>3639</v>
      </c>
      <c r="G8666">
        <f>VLOOKUP(Table_tdf_finishers[[#This Row],[Year]],Table_tdf_tours[#All],3,0)</f>
        <v>21</v>
      </c>
    </row>
    <row r="8667" spans="1:7" x14ac:dyDescent="0.2">
      <c r="A8667">
        <v>2014</v>
      </c>
      <c r="B8667">
        <v>158</v>
      </c>
      <c r="C8667" t="s">
        <v>3570</v>
      </c>
      <c r="D8667" s="8" t="s">
        <v>12</v>
      </c>
      <c r="E8667" s="8" t="s">
        <v>11399</v>
      </c>
      <c r="F8667" t="s">
        <v>3888</v>
      </c>
      <c r="G8667">
        <f>VLOOKUP(Table_tdf_finishers[[#This Row],[Year]],Table_tdf_tours[#All],3,0)</f>
        <v>21</v>
      </c>
    </row>
    <row r="8668" spans="1:7" x14ac:dyDescent="0.2">
      <c r="A8668">
        <v>2014</v>
      </c>
      <c r="B8668">
        <v>159</v>
      </c>
      <c r="C8668" t="s">
        <v>3980</v>
      </c>
      <c r="D8668" s="8" t="s">
        <v>12</v>
      </c>
      <c r="E8668" s="8" t="s">
        <v>11400</v>
      </c>
      <c r="F8668" t="s">
        <v>3888</v>
      </c>
      <c r="G8668">
        <f>VLOOKUP(Table_tdf_finishers[[#This Row],[Year]],Table_tdf_tours[#All],3,0)</f>
        <v>21</v>
      </c>
    </row>
    <row r="8669" spans="1:7" x14ac:dyDescent="0.2">
      <c r="A8669">
        <v>2014</v>
      </c>
      <c r="B8669">
        <v>160</v>
      </c>
      <c r="C8669" t="s">
        <v>3866</v>
      </c>
      <c r="D8669" s="8" t="s">
        <v>12</v>
      </c>
      <c r="E8669" s="8" t="s">
        <v>11401</v>
      </c>
      <c r="F8669" t="s">
        <v>3901</v>
      </c>
      <c r="G8669">
        <f>VLOOKUP(Table_tdf_finishers[[#This Row],[Year]],Table_tdf_tours[#All],3,0)</f>
        <v>21</v>
      </c>
    </row>
    <row r="8670" spans="1:7" x14ac:dyDescent="0.2">
      <c r="A8670">
        <v>2014</v>
      </c>
      <c r="B8670">
        <v>161</v>
      </c>
      <c r="C8670" t="s">
        <v>3930</v>
      </c>
      <c r="D8670" s="8" t="s">
        <v>12</v>
      </c>
      <c r="E8670" s="8" t="s">
        <v>11402</v>
      </c>
      <c r="F8670" t="s">
        <v>3942</v>
      </c>
      <c r="G8670">
        <f>VLOOKUP(Table_tdf_finishers[[#This Row],[Year]],Table_tdf_tours[#All],3,0)</f>
        <v>21</v>
      </c>
    </row>
    <row r="8671" spans="1:7" x14ac:dyDescent="0.2">
      <c r="A8671">
        <v>2014</v>
      </c>
      <c r="B8671">
        <v>162</v>
      </c>
      <c r="C8671" t="s">
        <v>3981</v>
      </c>
      <c r="D8671" s="8" t="s">
        <v>12</v>
      </c>
      <c r="E8671" s="8" t="s">
        <v>11403</v>
      </c>
      <c r="F8671" t="s">
        <v>3901</v>
      </c>
      <c r="G8671">
        <f>VLOOKUP(Table_tdf_finishers[[#This Row],[Year]],Table_tdf_tours[#All],3,0)</f>
        <v>21</v>
      </c>
    </row>
    <row r="8672" spans="1:7" x14ac:dyDescent="0.2">
      <c r="A8672">
        <v>2014</v>
      </c>
      <c r="B8672">
        <v>163</v>
      </c>
      <c r="C8672" t="s">
        <v>3922</v>
      </c>
      <c r="D8672" s="8" t="s">
        <v>12</v>
      </c>
      <c r="E8672" s="8" t="s">
        <v>11404</v>
      </c>
      <c r="F8672" t="s">
        <v>3886</v>
      </c>
      <c r="G8672">
        <f>VLOOKUP(Table_tdf_finishers[[#This Row],[Year]],Table_tdf_tours[#All],3,0)</f>
        <v>21</v>
      </c>
    </row>
    <row r="8673" spans="1:7" x14ac:dyDescent="0.2">
      <c r="A8673">
        <v>2014</v>
      </c>
      <c r="B8673">
        <v>164</v>
      </c>
      <c r="C8673" t="s">
        <v>3982</v>
      </c>
      <c r="D8673" s="8" t="s">
        <v>12</v>
      </c>
      <c r="E8673" s="8" t="s">
        <v>11405</v>
      </c>
      <c r="F8673" t="s">
        <v>3942</v>
      </c>
      <c r="G8673">
        <f>VLOOKUP(Table_tdf_finishers[[#This Row],[Year]],Table_tdf_tours[#All],3,0)</f>
        <v>21</v>
      </c>
    </row>
    <row r="8674" spans="1:7" x14ac:dyDescent="0.2">
      <c r="A8674">
        <v>2015</v>
      </c>
      <c r="B8674">
        <v>1</v>
      </c>
      <c r="C8674" t="s">
        <v>3616</v>
      </c>
      <c r="D8674" s="8" t="s">
        <v>6424</v>
      </c>
      <c r="F8674" t="s">
        <v>3705</v>
      </c>
      <c r="G8674">
        <f>VLOOKUP(Table_tdf_finishers[[#This Row],[Year]],Table_tdf_tours[#All],3,0)</f>
        <v>21</v>
      </c>
    </row>
    <row r="8675" spans="1:7" x14ac:dyDescent="0.2">
      <c r="A8675">
        <v>2015</v>
      </c>
      <c r="B8675">
        <v>2</v>
      </c>
      <c r="C8675" t="s">
        <v>3876</v>
      </c>
      <c r="D8675" s="8" t="s">
        <v>12</v>
      </c>
      <c r="E8675" s="8" t="s">
        <v>12342</v>
      </c>
      <c r="F8675" t="s">
        <v>3787</v>
      </c>
      <c r="G8675">
        <f>VLOOKUP(Table_tdf_finishers[[#This Row],[Year]],Table_tdf_tours[#All],3,0)</f>
        <v>21</v>
      </c>
    </row>
    <row r="8676" spans="1:7" x14ac:dyDescent="0.2">
      <c r="A8676">
        <v>2015</v>
      </c>
      <c r="B8676">
        <v>3</v>
      </c>
      <c r="C8676" t="s">
        <v>3535</v>
      </c>
      <c r="D8676" s="8" t="s">
        <v>12</v>
      </c>
      <c r="E8676" s="8" t="s">
        <v>13695</v>
      </c>
      <c r="F8676" t="s">
        <v>3787</v>
      </c>
      <c r="G8676">
        <f>VLOOKUP(Table_tdf_finishers[[#This Row],[Year]],Table_tdf_tours[#All],3,0)</f>
        <v>21</v>
      </c>
    </row>
    <row r="8677" spans="1:7" x14ac:dyDescent="0.2">
      <c r="A8677">
        <v>2015</v>
      </c>
      <c r="B8677">
        <v>4</v>
      </c>
      <c r="C8677" t="s">
        <v>3596</v>
      </c>
      <c r="D8677" s="8" t="s">
        <v>12</v>
      </c>
      <c r="E8677" s="8" t="s">
        <v>13696</v>
      </c>
      <c r="F8677" t="s">
        <v>3635</v>
      </c>
      <c r="G8677">
        <f>VLOOKUP(Table_tdf_finishers[[#This Row],[Year]],Table_tdf_tours[#All],3,0)</f>
        <v>21</v>
      </c>
    </row>
    <row r="8678" spans="1:7" x14ac:dyDescent="0.2">
      <c r="A8678">
        <v>2015</v>
      </c>
      <c r="B8678">
        <v>5</v>
      </c>
      <c r="C8678" t="s">
        <v>3457</v>
      </c>
      <c r="D8678" s="8" t="s">
        <v>12</v>
      </c>
      <c r="E8678" s="8" t="s">
        <v>13697</v>
      </c>
      <c r="F8678" t="s">
        <v>3939</v>
      </c>
      <c r="G8678">
        <f>VLOOKUP(Table_tdf_finishers[[#This Row],[Year]],Table_tdf_tours[#All],3,0)</f>
        <v>21</v>
      </c>
    </row>
    <row r="8679" spans="1:7" x14ac:dyDescent="0.2">
      <c r="A8679">
        <v>2015</v>
      </c>
      <c r="B8679">
        <v>6</v>
      </c>
      <c r="C8679" t="s">
        <v>3699</v>
      </c>
      <c r="D8679" s="8" t="s">
        <v>12</v>
      </c>
      <c r="E8679" s="8" t="s">
        <v>13698</v>
      </c>
      <c r="F8679" t="s">
        <v>3983</v>
      </c>
      <c r="G8679">
        <f>VLOOKUP(Table_tdf_finishers[[#This Row],[Year]],Table_tdf_tours[#All],3,0)</f>
        <v>21</v>
      </c>
    </row>
    <row r="8680" spans="1:7" x14ac:dyDescent="0.2">
      <c r="A8680">
        <v>2015</v>
      </c>
      <c r="B8680">
        <v>7</v>
      </c>
      <c r="C8680" t="s">
        <v>3793</v>
      </c>
      <c r="D8680" s="8" t="s">
        <v>12</v>
      </c>
      <c r="E8680" s="8" t="s">
        <v>13699</v>
      </c>
      <c r="F8680" t="s">
        <v>3935</v>
      </c>
      <c r="G8680">
        <f>VLOOKUP(Table_tdf_finishers[[#This Row],[Year]],Table_tdf_tours[#All],3,0)</f>
        <v>21</v>
      </c>
    </row>
    <row r="8681" spans="1:7" x14ac:dyDescent="0.2">
      <c r="A8681">
        <v>2015</v>
      </c>
      <c r="B8681">
        <v>8</v>
      </c>
      <c r="C8681" t="s">
        <v>3984</v>
      </c>
      <c r="D8681" s="8" t="s">
        <v>12</v>
      </c>
      <c r="E8681" s="8" t="s">
        <v>13700</v>
      </c>
      <c r="F8681" t="s">
        <v>3941</v>
      </c>
      <c r="G8681">
        <f>VLOOKUP(Table_tdf_finishers[[#This Row],[Year]],Table_tdf_tours[#All],3,0)</f>
        <v>21</v>
      </c>
    </row>
    <row r="8682" spans="1:7" x14ac:dyDescent="0.2">
      <c r="A8682">
        <v>2015</v>
      </c>
      <c r="B8682">
        <v>9</v>
      </c>
      <c r="C8682" t="s">
        <v>3883</v>
      </c>
      <c r="D8682" s="8" t="s">
        <v>12</v>
      </c>
      <c r="E8682" s="8" t="s">
        <v>13701</v>
      </c>
      <c r="F8682" t="s">
        <v>3985</v>
      </c>
      <c r="G8682">
        <f>VLOOKUP(Table_tdf_finishers[[#This Row],[Year]],Table_tdf_tours[#All],3,0)</f>
        <v>21</v>
      </c>
    </row>
    <row r="8683" spans="1:7" x14ac:dyDescent="0.2">
      <c r="A8683">
        <v>2015</v>
      </c>
      <c r="B8683">
        <v>10</v>
      </c>
      <c r="C8683" t="s">
        <v>3644</v>
      </c>
      <c r="D8683" s="8" t="s">
        <v>12</v>
      </c>
      <c r="E8683" s="8" t="s">
        <v>13702</v>
      </c>
      <c r="F8683" t="s">
        <v>3769</v>
      </c>
      <c r="G8683">
        <f>VLOOKUP(Table_tdf_finishers[[#This Row],[Year]],Table_tdf_tours[#All],3,0)</f>
        <v>21</v>
      </c>
    </row>
    <row r="8684" spans="1:7" x14ac:dyDescent="0.2">
      <c r="A8684">
        <v>2015</v>
      </c>
      <c r="B8684">
        <v>11</v>
      </c>
      <c r="C8684" t="s">
        <v>3879</v>
      </c>
      <c r="D8684" s="8" t="s">
        <v>12</v>
      </c>
      <c r="E8684" s="8" t="s">
        <v>13703</v>
      </c>
      <c r="F8684" t="s">
        <v>3986</v>
      </c>
      <c r="G8684">
        <f>VLOOKUP(Table_tdf_finishers[[#This Row],[Year]],Table_tdf_tours[#All],3,0)</f>
        <v>21</v>
      </c>
    </row>
    <row r="8685" spans="1:7" x14ac:dyDescent="0.2">
      <c r="A8685">
        <v>2015</v>
      </c>
      <c r="B8685">
        <v>12</v>
      </c>
      <c r="C8685" t="s">
        <v>3589</v>
      </c>
      <c r="D8685" s="8" t="s">
        <v>12</v>
      </c>
      <c r="E8685" s="8" t="s">
        <v>13704</v>
      </c>
      <c r="F8685" t="s">
        <v>3709</v>
      </c>
      <c r="G8685">
        <f>VLOOKUP(Table_tdf_finishers[[#This Row],[Year]],Table_tdf_tours[#All],3,0)</f>
        <v>21</v>
      </c>
    </row>
    <row r="8686" spans="1:7" x14ac:dyDescent="0.2">
      <c r="A8686">
        <v>2015</v>
      </c>
      <c r="B8686">
        <v>13</v>
      </c>
      <c r="C8686" t="s">
        <v>3739</v>
      </c>
      <c r="D8686" s="8" t="s">
        <v>12</v>
      </c>
      <c r="E8686" s="8" t="s">
        <v>13705</v>
      </c>
      <c r="F8686" t="s">
        <v>3987</v>
      </c>
      <c r="G8686">
        <f>VLOOKUP(Table_tdf_finishers[[#This Row],[Year]],Table_tdf_tours[#All],3,0)</f>
        <v>21</v>
      </c>
    </row>
    <row r="8687" spans="1:7" x14ac:dyDescent="0.2">
      <c r="A8687">
        <v>2015</v>
      </c>
      <c r="B8687">
        <v>14</v>
      </c>
      <c r="C8687" t="s">
        <v>3988</v>
      </c>
      <c r="D8687" s="8" t="s">
        <v>12</v>
      </c>
      <c r="E8687" s="8" t="s">
        <v>13706</v>
      </c>
      <c r="F8687" t="s">
        <v>3989</v>
      </c>
      <c r="G8687">
        <f>VLOOKUP(Table_tdf_finishers[[#This Row],[Year]],Table_tdf_tours[#All],3,0)</f>
        <v>21</v>
      </c>
    </row>
    <row r="8688" spans="1:7" x14ac:dyDescent="0.2">
      <c r="A8688">
        <v>2015</v>
      </c>
      <c r="B8688">
        <v>15</v>
      </c>
      <c r="C8688" t="s">
        <v>3585</v>
      </c>
      <c r="D8688" s="8" t="s">
        <v>12</v>
      </c>
      <c r="E8688" s="8" t="s">
        <v>12537</v>
      </c>
      <c r="F8688" t="s">
        <v>3705</v>
      </c>
      <c r="G8688">
        <f>VLOOKUP(Table_tdf_finishers[[#This Row],[Year]],Table_tdf_tours[#All],3,0)</f>
        <v>21</v>
      </c>
    </row>
    <row r="8689" spans="1:7" x14ac:dyDescent="0.2">
      <c r="A8689">
        <v>2015</v>
      </c>
      <c r="B8689">
        <v>16</v>
      </c>
      <c r="C8689" t="s">
        <v>3834</v>
      </c>
      <c r="D8689" s="8" t="s">
        <v>12</v>
      </c>
      <c r="E8689" s="8" t="s">
        <v>13707</v>
      </c>
      <c r="F8689" t="s">
        <v>3708</v>
      </c>
      <c r="G8689">
        <f>VLOOKUP(Table_tdf_finishers[[#This Row],[Year]],Table_tdf_tours[#All],3,0)</f>
        <v>21</v>
      </c>
    </row>
    <row r="8690" spans="1:7" x14ac:dyDescent="0.2">
      <c r="A8690">
        <v>2015</v>
      </c>
      <c r="B8690">
        <v>17</v>
      </c>
      <c r="C8690" t="s">
        <v>3594</v>
      </c>
      <c r="D8690" s="8" t="s">
        <v>12</v>
      </c>
      <c r="E8690" s="8" t="s">
        <v>13708</v>
      </c>
      <c r="F8690" t="s">
        <v>3939</v>
      </c>
      <c r="G8690">
        <f>VLOOKUP(Table_tdf_finishers[[#This Row],[Year]],Table_tdf_tours[#All],3,0)</f>
        <v>21</v>
      </c>
    </row>
    <row r="8691" spans="1:7" x14ac:dyDescent="0.2">
      <c r="A8691">
        <v>2015</v>
      </c>
      <c r="B8691">
        <v>18</v>
      </c>
      <c r="C8691" t="s">
        <v>3847</v>
      </c>
      <c r="D8691" s="8" t="s">
        <v>12</v>
      </c>
      <c r="E8691" s="8" t="s">
        <v>7817</v>
      </c>
      <c r="F8691" t="s">
        <v>3985</v>
      </c>
      <c r="G8691">
        <f>VLOOKUP(Table_tdf_finishers[[#This Row],[Year]],Table_tdf_tours[#All],3,0)</f>
        <v>21</v>
      </c>
    </row>
    <row r="8692" spans="1:7" x14ac:dyDescent="0.2">
      <c r="A8692">
        <v>2015</v>
      </c>
      <c r="B8692">
        <v>19</v>
      </c>
      <c r="C8692" t="s">
        <v>3990</v>
      </c>
      <c r="D8692" s="8" t="s">
        <v>12</v>
      </c>
      <c r="E8692" s="8" t="s">
        <v>11406</v>
      </c>
      <c r="F8692" t="s">
        <v>3941</v>
      </c>
      <c r="G8692">
        <f>VLOOKUP(Table_tdf_finishers[[#This Row],[Year]],Table_tdf_tours[#All],3,0)</f>
        <v>21</v>
      </c>
    </row>
    <row r="8693" spans="1:7" x14ac:dyDescent="0.2">
      <c r="A8693">
        <v>2015</v>
      </c>
      <c r="B8693">
        <v>20</v>
      </c>
      <c r="C8693" t="s">
        <v>3884</v>
      </c>
      <c r="D8693" s="8" t="s">
        <v>12</v>
      </c>
      <c r="E8693" s="8" t="s">
        <v>8111</v>
      </c>
      <c r="F8693" t="s">
        <v>3985</v>
      </c>
      <c r="G8693">
        <f>VLOOKUP(Table_tdf_finishers[[#This Row],[Year]],Table_tdf_tours[#All],3,0)</f>
        <v>21</v>
      </c>
    </row>
    <row r="8694" spans="1:7" x14ac:dyDescent="0.2">
      <c r="A8694">
        <v>2015</v>
      </c>
      <c r="B8694">
        <v>21</v>
      </c>
      <c r="C8694" t="s">
        <v>3839</v>
      </c>
      <c r="D8694" s="8" t="s">
        <v>12</v>
      </c>
      <c r="E8694" s="8" t="s">
        <v>8674</v>
      </c>
      <c r="F8694" t="s">
        <v>3983</v>
      </c>
      <c r="G8694">
        <f>VLOOKUP(Table_tdf_finishers[[#This Row],[Year]],Table_tdf_tours[#All],3,0)</f>
        <v>21</v>
      </c>
    </row>
    <row r="8695" spans="1:7" x14ac:dyDescent="0.2">
      <c r="A8695">
        <v>2015</v>
      </c>
      <c r="B8695">
        <v>22</v>
      </c>
      <c r="C8695" t="s">
        <v>3937</v>
      </c>
      <c r="D8695" s="8" t="s">
        <v>12</v>
      </c>
      <c r="E8695" s="8" t="s">
        <v>7562</v>
      </c>
      <c r="F8695" t="s">
        <v>3635</v>
      </c>
      <c r="G8695">
        <f>VLOOKUP(Table_tdf_finishers[[#This Row],[Year]],Table_tdf_tours[#All],3,0)</f>
        <v>21</v>
      </c>
    </row>
    <row r="8696" spans="1:7" x14ac:dyDescent="0.2">
      <c r="A8696">
        <v>2015</v>
      </c>
      <c r="B8696">
        <v>23</v>
      </c>
      <c r="C8696" t="s">
        <v>3717</v>
      </c>
      <c r="D8696" s="8" t="s">
        <v>12</v>
      </c>
      <c r="E8696" s="8" t="s">
        <v>8114</v>
      </c>
      <c r="F8696" t="s">
        <v>3635</v>
      </c>
      <c r="G8696">
        <f>VLOOKUP(Table_tdf_finishers[[#This Row],[Year]],Table_tdf_tours[#All],3,0)</f>
        <v>21</v>
      </c>
    </row>
    <row r="8697" spans="1:7" x14ac:dyDescent="0.2">
      <c r="A8697">
        <v>2015</v>
      </c>
      <c r="B8697">
        <v>24</v>
      </c>
      <c r="C8697" t="s">
        <v>3908</v>
      </c>
      <c r="D8697" s="8" t="s">
        <v>12</v>
      </c>
      <c r="E8697" s="8" t="s">
        <v>7761</v>
      </c>
      <c r="F8697" t="s">
        <v>3787</v>
      </c>
      <c r="G8697">
        <f>VLOOKUP(Table_tdf_finishers[[#This Row],[Year]],Table_tdf_tours[#All],3,0)</f>
        <v>21</v>
      </c>
    </row>
    <row r="8698" spans="1:7" x14ac:dyDescent="0.2">
      <c r="A8698">
        <v>2015</v>
      </c>
      <c r="B8698">
        <v>25</v>
      </c>
      <c r="C8698" t="s">
        <v>3956</v>
      </c>
      <c r="D8698" s="8" t="s">
        <v>12</v>
      </c>
      <c r="E8698" s="8" t="s">
        <v>11407</v>
      </c>
      <c r="F8698" t="s">
        <v>3991</v>
      </c>
      <c r="G8698">
        <f>VLOOKUP(Table_tdf_finishers[[#This Row],[Year]],Table_tdf_tours[#All],3,0)</f>
        <v>21</v>
      </c>
    </row>
    <row r="8699" spans="1:7" x14ac:dyDescent="0.2">
      <c r="A8699">
        <v>2015</v>
      </c>
      <c r="B8699">
        <v>26</v>
      </c>
      <c r="C8699" t="s">
        <v>3892</v>
      </c>
      <c r="D8699" s="8" t="s">
        <v>12</v>
      </c>
      <c r="E8699" s="8" t="s">
        <v>11408</v>
      </c>
      <c r="F8699" t="s">
        <v>3985</v>
      </c>
      <c r="G8699">
        <f>VLOOKUP(Table_tdf_finishers[[#This Row],[Year]],Table_tdf_tours[#All],3,0)</f>
        <v>21</v>
      </c>
    </row>
    <row r="8700" spans="1:7" x14ac:dyDescent="0.2">
      <c r="A8700">
        <v>2015</v>
      </c>
      <c r="B8700">
        <v>27</v>
      </c>
      <c r="C8700" t="s">
        <v>3992</v>
      </c>
      <c r="D8700" s="8" t="s">
        <v>12</v>
      </c>
      <c r="E8700" s="8" t="s">
        <v>11409</v>
      </c>
      <c r="F8700" t="s">
        <v>3935</v>
      </c>
      <c r="G8700">
        <f>VLOOKUP(Table_tdf_finishers[[#This Row],[Year]],Table_tdf_tours[#All],3,0)</f>
        <v>21</v>
      </c>
    </row>
    <row r="8701" spans="1:7" x14ac:dyDescent="0.2">
      <c r="A8701">
        <v>2015</v>
      </c>
      <c r="B8701">
        <v>28</v>
      </c>
      <c r="C8701" t="s">
        <v>3945</v>
      </c>
      <c r="D8701" s="8" t="s">
        <v>12</v>
      </c>
      <c r="E8701" s="8" t="s">
        <v>11410</v>
      </c>
      <c r="F8701" t="s">
        <v>3939</v>
      </c>
      <c r="G8701">
        <f>VLOOKUP(Table_tdf_finishers[[#This Row],[Year]],Table_tdf_tours[#All],3,0)</f>
        <v>21</v>
      </c>
    </row>
    <row r="8702" spans="1:7" x14ac:dyDescent="0.2">
      <c r="A8702">
        <v>2015</v>
      </c>
      <c r="B8702">
        <v>29</v>
      </c>
      <c r="C8702" t="s">
        <v>3701</v>
      </c>
      <c r="D8702" s="8" t="s">
        <v>12</v>
      </c>
      <c r="E8702" s="8" t="s">
        <v>11411</v>
      </c>
      <c r="F8702" t="s">
        <v>3639</v>
      </c>
      <c r="G8702">
        <f>VLOOKUP(Table_tdf_finishers[[#This Row],[Year]],Table_tdf_tours[#All],3,0)</f>
        <v>21</v>
      </c>
    </row>
    <row r="8703" spans="1:7" x14ac:dyDescent="0.2">
      <c r="A8703">
        <v>2015</v>
      </c>
      <c r="B8703">
        <v>30</v>
      </c>
      <c r="C8703" t="s">
        <v>3704</v>
      </c>
      <c r="D8703" s="8" t="s">
        <v>12</v>
      </c>
      <c r="E8703" s="8" t="s">
        <v>11412</v>
      </c>
      <c r="F8703" t="s">
        <v>3886</v>
      </c>
      <c r="G8703">
        <f>VLOOKUP(Table_tdf_finishers[[#This Row],[Year]],Table_tdf_tours[#All],3,0)</f>
        <v>21</v>
      </c>
    </row>
    <row r="8704" spans="1:7" x14ac:dyDescent="0.2">
      <c r="A8704">
        <v>2015</v>
      </c>
      <c r="B8704">
        <v>31</v>
      </c>
      <c r="C8704" t="s">
        <v>3798</v>
      </c>
      <c r="D8704" s="8" t="s">
        <v>12</v>
      </c>
      <c r="E8704" s="8" t="s">
        <v>11124</v>
      </c>
      <c r="F8704" t="s">
        <v>3993</v>
      </c>
      <c r="G8704">
        <f>VLOOKUP(Table_tdf_finishers[[#This Row],[Year]],Table_tdf_tours[#All],3,0)</f>
        <v>21</v>
      </c>
    </row>
    <row r="8705" spans="1:7" x14ac:dyDescent="0.2">
      <c r="A8705">
        <v>2015</v>
      </c>
      <c r="B8705">
        <v>32</v>
      </c>
      <c r="C8705" t="s">
        <v>3791</v>
      </c>
      <c r="D8705" s="8" t="s">
        <v>12</v>
      </c>
      <c r="E8705" s="8" t="s">
        <v>11413</v>
      </c>
      <c r="F8705" t="s">
        <v>3787</v>
      </c>
      <c r="G8705">
        <f>VLOOKUP(Table_tdf_finishers[[#This Row],[Year]],Table_tdf_tours[#All],3,0)</f>
        <v>21</v>
      </c>
    </row>
    <row r="8706" spans="1:7" x14ac:dyDescent="0.2">
      <c r="A8706">
        <v>2015</v>
      </c>
      <c r="B8706">
        <v>33</v>
      </c>
      <c r="C8706" t="s">
        <v>3914</v>
      </c>
      <c r="D8706" s="8" t="s">
        <v>12</v>
      </c>
      <c r="E8706" s="8" t="s">
        <v>6901</v>
      </c>
      <c r="F8706" t="s">
        <v>3769</v>
      </c>
      <c r="G8706">
        <f>VLOOKUP(Table_tdf_finishers[[#This Row],[Year]],Table_tdf_tours[#All],3,0)</f>
        <v>21</v>
      </c>
    </row>
    <row r="8707" spans="1:7" x14ac:dyDescent="0.2">
      <c r="A8707">
        <v>2015</v>
      </c>
      <c r="B8707">
        <v>34</v>
      </c>
      <c r="C8707" t="s">
        <v>3714</v>
      </c>
      <c r="D8707" s="8" t="s">
        <v>12</v>
      </c>
      <c r="E8707" s="8" t="s">
        <v>6978</v>
      </c>
      <c r="F8707" t="s">
        <v>3769</v>
      </c>
      <c r="G8707">
        <f>VLOOKUP(Table_tdf_finishers[[#This Row],[Year]],Table_tdf_tours[#All],3,0)</f>
        <v>21</v>
      </c>
    </row>
    <row r="8708" spans="1:7" x14ac:dyDescent="0.2">
      <c r="A8708">
        <v>2015</v>
      </c>
      <c r="B8708">
        <v>35</v>
      </c>
      <c r="C8708" t="s">
        <v>3646</v>
      </c>
      <c r="D8708" s="8" t="s">
        <v>12</v>
      </c>
      <c r="E8708" s="8" t="s">
        <v>10885</v>
      </c>
      <c r="F8708" t="s">
        <v>3705</v>
      </c>
      <c r="G8708">
        <f>VLOOKUP(Table_tdf_finishers[[#This Row],[Year]],Table_tdf_tours[#All],3,0)</f>
        <v>21</v>
      </c>
    </row>
    <row r="8709" spans="1:7" x14ac:dyDescent="0.2">
      <c r="A8709">
        <v>2015</v>
      </c>
      <c r="B8709">
        <v>36</v>
      </c>
      <c r="C8709" t="s">
        <v>3354</v>
      </c>
      <c r="D8709" s="8" t="s">
        <v>12</v>
      </c>
      <c r="E8709" s="8" t="s">
        <v>11414</v>
      </c>
      <c r="F8709" t="s">
        <v>3939</v>
      </c>
      <c r="G8709">
        <f>VLOOKUP(Table_tdf_finishers[[#This Row],[Year]],Table_tdf_tours[#All],3,0)</f>
        <v>21</v>
      </c>
    </row>
    <row r="8710" spans="1:7" x14ac:dyDescent="0.2">
      <c r="A8710">
        <v>2015</v>
      </c>
      <c r="B8710">
        <v>37</v>
      </c>
      <c r="C8710" t="s">
        <v>3826</v>
      </c>
      <c r="D8710" s="8" t="s">
        <v>12</v>
      </c>
      <c r="E8710" s="8" t="s">
        <v>9203</v>
      </c>
      <c r="F8710" t="s">
        <v>3993</v>
      </c>
      <c r="G8710">
        <f>VLOOKUP(Table_tdf_finishers[[#This Row],[Year]],Table_tdf_tours[#All],3,0)</f>
        <v>21</v>
      </c>
    </row>
    <row r="8711" spans="1:7" x14ac:dyDescent="0.2">
      <c r="A8711">
        <v>2015</v>
      </c>
      <c r="B8711">
        <v>38</v>
      </c>
      <c r="C8711" t="s">
        <v>3675</v>
      </c>
      <c r="D8711" s="8" t="s">
        <v>12</v>
      </c>
      <c r="E8711" s="8" t="s">
        <v>8344</v>
      </c>
      <c r="F8711" t="s">
        <v>3989</v>
      </c>
      <c r="G8711">
        <f>VLOOKUP(Table_tdf_finishers[[#This Row],[Year]],Table_tdf_tours[#All],3,0)</f>
        <v>21</v>
      </c>
    </row>
    <row r="8712" spans="1:7" x14ac:dyDescent="0.2">
      <c r="A8712">
        <v>2015</v>
      </c>
      <c r="B8712">
        <v>39</v>
      </c>
      <c r="C8712" t="s">
        <v>3840</v>
      </c>
      <c r="D8712" s="8" t="s">
        <v>12</v>
      </c>
      <c r="E8712" s="8" t="s">
        <v>9455</v>
      </c>
      <c r="F8712" t="s">
        <v>3986</v>
      </c>
      <c r="G8712">
        <f>VLOOKUP(Table_tdf_finishers[[#This Row],[Year]],Table_tdf_tours[#All],3,0)</f>
        <v>21</v>
      </c>
    </row>
    <row r="8713" spans="1:7" x14ac:dyDescent="0.2">
      <c r="A8713">
        <v>2015</v>
      </c>
      <c r="B8713">
        <v>40</v>
      </c>
      <c r="C8713" t="s">
        <v>3603</v>
      </c>
      <c r="D8713" s="8" t="s">
        <v>12</v>
      </c>
      <c r="E8713" s="8" t="s">
        <v>11415</v>
      </c>
      <c r="F8713" t="s">
        <v>3986</v>
      </c>
      <c r="G8713">
        <f>VLOOKUP(Table_tdf_finishers[[#This Row],[Year]],Table_tdf_tours[#All],3,0)</f>
        <v>21</v>
      </c>
    </row>
    <row r="8714" spans="1:7" x14ac:dyDescent="0.2">
      <c r="A8714">
        <v>2015</v>
      </c>
      <c r="B8714">
        <v>41</v>
      </c>
      <c r="C8714" t="s">
        <v>3405</v>
      </c>
      <c r="D8714" s="8" t="s">
        <v>12</v>
      </c>
      <c r="E8714" s="8" t="s">
        <v>9924</v>
      </c>
      <c r="F8714" t="s">
        <v>3635</v>
      </c>
      <c r="G8714">
        <f>VLOOKUP(Table_tdf_finishers[[#This Row],[Year]],Table_tdf_tours[#All],3,0)</f>
        <v>21</v>
      </c>
    </row>
    <row r="8715" spans="1:7" x14ac:dyDescent="0.2">
      <c r="A8715">
        <v>2015</v>
      </c>
      <c r="B8715">
        <v>42</v>
      </c>
      <c r="C8715" t="s">
        <v>3656</v>
      </c>
      <c r="D8715" s="8" t="s">
        <v>12</v>
      </c>
      <c r="E8715" s="8" t="s">
        <v>9810</v>
      </c>
      <c r="F8715" t="s">
        <v>3994</v>
      </c>
      <c r="G8715">
        <f>VLOOKUP(Table_tdf_finishers[[#This Row],[Year]],Table_tdf_tours[#All],3,0)</f>
        <v>21</v>
      </c>
    </row>
    <row r="8716" spans="1:7" x14ac:dyDescent="0.2">
      <c r="A8716">
        <v>2015</v>
      </c>
      <c r="B8716">
        <v>43</v>
      </c>
      <c r="C8716" t="s">
        <v>3865</v>
      </c>
      <c r="D8716" s="8" t="s">
        <v>12</v>
      </c>
      <c r="E8716" s="8" t="s">
        <v>9930</v>
      </c>
      <c r="F8716" t="s">
        <v>3023</v>
      </c>
      <c r="G8716">
        <f>VLOOKUP(Table_tdf_finishers[[#This Row],[Year]],Table_tdf_tours[#All],3,0)</f>
        <v>21</v>
      </c>
    </row>
    <row r="8717" spans="1:7" x14ac:dyDescent="0.2">
      <c r="A8717">
        <v>2015</v>
      </c>
      <c r="B8717">
        <v>44</v>
      </c>
      <c r="C8717" t="s">
        <v>3887</v>
      </c>
      <c r="D8717" s="8" t="s">
        <v>12</v>
      </c>
      <c r="E8717" s="8" t="s">
        <v>11416</v>
      </c>
      <c r="F8717" t="s">
        <v>3705</v>
      </c>
      <c r="G8717">
        <f>VLOOKUP(Table_tdf_finishers[[#This Row],[Year]],Table_tdf_tours[#All],3,0)</f>
        <v>21</v>
      </c>
    </row>
    <row r="8718" spans="1:7" x14ac:dyDescent="0.2">
      <c r="A8718">
        <v>2015</v>
      </c>
      <c r="B8718">
        <v>45</v>
      </c>
      <c r="C8718" t="s">
        <v>3383</v>
      </c>
      <c r="D8718" s="8" t="s">
        <v>12</v>
      </c>
      <c r="E8718" s="8" t="s">
        <v>7781</v>
      </c>
      <c r="F8718" t="s">
        <v>3769</v>
      </c>
      <c r="G8718">
        <f>VLOOKUP(Table_tdf_finishers[[#This Row],[Year]],Table_tdf_tours[#All],3,0)</f>
        <v>21</v>
      </c>
    </row>
    <row r="8719" spans="1:7" x14ac:dyDescent="0.2">
      <c r="A8719">
        <v>2015</v>
      </c>
      <c r="B8719">
        <v>46</v>
      </c>
      <c r="C8719" t="s">
        <v>3844</v>
      </c>
      <c r="D8719" s="8" t="s">
        <v>12</v>
      </c>
      <c r="E8719" s="8" t="s">
        <v>11417</v>
      </c>
      <c r="F8719" t="s">
        <v>3939</v>
      </c>
      <c r="G8719">
        <f>VLOOKUP(Table_tdf_finishers[[#This Row],[Year]],Table_tdf_tours[#All],3,0)</f>
        <v>21</v>
      </c>
    </row>
    <row r="8720" spans="1:7" x14ac:dyDescent="0.2">
      <c r="A8720">
        <v>2015</v>
      </c>
      <c r="B8720">
        <v>47</v>
      </c>
      <c r="C8720" t="s">
        <v>3959</v>
      </c>
      <c r="D8720" s="8" t="s">
        <v>12</v>
      </c>
      <c r="E8720" s="8" t="s">
        <v>9606</v>
      </c>
      <c r="F8720" t="s">
        <v>3886</v>
      </c>
      <c r="G8720">
        <f>VLOOKUP(Table_tdf_finishers[[#This Row],[Year]],Table_tdf_tours[#All],3,0)</f>
        <v>21</v>
      </c>
    </row>
    <row r="8721" spans="1:7" x14ac:dyDescent="0.2">
      <c r="A8721">
        <v>2015</v>
      </c>
      <c r="B8721">
        <v>48</v>
      </c>
      <c r="C8721" t="s">
        <v>3794</v>
      </c>
      <c r="D8721" s="8" t="s">
        <v>12</v>
      </c>
      <c r="E8721" s="8" t="s">
        <v>8536</v>
      </c>
      <c r="F8721" t="s">
        <v>3705</v>
      </c>
      <c r="G8721">
        <f>VLOOKUP(Table_tdf_finishers[[#This Row],[Year]],Table_tdf_tours[#All],3,0)</f>
        <v>21</v>
      </c>
    </row>
    <row r="8722" spans="1:7" x14ac:dyDescent="0.2">
      <c r="A8722">
        <v>2015</v>
      </c>
      <c r="B8722">
        <v>49</v>
      </c>
      <c r="C8722" t="s">
        <v>3995</v>
      </c>
      <c r="D8722" s="8" t="s">
        <v>12</v>
      </c>
      <c r="E8722" s="8" t="s">
        <v>8573</v>
      </c>
      <c r="F8722" t="s">
        <v>3987</v>
      </c>
      <c r="G8722">
        <f>VLOOKUP(Table_tdf_finishers[[#This Row],[Year]],Table_tdf_tours[#All],3,0)</f>
        <v>21</v>
      </c>
    </row>
    <row r="8723" spans="1:7" x14ac:dyDescent="0.2">
      <c r="A8723">
        <v>2015</v>
      </c>
      <c r="B8723">
        <v>50</v>
      </c>
      <c r="C8723" t="s">
        <v>3996</v>
      </c>
      <c r="D8723" s="8" t="s">
        <v>12</v>
      </c>
      <c r="E8723" s="8" t="s">
        <v>7683</v>
      </c>
      <c r="F8723" t="s">
        <v>3849</v>
      </c>
      <c r="G8723">
        <f>VLOOKUP(Table_tdf_finishers[[#This Row],[Year]],Table_tdf_tours[#All],3,0)</f>
        <v>21</v>
      </c>
    </row>
    <row r="8724" spans="1:7" x14ac:dyDescent="0.2">
      <c r="A8724">
        <v>2015</v>
      </c>
      <c r="B8724">
        <v>51</v>
      </c>
      <c r="C8724" t="s">
        <v>3997</v>
      </c>
      <c r="D8724" s="8" t="s">
        <v>12</v>
      </c>
      <c r="E8724" s="8" t="s">
        <v>8206</v>
      </c>
      <c r="F8724" t="s">
        <v>3987</v>
      </c>
      <c r="G8724">
        <f>VLOOKUP(Table_tdf_finishers[[#This Row],[Year]],Table_tdf_tours[#All],3,0)</f>
        <v>21</v>
      </c>
    </row>
    <row r="8725" spans="1:7" x14ac:dyDescent="0.2">
      <c r="A8725">
        <v>2015</v>
      </c>
      <c r="B8725">
        <v>52</v>
      </c>
      <c r="C8725" t="s">
        <v>3420</v>
      </c>
      <c r="D8725" s="8" t="s">
        <v>12</v>
      </c>
      <c r="E8725" s="8" t="s">
        <v>8944</v>
      </c>
      <c r="F8725" t="s">
        <v>3936</v>
      </c>
      <c r="G8725">
        <f>VLOOKUP(Table_tdf_finishers[[#This Row],[Year]],Table_tdf_tours[#All],3,0)</f>
        <v>21</v>
      </c>
    </row>
    <row r="8726" spans="1:7" x14ac:dyDescent="0.2">
      <c r="A8726">
        <v>2015</v>
      </c>
      <c r="B8726">
        <v>53</v>
      </c>
      <c r="C8726" t="s">
        <v>3998</v>
      </c>
      <c r="D8726" s="8" t="s">
        <v>12</v>
      </c>
      <c r="E8726" s="8" t="s">
        <v>7849</v>
      </c>
      <c r="F8726" t="s">
        <v>3709</v>
      </c>
      <c r="G8726">
        <f>VLOOKUP(Table_tdf_finishers[[#This Row],[Year]],Table_tdf_tours[#All],3,0)</f>
        <v>21</v>
      </c>
    </row>
    <row r="8727" spans="1:7" x14ac:dyDescent="0.2">
      <c r="A8727">
        <v>2015</v>
      </c>
      <c r="B8727">
        <v>54</v>
      </c>
      <c r="C8727" t="s">
        <v>3266</v>
      </c>
      <c r="D8727" s="8" t="s">
        <v>12</v>
      </c>
      <c r="E8727" s="8" t="s">
        <v>7688</v>
      </c>
      <c r="F8727" t="s">
        <v>3941</v>
      </c>
      <c r="G8727">
        <f>VLOOKUP(Table_tdf_finishers[[#This Row],[Year]],Table_tdf_tours[#All],3,0)</f>
        <v>21</v>
      </c>
    </row>
    <row r="8728" spans="1:7" x14ac:dyDescent="0.2">
      <c r="A8728">
        <v>2015</v>
      </c>
      <c r="B8728">
        <v>55</v>
      </c>
      <c r="C8728" t="s">
        <v>3481</v>
      </c>
      <c r="D8728" s="8" t="s">
        <v>12</v>
      </c>
      <c r="E8728" s="8" t="s">
        <v>6945</v>
      </c>
      <c r="F8728" t="s">
        <v>3983</v>
      </c>
      <c r="G8728">
        <f>VLOOKUP(Table_tdf_finishers[[#This Row],[Year]],Table_tdf_tours[#All],3,0)</f>
        <v>21</v>
      </c>
    </row>
    <row r="8729" spans="1:7" x14ac:dyDescent="0.2">
      <c r="A8729">
        <v>2015</v>
      </c>
      <c r="B8729">
        <v>56</v>
      </c>
      <c r="C8729" t="s">
        <v>3999</v>
      </c>
      <c r="D8729" s="8" t="s">
        <v>12</v>
      </c>
      <c r="E8729" s="8" t="s">
        <v>7320</v>
      </c>
      <c r="F8729" t="s">
        <v>3709</v>
      </c>
      <c r="G8729">
        <f>VLOOKUP(Table_tdf_finishers[[#This Row],[Year]],Table_tdf_tours[#All],3,0)</f>
        <v>21</v>
      </c>
    </row>
    <row r="8730" spans="1:7" x14ac:dyDescent="0.2">
      <c r="A8730">
        <v>2015</v>
      </c>
      <c r="B8730">
        <v>57</v>
      </c>
      <c r="C8730" t="s">
        <v>4000</v>
      </c>
      <c r="D8730" s="8" t="s">
        <v>12</v>
      </c>
      <c r="E8730" s="8" t="s">
        <v>11418</v>
      </c>
      <c r="F8730" t="s">
        <v>3787</v>
      </c>
      <c r="G8730">
        <f>VLOOKUP(Table_tdf_finishers[[#This Row],[Year]],Table_tdf_tours[#All],3,0)</f>
        <v>21</v>
      </c>
    </row>
    <row r="8731" spans="1:7" x14ac:dyDescent="0.2">
      <c r="A8731">
        <v>2015</v>
      </c>
      <c r="B8731">
        <v>58</v>
      </c>
      <c r="C8731" t="s">
        <v>3909</v>
      </c>
      <c r="D8731" s="8" t="s">
        <v>12</v>
      </c>
      <c r="E8731" s="8" t="s">
        <v>11419</v>
      </c>
      <c r="F8731" t="s">
        <v>3639</v>
      </c>
      <c r="G8731">
        <f>VLOOKUP(Table_tdf_finishers[[#This Row],[Year]],Table_tdf_tours[#All],3,0)</f>
        <v>21</v>
      </c>
    </row>
    <row r="8732" spans="1:7" x14ac:dyDescent="0.2">
      <c r="A8732">
        <v>2015</v>
      </c>
      <c r="B8732">
        <v>59</v>
      </c>
      <c r="C8732" t="s">
        <v>3618</v>
      </c>
      <c r="D8732" s="8" t="s">
        <v>12</v>
      </c>
      <c r="E8732" s="8" t="s">
        <v>11420</v>
      </c>
      <c r="F8732" t="s">
        <v>3941</v>
      </c>
      <c r="G8732">
        <f>VLOOKUP(Table_tdf_finishers[[#This Row],[Year]],Table_tdf_tours[#All],3,0)</f>
        <v>21</v>
      </c>
    </row>
    <row r="8733" spans="1:7" x14ac:dyDescent="0.2">
      <c r="A8733">
        <v>2015</v>
      </c>
      <c r="B8733">
        <v>60</v>
      </c>
      <c r="C8733" t="s">
        <v>4001</v>
      </c>
      <c r="D8733" s="8" t="s">
        <v>12</v>
      </c>
      <c r="E8733" s="8" t="s">
        <v>7094</v>
      </c>
      <c r="F8733" t="s">
        <v>3941</v>
      </c>
      <c r="G8733">
        <f>VLOOKUP(Table_tdf_finishers[[#This Row],[Year]],Table_tdf_tours[#All],3,0)</f>
        <v>21</v>
      </c>
    </row>
    <row r="8734" spans="1:7" x14ac:dyDescent="0.2">
      <c r="A8734">
        <v>2015</v>
      </c>
      <c r="B8734">
        <v>61</v>
      </c>
      <c r="C8734" t="s">
        <v>3776</v>
      </c>
      <c r="D8734" s="8" t="s">
        <v>12</v>
      </c>
      <c r="E8734" s="8" t="s">
        <v>11421</v>
      </c>
      <c r="F8734" t="s">
        <v>3985</v>
      </c>
      <c r="G8734">
        <f>VLOOKUP(Table_tdf_finishers[[#This Row],[Year]],Table_tdf_tours[#All],3,0)</f>
        <v>21</v>
      </c>
    </row>
    <row r="8735" spans="1:7" x14ac:dyDescent="0.2">
      <c r="A8735">
        <v>2015</v>
      </c>
      <c r="B8735">
        <v>62</v>
      </c>
      <c r="C8735" t="s">
        <v>3270</v>
      </c>
      <c r="D8735" s="8" t="s">
        <v>12</v>
      </c>
      <c r="E8735" s="8" t="s">
        <v>11422</v>
      </c>
      <c r="F8735" t="s">
        <v>3935</v>
      </c>
      <c r="G8735">
        <f>VLOOKUP(Table_tdf_finishers[[#This Row],[Year]],Table_tdf_tours[#All],3,0)</f>
        <v>21</v>
      </c>
    </row>
    <row r="8736" spans="1:7" x14ac:dyDescent="0.2">
      <c r="A8736">
        <v>2015</v>
      </c>
      <c r="B8736">
        <v>63</v>
      </c>
      <c r="C8736" t="s">
        <v>4002</v>
      </c>
      <c r="D8736" s="8" t="s">
        <v>12</v>
      </c>
      <c r="E8736" s="8" t="s">
        <v>7741</v>
      </c>
      <c r="F8736" t="s">
        <v>3709</v>
      </c>
      <c r="G8736">
        <f>VLOOKUP(Table_tdf_finishers[[#This Row],[Year]],Table_tdf_tours[#All],3,0)</f>
        <v>21</v>
      </c>
    </row>
    <row r="8737" spans="1:7" x14ac:dyDescent="0.2">
      <c r="A8737">
        <v>2015</v>
      </c>
      <c r="B8737">
        <v>64</v>
      </c>
      <c r="C8737" t="s">
        <v>4003</v>
      </c>
      <c r="D8737" s="8" t="s">
        <v>12</v>
      </c>
      <c r="E8737" s="8" t="s">
        <v>7953</v>
      </c>
      <c r="F8737" t="s">
        <v>3635</v>
      </c>
      <c r="G8737">
        <f>VLOOKUP(Table_tdf_finishers[[#This Row],[Year]],Table_tdf_tours[#All],3,0)</f>
        <v>21</v>
      </c>
    </row>
    <row r="8738" spans="1:7" x14ac:dyDescent="0.2">
      <c r="A8738">
        <v>2015</v>
      </c>
      <c r="B8738">
        <v>65</v>
      </c>
      <c r="C8738" t="s">
        <v>4004</v>
      </c>
      <c r="D8738" s="8" t="s">
        <v>12</v>
      </c>
      <c r="E8738" s="8" t="s">
        <v>11423</v>
      </c>
      <c r="F8738" t="s">
        <v>3787</v>
      </c>
      <c r="G8738">
        <f>VLOOKUP(Table_tdf_finishers[[#This Row],[Year]],Table_tdf_tours[#All],3,0)</f>
        <v>21</v>
      </c>
    </row>
    <row r="8739" spans="1:7" x14ac:dyDescent="0.2">
      <c r="A8739">
        <v>2015</v>
      </c>
      <c r="B8739">
        <v>66</v>
      </c>
      <c r="C8739" t="s">
        <v>3716</v>
      </c>
      <c r="D8739" s="8" t="s">
        <v>12</v>
      </c>
      <c r="E8739" s="8" t="s">
        <v>9623</v>
      </c>
      <c r="F8739" t="s">
        <v>3023</v>
      </c>
      <c r="G8739">
        <f>VLOOKUP(Table_tdf_finishers[[#This Row],[Year]],Table_tdf_tours[#All],3,0)</f>
        <v>21</v>
      </c>
    </row>
    <row r="8740" spans="1:7" x14ac:dyDescent="0.2">
      <c r="A8740">
        <v>2015</v>
      </c>
      <c r="B8740">
        <v>67</v>
      </c>
      <c r="C8740" t="s">
        <v>3790</v>
      </c>
      <c r="D8740" s="8" t="s">
        <v>12</v>
      </c>
      <c r="E8740" s="8" t="s">
        <v>8752</v>
      </c>
      <c r="F8740" t="s">
        <v>3993</v>
      </c>
      <c r="G8740">
        <f>VLOOKUP(Table_tdf_finishers[[#This Row],[Year]],Table_tdf_tours[#All],3,0)</f>
        <v>21</v>
      </c>
    </row>
    <row r="8741" spans="1:7" x14ac:dyDescent="0.2">
      <c r="A8741">
        <v>2015</v>
      </c>
      <c r="B8741">
        <v>68</v>
      </c>
      <c r="C8741" t="s">
        <v>3633</v>
      </c>
      <c r="D8741" s="8" t="s">
        <v>12</v>
      </c>
      <c r="E8741" s="8" t="s">
        <v>11424</v>
      </c>
      <c r="F8741" t="s">
        <v>3985</v>
      </c>
      <c r="G8741">
        <f>VLOOKUP(Table_tdf_finishers[[#This Row],[Year]],Table_tdf_tours[#All],3,0)</f>
        <v>21</v>
      </c>
    </row>
    <row r="8742" spans="1:7" x14ac:dyDescent="0.2">
      <c r="A8742">
        <v>2015</v>
      </c>
      <c r="B8742">
        <v>69</v>
      </c>
      <c r="C8742" t="s">
        <v>3855</v>
      </c>
      <c r="D8742" s="8" t="s">
        <v>12</v>
      </c>
      <c r="E8742" s="8" t="s">
        <v>8224</v>
      </c>
      <c r="F8742" t="s">
        <v>3986</v>
      </c>
      <c r="G8742">
        <f>VLOOKUP(Table_tdf_finishers[[#This Row],[Year]],Table_tdf_tours[#All],3,0)</f>
        <v>21</v>
      </c>
    </row>
    <row r="8743" spans="1:7" x14ac:dyDescent="0.2">
      <c r="A8743">
        <v>2015</v>
      </c>
      <c r="B8743">
        <v>70</v>
      </c>
      <c r="C8743" t="s">
        <v>3933</v>
      </c>
      <c r="D8743" s="8" t="s">
        <v>12</v>
      </c>
      <c r="E8743" s="8" t="s">
        <v>7466</v>
      </c>
      <c r="F8743" t="s">
        <v>3705</v>
      </c>
      <c r="G8743">
        <f>VLOOKUP(Table_tdf_finishers[[#This Row],[Year]],Table_tdf_tours[#All],3,0)</f>
        <v>21</v>
      </c>
    </row>
    <row r="8744" spans="1:7" x14ac:dyDescent="0.2">
      <c r="A8744">
        <v>2015</v>
      </c>
      <c r="B8744">
        <v>71</v>
      </c>
      <c r="C8744" t="s">
        <v>3573</v>
      </c>
      <c r="D8744" s="8" t="s">
        <v>12</v>
      </c>
      <c r="E8744" s="8" t="s">
        <v>10532</v>
      </c>
      <c r="F8744" t="s">
        <v>3708</v>
      </c>
      <c r="G8744">
        <f>VLOOKUP(Table_tdf_finishers[[#This Row],[Year]],Table_tdf_tours[#All],3,0)</f>
        <v>21</v>
      </c>
    </row>
    <row r="8745" spans="1:7" x14ac:dyDescent="0.2">
      <c r="A8745">
        <v>2015</v>
      </c>
      <c r="B8745">
        <v>72</v>
      </c>
      <c r="C8745" t="s">
        <v>3957</v>
      </c>
      <c r="D8745" s="8" t="s">
        <v>12</v>
      </c>
      <c r="E8745" s="8" t="s">
        <v>11425</v>
      </c>
      <c r="F8745" t="s">
        <v>3639</v>
      </c>
      <c r="G8745">
        <f>VLOOKUP(Table_tdf_finishers[[#This Row],[Year]],Table_tdf_tours[#All],3,0)</f>
        <v>21</v>
      </c>
    </row>
    <row r="8746" spans="1:7" x14ac:dyDescent="0.2">
      <c r="A8746">
        <v>2015</v>
      </c>
      <c r="B8746">
        <v>73</v>
      </c>
      <c r="C8746" t="s">
        <v>3673</v>
      </c>
      <c r="D8746" s="8" t="s">
        <v>12</v>
      </c>
      <c r="E8746" s="8" t="s">
        <v>10758</v>
      </c>
      <c r="F8746" t="s">
        <v>3989</v>
      </c>
      <c r="G8746">
        <f>VLOOKUP(Table_tdf_finishers[[#This Row],[Year]],Table_tdf_tours[#All],3,0)</f>
        <v>21</v>
      </c>
    </row>
    <row r="8747" spans="1:7" x14ac:dyDescent="0.2">
      <c r="A8747">
        <v>2015</v>
      </c>
      <c r="B8747">
        <v>74</v>
      </c>
      <c r="C8747" t="s">
        <v>3823</v>
      </c>
      <c r="D8747" s="8" t="s">
        <v>12</v>
      </c>
      <c r="E8747" s="8" t="s">
        <v>11426</v>
      </c>
      <c r="F8747" t="s">
        <v>3769</v>
      </c>
      <c r="G8747">
        <f>VLOOKUP(Table_tdf_finishers[[#This Row],[Year]],Table_tdf_tours[#All],3,0)</f>
        <v>21</v>
      </c>
    </row>
    <row r="8748" spans="1:7" x14ac:dyDescent="0.2">
      <c r="A8748">
        <v>2015</v>
      </c>
      <c r="B8748">
        <v>75</v>
      </c>
      <c r="C8748" t="s">
        <v>4005</v>
      </c>
      <c r="D8748" s="8" t="s">
        <v>12</v>
      </c>
      <c r="E8748" s="8" t="s">
        <v>11427</v>
      </c>
      <c r="F8748" t="s">
        <v>3941</v>
      </c>
      <c r="G8748">
        <f>VLOOKUP(Table_tdf_finishers[[#This Row],[Year]],Table_tdf_tours[#All],3,0)</f>
        <v>21</v>
      </c>
    </row>
    <row r="8749" spans="1:7" x14ac:dyDescent="0.2">
      <c r="A8749">
        <v>2015</v>
      </c>
      <c r="B8749">
        <v>76</v>
      </c>
      <c r="C8749" t="s">
        <v>3946</v>
      </c>
      <c r="D8749" s="8" t="s">
        <v>12</v>
      </c>
      <c r="E8749" s="8" t="s">
        <v>11428</v>
      </c>
      <c r="F8749" t="s">
        <v>3886</v>
      </c>
      <c r="G8749">
        <f>VLOOKUP(Table_tdf_finishers[[#This Row],[Year]],Table_tdf_tours[#All],3,0)</f>
        <v>21</v>
      </c>
    </row>
    <row r="8750" spans="1:7" x14ac:dyDescent="0.2">
      <c r="A8750">
        <v>2015</v>
      </c>
      <c r="B8750">
        <v>77</v>
      </c>
      <c r="C8750" t="s">
        <v>3811</v>
      </c>
      <c r="D8750" s="8" t="s">
        <v>12</v>
      </c>
      <c r="E8750" s="8" t="s">
        <v>11429</v>
      </c>
      <c r="F8750" t="s">
        <v>3635</v>
      </c>
      <c r="G8750">
        <f>VLOOKUP(Table_tdf_finishers[[#This Row],[Year]],Table_tdf_tours[#All],3,0)</f>
        <v>21</v>
      </c>
    </row>
    <row r="8751" spans="1:7" x14ac:dyDescent="0.2">
      <c r="A8751">
        <v>2015</v>
      </c>
      <c r="B8751">
        <v>78</v>
      </c>
      <c r="C8751" t="s">
        <v>3719</v>
      </c>
      <c r="D8751" s="8" t="s">
        <v>12</v>
      </c>
      <c r="E8751" s="8" t="s">
        <v>10174</v>
      </c>
      <c r="F8751" t="s">
        <v>3886</v>
      </c>
      <c r="G8751">
        <f>VLOOKUP(Table_tdf_finishers[[#This Row],[Year]],Table_tdf_tours[#All],3,0)</f>
        <v>21</v>
      </c>
    </row>
    <row r="8752" spans="1:7" x14ac:dyDescent="0.2">
      <c r="A8752">
        <v>2015</v>
      </c>
      <c r="B8752">
        <v>79</v>
      </c>
      <c r="C8752" t="s">
        <v>4006</v>
      </c>
      <c r="D8752" s="8" t="s">
        <v>12</v>
      </c>
      <c r="E8752" s="8" t="s">
        <v>10388</v>
      </c>
      <c r="F8752" t="s">
        <v>3983</v>
      </c>
      <c r="G8752">
        <f>VLOOKUP(Table_tdf_finishers[[#This Row],[Year]],Table_tdf_tours[#All],3,0)</f>
        <v>21</v>
      </c>
    </row>
    <row r="8753" spans="1:7" x14ac:dyDescent="0.2">
      <c r="A8753">
        <v>2015</v>
      </c>
      <c r="B8753">
        <v>80</v>
      </c>
      <c r="C8753" t="s">
        <v>4007</v>
      </c>
      <c r="D8753" s="8" t="s">
        <v>12</v>
      </c>
      <c r="E8753" s="8" t="s">
        <v>10838</v>
      </c>
      <c r="F8753" t="s">
        <v>3983</v>
      </c>
      <c r="G8753">
        <f>VLOOKUP(Table_tdf_finishers[[#This Row],[Year]],Table_tdf_tours[#All],3,0)</f>
        <v>21</v>
      </c>
    </row>
    <row r="8754" spans="1:7" x14ac:dyDescent="0.2">
      <c r="A8754">
        <v>2015</v>
      </c>
      <c r="B8754">
        <v>81</v>
      </c>
      <c r="C8754" t="s">
        <v>4008</v>
      </c>
      <c r="D8754" s="8" t="s">
        <v>12</v>
      </c>
      <c r="E8754" s="8" t="s">
        <v>11430</v>
      </c>
      <c r="F8754" t="s">
        <v>3936</v>
      </c>
      <c r="G8754">
        <f>VLOOKUP(Table_tdf_finishers[[#This Row],[Year]],Table_tdf_tours[#All],3,0)</f>
        <v>21</v>
      </c>
    </row>
    <row r="8755" spans="1:7" x14ac:dyDescent="0.2">
      <c r="A8755">
        <v>2015</v>
      </c>
      <c r="B8755">
        <v>82</v>
      </c>
      <c r="C8755" t="s">
        <v>3743</v>
      </c>
      <c r="D8755" s="8" t="s">
        <v>12</v>
      </c>
      <c r="E8755" s="8" t="s">
        <v>10696</v>
      </c>
      <c r="F8755" t="s">
        <v>3987</v>
      </c>
      <c r="G8755">
        <f>VLOOKUP(Table_tdf_finishers[[#This Row],[Year]],Table_tdf_tours[#All],3,0)</f>
        <v>21</v>
      </c>
    </row>
    <row r="8756" spans="1:7" x14ac:dyDescent="0.2">
      <c r="A8756">
        <v>2015</v>
      </c>
      <c r="B8756">
        <v>83</v>
      </c>
      <c r="C8756" t="s">
        <v>4009</v>
      </c>
      <c r="D8756" s="8" t="s">
        <v>12</v>
      </c>
      <c r="E8756" s="8" t="s">
        <v>9692</v>
      </c>
      <c r="F8756" t="s">
        <v>3991</v>
      </c>
      <c r="G8756">
        <f>VLOOKUP(Table_tdf_finishers[[#This Row],[Year]],Table_tdf_tours[#All],3,0)</f>
        <v>21</v>
      </c>
    </row>
    <row r="8757" spans="1:7" x14ac:dyDescent="0.2">
      <c r="A8757">
        <v>2015</v>
      </c>
      <c r="B8757">
        <v>84</v>
      </c>
      <c r="C8757" t="s">
        <v>4010</v>
      </c>
      <c r="D8757" s="8" t="s">
        <v>12</v>
      </c>
      <c r="E8757" s="8" t="s">
        <v>11077</v>
      </c>
      <c r="F8757" t="s">
        <v>3987</v>
      </c>
      <c r="G8757">
        <f>VLOOKUP(Table_tdf_finishers[[#This Row],[Year]],Table_tdf_tours[#All],3,0)</f>
        <v>21</v>
      </c>
    </row>
    <row r="8758" spans="1:7" x14ac:dyDescent="0.2">
      <c r="A8758">
        <v>2015</v>
      </c>
      <c r="B8758">
        <v>85</v>
      </c>
      <c r="C8758" t="s">
        <v>3814</v>
      </c>
      <c r="D8758" s="8" t="s">
        <v>12</v>
      </c>
      <c r="E8758" s="8" t="s">
        <v>11431</v>
      </c>
      <c r="F8758" t="s">
        <v>3936</v>
      </c>
      <c r="G8758">
        <f>VLOOKUP(Table_tdf_finishers[[#This Row],[Year]],Table_tdf_tours[#All],3,0)</f>
        <v>21</v>
      </c>
    </row>
    <row r="8759" spans="1:7" x14ac:dyDescent="0.2">
      <c r="A8759">
        <v>2015</v>
      </c>
      <c r="B8759">
        <v>86</v>
      </c>
      <c r="C8759" t="s">
        <v>3854</v>
      </c>
      <c r="D8759" s="8" t="s">
        <v>12</v>
      </c>
      <c r="E8759" s="8" t="s">
        <v>7426</v>
      </c>
      <c r="F8759" t="s">
        <v>3987</v>
      </c>
      <c r="G8759">
        <f>VLOOKUP(Table_tdf_finishers[[#This Row],[Year]],Table_tdf_tours[#All],3,0)</f>
        <v>21</v>
      </c>
    </row>
    <row r="8760" spans="1:7" x14ac:dyDescent="0.2">
      <c r="A8760">
        <v>2015</v>
      </c>
      <c r="B8760">
        <v>87</v>
      </c>
      <c r="C8760" t="s">
        <v>4011</v>
      </c>
      <c r="D8760" s="8" t="s">
        <v>12</v>
      </c>
      <c r="E8760" s="8" t="s">
        <v>10398</v>
      </c>
      <c r="F8760" t="s">
        <v>3989</v>
      </c>
      <c r="G8760">
        <f>VLOOKUP(Table_tdf_finishers[[#This Row],[Year]],Table_tdf_tours[#All],3,0)</f>
        <v>21</v>
      </c>
    </row>
    <row r="8761" spans="1:7" x14ac:dyDescent="0.2">
      <c r="A8761">
        <v>2015</v>
      </c>
      <c r="B8761">
        <v>88</v>
      </c>
      <c r="C8761" t="s">
        <v>3961</v>
      </c>
      <c r="D8761" s="8" t="s">
        <v>12</v>
      </c>
      <c r="E8761" s="8" t="s">
        <v>11432</v>
      </c>
      <c r="F8761" t="s">
        <v>3936</v>
      </c>
      <c r="G8761">
        <f>VLOOKUP(Table_tdf_finishers[[#This Row],[Year]],Table_tdf_tours[#All],3,0)</f>
        <v>21</v>
      </c>
    </row>
    <row r="8762" spans="1:7" x14ac:dyDescent="0.2">
      <c r="A8762">
        <v>2015</v>
      </c>
      <c r="B8762">
        <v>89</v>
      </c>
      <c r="C8762" t="s">
        <v>4012</v>
      </c>
      <c r="D8762" s="8" t="s">
        <v>12</v>
      </c>
      <c r="E8762" s="8" t="s">
        <v>11433</v>
      </c>
      <c r="F8762" t="s">
        <v>3849</v>
      </c>
      <c r="G8762">
        <f>VLOOKUP(Table_tdf_finishers[[#This Row],[Year]],Table_tdf_tours[#All],3,0)</f>
        <v>21</v>
      </c>
    </row>
    <row r="8763" spans="1:7" x14ac:dyDescent="0.2">
      <c r="A8763">
        <v>2015</v>
      </c>
      <c r="B8763">
        <v>90</v>
      </c>
      <c r="C8763" t="s">
        <v>3842</v>
      </c>
      <c r="D8763" s="8" t="s">
        <v>12</v>
      </c>
      <c r="E8763" s="8" t="s">
        <v>11434</v>
      </c>
      <c r="F8763" t="s">
        <v>3639</v>
      </c>
      <c r="G8763">
        <f>VLOOKUP(Table_tdf_finishers[[#This Row],[Year]],Table_tdf_tours[#All],3,0)</f>
        <v>21</v>
      </c>
    </row>
    <row r="8764" spans="1:7" x14ac:dyDescent="0.2">
      <c r="A8764">
        <v>2015</v>
      </c>
      <c r="B8764">
        <v>91</v>
      </c>
      <c r="C8764" t="s">
        <v>4013</v>
      </c>
      <c r="D8764" s="8" t="s">
        <v>12</v>
      </c>
      <c r="E8764" s="8" t="s">
        <v>11435</v>
      </c>
      <c r="F8764" t="s">
        <v>3769</v>
      </c>
      <c r="G8764">
        <f>VLOOKUP(Table_tdf_finishers[[#This Row],[Year]],Table_tdf_tours[#All],3,0)</f>
        <v>21</v>
      </c>
    </row>
    <row r="8765" spans="1:7" x14ac:dyDescent="0.2">
      <c r="A8765">
        <v>2015</v>
      </c>
      <c r="B8765">
        <v>92</v>
      </c>
      <c r="C8765" t="s">
        <v>3597</v>
      </c>
      <c r="D8765" s="8" t="s">
        <v>12</v>
      </c>
      <c r="E8765" s="8" t="s">
        <v>11436</v>
      </c>
      <c r="F8765" t="s">
        <v>3983</v>
      </c>
      <c r="G8765">
        <f>VLOOKUP(Table_tdf_finishers[[#This Row],[Year]],Table_tdf_tours[#All],3,0)</f>
        <v>21</v>
      </c>
    </row>
    <row r="8766" spans="1:7" x14ac:dyDescent="0.2">
      <c r="A8766">
        <v>2015</v>
      </c>
      <c r="B8766">
        <v>93</v>
      </c>
      <c r="C8766" t="s">
        <v>3801</v>
      </c>
      <c r="D8766" s="8" t="s">
        <v>12</v>
      </c>
      <c r="E8766" s="8" t="s">
        <v>11437</v>
      </c>
      <c r="F8766" t="s">
        <v>3935</v>
      </c>
      <c r="G8766">
        <f>VLOOKUP(Table_tdf_finishers[[#This Row],[Year]],Table_tdf_tours[#All],3,0)</f>
        <v>21</v>
      </c>
    </row>
    <row r="8767" spans="1:7" x14ac:dyDescent="0.2">
      <c r="A8767">
        <v>2015</v>
      </c>
      <c r="B8767">
        <v>94</v>
      </c>
      <c r="C8767" t="s">
        <v>3852</v>
      </c>
      <c r="D8767" s="8" t="s">
        <v>12</v>
      </c>
      <c r="E8767" s="8" t="s">
        <v>11438</v>
      </c>
      <c r="F8767" t="s">
        <v>3023</v>
      </c>
      <c r="G8767">
        <f>VLOOKUP(Table_tdf_finishers[[#This Row],[Year]],Table_tdf_tours[#All],3,0)</f>
        <v>21</v>
      </c>
    </row>
    <row r="8768" spans="1:7" x14ac:dyDescent="0.2">
      <c r="A8768">
        <v>2015</v>
      </c>
      <c r="B8768">
        <v>95</v>
      </c>
      <c r="C8768" t="s">
        <v>3949</v>
      </c>
      <c r="D8768" s="8" t="s">
        <v>12</v>
      </c>
      <c r="E8768" s="8" t="s">
        <v>11439</v>
      </c>
      <c r="F8768" t="s">
        <v>3994</v>
      </c>
      <c r="G8768">
        <f>VLOOKUP(Table_tdf_finishers[[#This Row],[Year]],Table_tdf_tours[#All],3,0)</f>
        <v>21</v>
      </c>
    </row>
    <row r="8769" spans="1:7" x14ac:dyDescent="0.2">
      <c r="A8769">
        <v>2015</v>
      </c>
      <c r="B8769">
        <v>96</v>
      </c>
      <c r="C8769" t="s">
        <v>4014</v>
      </c>
      <c r="D8769" s="8" t="s">
        <v>12</v>
      </c>
      <c r="E8769" s="8" t="s">
        <v>7429</v>
      </c>
      <c r="F8769" t="s">
        <v>3987</v>
      </c>
      <c r="G8769">
        <f>VLOOKUP(Table_tdf_finishers[[#This Row],[Year]],Table_tdf_tours[#All],3,0)</f>
        <v>21</v>
      </c>
    </row>
    <row r="8770" spans="1:7" x14ac:dyDescent="0.2">
      <c r="A8770">
        <v>2015</v>
      </c>
      <c r="B8770">
        <v>97</v>
      </c>
      <c r="C8770" t="s">
        <v>3748</v>
      </c>
      <c r="D8770" s="8" t="s">
        <v>12</v>
      </c>
      <c r="E8770" s="8" t="s">
        <v>10770</v>
      </c>
      <c r="F8770" t="s">
        <v>3709</v>
      </c>
      <c r="G8770">
        <f>VLOOKUP(Table_tdf_finishers[[#This Row],[Year]],Table_tdf_tours[#All],3,0)</f>
        <v>21</v>
      </c>
    </row>
    <row r="8771" spans="1:7" x14ac:dyDescent="0.2">
      <c r="A8771">
        <v>2015</v>
      </c>
      <c r="B8771">
        <v>98</v>
      </c>
      <c r="C8771" t="s">
        <v>3647</v>
      </c>
      <c r="D8771" s="8" t="s">
        <v>12</v>
      </c>
      <c r="E8771" s="8" t="s">
        <v>10773</v>
      </c>
      <c r="F8771" t="s">
        <v>3936</v>
      </c>
      <c r="G8771">
        <f>VLOOKUP(Table_tdf_finishers[[#This Row],[Year]],Table_tdf_tours[#All],3,0)</f>
        <v>21</v>
      </c>
    </row>
    <row r="8772" spans="1:7" x14ac:dyDescent="0.2">
      <c r="A8772">
        <v>2015</v>
      </c>
      <c r="B8772">
        <v>99</v>
      </c>
      <c r="C8772" t="s">
        <v>3947</v>
      </c>
      <c r="D8772" s="8" t="s">
        <v>12</v>
      </c>
      <c r="E8772" s="8" t="s">
        <v>11440</v>
      </c>
      <c r="F8772" t="s">
        <v>3991</v>
      </c>
      <c r="G8772">
        <f>VLOOKUP(Table_tdf_finishers[[#This Row],[Year]],Table_tdf_tours[#All],3,0)</f>
        <v>21</v>
      </c>
    </row>
    <row r="8773" spans="1:7" x14ac:dyDescent="0.2">
      <c r="A8773">
        <v>2015</v>
      </c>
      <c r="B8773">
        <v>100</v>
      </c>
      <c r="C8773" t="s">
        <v>4015</v>
      </c>
      <c r="D8773" s="8" t="s">
        <v>12</v>
      </c>
      <c r="E8773" s="8" t="s">
        <v>10854</v>
      </c>
      <c r="F8773" t="s">
        <v>3941</v>
      </c>
      <c r="G8773">
        <f>VLOOKUP(Table_tdf_finishers[[#This Row],[Year]],Table_tdf_tours[#All],3,0)</f>
        <v>21</v>
      </c>
    </row>
    <row r="8774" spans="1:7" x14ac:dyDescent="0.2">
      <c r="A8774">
        <v>2015</v>
      </c>
      <c r="B8774">
        <v>101</v>
      </c>
      <c r="C8774" t="s">
        <v>4016</v>
      </c>
      <c r="D8774" s="8" t="s">
        <v>12</v>
      </c>
      <c r="E8774" s="8" t="s">
        <v>11441</v>
      </c>
      <c r="F8774" t="s">
        <v>3709</v>
      </c>
      <c r="G8774">
        <f>VLOOKUP(Table_tdf_finishers[[#This Row],[Year]],Table_tdf_tours[#All],3,0)</f>
        <v>21</v>
      </c>
    </row>
    <row r="8775" spans="1:7" x14ac:dyDescent="0.2">
      <c r="A8775">
        <v>2015</v>
      </c>
      <c r="B8775">
        <v>102</v>
      </c>
      <c r="C8775" t="s">
        <v>4017</v>
      </c>
      <c r="D8775" s="8" t="s">
        <v>12</v>
      </c>
      <c r="E8775" s="8" t="s">
        <v>11442</v>
      </c>
      <c r="F8775" t="s">
        <v>3935</v>
      </c>
      <c r="G8775">
        <f>VLOOKUP(Table_tdf_finishers[[#This Row],[Year]],Table_tdf_tours[#All],3,0)</f>
        <v>21</v>
      </c>
    </row>
    <row r="8776" spans="1:7" x14ac:dyDescent="0.2">
      <c r="A8776">
        <v>2015</v>
      </c>
      <c r="B8776">
        <v>103</v>
      </c>
      <c r="C8776" t="s">
        <v>4018</v>
      </c>
      <c r="D8776" s="8" t="s">
        <v>12</v>
      </c>
      <c r="E8776" s="8" t="s">
        <v>11443</v>
      </c>
      <c r="F8776" t="s">
        <v>3994</v>
      </c>
      <c r="G8776">
        <f>VLOOKUP(Table_tdf_finishers[[#This Row],[Year]],Table_tdf_tours[#All],3,0)</f>
        <v>21</v>
      </c>
    </row>
    <row r="8777" spans="1:7" x14ac:dyDescent="0.2">
      <c r="A8777">
        <v>2015</v>
      </c>
      <c r="B8777">
        <v>104</v>
      </c>
      <c r="C8777" t="s">
        <v>3919</v>
      </c>
      <c r="D8777" s="8" t="s">
        <v>12</v>
      </c>
      <c r="E8777" s="8" t="s">
        <v>11444</v>
      </c>
      <c r="F8777" t="s">
        <v>3983</v>
      </c>
      <c r="G8777">
        <f>VLOOKUP(Table_tdf_finishers[[#This Row],[Year]],Table_tdf_tours[#All],3,0)</f>
        <v>21</v>
      </c>
    </row>
    <row r="8778" spans="1:7" x14ac:dyDescent="0.2">
      <c r="A8778">
        <v>2015</v>
      </c>
      <c r="B8778">
        <v>105</v>
      </c>
      <c r="C8778" t="s">
        <v>3626</v>
      </c>
      <c r="D8778" s="8" t="s">
        <v>12</v>
      </c>
      <c r="E8778" s="8" t="s">
        <v>11445</v>
      </c>
      <c r="F8778" t="s">
        <v>3708</v>
      </c>
      <c r="G8778">
        <f>VLOOKUP(Table_tdf_finishers[[#This Row],[Year]],Table_tdf_tours[#All],3,0)</f>
        <v>21</v>
      </c>
    </row>
    <row r="8779" spans="1:7" x14ac:dyDescent="0.2">
      <c r="A8779">
        <v>2015</v>
      </c>
      <c r="B8779">
        <v>106</v>
      </c>
      <c r="C8779" t="s">
        <v>3868</v>
      </c>
      <c r="D8779" s="8" t="s">
        <v>12</v>
      </c>
      <c r="E8779" s="8" t="s">
        <v>11446</v>
      </c>
      <c r="F8779" t="s">
        <v>3989</v>
      </c>
      <c r="G8779">
        <f>VLOOKUP(Table_tdf_finishers[[#This Row],[Year]],Table_tdf_tours[#All],3,0)</f>
        <v>21</v>
      </c>
    </row>
    <row r="8780" spans="1:7" x14ac:dyDescent="0.2">
      <c r="A8780">
        <v>2015</v>
      </c>
      <c r="B8780">
        <v>107</v>
      </c>
      <c r="C8780" t="s">
        <v>3767</v>
      </c>
      <c r="D8780" s="8" t="s">
        <v>12</v>
      </c>
      <c r="E8780" s="8" t="s">
        <v>11447</v>
      </c>
      <c r="F8780" t="s">
        <v>3787</v>
      </c>
      <c r="G8780">
        <f>VLOOKUP(Table_tdf_finishers[[#This Row],[Year]],Table_tdf_tours[#All],3,0)</f>
        <v>21</v>
      </c>
    </row>
    <row r="8781" spans="1:7" x14ac:dyDescent="0.2">
      <c r="A8781">
        <v>2015</v>
      </c>
      <c r="B8781">
        <v>108</v>
      </c>
      <c r="C8781" t="s">
        <v>3955</v>
      </c>
      <c r="D8781" s="8" t="s">
        <v>12</v>
      </c>
      <c r="E8781" s="8" t="s">
        <v>11448</v>
      </c>
      <c r="F8781" t="s">
        <v>3991</v>
      </c>
      <c r="G8781">
        <f>VLOOKUP(Table_tdf_finishers[[#This Row],[Year]],Table_tdf_tours[#All],3,0)</f>
        <v>21</v>
      </c>
    </row>
    <row r="8782" spans="1:7" x14ac:dyDescent="0.2">
      <c r="A8782">
        <v>2015</v>
      </c>
      <c r="B8782">
        <v>109</v>
      </c>
      <c r="C8782" t="s">
        <v>3913</v>
      </c>
      <c r="D8782" s="8" t="s">
        <v>12</v>
      </c>
      <c r="E8782" s="8" t="s">
        <v>11449</v>
      </c>
      <c r="F8782" t="s">
        <v>3989</v>
      </c>
      <c r="G8782">
        <f>VLOOKUP(Table_tdf_finishers[[#This Row],[Year]],Table_tdf_tours[#All],3,0)</f>
        <v>21</v>
      </c>
    </row>
    <row r="8783" spans="1:7" x14ac:dyDescent="0.2">
      <c r="A8783">
        <v>2015</v>
      </c>
      <c r="B8783">
        <v>110</v>
      </c>
      <c r="C8783" t="s">
        <v>3962</v>
      </c>
      <c r="D8783" s="8" t="s">
        <v>12</v>
      </c>
      <c r="E8783" s="8" t="s">
        <v>11450</v>
      </c>
      <c r="F8783" t="s">
        <v>3769</v>
      </c>
      <c r="G8783">
        <f>VLOOKUP(Table_tdf_finishers[[#This Row],[Year]],Table_tdf_tours[#All],3,0)</f>
        <v>21</v>
      </c>
    </row>
    <row r="8784" spans="1:7" x14ac:dyDescent="0.2">
      <c r="A8784">
        <v>2015</v>
      </c>
      <c r="B8784">
        <v>111</v>
      </c>
      <c r="C8784" t="s">
        <v>3863</v>
      </c>
      <c r="D8784" s="8" t="s">
        <v>12</v>
      </c>
      <c r="E8784" s="8" t="s">
        <v>11451</v>
      </c>
      <c r="F8784" t="s">
        <v>3023</v>
      </c>
      <c r="G8784">
        <f>VLOOKUP(Table_tdf_finishers[[#This Row],[Year]],Table_tdf_tours[#All],3,0)</f>
        <v>21</v>
      </c>
    </row>
    <row r="8785" spans="1:7" x14ac:dyDescent="0.2">
      <c r="A8785">
        <v>2015</v>
      </c>
      <c r="B8785">
        <v>112</v>
      </c>
      <c r="C8785" t="s">
        <v>3891</v>
      </c>
      <c r="D8785" s="8" t="s">
        <v>12</v>
      </c>
      <c r="E8785" s="8" t="s">
        <v>11452</v>
      </c>
      <c r="F8785" t="s">
        <v>3708</v>
      </c>
      <c r="G8785">
        <f>VLOOKUP(Table_tdf_finishers[[#This Row],[Year]],Table_tdf_tours[#All],3,0)</f>
        <v>21</v>
      </c>
    </row>
    <row r="8786" spans="1:7" x14ac:dyDescent="0.2">
      <c r="A8786">
        <v>2015</v>
      </c>
      <c r="B8786">
        <v>113</v>
      </c>
      <c r="C8786" t="s">
        <v>3520</v>
      </c>
      <c r="D8786" s="8" t="s">
        <v>12</v>
      </c>
      <c r="E8786" s="8" t="s">
        <v>11453</v>
      </c>
      <c r="F8786" t="s">
        <v>3708</v>
      </c>
      <c r="G8786">
        <f>VLOOKUP(Table_tdf_finishers[[#This Row],[Year]],Table_tdf_tours[#All],3,0)</f>
        <v>21</v>
      </c>
    </row>
    <row r="8787" spans="1:7" x14ac:dyDescent="0.2">
      <c r="A8787">
        <v>2015</v>
      </c>
      <c r="B8787">
        <v>114</v>
      </c>
      <c r="C8787" t="s">
        <v>3624</v>
      </c>
      <c r="D8787" s="8" t="s">
        <v>12</v>
      </c>
      <c r="E8787" s="8" t="s">
        <v>10467</v>
      </c>
      <c r="F8787" t="s">
        <v>3993</v>
      </c>
      <c r="G8787">
        <f>VLOOKUP(Table_tdf_finishers[[#This Row],[Year]],Table_tdf_tours[#All],3,0)</f>
        <v>21</v>
      </c>
    </row>
    <row r="8788" spans="1:7" x14ac:dyDescent="0.2">
      <c r="A8788">
        <v>2015</v>
      </c>
      <c r="B8788">
        <v>115</v>
      </c>
      <c r="C8788" t="s">
        <v>3729</v>
      </c>
      <c r="D8788" s="8" t="s">
        <v>12</v>
      </c>
      <c r="E8788" s="8" t="s">
        <v>11454</v>
      </c>
      <c r="F8788" t="s">
        <v>3787</v>
      </c>
      <c r="G8788">
        <f>VLOOKUP(Table_tdf_finishers[[#This Row],[Year]],Table_tdf_tours[#All],3,0)</f>
        <v>21</v>
      </c>
    </row>
    <row r="8789" spans="1:7" x14ac:dyDescent="0.2">
      <c r="A8789">
        <v>2015</v>
      </c>
      <c r="B8789">
        <v>116</v>
      </c>
      <c r="C8789" t="s">
        <v>4019</v>
      </c>
      <c r="D8789" s="8" t="s">
        <v>12</v>
      </c>
      <c r="E8789" s="8" t="s">
        <v>11455</v>
      </c>
      <c r="F8789" t="s">
        <v>3994</v>
      </c>
      <c r="G8789">
        <f>VLOOKUP(Table_tdf_finishers[[#This Row],[Year]],Table_tdf_tours[#All],3,0)</f>
        <v>21</v>
      </c>
    </row>
    <row r="8790" spans="1:7" x14ac:dyDescent="0.2">
      <c r="A8790">
        <v>2015</v>
      </c>
      <c r="B8790">
        <v>117</v>
      </c>
      <c r="C8790" t="s">
        <v>3923</v>
      </c>
      <c r="D8790" s="8" t="s">
        <v>12</v>
      </c>
      <c r="E8790" s="8" t="s">
        <v>7047</v>
      </c>
      <c r="F8790" t="s">
        <v>3994</v>
      </c>
      <c r="G8790">
        <f>VLOOKUP(Table_tdf_finishers[[#This Row],[Year]],Table_tdf_tours[#All],3,0)</f>
        <v>21</v>
      </c>
    </row>
    <row r="8791" spans="1:7" x14ac:dyDescent="0.2">
      <c r="A8791">
        <v>2015</v>
      </c>
      <c r="B8791">
        <v>118</v>
      </c>
      <c r="C8791" t="s">
        <v>3625</v>
      </c>
      <c r="D8791" s="8" t="s">
        <v>12</v>
      </c>
      <c r="E8791" s="8" t="s">
        <v>10324</v>
      </c>
      <c r="F8791" t="s">
        <v>3886</v>
      </c>
      <c r="G8791">
        <f>VLOOKUP(Table_tdf_finishers[[#This Row],[Year]],Table_tdf_tours[#All],3,0)</f>
        <v>21</v>
      </c>
    </row>
    <row r="8792" spans="1:7" x14ac:dyDescent="0.2">
      <c r="A8792">
        <v>2015</v>
      </c>
      <c r="B8792">
        <v>119</v>
      </c>
      <c r="C8792" t="s">
        <v>3971</v>
      </c>
      <c r="D8792" s="8" t="s">
        <v>12</v>
      </c>
      <c r="E8792" s="8" t="s">
        <v>11456</v>
      </c>
      <c r="F8792" t="s">
        <v>3936</v>
      </c>
      <c r="G8792">
        <f>VLOOKUP(Table_tdf_finishers[[#This Row],[Year]],Table_tdf_tours[#All],3,0)</f>
        <v>21</v>
      </c>
    </row>
    <row r="8793" spans="1:7" x14ac:dyDescent="0.2">
      <c r="A8793">
        <v>2015</v>
      </c>
      <c r="B8793">
        <v>120</v>
      </c>
      <c r="C8793" t="s">
        <v>3488</v>
      </c>
      <c r="D8793" s="8" t="s">
        <v>12</v>
      </c>
      <c r="E8793" s="8" t="s">
        <v>11457</v>
      </c>
      <c r="F8793" t="s">
        <v>3709</v>
      </c>
      <c r="G8793">
        <f>VLOOKUP(Table_tdf_finishers[[#This Row],[Year]],Table_tdf_tours[#All],3,0)</f>
        <v>21</v>
      </c>
    </row>
    <row r="8794" spans="1:7" x14ac:dyDescent="0.2">
      <c r="A8794">
        <v>2015</v>
      </c>
      <c r="B8794">
        <v>121</v>
      </c>
      <c r="C8794" t="s">
        <v>4020</v>
      </c>
      <c r="D8794" s="8" t="s">
        <v>12</v>
      </c>
      <c r="E8794" s="8" t="s">
        <v>11458</v>
      </c>
      <c r="F8794" t="s">
        <v>3983</v>
      </c>
      <c r="G8794">
        <f>VLOOKUP(Table_tdf_finishers[[#This Row],[Year]],Table_tdf_tours[#All],3,0)</f>
        <v>21</v>
      </c>
    </row>
    <row r="8795" spans="1:7" x14ac:dyDescent="0.2">
      <c r="A8795">
        <v>2015</v>
      </c>
      <c r="B8795">
        <v>122</v>
      </c>
      <c r="C8795" t="s">
        <v>3885</v>
      </c>
      <c r="D8795" s="8" t="s">
        <v>12</v>
      </c>
      <c r="E8795" s="8" t="s">
        <v>11459</v>
      </c>
      <c r="F8795" t="s">
        <v>3886</v>
      </c>
      <c r="G8795">
        <f>VLOOKUP(Table_tdf_finishers[[#This Row],[Year]],Table_tdf_tours[#All],3,0)</f>
        <v>21</v>
      </c>
    </row>
    <row r="8796" spans="1:7" x14ac:dyDescent="0.2">
      <c r="A8796">
        <v>2015</v>
      </c>
      <c r="B8796">
        <v>123</v>
      </c>
      <c r="C8796" t="s">
        <v>4021</v>
      </c>
      <c r="D8796" s="8" t="s">
        <v>12</v>
      </c>
      <c r="E8796" s="8" t="s">
        <v>11460</v>
      </c>
      <c r="F8796" t="s">
        <v>3023</v>
      </c>
      <c r="G8796">
        <f>VLOOKUP(Table_tdf_finishers[[#This Row],[Year]],Table_tdf_tours[#All],3,0)</f>
        <v>21</v>
      </c>
    </row>
    <row r="8797" spans="1:7" x14ac:dyDescent="0.2">
      <c r="A8797">
        <v>2015</v>
      </c>
      <c r="B8797">
        <v>124</v>
      </c>
      <c r="C8797" t="s">
        <v>4022</v>
      </c>
      <c r="D8797" s="8" t="s">
        <v>12</v>
      </c>
      <c r="E8797" s="8" t="s">
        <v>10472</v>
      </c>
      <c r="F8797" t="s">
        <v>3935</v>
      </c>
      <c r="G8797">
        <f>VLOOKUP(Table_tdf_finishers[[#This Row],[Year]],Table_tdf_tours[#All],3,0)</f>
        <v>21</v>
      </c>
    </row>
    <row r="8798" spans="1:7" x14ac:dyDescent="0.2">
      <c r="A8798">
        <v>2015</v>
      </c>
      <c r="B8798">
        <v>125</v>
      </c>
      <c r="C8798" t="s">
        <v>3431</v>
      </c>
      <c r="D8798" s="8" t="s">
        <v>12</v>
      </c>
      <c r="E8798" s="8" t="s">
        <v>11461</v>
      </c>
      <c r="F8798" t="s">
        <v>3886</v>
      </c>
      <c r="G8798">
        <f>VLOOKUP(Table_tdf_finishers[[#This Row],[Year]],Table_tdf_tours[#All],3,0)</f>
        <v>21</v>
      </c>
    </row>
    <row r="8799" spans="1:7" x14ac:dyDescent="0.2">
      <c r="A8799">
        <v>2015</v>
      </c>
      <c r="B8799">
        <v>126</v>
      </c>
      <c r="C8799" t="s">
        <v>4023</v>
      </c>
      <c r="D8799" s="8" t="s">
        <v>12</v>
      </c>
      <c r="E8799" s="8" t="s">
        <v>11462</v>
      </c>
      <c r="F8799" t="s">
        <v>3639</v>
      </c>
      <c r="G8799">
        <f>VLOOKUP(Table_tdf_finishers[[#This Row],[Year]],Table_tdf_tours[#All],3,0)</f>
        <v>21</v>
      </c>
    </row>
    <row r="8800" spans="1:7" x14ac:dyDescent="0.2">
      <c r="A8800">
        <v>2015</v>
      </c>
      <c r="B8800">
        <v>127</v>
      </c>
      <c r="C8800" t="s">
        <v>4024</v>
      </c>
      <c r="D8800" s="8" t="s">
        <v>12</v>
      </c>
      <c r="E8800" s="8" t="s">
        <v>11463</v>
      </c>
      <c r="F8800" t="s">
        <v>3023</v>
      </c>
      <c r="G8800">
        <f>VLOOKUP(Table_tdf_finishers[[#This Row],[Year]],Table_tdf_tours[#All],3,0)</f>
        <v>21</v>
      </c>
    </row>
    <row r="8801" spans="1:7" x14ac:dyDescent="0.2">
      <c r="A8801">
        <v>2015</v>
      </c>
      <c r="B8801">
        <v>128</v>
      </c>
      <c r="C8801" t="s">
        <v>3921</v>
      </c>
      <c r="D8801" s="8" t="s">
        <v>12</v>
      </c>
      <c r="E8801" s="8" t="s">
        <v>11464</v>
      </c>
      <c r="F8801" t="s">
        <v>3705</v>
      </c>
      <c r="G8801">
        <f>VLOOKUP(Table_tdf_finishers[[#This Row],[Year]],Table_tdf_tours[#All],3,0)</f>
        <v>21</v>
      </c>
    </row>
    <row r="8802" spans="1:7" x14ac:dyDescent="0.2">
      <c r="A8802">
        <v>2015</v>
      </c>
      <c r="B8802">
        <v>129</v>
      </c>
      <c r="C8802" t="s">
        <v>4025</v>
      </c>
      <c r="D8802" s="8" t="s">
        <v>12</v>
      </c>
      <c r="E8802" s="8" t="s">
        <v>11465</v>
      </c>
      <c r="F8802" t="s">
        <v>3993</v>
      </c>
      <c r="G8802">
        <f>VLOOKUP(Table_tdf_finishers[[#This Row],[Year]],Table_tdf_tours[#All],3,0)</f>
        <v>21</v>
      </c>
    </row>
    <row r="8803" spans="1:7" x14ac:dyDescent="0.2">
      <c r="A8803">
        <v>2015</v>
      </c>
      <c r="B8803">
        <v>130</v>
      </c>
      <c r="C8803" t="s">
        <v>3925</v>
      </c>
      <c r="D8803" s="8" t="s">
        <v>12</v>
      </c>
      <c r="E8803" s="8" t="s">
        <v>11466</v>
      </c>
      <c r="F8803" t="s">
        <v>3639</v>
      </c>
      <c r="G8803">
        <f>VLOOKUP(Table_tdf_finishers[[#This Row],[Year]],Table_tdf_tours[#All],3,0)</f>
        <v>21</v>
      </c>
    </row>
    <row r="8804" spans="1:7" x14ac:dyDescent="0.2">
      <c r="A8804">
        <v>2015</v>
      </c>
      <c r="B8804">
        <v>131</v>
      </c>
      <c r="C8804" t="s">
        <v>3969</v>
      </c>
      <c r="D8804" s="8" t="s">
        <v>12</v>
      </c>
      <c r="E8804" s="8" t="s">
        <v>11467</v>
      </c>
      <c r="F8804" t="s">
        <v>3635</v>
      </c>
      <c r="G8804">
        <f>VLOOKUP(Table_tdf_finishers[[#This Row],[Year]],Table_tdf_tours[#All],3,0)</f>
        <v>21</v>
      </c>
    </row>
    <row r="8805" spans="1:7" x14ac:dyDescent="0.2">
      <c r="A8805">
        <v>2015</v>
      </c>
      <c r="B8805">
        <v>132</v>
      </c>
      <c r="C8805" t="s">
        <v>3075</v>
      </c>
      <c r="D8805" s="8" t="s">
        <v>12</v>
      </c>
      <c r="E8805" s="8" t="s">
        <v>11468</v>
      </c>
      <c r="F8805" t="s">
        <v>3939</v>
      </c>
      <c r="G8805">
        <f>VLOOKUP(Table_tdf_finishers[[#This Row],[Year]],Table_tdf_tours[#All],3,0)</f>
        <v>21</v>
      </c>
    </row>
    <row r="8806" spans="1:7" x14ac:dyDescent="0.2">
      <c r="A8806">
        <v>2015</v>
      </c>
      <c r="B8806">
        <v>133</v>
      </c>
      <c r="C8806" t="s">
        <v>3629</v>
      </c>
      <c r="D8806" s="8" t="s">
        <v>12</v>
      </c>
      <c r="E8806" s="8" t="s">
        <v>11469</v>
      </c>
      <c r="F8806" t="s">
        <v>3936</v>
      </c>
      <c r="G8806">
        <f>VLOOKUP(Table_tdf_finishers[[#This Row],[Year]],Table_tdf_tours[#All],3,0)</f>
        <v>21</v>
      </c>
    </row>
    <row r="8807" spans="1:7" x14ac:dyDescent="0.2">
      <c r="A8807">
        <v>2015</v>
      </c>
      <c r="B8807">
        <v>134</v>
      </c>
      <c r="C8807" t="s">
        <v>3828</v>
      </c>
      <c r="D8807" s="8" t="s">
        <v>12</v>
      </c>
      <c r="E8807" s="8" t="s">
        <v>11470</v>
      </c>
      <c r="F8807" t="s">
        <v>3993</v>
      </c>
      <c r="G8807">
        <f>VLOOKUP(Table_tdf_finishers[[#This Row],[Year]],Table_tdf_tours[#All],3,0)</f>
        <v>21</v>
      </c>
    </row>
    <row r="8808" spans="1:7" x14ac:dyDescent="0.2">
      <c r="A8808">
        <v>2015</v>
      </c>
      <c r="B8808">
        <v>135</v>
      </c>
      <c r="C8808" t="s">
        <v>4026</v>
      </c>
      <c r="D8808" s="8" t="s">
        <v>12</v>
      </c>
      <c r="E8808" s="8" t="s">
        <v>11471</v>
      </c>
      <c r="F8808" t="s">
        <v>3023</v>
      </c>
      <c r="G8808">
        <f>VLOOKUP(Table_tdf_finishers[[#This Row],[Year]],Table_tdf_tours[#All],3,0)</f>
        <v>21</v>
      </c>
    </row>
    <row r="8809" spans="1:7" x14ac:dyDescent="0.2">
      <c r="A8809">
        <v>2015</v>
      </c>
      <c r="B8809">
        <v>136</v>
      </c>
      <c r="C8809" t="s">
        <v>4027</v>
      </c>
      <c r="D8809" s="8" t="s">
        <v>12</v>
      </c>
      <c r="E8809" s="8" t="s">
        <v>11472</v>
      </c>
      <c r="F8809" t="s">
        <v>3705</v>
      </c>
      <c r="G8809">
        <f>VLOOKUP(Table_tdf_finishers[[#This Row],[Year]],Table_tdf_tours[#All],3,0)</f>
        <v>21</v>
      </c>
    </row>
    <row r="8810" spans="1:7" x14ac:dyDescent="0.2">
      <c r="A8810">
        <v>2015</v>
      </c>
      <c r="B8810">
        <v>137</v>
      </c>
      <c r="C8810" t="s">
        <v>3830</v>
      </c>
      <c r="D8810" s="8" t="s">
        <v>12</v>
      </c>
      <c r="E8810" s="8" t="s">
        <v>11473</v>
      </c>
      <c r="F8810" t="s">
        <v>3769</v>
      </c>
      <c r="G8810">
        <f>VLOOKUP(Table_tdf_finishers[[#This Row],[Year]],Table_tdf_tours[#All],3,0)</f>
        <v>21</v>
      </c>
    </row>
    <row r="8811" spans="1:7" x14ac:dyDescent="0.2">
      <c r="A8811">
        <v>2015</v>
      </c>
      <c r="B8811">
        <v>138</v>
      </c>
      <c r="C8811" t="s">
        <v>3980</v>
      </c>
      <c r="D8811" s="8" t="s">
        <v>12</v>
      </c>
      <c r="E8811" s="8" t="s">
        <v>11474</v>
      </c>
      <c r="F8811" t="s">
        <v>3708</v>
      </c>
      <c r="G8811">
        <f>VLOOKUP(Table_tdf_finishers[[#This Row],[Year]],Table_tdf_tours[#All],3,0)</f>
        <v>21</v>
      </c>
    </row>
    <row r="8812" spans="1:7" x14ac:dyDescent="0.2">
      <c r="A8812">
        <v>2015</v>
      </c>
      <c r="B8812">
        <v>139</v>
      </c>
      <c r="C8812" t="s">
        <v>3681</v>
      </c>
      <c r="D8812" s="8" t="s">
        <v>12</v>
      </c>
      <c r="E8812" s="8" t="s">
        <v>11475</v>
      </c>
      <c r="F8812" t="s">
        <v>3989</v>
      </c>
      <c r="G8812">
        <f>VLOOKUP(Table_tdf_finishers[[#This Row],[Year]],Table_tdf_tours[#All],3,0)</f>
        <v>21</v>
      </c>
    </row>
    <row r="8813" spans="1:7" x14ac:dyDescent="0.2">
      <c r="A8813">
        <v>2015</v>
      </c>
      <c r="B8813">
        <v>140</v>
      </c>
      <c r="C8813" t="s">
        <v>3967</v>
      </c>
      <c r="D8813" s="8" t="s">
        <v>12</v>
      </c>
      <c r="E8813" s="8" t="s">
        <v>11476</v>
      </c>
      <c r="F8813" t="s">
        <v>3991</v>
      </c>
      <c r="G8813">
        <f>VLOOKUP(Table_tdf_finishers[[#This Row],[Year]],Table_tdf_tours[#All],3,0)</f>
        <v>21</v>
      </c>
    </row>
    <row r="8814" spans="1:7" x14ac:dyDescent="0.2">
      <c r="A8814">
        <v>2015</v>
      </c>
      <c r="B8814">
        <v>141</v>
      </c>
      <c r="C8814" t="s">
        <v>2146</v>
      </c>
      <c r="D8814" s="8" t="s">
        <v>12</v>
      </c>
      <c r="E8814" s="8" t="s">
        <v>11477</v>
      </c>
      <c r="F8814" t="s">
        <v>3936</v>
      </c>
      <c r="G8814">
        <f>VLOOKUP(Table_tdf_finishers[[#This Row],[Year]],Table_tdf_tours[#All],3,0)</f>
        <v>21</v>
      </c>
    </row>
    <row r="8815" spans="1:7" x14ac:dyDescent="0.2">
      <c r="A8815">
        <v>2015</v>
      </c>
      <c r="B8815">
        <v>142</v>
      </c>
      <c r="C8815" t="s">
        <v>3682</v>
      </c>
      <c r="D8815" s="8" t="s">
        <v>12</v>
      </c>
      <c r="E8815" s="8" t="s">
        <v>11478</v>
      </c>
      <c r="F8815" t="s">
        <v>3994</v>
      </c>
      <c r="G8815">
        <f>VLOOKUP(Table_tdf_finishers[[#This Row],[Year]],Table_tdf_tours[#All],3,0)</f>
        <v>21</v>
      </c>
    </row>
    <row r="8816" spans="1:7" x14ac:dyDescent="0.2">
      <c r="A8816">
        <v>2015</v>
      </c>
      <c r="B8816">
        <v>143</v>
      </c>
      <c r="C8816" t="s">
        <v>3829</v>
      </c>
      <c r="D8816" s="8" t="s">
        <v>12</v>
      </c>
      <c r="E8816" s="8" t="s">
        <v>11479</v>
      </c>
      <c r="F8816" t="s">
        <v>3986</v>
      </c>
      <c r="G8816">
        <f>VLOOKUP(Table_tdf_finishers[[#This Row],[Year]],Table_tdf_tours[#All],3,0)</f>
        <v>21</v>
      </c>
    </row>
    <row r="8817" spans="1:7" x14ac:dyDescent="0.2">
      <c r="A8817">
        <v>2015</v>
      </c>
      <c r="B8817">
        <v>144</v>
      </c>
      <c r="C8817" t="s">
        <v>3470</v>
      </c>
      <c r="D8817" s="8" t="s">
        <v>12</v>
      </c>
      <c r="E8817" s="8" t="s">
        <v>11480</v>
      </c>
      <c r="F8817" t="s">
        <v>3849</v>
      </c>
      <c r="G8817">
        <f>VLOOKUP(Table_tdf_finishers[[#This Row],[Year]],Table_tdf_tours[#All],3,0)</f>
        <v>21</v>
      </c>
    </row>
    <row r="8818" spans="1:7" x14ac:dyDescent="0.2">
      <c r="A8818">
        <v>2015</v>
      </c>
      <c r="B8818">
        <v>145</v>
      </c>
      <c r="C8818" t="s">
        <v>4028</v>
      </c>
      <c r="D8818" s="8" t="s">
        <v>12</v>
      </c>
      <c r="E8818" s="8" t="s">
        <v>11481</v>
      </c>
      <c r="F8818" t="s">
        <v>3993</v>
      </c>
      <c r="G8818">
        <f>VLOOKUP(Table_tdf_finishers[[#This Row],[Year]],Table_tdf_tours[#All],3,0)</f>
        <v>21</v>
      </c>
    </row>
    <row r="8819" spans="1:7" x14ac:dyDescent="0.2">
      <c r="A8819">
        <v>2015</v>
      </c>
      <c r="B8819">
        <v>146</v>
      </c>
      <c r="C8819" t="s">
        <v>4029</v>
      </c>
      <c r="D8819" s="8" t="s">
        <v>12</v>
      </c>
      <c r="E8819" s="8" t="s">
        <v>11482</v>
      </c>
      <c r="F8819" t="s">
        <v>3985</v>
      </c>
      <c r="G8819">
        <f>VLOOKUP(Table_tdf_finishers[[#This Row],[Year]],Table_tdf_tours[#All],3,0)</f>
        <v>21</v>
      </c>
    </row>
    <row r="8820" spans="1:7" x14ac:dyDescent="0.2">
      <c r="A8820">
        <v>2015</v>
      </c>
      <c r="B8820">
        <v>147</v>
      </c>
      <c r="C8820" t="s">
        <v>4030</v>
      </c>
      <c r="D8820" s="8" t="s">
        <v>12</v>
      </c>
      <c r="E8820" s="8" t="s">
        <v>11483</v>
      </c>
      <c r="F8820" t="s">
        <v>3986</v>
      </c>
      <c r="G8820">
        <f>VLOOKUP(Table_tdf_finishers[[#This Row],[Year]],Table_tdf_tours[#All],3,0)</f>
        <v>21</v>
      </c>
    </row>
    <row r="8821" spans="1:7" x14ac:dyDescent="0.2">
      <c r="A8821">
        <v>2015</v>
      </c>
      <c r="B8821">
        <v>148</v>
      </c>
      <c r="C8821" t="s">
        <v>3664</v>
      </c>
      <c r="D8821" s="8" t="s">
        <v>12</v>
      </c>
      <c r="E8821" s="8" t="s">
        <v>11484</v>
      </c>
      <c r="F8821" t="s">
        <v>3935</v>
      </c>
      <c r="G8821">
        <f>VLOOKUP(Table_tdf_finishers[[#This Row],[Year]],Table_tdf_tours[#All],3,0)</f>
        <v>21</v>
      </c>
    </row>
    <row r="8822" spans="1:7" x14ac:dyDescent="0.2">
      <c r="A8822">
        <v>2015</v>
      </c>
      <c r="B8822">
        <v>149</v>
      </c>
      <c r="C8822" t="s">
        <v>4031</v>
      </c>
      <c r="D8822" s="8" t="s">
        <v>12</v>
      </c>
      <c r="E8822" s="8" t="s">
        <v>11485</v>
      </c>
      <c r="F8822" t="s">
        <v>3639</v>
      </c>
      <c r="G8822">
        <f>VLOOKUP(Table_tdf_finishers[[#This Row],[Year]],Table_tdf_tours[#All],3,0)</f>
        <v>21</v>
      </c>
    </row>
    <row r="8823" spans="1:7" x14ac:dyDescent="0.2">
      <c r="A8823">
        <v>2015</v>
      </c>
      <c r="B8823">
        <v>150</v>
      </c>
      <c r="C8823" t="s">
        <v>3576</v>
      </c>
      <c r="D8823" s="8" t="s">
        <v>12</v>
      </c>
      <c r="E8823" s="8" t="s">
        <v>11297</v>
      </c>
      <c r="F8823" t="s">
        <v>3993</v>
      </c>
      <c r="G8823">
        <f>VLOOKUP(Table_tdf_finishers[[#This Row],[Year]],Table_tdf_tours[#All],3,0)</f>
        <v>21</v>
      </c>
    </row>
    <row r="8824" spans="1:7" x14ac:dyDescent="0.2">
      <c r="A8824">
        <v>2015</v>
      </c>
      <c r="B8824">
        <v>151</v>
      </c>
      <c r="C8824" t="s">
        <v>3966</v>
      </c>
      <c r="D8824" s="8" t="s">
        <v>12</v>
      </c>
      <c r="E8824" s="8" t="s">
        <v>11486</v>
      </c>
      <c r="F8824" t="s">
        <v>3849</v>
      </c>
      <c r="G8824">
        <f>VLOOKUP(Table_tdf_finishers[[#This Row],[Year]],Table_tdf_tours[#All],3,0)</f>
        <v>21</v>
      </c>
    </row>
    <row r="8825" spans="1:7" x14ac:dyDescent="0.2">
      <c r="A8825">
        <v>2015</v>
      </c>
      <c r="B8825">
        <v>152</v>
      </c>
      <c r="C8825" t="s">
        <v>4032</v>
      </c>
      <c r="D8825" s="8" t="s">
        <v>12</v>
      </c>
      <c r="E8825" s="8" t="s">
        <v>11487</v>
      </c>
      <c r="F8825" t="s">
        <v>3849</v>
      </c>
      <c r="G8825">
        <f>VLOOKUP(Table_tdf_finishers[[#This Row],[Year]],Table_tdf_tours[#All],3,0)</f>
        <v>21</v>
      </c>
    </row>
    <row r="8826" spans="1:7" x14ac:dyDescent="0.2">
      <c r="A8826">
        <v>2015</v>
      </c>
      <c r="B8826">
        <v>153</v>
      </c>
      <c r="C8826" t="s">
        <v>3926</v>
      </c>
      <c r="D8826" s="8" t="s">
        <v>12</v>
      </c>
      <c r="E8826" s="8" t="s">
        <v>11488</v>
      </c>
      <c r="F8826" t="s">
        <v>3983</v>
      </c>
      <c r="G8826">
        <f>VLOOKUP(Table_tdf_finishers[[#This Row],[Year]],Table_tdf_tours[#All],3,0)</f>
        <v>21</v>
      </c>
    </row>
    <row r="8827" spans="1:7" x14ac:dyDescent="0.2">
      <c r="A8827">
        <v>2015</v>
      </c>
      <c r="B8827">
        <v>154</v>
      </c>
      <c r="C8827" t="s">
        <v>3694</v>
      </c>
      <c r="D8827" s="8" t="s">
        <v>12</v>
      </c>
      <c r="E8827" s="8" t="s">
        <v>11489</v>
      </c>
      <c r="F8827" t="s">
        <v>3987</v>
      </c>
      <c r="G8827">
        <f>VLOOKUP(Table_tdf_finishers[[#This Row],[Year]],Table_tdf_tours[#All],3,0)</f>
        <v>21</v>
      </c>
    </row>
    <row r="8828" spans="1:7" x14ac:dyDescent="0.2">
      <c r="A8828">
        <v>2015</v>
      </c>
      <c r="B8828">
        <v>155</v>
      </c>
      <c r="C8828" t="s">
        <v>3922</v>
      </c>
      <c r="D8828" s="8" t="s">
        <v>12</v>
      </c>
      <c r="E8828" s="8" t="s">
        <v>11490</v>
      </c>
      <c r="F8828" t="s">
        <v>3886</v>
      </c>
      <c r="G8828">
        <f>VLOOKUP(Table_tdf_finishers[[#This Row],[Year]],Table_tdf_tours[#All],3,0)</f>
        <v>21</v>
      </c>
    </row>
    <row r="8829" spans="1:7" x14ac:dyDescent="0.2">
      <c r="A8829">
        <v>2015</v>
      </c>
      <c r="B8829">
        <v>156</v>
      </c>
      <c r="C8829" t="s">
        <v>4033</v>
      </c>
      <c r="D8829" s="8" t="s">
        <v>12</v>
      </c>
      <c r="E8829" s="8" t="s">
        <v>11491</v>
      </c>
      <c r="F8829" t="s">
        <v>3941</v>
      </c>
      <c r="G8829">
        <f>VLOOKUP(Table_tdf_finishers[[#This Row],[Year]],Table_tdf_tours[#All],3,0)</f>
        <v>21</v>
      </c>
    </row>
    <row r="8830" spans="1:7" x14ac:dyDescent="0.2">
      <c r="A8830">
        <v>2015</v>
      </c>
      <c r="B8830">
        <v>157</v>
      </c>
      <c r="C8830" t="s">
        <v>4034</v>
      </c>
      <c r="D8830" s="8" t="s">
        <v>12</v>
      </c>
      <c r="E8830" s="8" t="s">
        <v>11492</v>
      </c>
      <c r="F8830" t="s">
        <v>3769</v>
      </c>
      <c r="G8830">
        <f>VLOOKUP(Table_tdf_finishers[[#This Row],[Year]],Table_tdf_tours[#All],3,0)</f>
        <v>21</v>
      </c>
    </row>
    <row r="8831" spans="1:7" x14ac:dyDescent="0.2">
      <c r="A8831">
        <v>2015</v>
      </c>
      <c r="B8831">
        <v>158</v>
      </c>
      <c r="C8831" t="s">
        <v>4035</v>
      </c>
      <c r="D8831" s="8" t="s">
        <v>12</v>
      </c>
      <c r="E8831" s="8" t="s">
        <v>11493</v>
      </c>
      <c r="F8831" t="s">
        <v>3023</v>
      </c>
      <c r="G8831">
        <f>VLOOKUP(Table_tdf_finishers[[#This Row],[Year]],Table_tdf_tours[#All],3,0)</f>
        <v>21</v>
      </c>
    </row>
    <row r="8832" spans="1:7" x14ac:dyDescent="0.2">
      <c r="A8832">
        <v>2015</v>
      </c>
      <c r="B8832">
        <v>159</v>
      </c>
      <c r="C8832" t="s">
        <v>3932</v>
      </c>
      <c r="D8832" s="8" t="s">
        <v>12</v>
      </c>
      <c r="E8832" s="8" t="s">
        <v>11494</v>
      </c>
      <c r="F8832" t="s">
        <v>3849</v>
      </c>
      <c r="G8832">
        <f>VLOOKUP(Table_tdf_finishers[[#This Row],[Year]],Table_tdf_tours[#All],3,0)</f>
        <v>21</v>
      </c>
    </row>
    <row r="8833" spans="1:7" x14ac:dyDescent="0.2">
      <c r="A8833">
        <v>2015</v>
      </c>
      <c r="B8833">
        <v>160</v>
      </c>
      <c r="C8833" t="s">
        <v>3582</v>
      </c>
      <c r="D8833" s="8" t="s">
        <v>12</v>
      </c>
      <c r="E8833" s="8" t="s">
        <v>7436</v>
      </c>
      <c r="F8833" t="s">
        <v>3708</v>
      </c>
      <c r="G8833">
        <f>VLOOKUP(Table_tdf_finishers[[#This Row],[Year]],Table_tdf_tours[#All],3,0)</f>
        <v>21</v>
      </c>
    </row>
    <row r="8834" spans="1:7" x14ac:dyDescent="0.2">
      <c r="A8834">
        <v>2016</v>
      </c>
      <c r="B8834">
        <v>1</v>
      </c>
      <c r="C8834" t="s">
        <v>3616</v>
      </c>
      <c r="D8834" s="8" t="s">
        <v>6425</v>
      </c>
      <c r="F8834" t="s">
        <v>3705</v>
      </c>
      <c r="G8834">
        <f>VLOOKUP(Table_tdf_finishers[[#This Row],[Year]],Table_tdf_tours[#All],3,0)</f>
        <v>21</v>
      </c>
    </row>
    <row r="8835" spans="1:7" x14ac:dyDescent="0.2">
      <c r="A8835">
        <v>2016</v>
      </c>
      <c r="B8835">
        <v>2</v>
      </c>
      <c r="C8835" t="s">
        <v>3883</v>
      </c>
      <c r="D8835" s="8" t="s">
        <v>12</v>
      </c>
      <c r="E8835" s="8" t="s">
        <v>12343</v>
      </c>
      <c r="F8835" t="s">
        <v>3985</v>
      </c>
      <c r="G8835">
        <f>VLOOKUP(Table_tdf_finishers[[#This Row],[Year]],Table_tdf_tours[#All],3,0)</f>
        <v>21</v>
      </c>
    </row>
    <row r="8836" spans="1:7" x14ac:dyDescent="0.2">
      <c r="A8836">
        <v>2016</v>
      </c>
      <c r="B8836">
        <v>3</v>
      </c>
      <c r="C8836" t="s">
        <v>3876</v>
      </c>
      <c r="D8836" s="8" t="s">
        <v>12</v>
      </c>
      <c r="E8836" s="8" t="s">
        <v>13709</v>
      </c>
      <c r="F8836" t="s">
        <v>3787</v>
      </c>
      <c r="G8836">
        <f>VLOOKUP(Table_tdf_finishers[[#This Row],[Year]],Table_tdf_tours[#All],3,0)</f>
        <v>21</v>
      </c>
    </row>
    <row r="8837" spans="1:7" x14ac:dyDescent="0.2">
      <c r="A8837">
        <v>2016</v>
      </c>
      <c r="B8837">
        <v>4</v>
      </c>
      <c r="C8837" t="s">
        <v>3996</v>
      </c>
      <c r="D8837" s="8" t="s">
        <v>12</v>
      </c>
      <c r="E8837" s="8" t="s">
        <v>13710</v>
      </c>
      <c r="F8837" t="s">
        <v>4036</v>
      </c>
      <c r="G8837">
        <f>VLOOKUP(Table_tdf_finishers[[#This Row],[Year]],Table_tdf_tours[#All],3,0)</f>
        <v>21</v>
      </c>
    </row>
    <row r="8838" spans="1:7" x14ac:dyDescent="0.2">
      <c r="A8838">
        <v>2016</v>
      </c>
      <c r="B8838">
        <v>5</v>
      </c>
      <c r="C8838" t="s">
        <v>3794</v>
      </c>
      <c r="D8838" s="8" t="s">
        <v>12</v>
      </c>
      <c r="E8838" s="8" t="s">
        <v>12542</v>
      </c>
      <c r="F8838" t="s">
        <v>3709</v>
      </c>
      <c r="G8838">
        <f>VLOOKUP(Table_tdf_finishers[[#This Row],[Year]],Table_tdf_tours[#All],3,0)</f>
        <v>21</v>
      </c>
    </row>
    <row r="8839" spans="1:7" x14ac:dyDescent="0.2">
      <c r="A8839">
        <v>2016</v>
      </c>
      <c r="B8839">
        <v>6</v>
      </c>
      <c r="C8839" t="s">
        <v>3535</v>
      </c>
      <c r="D8839" s="8" t="s">
        <v>12</v>
      </c>
      <c r="E8839" s="8" t="s">
        <v>13711</v>
      </c>
      <c r="F8839" t="s">
        <v>3787</v>
      </c>
      <c r="G8839">
        <f>VLOOKUP(Table_tdf_finishers[[#This Row],[Year]],Table_tdf_tours[#All],3,0)</f>
        <v>21</v>
      </c>
    </row>
    <row r="8840" spans="1:7" x14ac:dyDescent="0.2">
      <c r="A8840">
        <v>2016</v>
      </c>
      <c r="B8840">
        <v>7</v>
      </c>
      <c r="C8840" t="s">
        <v>3701</v>
      </c>
      <c r="D8840" s="8" t="s">
        <v>12</v>
      </c>
      <c r="E8840" s="8" t="s">
        <v>13712</v>
      </c>
      <c r="F8840" t="s">
        <v>3639</v>
      </c>
      <c r="G8840">
        <f>VLOOKUP(Table_tdf_finishers[[#This Row],[Year]],Table_tdf_tours[#All],3,0)</f>
        <v>21</v>
      </c>
    </row>
    <row r="8841" spans="1:7" x14ac:dyDescent="0.2">
      <c r="A8841">
        <v>2016</v>
      </c>
      <c r="B8841">
        <v>8</v>
      </c>
      <c r="C8841" t="s">
        <v>4037</v>
      </c>
      <c r="D8841" s="8" t="s">
        <v>12</v>
      </c>
      <c r="E8841" s="8" t="s">
        <v>13712</v>
      </c>
      <c r="F8841" t="s">
        <v>3886</v>
      </c>
      <c r="G8841">
        <f>VLOOKUP(Table_tdf_finishers[[#This Row],[Year]],Table_tdf_tours[#All],3,0)</f>
        <v>21</v>
      </c>
    </row>
    <row r="8842" spans="1:7" x14ac:dyDescent="0.2">
      <c r="A8842">
        <v>2016</v>
      </c>
      <c r="B8842">
        <v>9</v>
      </c>
      <c r="C8842" t="s">
        <v>3840</v>
      </c>
      <c r="D8842" s="8" t="s">
        <v>12</v>
      </c>
      <c r="E8842" s="8" t="s">
        <v>13713</v>
      </c>
      <c r="F8842" t="s">
        <v>3994</v>
      </c>
      <c r="G8842">
        <f>VLOOKUP(Table_tdf_finishers[[#This Row],[Year]],Table_tdf_tours[#All],3,0)</f>
        <v>21</v>
      </c>
    </row>
    <row r="8843" spans="1:7" x14ac:dyDescent="0.2">
      <c r="A8843">
        <v>2016</v>
      </c>
      <c r="B8843">
        <v>10</v>
      </c>
      <c r="C8843" t="s">
        <v>3594</v>
      </c>
      <c r="D8843" s="8" t="s">
        <v>12</v>
      </c>
      <c r="E8843" s="8" t="s">
        <v>13714</v>
      </c>
      <c r="F8843" t="s">
        <v>4038</v>
      </c>
      <c r="G8843">
        <f>VLOOKUP(Table_tdf_finishers[[#This Row],[Year]],Table_tdf_tours[#All],3,0)</f>
        <v>21</v>
      </c>
    </row>
    <row r="8844" spans="1:7" x14ac:dyDescent="0.2">
      <c r="A8844">
        <v>2016</v>
      </c>
      <c r="B8844">
        <v>11</v>
      </c>
      <c r="C8844" t="s">
        <v>3793</v>
      </c>
      <c r="D8844" s="8" t="s">
        <v>12</v>
      </c>
      <c r="E8844" s="8" t="s">
        <v>13260</v>
      </c>
      <c r="F8844" t="s">
        <v>4039</v>
      </c>
      <c r="G8844">
        <f>VLOOKUP(Table_tdf_finishers[[#This Row],[Year]],Table_tdf_tours[#All],3,0)</f>
        <v>21</v>
      </c>
    </row>
    <row r="8845" spans="1:7" x14ac:dyDescent="0.2">
      <c r="A8845">
        <v>2016</v>
      </c>
      <c r="B8845">
        <v>12</v>
      </c>
      <c r="C8845" t="s">
        <v>4040</v>
      </c>
      <c r="D8845" s="8" t="s">
        <v>12</v>
      </c>
      <c r="E8845" s="8" t="s">
        <v>13285</v>
      </c>
      <c r="F8845" t="s">
        <v>3705</v>
      </c>
      <c r="G8845">
        <f>VLOOKUP(Table_tdf_finishers[[#This Row],[Year]],Table_tdf_tours[#All],3,0)</f>
        <v>21</v>
      </c>
    </row>
    <row r="8846" spans="1:7" x14ac:dyDescent="0.2">
      <c r="A8846">
        <v>2016</v>
      </c>
      <c r="B8846">
        <v>13</v>
      </c>
      <c r="C8846" t="s">
        <v>4041</v>
      </c>
      <c r="D8846" s="8" t="s">
        <v>12</v>
      </c>
      <c r="E8846" s="8" t="s">
        <v>13715</v>
      </c>
      <c r="F8846" t="s">
        <v>3635</v>
      </c>
      <c r="G8846">
        <f>VLOOKUP(Table_tdf_finishers[[#This Row],[Year]],Table_tdf_tours[#All],3,0)</f>
        <v>21</v>
      </c>
    </row>
    <row r="8847" spans="1:7" x14ac:dyDescent="0.2">
      <c r="A8847">
        <v>2016</v>
      </c>
      <c r="B8847">
        <v>14</v>
      </c>
      <c r="C8847" t="s">
        <v>3958</v>
      </c>
      <c r="D8847" s="8" t="s">
        <v>12</v>
      </c>
      <c r="E8847" s="8" t="s">
        <v>13716</v>
      </c>
      <c r="F8847" t="s">
        <v>3708</v>
      </c>
      <c r="G8847">
        <f>VLOOKUP(Table_tdf_finishers[[#This Row],[Year]],Table_tdf_tours[#All],3,0)</f>
        <v>21</v>
      </c>
    </row>
    <row r="8848" spans="1:7" x14ac:dyDescent="0.2">
      <c r="A8848">
        <v>2016</v>
      </c>
      <c r="B8848">
        <v>15</v>
      </c>
      <c r="C8848" t="s">
        <v>3585</v>
      </c>
      <c r="D8848" s="8" t="s">
        <v>12</v>
      </c>
      <c r="E8848" s="8" t="s">
        <v>12715</v>
      </c>
      <c r="F8848" t="s">
        <v>3705</v>
      </c>
      <c r="G8848">
        <f>VLOOKUP(Table_tdf_finishers[[#This Row],[Year]],Table_tdf_tours[#All],3,0)</f>
        <v>21</v>
      </c>
    </row>
    <row r="8849" spans="1:7" x14ac:dyDescent="0.2">
      <c r="A8849">
        <v>2016</v>
      </c>
      <c r="B8849">
        <v>16</v>
      </c>
      <c r="C8849" t="s">
        <v>3644</v>
      </c>
      <c r="D8849" s="8" t="s">
        <v>12</v>
      </c>
      <c r="E8849" s="8" t="s">
        <v>13717</v>
      </c>
      <c r="F8849" t="s">
        <v>4042</v>
      </c>
      <c r="G8849">
        <f>VLOOKUP(Table_tdf_finishers[[#This Row],[Year]],Table_tdf_tours[#All],3,0)</f>
        <v>21</v>
      </c>
    </row>
    <row r="8850" spans="1:7" x14ac:dyDescent="0.2">
      <c r="A8850">
        <v>2016</v>
      </c>
      <c r="B8850">
        <v>17</v>
      </c>
      <c r="C8850" t="s">
        <v>3881</v>
      </c>
      <c r="D8850" s="8" t="s">
        <v>12</v>
      </c>
      <c r="E8850" s="8" t="s">
        <v>13718</v>
      </c>
      <c r="F8850" t="s">
        <v>3705</v>
      </c>
      <c r="G8850">
        <f>VLOOKUP(Table_tdf_finishers[[#This Row],[Year]],Table_tdf_tours[#All],3,0)</f>
        <v>21</v>
      </c>
    </row>
    <row r="8851" spans="1:7" x14ac:dyDescent="0.2">
      <c r="A8851">
        <v>2016</v>
      </c>
      <c r="B8851">
        <v>18</v>
      </c>
      <c r="C8851" t="s">
        <v>3618</v>
      </c>
      <c r="D8851" s="8" t="s">
        <v>12</v>
      </c>
      <c r="E8851" s="8" t="s">
        <v>13719</v>
      </c>
      <c r="F8851" t="s">
        <v>3941</v>
      </c>
      <c r="G8851">
        <f>VLOOKUP(Table_tdf_finishers[[#This Row],[Year]],Table_tdf_tours[#All],3,0)</f>
        <v>21</v>
      </c>
    </row>
    <row r="8852" spans="1:7" x14ac:dyDescent="0.2">
      <c r="A8852">
        <v>2016</v>
      </c>
      <c r="B8852">
        <v>19</v>
      </c>
      <c r="C8852" t="s">
        <v>3990</v>
      </c>
      <c r="D8852" s="8" t="s">
        <v>12</v>
      </c>
      <c r="E8852" s="8" t="s">
        <v>12429</v>
      </c>
      <c r="F8852" t="s">
        <v>3941</v>
      </c>
      <c r="G8852">
        <f>VLOOKUP(Table_tdf_finishers[[#This Row],[Year]],Table_tdf_tours[#All],3,0)</f>
        <v>21</v>
      </c>
    </row>
    <row r="8853" spans="1:7" x14ac:dyDescent="0.2">
      <c r="A8853">
        <v>2016</v>
      </c>
      <c r="B8853">
        <v>20</v>
      </c>
      <c r="C8853" t="s">
        <v>3892</v>
      </c>
      <c r="D8853" s="8" t="s">
        <v>12</v>
      </c>
      <c r="E8853" s="8" t="s">
        <v>12513</v>
      </c>
      <c r="F8853" t="s">
        <v>3985</v>
      </c>
      <c r="G8853">
        <f>VLOOKUP(Table_tdf_finishers[[#This Row],[Year]],Table_tdf_tours[#All],3,0)</f>
        <v>21</v>
      </c>
    </row>
    <row r="8854" spans="1:7" x14ac:dyDescent="0.2">
      <c r="A8854">
        <v>2016</v>
      </c>
      <c r="B8854">
        <v>21</v>
      </c>
      <c r="C8854" t="s">
        <v>4009</v>
      </c>
      <c r="D8854" s="8" t="s">
        <v>12</v>
      </c>
      <c r="E8854" s="8" t="s">
        <v>13082</v>
      </c>
      <c r="F8854" t="s">
        <v>3991</v>
      </c>
      <c r="G8854">
        <f>VLOOKUP(Table_tdf_finishers[[#This Row],[Year]],Table_tdf_tours[#All],3,0)</f>
        <v>21</v>
      </c>
    </row>
    <row r="8855" spans="1:7" x14ac:dyDescent="0.2">
      <c r="A8855">
        <v>2016</v>
      </c>
      <c r="B8855">
        <v>22</v>
      </c>
      <c r="C8855" t="s">
        <v>3998</v>
      </c>
      <c r="D8855" s="8" t="s">
        <v>12</v>
      </c>
      <c r="E8855" s="8" t="s">
        <v>13579</v>
      </c>
      <c r="F8855" t="s">
        <v>3709</v>
      </c>
      <c r="G8855">
        <f>VLOOKUP(Table_tdf_finishers[[#This Row],[Year]],Table_tdf_tours[#All],3,0)</f>
        <v>21</v>
      </c>
    </row>
    <row r="8856" spans="1:7" x14ac:dyDescent="0.2">
      <c r="A8856">
        <v>2016</v>
      </c>
      <c r="B8856">
        <v>23</v>
      </c>
      <c r="C8856" t="s">
        <v>3988</v>
      </c>
      <c r="D8856" s="8" t="s">
        <v>12</v>
      </c>
      <c r="E8856" s="8" t="s">
        <v>13720</v>
      </c>
      <c r="F8856" t="s">
        <v>3989</v>
      </c>
      <c r="G8856">
        <f>VLOOKUP(Table_tdf_finishers[[#This Row],[Year]],Table_tdf_tours[#All],3,0)</f>
        <v>21</v>
      </c>
    </row>
    <row r="8857" spans="1:7" x14ac:dyDescent="0.2">
      <c r="A8857">
        <v>2016</v>
      </c>
      <c r="B8857">
        <v>24</v>
      </c>
      <c r="C8857" t="s">
        <v>3270</v>
      </c>
      <c r="D8857" s="8" t="s">
        <v>12</v>
      </c>
      <c r="E8857" s="8" t="s">
        <v>13721</v>
      </c>
      <c r="F8857" t="s">
        <v>4039</v>
      </c>
      <c r="G8857">
        <f>VLOOKUP(Table_tdf_finishers[[#This Row],[Year]],Table_tdf_tours[#All],3,0)</f>
        <v>21</v>
      </c>
    </row>
    <row r="8858" spans="1:7" x14ac:dyDescent="0.2">
      <c r="A8858">
        <v>2016</v>
      </c>
      <c r="B8858">
        <v>25</v>
      </c>
      <c r="C8858" t="s">
        <v>4043</v>
      </c>
      <c r="D8858" s="8" t="s">
        <v>12</v>
      </c>
      <c r="E8858" s="8" t="s">
        <v>13680</v>
      </c>
      <c r="F8858" t="s">
        <v>3639</v>
      </c>
      <c r="G8858">
        <f>VLOOKUP(Table_tdf_finishers[[#This Row],[Year]],Table_tdf_tours[#All],3,0)</f>
        <v>21</v>
      </c>
    </row>
    <row r="8859" spans="1:7" x14ac:dyDescent="0.2">
      <c r="A8859">
        <v>2016</v>
      </c>
      <c r="B8859">
        <v>26</v>
      </c>
      <c r="C8859" t="s">
        <v>3937</v>
      </c>
      <c r="D8859" s="8" t="s">
        <v>12</v>
      </c>
      <c r="E8859" s="8" t="s">
        <v>11495</v>
      </c>
      <c r="F8859" t="s">
        <v>3635</v>
      </c>
      <c r="G8859">
        <f>VLOOKUP(Table_tdf_finishers[[#This Row],[Year]],Table_tdf_tours[#All],3,0)</f>
        <v>21</v>
      </c>
    </row>
    <row r="8860" spans="1:7" x14ac:dyDescent="0.2">
      <c r="A8860">
        <v>2016</v>
      </c>
      <c r="B8860">
        <v>27</v>
      </c>
      <c r="C8860" t="s">
        <v>3945</v>
      </c>
      <c r="D8860" s="8" t="s">
        <v>12</v>
      </c>
      <c r="E8860" s="8" t="s">
        <v>11496</v>
      </c>
      <c r="F8860" t="s">
        <v>4038</v>
      </c>
      <c r="G8860">
        <f>VLOOKUP(Table_tdf_finishers[[#This Row],[Year]],Table_tdf_tours[#All],3,0)</f>
        <v>21</v>
      </c>
    </row>
    <row r="8861" spans="1:7" x14ac:dyDescent="0.2">
      <c r="A8861">
        <v>2016</v>
      </c>
      <c r="B8861">
        <v>28</v>
      </c>
      <c r="C8861" t="s">
        <v>3887</v>
      </c>
      <c r="D8861" s="8" t="s">
        <v>12</v>
      </c>
      <c r="E8861" s="8" t="s">
        <v>6923</v>
      </c>
      <c r="F8861" t="s">
        <v>3705</v>
      </c>
      <c r="G8861">
        <f>VLOOKUP(Table_tdf_finishers[[#This Row],[Year]],Table_tdf_tours[#All],3,0)</f>
        <v>21</v>
      </c>
    </row>
    <row r="8862" spans="1:7" x14ac:dyDescent="0.2">
      <c r="A8862">
        <v>2016</v>
      </c>
      <c r="B8862">
        <v>29</v>
      </c>
      <c r="C8862" t="s">
        <v>3799</v>
      </c>
      <c r="D8862" s="8" t="s">
        <v>12</v>
      </c>
      <c r="E8862" s="8" t="s">
        <v>8603</v>
      </c>
      <c r="F8862" t="s">
        <v>3709</v>
      </c>
      <c r="G8862">
        <f>VLOOKUP(Table_tdf_finishers[[#This Row],[Year]],Table_tdf_tours[#All],3,0)</f>
        <v>21</v>
      </c>
    </row>
    <row r="8863" spans="1:7" x14ac:dyDescent="0.2">
      <c r="A8863">
        <v>2016</v>
      </c>
      <c r="B8863">
        <v>30</v>
      </c>
      <c r="C8863" t="s">
        <v>3596</v>
      </c>
      <c r="D8863" s="8" t="s">
        <v>12</v>
      </c>
      <c r="E8863" s="8" t="s">
        <v>11497</v>
      </c>
      <c r="F8863" t="s">
        <v>3635</v>
      </c>
      <c r="G8863">
        <f>VLOOKUP(Table_tdf_finishers[[#This Row],[Year]],Table_tdf_tours[#All],3,0)</f>
        <v>21</v>
      </c>
    </row>
    <row r="8864" spans="1:7" x14ac:dyDescent="0.2">
      <c r="A8864">
        <v>2016</v>
      </c>
      <c r="B8864">
        <v>31</v>
      </c>
      <c r="C8864" t="s">
        <v>3707</v>
      </c>
      <c r="D8864" s="8" t="s">
        <v>12</v>
      </c>
      <c r="E8864" s="8" t="s">
        <v>11498</v>
      </c>
      <c r="F8864" t="s">
        <v>3787</v>
      </c>
      <c r="G8864">
        <f>VLOOKUP(Table_tdf_finishers[[#This Row],[Year]],Table_tdf_tours[#All],3,0)</f>
        <v>21</v>
      </c>
    </row>
    <row r="8865" spans="1:7" x14ac:dyDescent="0.2">
      <c r="A8865">
        <v>2016</v>
      </c>
      <c r="B8865">
        <v>32</v>
      </c>
      <c r="C8865" t="s">
        <v>4006</v>
      </c>
      <c r="D8865" s="8" t="s">
        <v>12</v>
      </c>
      <c r="E8865" s="8" t="s">
        <v>8716</v>
      </c>
      <c r="F8865" t="s">
        <v>3983</v>
      </c>
      <c r="G8865">
        <f>VLOOKUP(Table_tdf_finishers[[#This Row],[Year]],Table_tdf_tours[#All],3,0)</f>
        <v>21</v>
      </c>
    </row>
    <row r="8866" spans="1:7" x14ac:dyDescent="0.2">
      <c r="A8866">
        <v>2016</v>
      </c>
      <c r="B8866">
        <v>33</v>
      </c>
      <c r="C8866" t="s">
        <v>4044</v>
      </c>
      <c r="D8866" s="8" t="s">
        <v>12</v>
      </c>
      <c r="E8866" s="8" t="s">
        <v>11499</v>
      </c>
      <c r="F8866" t="s">
        <v>3985</v>
      </c>
      <c r="G8866">
        <f>VLOOKUP(Table_tdf_finishers[[#This Row],[Year]],Table_tdf_tours[#All],3,0)</f>
        <v>21</v>
      </c>
    </row>
    <row r="8867" spans="1:7" x14ac:dyDescent="0.2">
      <c r="A8867">
        <v>2016</v>
      </c>
      <c r="B8867">
        <v>34</v>
      </c>
      <c r="C8867" t="s">
        <v>3500</v>
      </c>
      <c r="D8867" s="8" t="s">
        <v>12</v>
      </c>
      <c r="E8867" s="8" t="s">
        <v>11500</v>
      </c>
      <c r="F8867" t="s">
        <v>4039</v>
      </c>
      <c r="G8867">
        <f>VLOOKUP(Table_tdf_finishers[[#This Row],[Year]],Table_tdf_tours[#All],3,0)</f>
        <v>21</v>
      </c>
    </row>
    <row r="8868" spans="1:7" x14ac:dyDescent="0.2">
      <c r="A8868">
        <v>2016</v>
      </c>
      <c r="B8868">
        <v>35</v>
      </c>
      <c r="C8868" t="s">
        <v>4045</v>
      </c>
      <c r="D8868" s="8" t="s">
        <v>12</v>
      </c>
      <c r="E8868" s="8" t="s">
        <v>9358</v>
      </c>
      <c r="F8868" t="s">
        <v>3705</v>
      </c>
      <c r="G8868">
        <f>VLOOKUP(Table_tdf_finishers[[#This Row],[Year]],Table_tdf_tours[#All],3,0)</f>
        <v>21</v>
      </c>
    </row>
    <row r="8869" spans="1:7" x14ac:dyDescent="0.2">
      <c r="A8869">
        <v>2016</v>
      </c>
      <c r="B8869">
        <v>36</v>
      </c>
      <c r="C8869" t="s">
        <v>3718</v>
      </c>
      <c r="D8869" s="8" t="s">
        <v>12</v>
      </c>
      <c r="E8869" s="8" t="s">
        <v>10882</v>
      </c>
      <c r="F8869" t="s">
        <v>3708</v>
      </c>
      <c r="G8869">
        <f>VLOOKUP(Table_tdf_finishers[[#This Row],[Year]],Table_tdf_tours[#All],3,0)</f>
        <v>21</v>
      </c>
    </row>
    <row r="8870" spans="1:7" x14ac:dyDescent="0.2">
      <c r="A8870">
        <v>2016</v>
      </c>
      <c r="B8870">
        <v>37</v>
      </c>
      <c r="C8870" t="s">
        <v>4046</v>
      </c>
      <c r="D8870" s="8" t="s">
        <v>12</v>
      </c>
      <c r="E8870" s="8" t="s">
        <v>8091</v>
      </c>
      <c r="F8870" t="s">
        <v>3635</v>
      </c>
      <c r="G8870">
        <f>VLOOKUP(Table_tdf_finishers[[#This Row],[Year]],Table_tdf_tours[#All],3,0)</f>
        <v>21</v>
      </c>
    </row>
    <row r="8871" spans="1:7" x14ac:dyDescent="0.2">
      <c r="A8871">
        <v>2016</v>
      </c>
      <c r="B8871">
        <v>38</v>
      </c>
      <c r="C8871" t="s">
        <v>3857</v>
      </c>
      <c r="D8871" s="8" t="s">
        <v>12</v>
      </c>
      <c r="E8871" s="8" t="s">
        <v>11501</v>
      </c>
      <c r="F8871" t="s">
        <v>4036</v>
      </c>
      <c r="G8871">
        <f>VLOOKUP(Table_tdf_finishers[[#This Row],[Year]],Table_tdf_tours[#All],3,0)</f>
        <v>21</v>
      </c>
    </row>
    <row r="8872" spans="1:7" x14ac:dyDescent="0.2">
      <c r="A8872">
        <v>2016</v>
      </c>
      <c r="B8872">
        <v>39</v>
      </c>
      <c r="C8872" t="s">
        <v>3955</v>
      </c>
      <c r="D8872" s="8" t="s">
        <v>12</v>
      </c>
      <c r="E8872" s="8" t="s">
        <v>11502</v>
      </c>
      <c r="F8872" t="s">
        <v>3991</v>
      </c>
      <c r="G8872">
        <f>VLOOKUP(Table_tdf_finishers[[#This Row],[Year]],Table_tdf_tours[#All],3,0)</f>
        <v>21</v>
      </c>
    </row>
    <row r="8873" spans="1:7" x14ac:dyDescent="0.2">
      <c r="A8873">
        <v>2016</v>
      </c>
      <c r="B8873">
        <v>40</v>
      </c>
      <c r="C8873" t="s">
        <v>3790</v>
      </c>
      <c r="D8873" s="8" t="s">
        <v>12</v>
      </c>
      <c r="E8873" s="8" t="s">
        <v>10735</v>
      </c>
      <c r="F8873" t="s">
        <v>3993</v>
      </c>
      <c r="G8873">
        <f>VLOOKUP(Table_tdf_finishers[[#This Row],[Year]],Table_tdf_tours[#All],3,0)</f>
        <v>21</v>
      </c>
    </row>
    <row r="8874" spans="1:7" x14ac:dyDescent="0.2">
      <c r="A8874">
        <v>2016</v>
      </c>
      <c r="B8874">
        <v>41</v>
      </c>
      <c r="C8874" t="s">
        <v>4047</v>
      </c>
      <c r="D8874" s="8" t="s">
        <v>12</v>
      </c>
      <c r="E8874" s="8" t="s">
        <v>10417</v>
      </c>
      <c r="F8874" t="s">
        <v>3994</v>
      </c>
      <c r="G8874">
        <f>VLOOKUP(Table_tdf_finishers[[#This Row],[Year]],Table_tdf_tours[#All],3,0)</f>
        <v>21</v>
      </c>
    </row>
    <row r="8875" spans="1:7" x14ac:dyDescent="0.2">
      <c r="A8875">
        <v>2016</v>
      </c>
      <c r="B8875">
        <v>42</v>
      </c>
      <c r="C8875" t="s">
        <v>3739</v>
      </c>
      <c r="D8875" s="8" t="s">
        <v>12</v>
      </c>
      <c r="E8875" s="8" t="s">
        <v>11503</v>
      </c>
      <c r="F8875" t="s">
        <v>4048</v>
      </c>
      <c r="G8875">
        <f>VLOOKUP(Table_tdf_finishers[[#This Row],[Year]],Table_tdf_tours[#All],3,0)</f>
        <v>21</v>
      </c>
    </row>
    <row r="8876" spans="1:7" x14ac:dyDescent="0.2">
      <c r="A8876">
        <v>2016</v>
      </c>
      <c r="B8876">
        <v>43</v>
      </c>
      <c r="C8876" t="s">
        <v>3266</v>
      </c>
      <c r="D8876" s="8" t="s">
        <v>12</v>
      </c>
      <c r="E8876" s="8" t="s">
        <v>9921</v>
      </c>
      <c r="F8876" t="s">
        <v>4049</v>
      </c>
      <c r="G8876">
        <f>VLOOKUP(Table_tdf_finishers[[#This Row],[Year]],Table_tdf_tours[#All],3,0)</f>
        <v>21</v>
      </c>
    </row>
    <row r="8877" spans="1:7" x14ac:dyDescent="0.2">
      <c r="A8877">
        <v>2016</v>
      </c>
      <c r="B8877">
        <v>44</v>
      </c>
      <c r="C8877" t="s">
        <v>3666</v>
      </c>
      <c r="D8877" s="8" t="s">
        <v>12</v>
      </c>
      <c r="E8877" s="8" t="s">
        <v>11504</v>
      </c>
      <c r="F8877" t="s">
        <v>3709</v>
      </c>
      <c r="G8877">
        <f>VLOOKUP(Table_tdf_finishers[[#This Row],[Year]],Table_tdf_tours[#All],3,0)</f>
        <v>21</v>
      </c>
    </row>
    <row r="8878" spans="1:7" x14ac:dyDescent="0.2">
      <c r="A8878">
        <v>2016</v>
      </c>
      <c r="B8878">
        <v>45</v>
      </c>
      <c r="C8878" t="s">
        <v>3595</v>
      </c>
      <c r="D8878" s="8" t="s">
        <v>12</v>
      </c>
      <c r="E8878" s="8" t="s">
        <v>11505</v>
      </c>
      <c r="F8878" t="s">
        <v>3709</v>
      </c>
      <c r="G8878">
        <f>VLOOKUP(Table_tdf_finishers[[#This Row],[Year]],Table_tdf_tours[#All],3,0)</f>
        <v>21</v>
      </c>
    </row>
    <row r="8879" spans="1:7" x14ac:dyDescent="0.2">
      <c r="A8879">
        <v>2016</v>
      </c>
      <c r="B8879">
        <v>46</v>
      </c>
      <c r="C8879" t="s">
        <v>3943</v>
      </c>
      <c r="D8879" s="8" t="s">
        <v>12</v>
      </c>
      <c r="E8879" s="8" t="s">
        <v>7448</v>
      </c>
      <c r="F8879" t="s">
        <v>4039</v>
      </c>
      <c r="G8879">
        <f>VLOOKUP(Table_tdf_finishers[[#This Row],[Year]],Table_tdf_tours[#All],3,0)</f>
        <v>21</v>
      </c>
    </row>
    <row r="8880" spans="1:7" x14ac:dyDescent="0.2">
      <c r="A8880">
        <v>2016</v>
      </c>
      <c r="B8880">
        <v>47</v>
      </c>
      <c r="C8880" t="s">
        <v>3899</v>
      </c>
      <c r="D8880" s="8" t="s">
        <v>12</v>
      </c>
      <c r="E8880" s="8" t="s">
        <v>7127</v>
      </c>
      <c r="F8880" t="s">
        <v>3787</v>
      </c>
      <c r="G8880">
        <f>VLOOKUP(Table_tdf_finishers[[#This Row],[Year]],Table_tdf_tours[#All],3,0)</f>
        <v>21</v>
      </c>
    </row>
    <row r="8881" spans="1:7" x14ac:dyDescent="0.2">
      <c r="A8881">
        <v>2016</v>
      </c>
      <c r="B8881">
        <v>48</v>
      </c>
      <c r="C8881" t="s">
        <v>3648</v>
      </c>
      <c r="D8881" s="8" t="s">
        <v>12</v>
      </c>
      <c r="E8881" s="8" t="s">
        <v>11506</v>
      </c>
      <c r="F8881" t="s">
        <v>3635</v>
      </c>
      <c r="G8881">
        <f>VLOOKUP(Table_tdf_finishers[[#This Row],[Year]],Table_tdf_tours[#All],3,0)</f>
        <v>21</v>
      </c>
    </row>
    <row r="8882" spans="1:7" x14ac:dyDescent="0.2">
      <c r="A8882">
        <v>2016</v>
      </c>
      <c r="B8882">
        <v>49</v>
      </c>
      <c r="C8882" t="s">
        <v>3727</v>
      </c>
      <c r="D8882" s="8" t="s">
        <v>12</v>
      </c>
      <c r="E8882" s="8" t="s">
        <v>9389</v>
      </c>
      <c r="F8882" t="s">
        <v>3886</v>
      </c>
      <c r="G8882">
        <f>VLOOKUP(Table_tdf_finishers[[#This Row],[Year]],Table_tdf_tours[#All],3,0)</f>
        <v>21</v>
      </c>
    </row>
    <row r="8883" spans="1:7" x14ac:dyDescent="0.2">
      <c r="A8883">
        <v>2016</v>
      </c>
      <c r="B8883">
        <v>50</v>
      </c>
      <c r="C8883" t="s">
        <v>3884</v>
      </c>
      <c r="D8883" s="8" t="s">
        <v>12</v>
      </c>
      <c r="E8883" s="8" t="s">
        <v>11507</v>
      </c>
      <c r="F8883" t="s">
        <v>3985</v>
      </c>
      <c r="G8883">
        <f>VLOOKUP(Table_tdf_finishers[[#This Row],[Year]],Table_tdf_tours[#All],3,0)</f>
        <v>21</v>
      </c>
    </row>
    <row r="8884" spans="1:7" x14ac:dyDescent="0.2">
      <c r="A8884">
        <v>2016</v>
      </c>
      <c r="B8884">
        <v>51</v>
      </c>
      <c r="C8884" t="s">
        <v>3946</v>
      </c>
      <c r="D8884" s="8" t="s">
        <v>12</v>
      </c>
      <c r="E8884" s="8" t="s">
        <v>9860</v>
      </c>
      <c r="F8884" t="s">
        <v>3886</v>
      </c>
      <c r="G8884">
        <f>VLOOKUP(Table_tdf_finishers[[#This Row],[Year]],Table_tdf_tours[#All],3,0)</f>
        <v>21</v>
      </c>
    </row>
    <row r="8885" spans="1:7" x14ac:dyDescent="0.2">
      <c r="A8885">
        <v>2016</v>
      </c>
      <c r="B8885">
        <v>52</v>
      </c>
      <c r="C8885" t="s">
        <v>3717</v>
      </c>
      <c r="D8885" s="8" t="s">
        <v>12</v>
      </c>
      <c r="E8885" s="8" t="s">
        <v>8696</v>
      </c>
      <c r="F8885" t="s">
        <v>3635</v>
      </c>
      <c r="G8885">
        <f>VLOOKUP(Table_tdf_finishers[[#This Row],[Year]],Table_tdf_tours[#All],3,0)</f>
        <v>21</v>
      </c>
    </row>
    <row r="8886" spans="1:7" x14ac:dyDescent="0.2">
      <c r="A8886">
        <v>2016</v>
      </c>
      <c r="B8886">
        <v>53</v>
      </c>
      <c r="C8886" t="s">
        <v>4050</v>
      </c>
      <c r="D8886" s="8" t="s">
        <v>12</v>
      </c>
      <c r="E8886" s="8" t="s">
        <v>11508</v>
      </c>
      <c r="F8886" t="s">
        <v>3983</v>
      </c>
      <c r="G8886">
        <f>VLOOKUP(Table_tdf_finishers[[#This Row],[Year]],Table_tdf_tours[#All],3,0)</f>
        <v>21</v>
      </c>
    </row>
    <row r="8887" spans="1:7" x14ac:dyDescent="0.2">
      <c r="A8887">
        <v>2016</v>
      </c>
      <c r="B8887">
        <v>54</v>
      </c>
      <c r="C8887" t="s">
        <v>4051</v>
      </c>
      <c r="D8887" s="8" t="s">
        <v>12</v>
      </c>
      <c r="E8887" s="8" t="s">
        <v>10354</v>
      </c>
      <c r="F8887" t="s">
        <v>3886</v>
      </c>
      <c r="G8887">
        <f>VLOOKUP(Table_tdf_finishers[[#This Row],[Year]],Table_tdf_tours[#All],3,0)</f>
        <v>21</v>
      </c>
    </row>
    <row r="8888" spans="1:7" x14ac:dyDescent="0.2">
      <c r="A8888">
        <v>2016</v>
      </c>
      <c r="B8888">
        <v>55</v>
      </c>
      <c r="C8888" t="s">
        <v>3865</v>
      </c>
      <c r="D8888" s="8" t="s">
        <v>12</v>
      </c>
      <c r="E8888" s="8" t="s">
        <v>8007</v>
      </c>
      <c r="F8888" t="s">
        <v>3023</v>
      </c>
      <c r="G8888">
        <f>VLOOKUP(Table_tdf_finishers[[#This Row],[Year]],Table_tdf_tours[#All],3,0)</f>
        <v>21</v>
      </c>
    </row>
    <row r="8889" spans="1:7" x14ac:dyDescent="0.2">
      <c r="A8889">
        <v>2016</v>
      </c>
      <c r="B8889">
        <v>56</v>
      </c>
      <c r="C8889" t="s">
        <v>4011</v>
      </c>
      <c r="D8889" s="8" t="s">
        <v>12</v>
      </c>
      <c r="E8889" s="8" t="s">
        <v>11509</v>
      </c>
      <c r="F8889" t="s">
        <v>3989</v>
      </c>
      <c r="G8889">
        <f>VLOOKUP(Table_tdf_finishers[[#This Row],[Year]],Table_tdf_tours[#All],3,0)</f>
        <v>21</v>
      </c>
    </row>
    <row r="8890" spans="1:7" x14ac:dyDescent="0.2">
      <c r="A8890">
        <v>2016</v>
      </c>
      <c r="B8890">
        <v>57</v>
      </c>
      <c r="C8890" t="s">
        <v>3847</v>
      </c>
      <c r="D8890" s="8" t="s">
        <v>12</v>
      </c>
      <c r="E8890" s="8" t="s">
        <v>11510</v>
      </c>
      <c r="F8890" t="s">
        <v>3985</v>
      </c>
      <c r="G8890">
        <f>VLOOKUP(Table_tdf_finishers[[#This Row],[Year]],Table_tdf_tours[#All],3,0)</f>
        <v>21</v>
      </c>
    </row>
    <row r="8891" spans="1:7" x14ac:dyDescent="0.2">
      <c r="A8891">
        <v>2016</v>
      </c>
      <c r="B8891">
        <v>58</v>
      </c>
      <c r="C8891" t="s">
        <v>4052</v>
      </c>
      <c r="D8891" s="8" t="s">
        <v>12</v>
      </c>
      <c r="E8891" s="8" t="s">
        <v>11511</v>
      </c>
      <c r="F8891" t="s">
        <v>4038</v>
      </c>
      <c r="G8891">
        <f>VLOOKUP(Table_tdf_finishers[[#This Row],[Year]],Table_tdf_tours[#All],3,0)</f>
        <v>21</v>
      </c>
    </row>
    <row r="8892" spans="1:7" x14ac:dyDescent="0.2">
      <c r="A8892">
        <v>2016</v>
      </c>
      <c r="B8892">
        <v>59</v>
      </c>
      <c r="C8892" t="s">
        <v>4053</v>
      </c>
      <c r="D8892" s="8" t="s">
        <v>12</v>
      </c>
      <c r="E8892" s="8" t="s">
        <v>8418</v>
      </c>
      <c r="F8892" t="s">
        <v>4054</v>
      </c>
      <c r="G8892">
        <f>VLOOKUP(Table_tdf_finishers[[#This Row],[Year]],Table_tdf_tours[#All],3,0)</f>
        <v>21</v>
      </c>
    </row>
    <row r="8893" spans="1:7" x14ac:dyDescent="0.2">
      <c r="A8893">
        <v>2016</v>
      </c>
      <c r="B8893">
        <v>60</v>
      </c>
      <c r="C8893" t="s">
        <v>3809</v>
      </c>
      <c r="D8893" s="8" t="s">
        <v>12</v>
      </c>
      <c r="E8893" s="8" t="s">
        <v>9828</v>
      </c>
      <c r="F8893" t="s">
        <v>4049</v>
      </c>
      <c r="G8893">
        <f>VLOOKUP(Table_tdf_finishers[[#This Row],[Year]],Table_tdf_tours[#All],3,0)</f>
        <v>21</v>
      </c>
    </row>
    <row r="8894" spans="1:7" x14ac:dyDescent="0.2">
      <c r="A8894">
        <v>2016</v>
      </c>
      <c r="B8894">
        <v>61</v>
      </c>
      <c r="C8894" t="s">
        <v>3938</v>
      </c>
      <c r="D8894" s="8" t="s">
        <v>12</v>
      </c>
      <c r="E8894" s="8" t="s">
        <v>11512</v>
      </c>
      <c r="F8894" t="s">
        <v>3985</v>
      </c>
      <c r="G8894">
        <f>VLOOKUP(Table_tdf_finishers[[#This Row],[Year]],Table_tdf_tours[#All],3,0)</f>
        <v>21</v>
      </c>
    </row>
    <row r="8895" spans="1:7" x14ac:dyDescent="0.2">
      <c r="A8895">
        <v>2016</v>
      </c>
      <c r="B8895">
        <v>62</v>
      </c>
      <c r="C8895" t="s">
        <v>4055</v>
      </c>
      <c r="D8895" s="8" t="s">
        <v>12</v>
      </c>
      <c r="E8895" s="8" t="s">
        <v>11513</v>
      </c>
      <c r="F8895" t="s">
        <v>3635</v>
      </c>
      <c r="G8895">
        <f>VLOOKUP(Table_tdf_finishers[[#This Row],[Year]],Table_tdf_tours[#All],3,0)</f>
        <v>21</v>
      </c>
    </row>
    <row r="8896" spans="1:7" x14ac:dyDescent="0.2">
      <c r="A8896">
        <v>2016</v>
      </c>
      <c r="B8896">
        <v>63</v>
      </c>
      <c r="C8896" t="s">
        <v>3766</v>
      </c>
      <c r="D8896" s="8" t="s">
        <v>12</v>
      </c>
      <c r="E8896" s="8" t="s">
        <v>9831</v>
      </c>
      <c r="F8896" t="s">
        <v>3708</v>
      </c>
      <c r="G8896">
        <f>VLOOKUP(Table_tdf_finishers[[#This Row],[Year]],Table_tdf_tours[#All],3,0)</f>
        <v>21</v>
      </c>
    </row>
    <row r="8897" spans="1:7" x14ac:dyDescent="0.2">
      <c r="A8897">
        <v>2016</v>
      </c>
      <c r="B8897">
        <v>64</v>
      </c>
      <c r="C8897" t="s">
        <v>3428</v>
      </c>
      <c r="D8897" s="8" t="s">
        <v>12</v>
      </c>
      <c r="E8897" s="8" t="s">
        <v>10219</v>
      </c>
      <c r="F8897" t="s">
        <v>3941</v>
      </c>
      <c r="G8897">
        <f>VLOOKUP(Table_tdf_finishers[[#This Row],[Year]],Table_tdf_tours[#All],3,0)</f>
        <v>21</v>
      </c>
    </row>
    <row r="8898" spans="1:7" x14ac:dyDescent="0.2">
      <c r="A8898">
        <v>2016</v>
      </c>
      <c r="B8898">
        <v>65</v>
      </c>
      <c r="C8898" t="s">
        <v>4056</v>
      </c>
      <c r="D8898" s="8" t="s">
        <v>12</v>
      </c>
      <c r="E8898" s="8" t="s">
        <v>8750</v>
      </c>
      <c r="F8898" t="s">
        <v>3991</v>
      </c>
      <c r="G8898">
        <f>VLOOKUP(Table_tdf_finishers[[#This Row],[Year]],Table_tdf_tours[#All],3,0)</f>
        <v>21</v>
      </c>
    </row>
    <row r="8899" spans="1:7" x14ac:dyDescent="0.2">
      <c r="A8899">
        <v>2016</v>
      </c>
      <c r="B8899">
        <v>66</v>
      </c>
      <c r="C8899" t="s">
        <v>3675</v>
      </c>
      <c r="D8899" s="8" t="s">
        <v>12</v>
      </c>
      <c r="E8899" s="8" t="s">
        <v>11514</v>
      </c>
      <c r="F8899" t="s">
        <v>3989</v>
      </c>
      <c r="G8899">
        <f>VLOOKUP(Table_tdf_finishers[[#This Row],[Year]],Table_tdf_tours[#All],3,0)</f>
        <v>21</v>
      </c>
    </row>
    <row r="8900" spans="1:7" x14ac:dyDescent="0.2">
      <c r="A8900">
        <v>2016</v>
      </c>
      <c r="B8900">
        <v>67</v>
      </c>
      <c r="C8900" t="s">
        <v>3909</v>
      </c>
      <c r="D8900" s="8" t="s">
        <v>12</v>
      </c>
      <c r="E8900" s="8" t="s">
        <v>8752</v>
      </c>
      <c r="F8900" t="s">
        <v>3639</v>
      </c>
      <c r="G8900">
        <f>VLOOKUP(Table_tdf_finishers[[#This Row],[Year]],Table_tdf_tours[#All],3,0)</f>
        <v>21</v>
      </c>
    </row>
    <row r="8901" spans="1:7" x14ac:dyDescent="0.2">
      <c r="A8901">
        <v>2016</v>
      </c>
      <c r="B8901">
        <v>68</v>
      </c>
      <c r="C8901" t="s">
        <v>3714</v>
      </c>
      <c r="D8901" s="8" t="s">
        <v>12</v>
      </c>
      <c r="E8901" s="8" t="s">
        <v>11062</v>
      </c>
      <c r="F8901" t="s">
        <v>3985</v>
      </c>
      <c r="G8901">
        <f>VLOOKUP(Table_tdf_finishers[[#This Row],[Year]],Table_tdf_tours[#All],3,0)</f>
        <v>21</v>
      </c>
    </row>
    <row r="8902" spans="1:7" x14ac:dyDescent="0.2">
      <c r="A8902">
        <v>2016</v>
      </c>
      <c r="B8902">
        <v>69</v>
      </c>
      <c r="C8902" t="s">
        <v>4000</v>
      </c>
      <c r="D8902" s="8" t="s">
        <v>12</v>
      </c>
      <c r="E8902" s="8" t="s">
        <v>8051</v>
      </c>
      <c r="F8902" t="s">
        <v>3787</v>
      </c>
      <c r="G8902">
        <f>VLOOKUP(Table_tdf_finishers[[#This Row],[Year]],Table_tdf_tours[#All],3,0)</f>
        <v>21</v>
      </c>
    </row>
    <row r="8903" spans="1:7" x14ac:dyDescent="0.2">
      <c r="A8903">
        <v>2016</v>
      </c>
      <c r="B8903">
        <v>70</v>
      </c>
      <c r="C8903" t="s">
        <v>3647</v>
      </c>
      <c r="D8903" s="8" t="s">
        <v>12</v>
      </c>
      <c r="E8903" s="8" t="s">
        <v>11515</v>
      </c>
      <c r="F8903" t="s">
        <v>4054</v>
      </c>
      <c r="G8903">
        <f>VLOOKUP(Table_tdf_finishers[[#This Row],[Year]],Table_tdf_tours[#All],3,0)</f>
        <v>21</v>
      </c>
    </row>
    <row r="8904" spans="1:7" x14ac:dyDescent="0.2">
      <c r="A8904">
        <v>2016</v>
      </c>
      <c r="B8904">
        <v>71</v>
      </c>
      <c r="C8904" t="s">
        <v>3798</v>
      </c>
      <c r="D8904" s="8" t="s">
        <v>12</v>
      </c>
      <c r="E8904" s="8" t="s">
        <v>11516</v>
      </c>
      <c r="F8904" t="s">
        <v>3993</v>
      </c>
      <c r="G8904">
        <f>VLOOKUP(Table_tdf_finishers[[#This Row],[Year]],Table_tdf_tours[#All],3,0)</f>
        <v>21</v>
      </c>
    </row>
    <row r="8905" spans="1:7" x14ac:dyDescent="0.2">
      <c r="A8905">
        <v>2016</v>
      </c>
      <c r="B8905">
        <v>72</v>
      </c>
      <c r="C8905" t="s">
        <v>3704</v>
      </c>
      <c r="D8905" s="8" t="s">
        <v>12</v>
      </c>
      <c r="E8905" s="8" t="s">
        <v>11517</v>
      </c>
      <c r="F8905" t="s">
        <v>4036</v>
      </c>
      <c r="G8905">
        <f>VLOOKUP(Table_tdf_finishers[[#This Row],[Year]],Table_tdf_tours[#All],3,0)</f>
        <v>21</v>
      </c>
    </row>
    <row r="8906" spans="1:7" x14ac:dyDescent="0.2">
      <c r="A8906">
        <v>2016</v>
      </c>
      <c r="B8906">
        <v>73</v>
      </c>
      <c r="C8906" t="s">
        <v>3597</v>
      </c>
      <c r="D8906" s="8" t="s">
        <v>12</v>
      </c>
      <c r="E8906" s="8" t="s">
        <v>10532</v>
      </c>
      <c r="F8906" t="s">
        <v>3989</v>
      </c>
      <c r="G8906">
        <f>VLOOKUP(Table_tdf_finishers[[#This Row],[Year]],Table_tdf_tours[#All],3,0)</f>
        <v>21</v>
      </c>
    </row>
    <row r="8907" spans="1:7" x14ac:dyDescent="0.2">
      <c r="A8907">
        <v>2016</v>
      </c>
      <c r="B8907">
        <v>74</v>
      </c>
      <c r="C8907" t="s">
        <v>3513</v>
      </c>
      <c r="D8907" s="8" t="s">
        <v>12</v>
      </c>
      <c r="E8907" s="8" t="s">
        <v>11518</v>
      </c>
      <c r="F8907" t="s">
        <v>3635</v>
      </c>
      <c r="G8907">
        <f>VLOOKUP(Table_tdf_finishers[[#This Row],[Year]],Table_tdf_tours[#All],3,0)</f>
        <v>21</v>
      </c>
    </row>
    <row r="8908" spans="1:7" x14ac:dyDescent="0.2">
      <c r="A8908">
        <v>2016</v>
      </c>
      <c r="B8908">
        <v>75</v>
      </c>
      <c r="C8908" t="s">
        <v>3778</v>
      </c>
      <c r="D8908" s="8" t="s">
        <v>12</v>
      </c>
      <c r="E8908" s="8" t="s">
        <v>11519</v>
      </c>
      <c r="F8908" t="s">
        <v>3941</v>
      </c>
      <c r="G8908">
        <f>VLOOKUP(Table_tdf_finishers[[#This Row],[Year]],Table_tdf_tours[#All],3,0)</f>
        <v>21</v>
      </c>
    </row>
    <row r="8909" spans="1:7" x14ac:dyDescent="0.2">
      <c r="A8909">
        <v>2016</v>
      </c>
      <c r="B8909">
        <v>76</v>
      </c>
      <c r="C8909" t="s">
        <v>3804</v>
      </c>
      <c r="D8909" s="8" t="s">
        <v>12</v>
      </c>
      <c r="E8909" s="8" t="s">
        <v>7288</v>
      </c>
      <c r="F8909" t="s">
        <v>3709</v>
      </c>
      <c r="G8909">
        <f>VLOOKUP(Table_tdf_finishers[[#This Row],[Year]],Table_tdf_tours[#All],3,0)</f>
        <v>21</v>
      </c>
    </row>
    <row r="8910" spans="1:7" x14ac:dyDescent="0.2">
      <c r="A8910">
        <v>2016</v>
      </c>
      <c r="B8910">
        <v>77</v>
      </c>
      <c r="C8910" t="s">
        <v>4057</v>
      </c>
      <c r="D8910" s="8" t="s">
        <v>12</v>
      </c>
      <c r="E8910" s="8" t="s">
        <v>11520</v>
      </c>
      <c r="F8910" t="s">
        <v>4038</v>
      </c>
      <c r="G8910">
        <f>VLOOKUP(Table_tdf_finishers[[#This Row],[Year]],Table_tdf_tours[#All],3,0)</f>
        <v>21</v>
      </c>
    </row>
    <row r="8911" spans="1:7" x14ac:dyDescent="0.2">
      <c r="A8911">
        <v>2016</v>
      </c>
      <c r="B8911">
        <v>78</v>
      </c>
      <c r="C8911" t="s">
        <v>3805</v>
      </c>
      <c r="D8911" s="8" t="s">
        <v>12</v>
      </c>
      <c r="E8911" s="8" t="s">
        <v>11521</v>
      </c>
      <c r="F8911" t="s">
        <v>3708</v>
      </c>
      <c r="G8911">
        <f>VLOOKUP(Table_tdf_finishers[[#This Row],[Year]],Table_tdf_tours[#All],3,0)</f>
        <v>21</v>
      </c>
    </row>
    <row r="8912" spans="1:7" x14ac:dyDescent="0.2">
      <c r="A8912">
        <v>2016</v>
      </c>
      <c r="B8912">
        <v>79</v>
      </c>
      <c r="C8912" t="s">
        <v>3383</v>
      </c>
      <c r="D8912" s="8" t="s">
        <v>12</v>
      </c>
      <c r="E8912" s="8" t="s">
        <v>11522</v>
      </c>
      <c r="F8912" t="s">
        <v>4049</v>
      </c>
      <c r="G8912">
        <f>VLOOKUP(Table_tdf_finishers[[#This Row],[Year]],Table_tdf_tours[#All],3,0)</f>
        <v>21</v>
      </c>
    </row>
    <row r="8913" spans="1:7" x14ac:dyDescent="0.2">
      <c r="A8913">
        <v>2016</v>
      </c>
      <c r="B8913">
        <v>80</v>
      </c>
      <c r="C8913" t="s">
        <v>3959</v>
      </c>
      <c r="D8913" s="8" t="s">
        <v>12</v>
      </c>
      <c r="E8913" s="8" t="s">
        <v>7959</v>
      </c>
      <c r="F8913" t="s">
        <v>3787</v>
      </c>
      <c r="G8913">
        <f>VLOOKUP(Table_tdf_finishers[[#This Row],[Year]],Table_tdf_tours[#All],3,0)</f>
        <v>21</v>
      </c>
    </row>
    <row r="8914" spans="1:7" x14ac:dyDescent="0.2">
      <c r="A8914">
        <v>2016</v>
      </c>
      <c r="B8914">
        <v>81</v>
      </c>
      <c r="C8914" t="s">
        <v>3914</v>
      </c>
      <c r="D8914" s="8" t="s">
        <v>12</v>
      </c>
      <c r="E8914" s="8" t="s">
        <v>11523</v>
      </c>
      <c r="F8914" t="s">
        <v>4049</v>
      </c>
      <c r="G8914">
        <f>VLOOKUP(Table_tdf_finishers[[#This Row],[Year]],Table_tdf_tours[#All],3,0)</f>
        <v>21</v>
      </c>
    </row>
    <row r="8915" spans="1:7" x14ac:dyDescent="0.2">
      <c r="A8915">
        <v>2016</v>
      </c>
      <c r="B8915">
        <v>82</v>
      </c>
      <c r="C8915" t="s">
        <v>3950</v>
      </c>
      <c r="D8915" s="8" t="s">
        <v>12</v>
      </c>
      <c r="E8915" s="8" t="s">
        <v>10761</v>
      </c>
      <c r="F8915" t="s">
        <v>4042</v>
      </c>
      <c r="G8915">
        <f>VLOOKUP(Table_tdf_finishers[[#This Row],[Year]],Table_tdf_tours[#All],3,0)</f>
        <v>21</v>
      </c>
    </row>
    <row r="8916" spans="1:7" x14ac:dyDescent="0.2">
      <c r="A8916">
        <v>2016</v>
      </c>
      <c r="B8916">
        <v>83</v>
      </c>
      <c r="C8916" t="s">
        <v>4058</v>
      </c>
      <c r="D8916" s="8" t="s">
        <v>12</v>
      </c>
      <c r="E8916" s="8" t="s">
        <v>11431</v>
      </c>
      <c r="F8916" t="s">
        <v>3941</v>
      </c>
      <c r="G8916">
        <f>VLOOKUP(Table_tdf_finishers[[#This Row],[Year]],Table_tdf_tours[#All],3,0)</f>
        <v>21</v>
      </c>
    </row>
    <row r="8917" spans="1:7" x14ac:dyDescent="0.2">
      <c r="A8917">
        <v>2016</v>
      </c>
      <c r="B8917">
        <v>84</v>
      </c>
      <c r="C8917" t="s">
        <v>3649</v>
      </c>
      <c r="D8917" s="8" t="s">
        <v>12</v>
      </c>
      <c r="E8917" s="8" t="s">
        <v>10013</v>
      </c>
      <c r="F8917" t="s">
        <v>4054</v>
      </c>
      <c r="G8917">
        <f>VLOOKUP(Table_tdf_finishers[[#This Row],[Year]],Table_tdf_tours[#All],3,0)</f>
        <v>21</v>
      </c>
    </row>
    <row r="8918" spans="1:7" x14ac:dyDescent="0.2">
      <c r="A8918">
        <v>2016</v>
      </c>
      <c r="B8918">
        <v>85</v>
      </c>
      <c r="C8918" t="s">
        <v>3995</v>
      </c>
      <c r="D8918" s="8" t="s">
        <v>12</v>
      </c>
      <c r="E8918" s="8" t="s">
        <v>11524</v>
      </c>
      <c r="F8918" t="s">
        <v>4048</v>
      </c>
      <c r="G8918">
        <f>VLOOKUP(Table_tdf_finishers[[#This Row],[Year]],Table_tdf_tours[#All],3,0)</f>
        <v>21</v>
      </c>
    </row>
    <row r="8919" spans="1:7" x14ac:dyDescent="0.2">
      <c r="A8919">
        <v>2016</v>
      </c>
      <c r="B8919">
        <v>86</v>
      </c>
      <c r="C8919" t="s">
        <v>3472</v>
      </c>
      <c r="D8919" s="8" t="s">
        <v>12</v>
      </c>
      <c r="E8919" s="8" t="s">
        <v>11525</v>
      </c>
      <c r="F8919" t="s">
        <v>3635</v>
      </c>
      <c r="G8919">
        <f>VLOOKUP(Table_tdf_finishers[[#This Row],[Year]],Table_tdf_tours[#All],3,0)</f>
        <v>21</v>
      </c>
    </row>
    <row r="8920" spans="1:7" x14ac:dyDescent="0.2">
      <c r="A8920">
        <v>2016</v>
      </c>
      <c r="B8920">
        <v>87</v>
      </c>
      <c r="C8920" t="s">
        <v>3780</v>
      </c>
      <c r="D8920" s="8" t="s">
        <v>12</v>
      </c>
      <c r="E8920" s="8" t="s">
        <v>11526</v>
      </c>
      <c r="F8920" t="s">
        <v>3023</v>
      </c>
      <c r="G8920">
        <f>VLOOKUP(Table_tdf_finishers[[#This Row],[Year]],Table_tdf_tours[#All],3,0)</f>
        <v>21</v>
      </c>
    </row>
    <row r="8921" spans="1:7" x14ac:dyDescent="0.2">
      <c r="A8921">
        <v>2016</v>
      </c>
      <c r="B8921">
        <v>88</v>
      </c>
      <c r="C8921" t="s">
        <v>3956</v>
      </c>
      <c r="D8921" s="8" t="s">
        <v>12</v>
      </c>
      <c r="E8921" s="8" t="s">
        <v>11437</v>
      </c>
      <c r="F8921" t="s">
        <v>3991</v>
      </c>
      <c r="G8921">
        <f>VLOOKUP(Table_tdf_finishers[[#This Row],[Year]],Table_tdf_tours[#All],3,0)</f>
        <v>21</v>
      </c>
    </row>
    <row r="8922" spans="1:7" x14ac:dyDescent="0.2">
      <c r="A8922">
        <v>2016</v>
      </c>
      <c r="B8922">
        <v>89</v>
      </c>
      <c r="C8922" t="s">
        <v>3580</v>
      </c>
      <c r="D8922" s="8" t="s">
        <v>12</v>
      </c>
      <c r="E8922" s="8" t="s">
        <v>11527</v>
      </c>
      <c r="F8922" t="s">
        <v>3709</v>
      </c>
      <c r="G8922">
        <f>VLOOKUP(Table_tdf_finishers[[#This Row],[Year]],Table_tdf_tours[#All],3,0)</f>
        <v>21</v>
      </c>
    </row>
    <row r="8923" spans="1:7" x14ac:dyDescent="0.2">
      <c r="A8923">
        <v>2016</v>
      </c>
      <c r="B8923">
        <v>90</v>
      </c>
      <c r="C8923" t="s">
        <v>3814</v>
      </c>
      <c r="D8923" s="8" t="s">
        <v>12</v>
      </c>
      <c r="E8923" s="8" t="s">
        <v>11528</v>
      </c>
      <c r="F8923" t="s">
        <v>4054</v>
      </c>
      <c r="G8923">
        <f>VLOOKUP(Table_tdf_finishers[[#This Row],[Year]],Table_tdf_tours[#All],3,0)</f>
        <v>21</v>
      </c>
    </row>
    <row r="8924" spans="1:7" x14ac:dyDescent="0.2">
      <c r="A8924">
        <v>2016</v>
      </c>
      <c r="B8924">
        <v>91</v>
      </c>
      <c r="C8924" t="s">
        <v>4030</v>
      </c>
      <c r="D8924" s="8" t="s">
        <v>12</v>
      </c>
      <c r="E8924" s="8" t="s">
        <v>11529</v>
      </c>
      <c r="F8924" t="s">
        <v>4042</v>
      </c>
      <c r="G8924">
        <f>VLOOKUP(Table_tdf_finishers[[#This Row],[Year]],Table_tdf_tours[#All],3,0)</f>
        <v>21</v>
      </c>
    </row>
    <row r="8925" spans="1:7" x14ac:dyDescent="0.2">
      <c r="A8925">
        <v>2016</v>
      </c>
      <c r="B8925">
        <v>92</v>
      </c>
      <c r="C8925" t="s">
        <v>4059</v>
      </c>
      <c r="D8925" s="8" t="s">
        <v>12</v>
      </c>
      <c r="E8925" s="8" t="s">
        <v>10774</v>
      </c>
      <c r="F8925" t="s">
        <v>3886</v>
      </c>
      <c r="G8925">
        <f>VLOOKUP(Table_tdf_finishers[[#This Row],[Year]],Table_tdf_tours[#All],3,0)</f>
        <v>21</v>
      </c>
    </row>
    <row r="8926" spans="1:7" x14ac:dyDescent="0.2">
      <c r="A8926">
        <v>2016</v>
      </c>
      <c r="B8926">
        <v>93</v>
      </c>
      <c r="C8926" t="s">
        <v>4008</v>
      </c>
      <c r="D8926" s="8" t="s">
        <v>12</v>
      </c>
      <c r="E8926" s="8" t="s">
        <v>8596</v>
      </c>
      <c r="F8926" t="s">
        <v>4054</v>
      </c>
      <c r="G8926">
        <f>VLOOKUP(Table_tdf_finishers[[#This Row],[Year]],Table_tdf_tours[#All],3,0)</f>
        <v>21</v>
      </c>
    </row>
    <row r="8927" spans="1:7" x14ac:dyDescent="0.2">
      <c r="A8927">
        <v>2016</v>
      </c>
      <c r="B8927">
        <v>94</v>
      </c>
      <c r="C8927" t="s">
        <v>4060</v>
      </c>
      <c r="D8927" s="8" t="s">
        <v>12</v>
      </c>
      <c r="E8927" s="8" t="s">
        <v>10780</v>
      </c>
      <c r="F8927" t="s">
        <v>3983</v>
      </c>
      <c r="G8927">
        <f>VLOOKUP(Table_tdf_finishers[[#This Row],[Year]],Table_tdf_tours[#All],3,0)</f>
        <v>21</v>
      </c>
    </row>
    <row r="8928" spans="1:7" x14ac:dyDescent="0.2">
      <c r="A8928">
        <v>2016</v>
      </c>
      <c r="B8928">
        <v>95</v>
      </c>
      <c r="C8928" t="s">
        <v>3844</v>
      </c>
      <c r="D8928" s="8" t="s">
        <v>12</v>
      </c>
      <c r="E8928" s="8" t="s">
        <v>11530</v>
      </c>
      <c r="F8928" t="s">
        <v>4038</v>
      </c>
      <c r="G8928">
        <f>VLOOKUP(Table_tdf_finishers[[#This Row],[Year]],Table_tdf_tours[#All],3,0)</f>
        <v>21</v>
      </c>
    </row>
    <row r="8929" spans="1:7" x14ac:dyDescent="0.2">
      <c r="A8929">
        <v>2016</v>
      </c>
      <c r="B8929">
        <v>96</v>
      </c>
      <c r="C8929" t="s">
        <v>3626</v>
      </c>
      <c r="D8929" s="8" t="s">
        <v>12</v>
      </c>
      <c r="E8929" s="8" t="s">
        <v>11531</v>
      </c>
      <c r="F8929" t="s">
        <v>3708</v>
      </c>
      <c r="G8929">
        <f>VLOOKUP(Table_tdf_finishers[[#This Row],[Year]],Table_tdf_tours[#All],3,0)</f>
        <v>21</v>
      </c>
    </row>
    <row r="8930" spans="1:7" x14ac:dyDescent="0.2">
      <c r="A8930">
        <v>2016</v>
      </c>
      <c r="B8930">
        <v>97</v>
      </c>
      <c r="C8930" t="s">
        <v>4061</v>
      </c>
      <c r="D8930" s="8" t="s">
        <v>12</v>
      </c>
      <c r="E8930" s="8" t="s">
        <v>11000</v>
      </c>
      <c r="F8930" t="s">
        <v>3941</v>
      </c>
      <c r="G8930">
        <f>VLOOKUP(Table_tdf_finishers[[#This Row],[Year]],Table_tdf_tours[#All],3,0)</f>
        <v>21</v>
      </c>
    </row>
    <row r="8931" spans="1:7" x14ac:dyDescent="0.2">
      <c r="A8931">
        <v>2016</v>
      </c>
      <c r="B8931">
        <v>98</v>
      </c>
      <c r="C8931" t="s">
        <v>4007</v>
      </c>
      <c r="D8931" s="8" t="s">
        <v>12</v>
      </c>
      <c r="E8931" s="8" t="s">
        <v>6795</v>
      </c>
      <c r="F8931" t="s">
        <v>3983</v>
      </c>
      <c r="G8931">
        <f>VLOOKUP(Table_tdf_finishers[[#This Row],[Year]],Table_tdf_tours[#All],3,0)</f>
        <v>21</v>
      </c>
    </row>
    <row r="8932" spans="1:7" x14ac:dyDescent="0.2">
      <c r="A8932">
        <v>2016</v>
      </c>
      <c r="B8932">
        <v>99</v>
      </c>
      <c r="C8932" t="s">
        <v>4062</v>
      </c>
      <c r="D8932" s="8" t="s">
        <v>12</v>
      </c>
      <c r="E8932" s="8" t="s">
        <v>6795</v>
      </c>
      <c r="F8932" t="s">
        <v>4039</v>
      </c>
      <c r="G8932">
        <f>VLOOKUP(Table_tdf_finishers[[#This Row],[Year]],Table_tdf_tours[#All],3,0)</f>
        <v>21</v>
      </c>
    </row>
    <row r="8933" spans="1:7" x14ac:dyDescent="0.2">
      <c r="A8933">
        <v>2016</v>
      </c>
      <c r="B8933">
        <v>100</v>
      </c>
      <c r="C8933" t="s">
        <v>3624</v>
      </c>
      <c r="D8933" s="8" t="s">
        <v>12</v>
      </c>
      <c r="E8933" s="8" t="s">
        <v>11532</v>
      </c>
      <c r="F8933" t="s">
        <v>3993</v>
      </c>
      <c r="G8933">
        <f>VLOOKUP(Table_tdf_finishers[[#This Row],[Year]],Table_tdf_tours[#All],3,0)</f>
        <v>21</v>
      </c>
    </row>
    <row r="8934" spans="1:7" x14ac:dyDescent="0.2">
      <c r="A8934">
        <v>2016</v>
      </c>
      <c r="B8934">
        <v>101</v>
      </c>
      <c r="C8934" t="s">
        <v>3947</v>
      </c>
      <c r="D8934" s="8" t="s">
        <v>12</v>
      </c>
      <c r="E8934" s="8" t="s">
        <v>11533</v>
      </c>
      <c r="F8934" t="s">
        <v>3991</v>
      </c>
      <c r="G8934">
        <f>VLOOKUP(Table_tdf_finishers[[#This Row],[Year]],Table_tdf_tours[#All],3,0)</f>
        <v>21</v>
      </c>
    </row>
    <row r="8935" spans="1:7" x14ac:dyDescent="0.2">
      <c r="A8935">
        <v>2016</v>
      </c>
      <c r="B8935">
        <v>102</v>
      </c>
      <c r="C8935" t="s">
        <v>4063</v>
      </c>
      <c r="D8935" s="8" t="s">
        <v>12</v>
      </c>
      <c r="E8935" s="8" t="s">
        <v>11534</v>
      </c>
      <c r="F8935" t="s">
        <v>3886</v>
      </c>
      <c r="G8935">
        <f>VLOOKUP(Table_tdf_finishers[[#This Row],[Year]],Table_tdf_tours[#All],3,0)</f>
        <v>21</v>
      </c>
    </row>
    <row r="8936" spans="1:7" x14ac:dyDescent="0.2">
      <c r="A8936">
        <v>2016</v>
      </c>
      <c r="B8936">
        <v>103</v>
      </c>
      <c r="C8936" t="s">
        <v>3721</v>
      </c>
      <c r="D8936" s="8" t="s">
        <v>12</v>
      </c>
      <c r="E8936" s="8" t="s">
        <v>11535</v>
      </c>
      <c r="F8936" t="s">
        <v>3705</v>
      </c>
      <c r="G8936">
        <f>VLOOKUP(Table_tdf_finishers[[#This Row],[Year]],Table_tdf_tours[#All],3,0)</f>
        <v>21</v>
      </c>
    </row>
    <row r="8937" spans="1:7" x14ac:dyDescent="0.2">
      <c r="A8937">
        <v>2016</v>
      </c>
      <c r="B8937">
        <v>104</v>
      </c>
      <c r="C8937" t="s">
        <v>3919</v>
      </c>
      <c r="D8937" s="8" t="s">
        <v>12</v>
      </c>
      <c r="E8937" s="8" t="s">
        <v>11536</v>
      </c>
      <c r="F8937" t="s">
        <v>3983</v>
      </c>
      <c r="G8937">
        <f>VLOOKUP(Table_tdf_finishers[[#This Row],[Year]],Table_tdf_tours[#All],3,0)</f>
        <v>21</v>
      </c>
    </row>
    <row r="8938" spans="1:7" x14ac:dyDescent="0.2">
      <c r="A8938">
        <v>2016</v>
      </c>
      <c r="B8938">
        <v>105</v>
      </c>
      <c r="C8938" t="s">
        <v>3961</v>
      </c>
      <c r="D8938" s="8" t="s">
        <v>12</v>
      </c>
      <c r="E8938" s="8" t="s">
        <v>11537</v>
      </c>
      <c r="F8938" t="s">
        <v>4054</v>
      </c>
      <c r="G8938">
        <f>VLOOKUP(Table_tdf_finishers[[#This Row],[Year]],Table_tdf_tours[#All],3,0)</f>
        <v>21</v>
      </c>
    </row>
    <row r="8939" spans="1:7" x14ac:dyDescent="0.2">
      <c r="A8939">
        <v>2016</v>
      </c>
      <c r="B8939">
        <v>106</v>
      </c>
      <c r="C8939" t="s">
        <v>3863</v>
      </c>
      <c r="D8939" s="8" t="s">
        <v>12</v>
      </c>
      <c r="E8939" s="8" t="s">
        <v>11451</v>
      </c>
      <c r="F8939" t="s">
        <v>3023</v>
      </c>
      <c r="G8939">
        <f>VLOOKUP(Table_tdf_finishers[[#This Row],[Year]],Table_tdf_tours[#All],3,0)</f>
        <v>21</v>
      </c>
    </row>
    <row r="8940" spans="1:7" x14ac:dyDescent="0.2">
      <c r="A8940">
        <v>2016</v>
      </c>
      <c r="B8940">
        <v>107</v>
      </c>
      <c r="C8940" t="s">
        <v>4064</v>
      </c>
      <c r="D8940" s="8" t="s">
        <v>12</v>
      </c>
      <c r="E8940" s="8" t="s">
        <v>11538</v>
      </c>
      <c r="F8940" t="s">
        <v>4049</v>
      </c>
      <c r="G8940">
        <f>VLOOKUP(Table_tdf_finishers[[#This Row],[Year]],Table_tdf_tours[#All],3,0)</f>
        <v>21</v>
      </c>
    </row>
    <row r="8941" spans="1:7" x14ac:dyDescent="0.2">
      <c r="A8941">
        <v>2016</v>
      </c>
      <c r="B8941">
        <v>108</v>
      </c>
      <c r="C8941" t="s">
        <v>3729</v>
      </c>
      <c r="D8941" s="8" t="s">
        <v>12</v>
      </c>
      <c r="E8941" s="8" t="s">
        <v>11539</v>
      </c>
      <c r="F8941" t="s">
        <v>3787</v>
      </c>
      <c r="G8941">
        <f>VLOOKUP(Table_tdf_finishers[[#This Row],[Year]],Table_tdf_tours[#All],3,0)</f>
        <v>21</v>
      </c>
    </row>
    <row r="8942" spans="1:7" x14ac:dyDescent="0.2">
      <c r="A8942">
        <v>2016</v>
      </c>
      <c r="B8942">
        <v>109</v>
      </c>
      <c r="C8942" t="s">
        <v>3743</v>
      </c>
      <c r="D8942" s="8" t="s">
        <v>12</v>
      </c>
      <c r="E8942" s="8" t="s">
        <v>11540</v>
      </c>
      <c r="F8942" t="s">
        <v>4048</v>
      </c>
      <c r="G8942">
        <f>VLOOKUP(Table_tdf_finishers[[#This Row],[Year]],Table_tdf_tours[#All],3,0)</f>
        <v>21</v>
      </c>
    </row>
    <row r="8943" spans="1:7" x14ac:dyDescent="0.2">
      <c r="A8943">
        <v>2016</v>
      </c>
      <c r="B8943">
        <v>110</v>
      </c>
      <c r="C8943" t="s">
        <v>4032</v>
      </c>
      <c r="D8943" s="8" t="s">
        <v>12</v>
      </c>
      <c r="E8943" s="8" t="s">
        <v>11541</v>
      </c>
      <c r="F8943" t="s">
        <v>4036</v>
      </c>
      <c r="G8943">
        <f>VLOOKUP(Table_tdf_finishers[[#This Row],[Year]],Table_tdf_tours[#All],3,0)</f>
        <v>21</v>
      </c>
    </row>
    <row r="8944" spans="1:7" x14ac:dyDescent="0.2">
      <c r="A8944">
        <v>2016</v>
      </c>
      <c r="B8944">
        <v>111</v>
      </c>
      <c r="C8944" t="s">
        <v>4065</v>
      </c>
      <c r="D8944" s="8" t="s">
        <v>12</v>
      </c>
      <c r="E8944" s="8" t="s">
        <v>11542</v>
      </c>
      <c r="F8944" t="s">
        <v>3983</v>
      </c>
      <c r="G8944">
        <f>VLOOKUP(Table_tdf_finishers[[#This Row],[Year]],Table_tdf_tours[#All],3,0)</f>
        <v>21</v>
      </c>
    </row>
    <row r="8945" spans="1:7" x14ac:dyDescent="0.2">
      <c r="A8945">
        <v>2016</v>
      </c>
      <c r="B8945">
        <v>112</v>
      </c>
      <c r="C8945" t="s">
        <v>3966</v>
      </c>
      <c r="D8945" s="8" t="s">
        <v>12</v>
      </c>
      <c r="E8945" s="8" t="s">
        <v>10867</v>
      </c>
      <c r="F8945" t="s">
        <v>4036</v>
      </c>
      <c r="G8945">
        <f>VLOOKUP(Table_tdf_finishers[[#This Row],[Year]],Table_tdf_tours[#All],3,0)</f>
        <v>21</v>
      </c>
    </row>
    <row r="8946" spans="1:7" x14ac:dyDescent="0.2">
      <c r="A8946">
        <v>2016</v>
      </c>
      <c r="B8946">
        <v>113</v>
      </c>
      <c r="C8946" t="s">
        <v>3962</v>
      </c>
      <c r="D8946" s="8" t="s">
        <v>12</v>
      </c>
      <c r="E8946" s="8" t="s">
        <v>11543</v>
      </c>
      <c r="F8946" t="s">
        <v>4049</v>
      </c>
      <c r="G8946">
        <f>VLOOKUP(Table_tdf_finishers[[#This Row],[Year]],Table_tdf_tours[#All],3,0)</f>
        <v>21</v>
      </c>
    </row>
    <row r="8947" spans="1:7" x14ac:dyDescent="0.2">
      <c r="A8947">
        <v>2016</v>
      </c>
      <c r="B8947">
        <v>114</v>
      </c>
      <c r="C8947" t="s">
        <v>4019</v>
      </c>
      <c r="D8947" s="8" t="s">
        <v>12</v>
      </c>
      <c r="E8947" s="8" t="s">
        <v>11544</v>
      </c>
      <c r="F8947" t="s">
        <v>3994</v>
      </c>
      <c r="G8947">
        <f>VLOOKUP(Table_tdf_finishers[[#This Row],[Year]],Table_tdf_tours[#All],3,0)</f>
        <v>21</v>
      </c>
    </row>
    <row r="8948" spans="1:7" x14ac:dyDescent="0.2">
      <c r="A8948">
        <v>2016</v>
      </c>
      <c r="B8948">
        <v>115</v>
      </c>
      <c r="C8948" t="s">
        <v>4014</v>
      </c>
      <c r="D8948" s="8" t="s">
        <v>12</v>
      </c>
      <c r="E8948" s="8" t="s">
        <v>11545</v>
      </c>
      <c r="F8948" t="s">
        <v>4048</v>
      </c>
      <c r="G8948">
        <f>VLOOKUP(Table_tdf_finishers[[#This Row],[Year]],Table_tdf_tours[#All],3,0)</f>
        <v>21</v>
      </c>
    </row>
    <row r="8949" spans="1:7" x14ac:dyDescent="0.2">
      <c r="A8949">
        <v>2016</v>
      </c>
      <c r="B8949">
        <v>116</v>
      </c>
      <c r="C8949" t="s">
        <v>3680</v>
      </c>
      <c r="D8949" s="8" t="s">
        <v>12</v>
      </c>
      <c r="E8949" s="8" t="s">
        <v>11546</v>
      </c>
      <c r="F8949" t="s">
        <v>3886</v>
      </c>
      <c r="G8949">
        <f>VLOOKUP(Table_tdf_finishers[[#This Row],[Year]],Table_tdf_tours[#All],3,0)</f>
        <v>21</v>
      </c>
    </row>
    <row r="8950" spans="1:7" x14ac:dyDescent="0.2">
      <c r="A8950">
        <v>2016</v>
      </c>
      <c r="B8950">
        <v>117</v>
      </c>
      <c r="C8950" t="s">
        <v>3759</v>
      </c>
      <c r="D8950" s="8" t="s">
        <v>12</v>
      </c>
      <c r="E8950" s="8" t="s">
        <v>11547</v>
      </c>
      <c r="F8950" t="s">
        <v>3709</v>
      </c>
      <c r="G8950">
        <f>VLOOKUP(Table_tdf_finishers[[#This Row],[Year]],Table_tdf_tours[#All],3,0)</f>
        <v>21</v>
      </c>
    </row>
    <row r="8951" spans="1:7" x14ac:dyDescent="0.2">
      <c r="A8951">
        <v>2016</v>
      </c>
      <c r="B8951">
        <v>118</v>
      </c>
      <c r="C8951" t="s">
        <v>4066</v>
      </c>
      <c r="D8951" s="8" t="s">
        <v>12</v>
      </c>
      <c r="E8951" s="8" t="s">
        <v>11548</v>
      </c>
      <c r="F8951" t="s">
        <v>3994</v>
      </c>
      <c r="G8951">
        <f>VLOOKUP(Table_tdf_finishers[[#This Row],[Year]],Table_tdf_tours[#All],3,0)</f>
        <v>21</v>
      </c>
    </row>
    <row r="8952" spans="1:7" x14ac:dyDescent="0.2">
      <c r="A8952">
        <v>2016</v>
      </c>
      <c r="B8952">
        <v>119</v>
      </c>
      <c r="C8952" t="s">
        <v>4067</v>
      </c>
      <c r="D8952" s="8" t="s">
        <v>12</v>
      </c>
      <c r="E8952" s="8" t="s">
        <v>11549</v>
      </c>
      <c r="F8952" t="s">
        <v>4036</v>
      </c>
      <c r="G8952">
        <f>VLOOKUP(Table_tdf_finishers[[#This Row],[Year]],Table_tdf_tours[#All],3,0)</f>
        <v>21</v>
      </c>
    </row>
    <row r="8953" spans="1:7" x14ac:dyDescent="0.2">
      <c r="A8953">
        <v>2016</v>
      </c>
      <c r="B8953">
        <v>120</v>
      </c>
      <c r="C8953" t="s">
        <v>3801</v>
      </c>
      <c r="D8953" s="8" t="s">
        <v>12</v>
      </c>
      <c r="E8953" s="8" t="s">
        <v>11550</v>
      </c>
      <c r="F8953" t="s">
        <v>4039</v>
      </c>
      <c r="G8953">
        <f>VLOOKUP(Table_tdf_finishers[[#This Row],[Year]],Table_tdf_tours[#All],3,0)</f>
        <v>21</v>
      </c>
    </row>
    <row r="8954" spans="1:7" x14ac:dyDescent="0.2">
      <c r="A8954">
        <v>2016</v>
      </c>
      <c r="B8954">
        <v>121</v>
      </c>
      <c r="C8954" t="s">
        <v>3927</v>
      </c>
      <c r="D8954" s="8" t="s">
        <v>12</v>
      </c>
      <c r="E8954" s="8" t="s">
        <v>11551</v>
      </c>
      <c r="F8954" t="s">
        <v>3023</v>
      </c>
      <c r="G8954">
        <f>VLOOKUP(Table_tdf_finishers[[#This Row],[Year]],Table_tdf_tours[#All],3,0)</f>
        <v>21</v>
      </c>
    </row>
    <row r="8955" spans="1:7" x14ac:dyDescent="0.2">
      <c r="A8955">
        <v>2016</v>
      </c>
      <c r="B8955">
        <v>122</v>
      </c>
      <c r="C8955" t="s">
        <v>3868</v>
      </c>
      <c r="D8955" s="8" t="s">
        <v>12</v>
      </c>
      <c r="E8955" s="8" t="s">
        <v>11552</v>
      </c>
      <c r="F8955" t="s">
        <v>3989</v>
      </c>
      <c r="G8955">
        <f>VLOOKUP(Table_tdf_finishers[[#This Row],[Year]],Table_tdf_tours[#All],3,0)</f>
        <v>21</v>
      </c>
    </row>
    <row r="8956" spans="1:7" x14ac:dyDescent="0.2">
      <c r="A8956">
        <v>2016</v>
      </c>
      <c r="B8956">
        <v>123</v>
      </c>
      <c r="C8956" t="s">
        <v>3685</v>
      </c>
      <c r="D8956" s="8" t="s">
        <v>12</v>
      </c>
      <c r="E8956" s="8" t="s">
        <v>11553</v>
      </c>
      <c r="F8956" t="s">
        <v>4039</v>
      </c>
      <c r="G8956">
        <f>VLOOKUP(Table_tdf_finishers[[#This Row],[Year]],Table_tdf_tours[#All],3,0)</f>
        <v>21</v>
      </c>
    </row>
    <row r="8957" spans="1:7" x14ac:dyDescent="0.2">
      <c r="A8957">
        <v>2016</v>
      </c>
      <c r="B8957">
        <v>124</v>
      </c>
      <c r="C8957" t="s">
        <v>4068</v>
      </c>
      <c r="D8957" s="8" t="s">
        <v>12</v>
      </c>
      <c r="E8957" s="8" t="s">
        <v>11553</v>
      </c>
      <c r="F8957" t="s">
        <v>4042</v>
      </c>
      <c r="G8957">
        <f>VLOOKUP(Table_tdf_finishers[[#This Row],[Year]],Table_tdf_tours[#All],3,0)</f>
        <v>21</v>
      </c>
    </row>
    <row r="8958" spans="1:7" x14ac:dyDescent="0.2">
      <c r="A8958">
        <v>2016</v>
      </c>
      <c r="B8958">
        <v>125</v>
      </c>
      <c r="C8958" t="s">
        <v>4069</v>
      </c>
      <c r="D8958" s="8" t="s">
        <v>12</v>
      </c>
      <c r="E8958" s="8" t="s">
        <v>11554</v>
      </c>
      <c r="F8958" t="s">
        <v>4048</v>
      </c>
      <c r="G8958">
        <f>VLOOKUP(Table_tdf_finishers[[#This Row],[Year]],Table_tdf_tours[#All],3,0)</f>
        <v>21</v>
      </c>
    </row>
    <row r="8959" spans="1:7" x14ac:dyDescent="0.2">
      <c r="A8959">
        <v>2016</v>
      </c>
      <c r="B8959">
        <v>126</v>
      </c>
      <c r="C8959" t="s">
        <v>3745</v>
      </c>
      <c r="D8959" s="8" t="s">
        <v>12</v>
      </c>
      <c r="E8959" s="8" t="s">
        <v>11555</v>
      </c>
      <c r="F8959" t="s">
        <v>3993</v>
      </c>
      <c r="G8959">
        <f>VLOOKUP(Table_tdf_finishers[[#This Row],[Year]],Table_tdf_tours[#All],3,0)</f>
        <v>21</v>
      </c>
    </row>
    <row r="8960" spans="1:7" x14ac:dyDescent="0.2">
      <c r="A8960">
        <v>2016</v>
      </c>
      <c r="B8960">
        <v>127</v>
      </c>
      <c r="C8960" t="s">
        <v>3570</v>
      </c>
      <c r="D8960" s="8" t="s">
        <v>12</v>
      </c>
      <c r="E8960" s="8" t="s">
        <v>11556</v>
      </c>
      <c r="F8960" t="s">
        <v>3708</v>
      </c>
      <c r="G8960">
        <f>VLOOKUP(Table_tdf_finishers[[#This Row],[Year]],Table_tdf_tours[#All],3,0)</f>
        <v>21</v>
      </c>
    </row>
    <row r="8961" spans="1:7" x14ac:dyDescent="0.2">
      <c r="A8961">
        <v>2016</v>
      </c>
      <c r="B8961">
        <v>128</v>
      </c>
      <c r="C8961" t="s">
        <v>4070</v>
      </c>
      <c r="D8961" s="8" t="s">
        <v>12</v>
      </c>
      <c r="E8961" s="8" t="s">
        <v>7250</v>
      </c>
      <c r="F8961" t="s">
        <v>3991</v>
      </c>
      <c r="G8961">
        <f>VLOOKUP(Table_tdf_finishers[[#This Row],[Year]],Table_tdf_tours[#All],3,0)</f>
        <v>21</v>
      </c>
    </row>
    <row r="8962" spans="1:7" x14ac:dyDescent="0.2">
      <c r="A8962">
        <v>2016</v>
      </c>
      <c r="B8962">
        <v>129</v>
      </c>
      <c r="C8962" t="s">
        <v>3467</v>
      </c>
      <c r="D8962" s="8" t="s">
        <v>12</v>
      </c>
      <c r="E8962" s="8" t="s">
        <v>11557</v>
      </c>
      <c r="F8962" t="s">
        <v>3639</v>
      </c>
      <c r="G8962">
        <f>VLOOKUP(Table_tdf_finishers[[#This Row],[Year]],Table_tdf_tours[#All],3,0)</f>
        <v>21</v>
      </c>
    </row>
    <row r="8963" spans="1:7" x14ac:dyDescent="0.2">
      <c r="A8963">
        <v>2016</v>
      </c>
      <c r="B8963">
        <v>130</v>
      </c>
      <c r="C8963" t="s">
        <v>3391</v>
      </c>
      <c r="D8963" s="8" t="s">
        <v>12</v>
      </c>
      <c r="E8963" s="8" t="s">
        <v>11558</v>
      </c>
      <c r="F8963" t="s">
        <v>3985</v>
      </c>
      <c r="G8963">
        <f>VLOOKUP(Table_tdf_finishers[[#This Row],[Year]],Table_tdf_tours[#All],3,0)</f>
        <v>21</v>
      </c>
    </row>
    <row r="8964" spans="1:7" x14ac:dyDescent="0.2">
      <c r="A8964">
        <v>2016</v>
      </c>
      <c r="B8964">
        <v>131</v>
      </c>
      <c r="C8964" t="s">
        <v>3968</v>
      </c>
      <c r="D8964" s="8" t="s">
        <v>12</v>
      </c>
      <c r="E8964" s="8" t="s">
        <v>11559</v>
      </c>
      <c r="F8964" t="s">
        <v>4042</v>
      </c>
      <c r="G8964">
        <f>VLOOKUP(Table_tdf_finishers[[#This Row],[Year]],Table_tdf_tours[#All],3,0)</f>
        <v>21</v>
      </c>
    </row>
    <row r="8965" spans="1:7" x14ac:dyDescent="0.2">
      <c r="A8965">
        <v>2016</v>
      </c>
      <c r="B8965">
        <v>132</v>
      </c>
      <c r="C8965" t="s">
        <v>3495</v>
      </c>
      <c r="D8965" s="8" t="s">
        <v>12</v>
      </c>
      <c r="E8965" s="8" t="s">
        <v>11560</v>
      </c>
      <c r="F8965" t="s">
        <v>4036</v>
      </c>
      <c r="G8965">
        <f>VLOOKUP(Table_tdf_finishers[[#This Row],[Year]],Table_tdf_tours[#All],3,0)</f>
        <v>21</v>
      </c>
    </row>
    <row r="8966" spans="1:7" x14ac:dyDescent="0.2">
      <c r="A8966">
        <v>2016</v>
      </c>
      <c r="B8966">
        <v>133</v>
      </c>
      <c r="C8966" t="s">
        <v>3828</v>
      </c>
      <c r="D8966" s="8" t="s">
        <v>12</v>
      </c>
      <c r="E8966" s="8" t="s">
        <v>11561</v>
      </c>
      <c r="F8966" t="s">
        <v>3993</v>
      </c>
      <c r="G8966">
        <f>VLOOKUP(Table_tdf_finishers[[#This Row],[Year]],Table_tdf_tours[#All],3,0)</f>
        <v>21</v>
      </c>
    </row>
    <row r="8967" spans="1:7" x14ac:dyDescent="0.2">
      <c r="A8967">
        <v>2016</v>
      </c>
      <c r="B8967">
        <v>134</v>
      </c>
      <c r="C8967" t="s">
        <v>4071</v>
      </c>
      <c r="D8967" s="8" t="s">
        <v>12</v>
      </c>
      <c r="E8967" s="8" t="s">
        <v>11562</v>
      </c>
      <c r="F8967" t="s">
        <v>4042</v>
      </c>
      <c r="G8967">
        <f>VLOOKUP(Table_tdf_finishers[[#This Row],[Year]],Table_tdf_tours[#All],3,0)</f>
        <v>21</v>
      </c>
    </row>
    <row r="8968" spans="1:7" x14ac:dyDescent="0.2">
      <c r="A8968">
        <v>2016</v>
      </c>
      <c r="B8968">
        <v>135</v>
      </c>
      <c r="C8968" t="s">
        <v>4072</v>
      </c>
      <c r="D8968" s="8" t="s">
        <v>12</v>
      </c>
      <c r="E8968" s="8" t="s">
        <v>11563</v>
      </c>
      <c r="F8968" t="s">
        <v>4036</v>
      </c>
      <c r="G8968">
        <f>VLOOKUP(Table_tdf_finishers[[#This Row],[Year]],Table_tdf_tours[#All],3,0)</f>
        <v>21</v>
      </c>
    </row>
    <row r="8969" spans="1:7" x14ac:dyDescent="0.2">
      <c r="A8969">
        <v>2016</v>
      </c>
      <c r="B8969">
        <v>136</v>
      </c>
      <c r="C8969" t="s">
        <v>3625</v>
      </c>
      <c r="D8969" s="8" t="s">
        <v>12</v>
      </c>
      <c r="E8969" s="8" t="s">
        <v>11564</v>
      </c>
      <c r="F8969" t="s">
        <v>3886</v>
      </c>
      <c r="G8969">
        <f>VLOOKUP(Table_tdf_finishers[[#This Row],[Year]],Table_tdf_tours[#All],3,0)</f>
        <v>21</v>
      </c>
    </row>
    <row r="8970" spans="1:7" x14ac:dyDescent="0.2">
      <c r="A8970">
        <v>2016</v>
      </c>
      <c r="B8970">
        <v>137</v>
      </c>
      <c r="C8970" t="s">
        <v>3688</v>
      </c>
      <c r="D8970" s="8" t="s">
        <v>12</v>
      </c>
      <c r="E8970" s="8" t="s">
        <v>11565</v>
      </c>
      <c r="F8970" t="s">
        <v>3023</v>
      </c>
      <c r="G8970">
        <f>VLOOKUP(Table_tdf_finishers[[#This Row],[Year]],Table_tdf_tours[#All],3,0)</f>
        <v>21</v>
      </c>
    </row>
    <row r="8971" spans="1:7" x14ac:dyDescent="0.2">
      <c r="A8971">
        <v>2016</v>
      </c>
      <c r="B8971">
        <v>138</v>
      </c>
      <c r="C8971" t="s">
        <v>3744</v>
      </c>
      <c r="D8971" s="8" t="s">
        <v>12</v>
      </c>
      <c r="E8971" s="8" t="s">
        <v>11566</v>
      </c>
      <c r="F8971" t="s">
        <v>3983</v>
      </c>
      <c r="G8971">
        <f>VLOOKUP(Table_tdf_finishers[[#This Row],[Year]],Table_tdf_tours[#All],3,0)</f>
        <v>21</v>
      </c>
    </row>
    <row r="8972" spans="1:7" x14ac:dyDescent="0.2">
      <c r="A8972">
        <v>2016</v>
      </c>
      <c r="B8972">
        <v>139</v>
      </c>
      <c r="C8972" t="s">
        <v>4073</v>
      </c>
      <c r="D8972" s="8" t="s">
        <v>12</v>
      </c>
      <c r="E8972" s="8" t="s">
        <v>11567</v>
      </c>
      <c r="F8972" t="s">
        <v>3994</v>
      </c>
      <c r="G8972">
        <f>VLOOKUP(Table_tdf_finishers[[#This Row],[Year]],Table_tdf_tours[#All],3,0)</f>
        <v>21</v>
      </c>
    </row>
    <row r="8973" spans="1:7" x14ac:dyDescent="0.2">
      <c r="A8973">
        <v>2016</v>
      </c>
      <c r="B8973">
        <v>140</v>
      </c>
      <c r="C8973" t="s">
        <v>4074</v>
      </c>
      <c r="D8973" s="8" t="s">
        <v>12</v>
      </c>
      <c r="E8973" s="8" t="s">
        <v>11568</v>
      </c>
      <c r="F8973" t="s">
        <v>4048</v>
      </c>
      <c r="G8973">
        <f>VLOOKUP(Table_tdf_finishers[[#This Row],[Year]],Table_tdf_tours[#All],3,0)</f>
        <v>21</v>
      </c>
    </row>
    <row r="8974" spans="1:7" x14ac:dyDescent="0.2">
      <c r="A8974">
        <v>2016</v>
      </c>
      <c r="B8974">
        <v>141</v>
      </c>
      <c r="C8974" t="s">
        <v>4075</v>
      </c>
      <c r="D8974" s="8" t="s">
        <v>12</v>
      </c>
      <c r="E8974" s="8" t="s">
        <v>7052</v>
      </c>
      <c r="F8974" t="s">
        <v>3941</v>
      </c>
      <c r="G8974">
        <f>VLOOKUP(Table_tdf_finishers[[#This Row],[Year]],Table_tdf_tours[#All],3,0)</f>
        <v>21</v>
      </c>
    </row>
    <row r="8975" spans="1:7" x14ac:dyDescent="0.2">
      <c r="A8975">
        <v>2016</v>
      </c>
      <c r="B8975">
        <v>142</v>
      </c>
      <c r="C8975" t="s">
        <v>4021</v>
      </c>
      <c r="D8975" s="8" t="s">
        <v>12</v>
      </c>
      <c r="E8975" s="8" t="s">
        <v>11569</v>
      </c>
      <c r="F8975" t="s">
        <v>3023</v>
      </c>
      <c r="G8975">
        <f>VLOOKUP(Table_tdf_finishers[[#This Row],[Year]],Table_tdf_tours[#All],3,0)</f>
        <v>21</v>
      </c>
    </row>
    <row r="8976" spans="1:7" x14ac:dyDescent="0.2">
      <c r="A8976">
        <v>2016</v>
      </c>
      <c r="B8976">
        <v>143</v>
      </c>
      <c r="C8976" t="s">
        <v>4076</v>
      </c>
      <c r="D8976" s="8" t="s">
        <v>12</v>
      </c>
      <c r="E8976" s="8" t="s">
        <v>11570</v>
      </c>
      <c r="F8976" t="s">
        <v>3989</v>
      </c>
      <c r="G8976">
        <f>VLOOKUP(Table_tdf_finishers[[#This Row],[Year]],Table_tdf_tours[#All],3,0)</f>
        <v>21</v>
      </c>
    </row>
    <row r="8977" spans="1:7" x14ac:dyDescent="0.2">
      <c r="A8977">
        <v>2016</v>
      </c>
      <c r="B8977">
        <v>144</v>
      </c>
      <c r="C8977" t="s">
        <v>4077</v>
      </c>
      <c r="D8977" s="8" t="s">
        <v>12</v>
      </c>
      <c r="E8977" s="8" t="s">
        <v>11571</v>
      </c>
      <c r="F8977" t="s">
        <v>3994</v>
      </c>
      <c r="G8977">
        <f>VLOOKUP(Table_tdf_finishers[[#This Row],[Year]],Table_tdf_tours[#All],3,0)</f>
        <v>21</v>
      </c>
    </row>
    <row r="8978" spans="1:7" x14ac:dyDescent="0.2">
      <c r="A8978">
        <v>2016</v>
      </c>
      <c r="B8978">
        <v>145</v>
      </c>
      <c r="C8978" t="s">
        <v>3075</v>
      </c>
      <c r="D8978" s="8" t="s">
        <v>12</v>
      </c>
      <c r="E8978" s="8" t="s">
        <v>11572</v>
      </c>
      <c r="F8978" t="s">
        <v>4038</v>
      </c>
      <c r="G8978">
        <f>VLOOKUP(Table_tdf_finishers[[#This Row],[Year]],Table_tdf_tours[#All],3,0)</f>
        <v>21</v>
      </c>
    </row>
    <row r="8979" spans="1:7" x14ac:dyDescent="0.2">
      <c r="A8979">
        <v>2016</v>
      </c>
      <c r="B8979">
        <v>146</v>
      </c>
      <c r="C8979" t="s">
        <v>3971</v>
      </c>
      <c r="D8979" s="8" t="s">
        <v>12</v>
      </c>
      <c r="E8979" s="8" t="s">
        <v>11573</v>
      </c>
      <c r="F8979" t="s">
        <v>4054</v>
      </c>
      <c r="G8979">
        <f>VLOOKUP(Table_tdf_finishers[[#This Row],[Year]],Table_tdf_tours[#All],3,0)</f>
        <v>21</v>
      </c>
    </row>
    <row r="8980" spans="1:7" x14ac:dyDescent="0.2">
      <c r="A8980">
        <v>2016</v>
      </c>
      <c r="B8980">
        <v>147</v>
      </c>
      <c r="C8980" t="s">
        <v>4078</v>
      </c>
      <c r="D8980" s="8" t="s">
        <v>12</v>
      </c>
      <c r="E8980" s="8" t="s">
        <v>11574</v>
      </c>
      <c r="F8980" t="s">
        <v>3985</v>
      </c>
      <c r="G8980">
        <f>VLOOKUP(Table_tdf_finishers[[#This Row],[Year]],Table_tdf_tours[#All],3,0)</f>
        <v>21</v>
      </c>
    </row>
    <row r="8981" spans="1:7" x14ac:dyDescent="0.2">
      <c r="A8981">
        <v>2016</v>
      </c>
      <c r="B8981">
        <v>148</v>
      </c>
      <c r="C8981" t="s">
        <v>3913</v>
      </c>
      <c r="D8981" s="8" t="s">
        <v>12</v>
      </c>
      <c r="E8981" s="8" t="s">
        <v>11575</v>
      </c>
      <c r="F8981" t="s">
        <v>3989</v>
      </c>
      <c r="G8981">
        <f>VLOOKUP(Table_tdf_finishers[[#This Row],[Year]],Table_tdf_tours[#All],3,0)</f>
        <v>21</v>
      </c>
    </row>
    <row r="8982" spans="1:7" x14ac:dyDescent="0.2">
      <c r="A8982">
        <v>2016</v>
      </c>
      <c r="B8982">
        <v>149</v>
      </c>
      <c r="C8982" t="s">
        <v>3925</v>
      </c>
      <c r="D8982" s="8" t="s">
        <v>12</v>
      </c>
      <c r="E8982" s="8" t="s">
        <v>11575</v>
      </c>
      <c r="F8982" t="s">
        <v>3639</v>
      </c>
      <c r="G8982">
        <f>VLOOKUP(Table_tdf_finishers[[#This Row],[Year]],Table_tdf_tours[#All],3,0)</f>
        <v>21</v>
      </c>
    </row>
    <row r="8983" spans="1:7" x14ac:dyDescent="0.2">
      <c r="A8983">
        <v>2016</v>
      </c>
      <c r="B8983">
        <v>150</v>
      </c>
      <c r="C8983" t="s">
        <v>3691</v>
      </c>
      <c r="D8983" s="8" t="s">
        <v>12</v>
      </c>
      <c r="E8983" s="8" t="s">
        <v>7226</v>
      </c>
      <c r="F8983" t="s">
        <v>3994</v>
      </c>
      <c r="G8983">
        <f>VLOOKUP(Table_tdf_finishers[[#This Row],[Year]],Table_tdf_tours[#All],3,0)</f>
        <v>21</v>
      </c>
    </row>
    <row r="8984" spans="1:7" x14ac:dyDescent="0.2">
      <c r="A8984">
        <v>2016</v>
      </c>
      <c r="B8984">
        <v>151</v>
      </c>
      <c r="C8984" t="s">
        <v>4027</v>
      </c>
      <c r="D8984" s="8" t="s">
        <v>12</v>
      </c>
      <c r="E8984" s="8" t="s">
        <v>11576</v>
      </c>
      <c r="F8984" t="s">
        <v>3705</v>
      </c>
      <c r="G8984">
        <f>VLOOKUP(Table_tdf_finishers[[#This Row],[Year]],Table_tdf_tours[#All],3,0)</f>
        <v>21</v>
      </c>
    </row>
    <row r="8985" spans="1:7" x14ac:dyDescent="0.2">
      <c r="A8985">
        <v>2016</v>
      </c>
      <c r="B8985">
        <v>152</v>
      </c>
      <c r="C8985" t="s">
        <v>3855</v>
      </c>
      <c r="D8985" s="8" t="s">
        <v>12</v>
      </c>
      <c r="E8985" s="8" t="s">
        <v>11577</v>
      </c>
      <c r="F8985" t="s">
        <v>4042</v>
      </c>
      <c r="G8985">
        <f>VLOOKUP(Table_tdf_finishers[[#This Row],[Year]],Table_tdf_tours[#All],3,0)</f>
        <v>21</v>
      </c>
    </row>
    <row r="8986" spans="1:7" x14ac:dyDescent="0.2">
      <c r="A8986">
        <v>2016</v>
      </c>
      <c r="B8986">
        <v>153</v>
      </c>
      <c r="C8986" t="s">
        <v>3681</v>
      </c>
      <c r="D8986" s="8" t="s">
        <v>12</v>
      </c>
      <c r="E8986" s="8" t="s">
        <v>11578</v>
      </c>
      <c r="F8986" t="s">
        <v>3989</v>
      </c>
      <c r="G8986">
        <f>VLOOKUP(Table_tdf_finishers[[#This Row],[Year]],Table_tdf_tours[#All],3,0)</f>
        <v>21</v>
      </c>
    </row>
    <row r="8987" spans="1:7" x14ac:dyDescent="0.2">
      <c r="A8987">
        <v>2016</v>
      </c>
      <c r="B8987">
        <v>154</v>
      </c>
      <c r="C8987" t="s">
        <v>3973</v>
      </c>
      <c r="D8987" s="8" t="s">
        <v>12</v>
      </c>
      <c r="E8987" s="8" t="s">
        <v>11579</v>
      </c>
      <c r="F8987" t="s">
        <v>3991</v>
      </c>
      <c r="G8987">
        <f>VLOOKUP(Table_tdf_finishers[[#This Row],[Year]],Table_tdf_tours[#All],3,0)</f>
        <v>21</v>
      </c>
    </row>
    <row r="8988" spans="1:7" x14ac:dyDescent="0.2">
      <c r="A8988">
        <v>2016</v>
      </c>
      <c r="B8988">
        <v>155</v>
      </c>
      <c r="C8988" t="s">
        <v>3861</v>
      </c>
      <c r="D8988" s="8" t="s">
        <v>12</v>
      </c>
      <c r="E8988" s="8" t="s">
        <v>11580</v>
      </c>
      <c r="F8988" t="s">
        <v>3993</v>
      </c>
      <c r="G8988">
        <f>VLOOKUP(Table_tdf_finishers[[#This Row],[Year]],Table_tdf_tours[#All],3,0)</f>
        <v>21</v>
      </c>
    </row>
    <row r="8989" spans="1:7" x14ac:dyDescent="0.2">
      <c r="A8989">
        <v>2016</v>
      </c>
      <c r="B8989">
        <v>156</v>
      </c>
      <c r="C8989" t="s">
        <v>4079</v>
      </c>
      <c r="D8989" s="8" t="s">
        <v>12</v>
      </c>
      <c r="E8989" s="8" t="s">
        <v>11581</v>
      </c>
      <c r="F8989" t="s">
        <v>4038</v>
      </c>
      <c r="G8989">
        <f>VLOOKUP(Table_tdf_finishers[[#This Row],[Year]],Table_tdf_tours[#All],3,0)</f>
        <v>21</v>
      </c>
    </row>
    <row r="8990" spans="1:7" x14ac:dyDescent="0.2">
      <c r="A8990">
        <v>2016</v>
      </c>
      <c r="B8990">
        <v>157</v>
      </c>
      <c r="C8990" t="s">
        <v>4024</v>
      </c>
      <c r="D8990" s="8" t="s">
        <v>12</v>
      </c>
      <c r="E8990" s="8" t="s">
        <v>11582</v>
      </c>
      <c r="F8990" t="s">
        <v>3023</v>
      </c>
      <c r="G8990">
        <f>VLOOKUP(Table_tdf_finishers[[#This Row],[Year]],Table_tdf_tours[#All],3,0)</f>
        <v>21</v>
      </c>
    </row>
    <row r="8991" spans="1:7" x14ac:dyDescent="0.2">
      <c r="A8991">
        <v>2016</v>
      </c>
      <c r="B8991">
        <v>158</v>
      </c>
      <c r="C8991" t="s">
        <v>3830</v>
      </c>
      <c r="D8991" s="8" t="s">
        <v>12</v>
      </c>
      <c r="E8991" s="8" t="s">
        <v>11583</v>
      </c>
      <c r="F8991" t="s">
        <v>4049</v>
      </c>
      <c r="G8991">
        <f>VLOOKUP(Table_tdf_finishers[[#This Row],[Year]],Table_tdf_tours[#All],3,0)</f>
        <v>21</v>
      </c>
    </row>
    <row r="8992" spans="1:7" x14ac:dyDescent="0.2">
      <c r="A8992">
        <v>2016</v>
      </c>
      <c r="B8992">
        <v>159</v>
      </c>
      <c r="C8992" t="s">
        <v>3821</v>
      </c>
      <c r="D8992" s="8" t="s">
        <v>12</v>
      </c>
      <c r="E8992" s="8" t="s">
        <v>11584</v>
      </c>
      <c r="F8992" t="s">
        <v>4038</v>
      </c>
      <c r="G8992">
        <f>VLOOKUP(Table_tdf_finishers[[#This Row],[Year]],Table_tdf_tours[#All],3,0)</f>
        <v>21</v>
      </c>
    </row>
    <row r="8993" spans="1:7" x14ac:dyDescent="0.2">
      <c r="A8993">
        <v>2016</v>
      </c>
      <c r="B8993">
        <v>160</v>
      </c>
      <c r="C8993" t="s">
        <v>4080</v>
      </c>
      <c r="D8993" s="8" t="s">
        <v>12</v>
      </c>
      <c r="E8993" s="8" t="s">
        <v>11585</v>
      </c>
      <c r="F8993" t="s">
        <v>3983</v>
      </c>
      <c r="G8993">
        <f>VLOOKUP(Table_tdf_finishers[[#This Row],[Year]],Table_tdf_tours[#All],3,0)</f>
        <v>21</v>
      </c>
    </row>
    <row r="8994" spans="1:7" x14ac:dyDescent="0.2">
      <c r="A8994">
        <v>2016</v>
      </c>
      <c r="B8994">
        <v>161</v>
      </c>
      <c r="C8994" t="s">
        <v>3921</v>
      </c>
      <c r="D8994" s="8" t="s">
        <v>12</v>
      </c>
      <c r="E8994" s="8" t="s">
        <v>11586</v>
      </c>
      <c r="F8994" t="s">
        <v>3705</v>
      </c>
      <c r="G8994">
        <f>VLOOKUP(Table_tdf_finishers[[#This Row],[Year]],Table_tdf_tours[#All],3,0)</f>
        <v>21</v>
      </c>
    </row>
    <row r="8995" spans="1:7" x14ac:dyDescent="0.2">
      <c r="A8995">
        <v>2016</v>
      </c>
      <c r="B8995">
        <v>162</v>
      </c>
      <c r="C8995" t="s">
        <v>4023</v>
      </c>
      <c r="D8995" s="8" t="s">
        <v>12</v>
      </c>
      <c r="E8995" s="8" t="s">
        <v>11587</v>
      </c>
      <c r="F8995" t="s">
        <v>3639</v>
      </c>
      <c r="G8995">
        <f>VLOOKUP(Table_tdf_finishers[[#This Row],[Year]],Table_tdf_tours[#All],3,0)</f>
        <v>21</v>
      </c>
    </row>
    <row r="8996" spans="1:7" x14ac:dyDescent="0.2">
      <c r="A8996">
        <v>2016</v>
      </c>
      <c r="B8996">
        <v>163</v>
      </c>
      <c r="C8996" t="s">
        <v>4081</v>
      </c>
      <c r="D8996" s="8" t="s">
        <v>12</v>
      </c>
      <c r="E8996" s="8" t="s">
        <v>11588</v>
      </c>
      <c r="F8996" t="s">
        <v>3983</v>
      </c>
      <c r="G8996">
        <f>VLOOKUP(Table_tdf_finishers[[#This Row],[Year]],Table_tdf_tours[#All],3,0)</f>
        <v>21</v>
      </c>
    </row>
    <row r="8997" spans="1:7" x14ac:dyDescent="0.2">
      <c r="A8997">
        <v>2016</v>
      </c>
      <c r="B8997">
        <v>164</v>
      </c>
      <c r="C8997" t="s">
        <v>3978</v>
      </c>
      <c r="D8997" s="8" t="s">
        <v>12</v>
      </c>
      <c r="E8997" s="8" t="s">
        <v>11589</v>
      </c>
      <c r="F8997" t="s">
        <v>4049</v>
      </c>
      <c r="G8997">
        <f>VLOOKUP(Table_tdf_finishers[[#This Row],[Year]],Table_tdf_tours[#All],3,0)</f>
        <v>21</v>
      </c>
    </row>
    <row r="8998" spans="1:7" x14ac:dyDescent="0.2">
      <c r="A8998">
        <v>2016</v>
      </c>
      <c r="B8998">
        <v>165</v>
      </c>
      <c r="C8998" t="s">
        <v>4031</v>
      </c>
      <c r="D8998" s="8" t="s">
        <v>12</v>
      </c>
      <c r="E8998" s="8" t="s">
        <v>11590</v>
      </c>
      <c r="F8998" t="s">
        <v>3639</v>
      </c>
      <c r="G8998">
        <f>VLOOKUP(Table_tdf_finishers[[#This Row],[Year]],Table_tdf_tours[#All],3,0)</f>
        <v>21</v>
      </c>
    </row>
    <row r="8999" spans="1:7" x14ac:dyDescent="0.2">
      <c r="A8999">
        <v>2016</v>
      </c>
      <c r="B8999">
        <v>166</v>
      </c>
      <c r="C8999" t="s">
        <v>3930</v>
      </c>
      <c r="D8999" s="8" t="s">
        <v>12</v>
      </c>
      <c r="E8999" s="8" t="s">
        <v>11591</v>
      </c>
      <c r="F8999" t="s">
        <v>3994</v>
      </c>
      <c r="G8999">
        <f>VLOOKUP(Table_tdf_finishers[[#This Row],[Year]],Table_tdf_tours[#All],3,0)</f>
        <v>21</v>
      </c>
    </row>
    <row r="9000" spans="1:7" x14ac:dyDescent="0.2">
      <c r="A9000">
        <v>2016</v>
      </c>
      <c r="B9000">
        <v>167</v>
      </c>
      <c r="C9000" t="s">
        <v>4082</v>
      </c>
      <c r="D9000" s="8" t="s">
        <v>12</v>
      </c>
      <c r="E9000" s="8" t="s">
        <v>11592</v>
      </c>
      <c r="F9000" t="s">
        <v>4054</v>
      </c>
      <c r="G9000">
        <f>VLOOKUP(Table_tdf_finishers[[#This Row],[Year]],Table_tdf_tours[#All],3,0)</f>
        <v>21</v>
      </c>
    </row>
    <row r="9001" spans="1:7" x14ac:dyDescent="0.2">
      <c r="A9001">
        <v>2016</v>
      </c>
      <c r="B9001">
        <v>168</v>
      </c>
      <c r="C9001" t="s">
        <v>3922</v>
      </c>
      <c r="D9001" s="8" t="s">
        <v>12</v>
      </c>
      <c r="E9001" s="8" t="s">
        <v>7027</v>
      </c>
      <c r="F9001" t="s">
        <v>3886</v>
      </c>
      <c r="G9001">
        <f>VLOOKUP(Table_tdf_finishers[[#This Row],[Year]],Table_tdf_tours[#All],3,0)</f>
        <v>21</v>
      </c>
    </row>
    <row r="9002" spans="1:7" x14ac:dyDescent="0.2">
      <c r="A9002">
        <v>2016</v>
      </c>
      <c r="B9002">
        <v>169</v>
      </c>
      <c r="C9002" t="s">
        <v>3576</v>
      </c>
      <c r="D9002" s="8" t="s">
        <v>12</v>
      </c>
      <c r="E9002" s="8" t="s">
        <v>11593</v>
      </c>
      <c r="F9002" t="s">
        <v>3993</v>
      </c>
      <c r="G9002">
        <f>VLOOKUP(Table_tdf_finishers[[#This Row],[Year]],Table_tdf_tours[#All],3,0)</f>
        <v>21</v>
      </c>
    </row>
    <row r="9003" spans="1:7" x14ac:dyDescent="0.2">
      <c r="A9003">
        <v>2016</v>
      </c>
      <c r="B9003">
        <v>170</v>
      </c>
      <c r="C9003" t="s">
        <v>4083</v>
      </c>
      <c r="D9003" s="8" t="s">
        <v>12</v>
      </c>
      <c r="E9003" s="8" t="s">
        <v>11594</v>
      </c>
      <c r="F9003" t="s">
        <v>4054</v>
      </c>
      <c r="G9003">
        <f>VLOOKUP(Table_tdf_finishers[[#This Row],[Year]],Table_tdf_tours[#All],3,0)</f>
        <v>21</v>
      </c>
    </row>
    <row r="9004" spans="1:7" x14ac:dyDescent="0.2">
      <c r="A9004">
        <v>2016</v>
      </c>
      <c r="B9004">
        <v>171</v>
      </c>
      <c r="C9004" t="s">
        <v>3439</v>
      </c>
      <c r="D9004" s="8" t="s">
        <v>12</v>
      </c>
      <c r="E9004" s="8" t="s">
        <v>11595</v>
      </c>
      <c r="F9004" t="s">
        <v>4048</v>
      </c>
      <c r="G9004">
        <f>VLOOKUP(Table_tdf_finishers[[#This Row],[Year]],Table_tdf_tours[#All],3,0)</f>
        <v>21</v>
      </c>
    </row>
    <row r="9005" spans="1:7" x14ac:dyDescent="0.2">
      <c r="A9005">
        <v>2016</v>
      </c>
      <c r="B9005">
        <v>172</v>
      </c>
      <c r="C9005" t="s">
        <v>4084</v>
      </c>
      <c r="D9005" s="8" t="s">
        <v>12</v>
      </c>
      <c r="E9005" s="8" t="s">
        <v>11596</v>
      </c>
      <c r="F9005" t="s">
        <v>3941</v>
      </c>
      <c r="G9005">
        <f>VLOOKUP(Table_tdf_finishers[[#This Row],[Year]],Table_tdf_tours[#All],3,0)</f>
        <v>21</v>
      </c>
    </row>
    <row r="9006" spans="1:7" x14ac:dyDescent="0.2">
      <c r="A9006">
        <v>2016</v>
      </c>
      <c r="B9006">
        <v>173</v>
      </c>
      <c r="C9006" t="s">
        <v>3826</v>
      </c>
      <c r="D9006" s="8" t="s">
        <v>12</v>
      </c>
      <c r="E9006" s="8" t="s">
        <v>11597</v>
      </c>
      <c r="F9006" t="s">
        <v>3993</v>
      </c>
      <c r="G9006">
        <f>VLOOKUP(Table_tdf_finishers[[#This Row],[Year]],Table_tdf_tours[#All],3,0)</f>
        <v>21</v>
      </c>
    </row>
    <row r="9007" spans="1:7" x14ac:dyDescent="0.2">
      <c r="A9007">
        <v>2016</v>
      </c>
      <c r="B9007">
        <v>174</v>
      </c>
      <c r="C9007" t="s">
        <v>4085</v>
      </c>
      <c r="D9007" s="8" t="s">
        <v>12</v>
      </c>
      <c r="E9007" s="8" t="s">
        <v>11598</v>
      </c>
      <c r="F9007" t="s">
        <v>3991</v>
      </c>
      <c r="G9007">
        <f>VLOOKUP(Table_tdf_finishers[[#This Row],[Year]],Table_tdf_tours[#All],3,0)</f>
        <v>21</v>
      </c>
    </row>
    <row r="9008" spans="1:7" x14ac:dyDescent="0.2">
      <c r="A9008">
        <v>2017</v>
      </c>
      <c r="B9008">
        <v>1</v>
      </c>
      <c r="C9008" t="s">
        <v>3616</v>
      </c>
      <c r="D9008" s="8" t="s">
        <v>6426</v>
      </c>
      <c r="F9008" t="s">
        <v>3705</v>
      </c>
      <c r="G9008">
        <f>VLOOKUP(Table_tdf_finishers[[#This Row],[Year]],Table_tdf_tours[#All],3,0)</f>
        <v>21</v>
      </c>
    </row>
    <row r="9009" spans="1:7" x14ac:dyDescent="0.2">
      <c r="A9009">
        <v>2017</v>
      </c>
      <c r="B9009">
        <v>2</v>
      </c>
      <c r="C9009" t="s">
        <v>3656</v>
      </c>
      <c r="D9009" s="8" t="s">
        <v>12</v>
      </c>
      <c r="E9009" s="8" t="s">
        <v>12344</v>
      </c>
      <c r="F9009" t="s">
        <v>4042</v>
      </c>
      <c r="G9009">
        <f>VLOOKUP(Table_tdf_finishers[[#This Row],[Year]],Table_tdf_tours[#All],3,0)</f>
        <v>21</v>
      </c>
    </row>
    <row r="9010" spans="1:7" x14ac:dyDescent="0.2">
      <c r="A9010">
        <v>2017</v>
      </c>
      <c r="B9010">
        <v>3</v>
      </c>
      <c r="C9010" t="s">
        <v>3883</v>
      </c>
      <c r="D9010" s="8" t="s">
        <v>12</v>
      </c>
      <c r="E9010" s="8" t="s">
        <v>13722</v>
      </c>
      <c r="F9010" t="s">
        <v>3985</v>
      </c>
      <c r="G9010">
        <f>VLOOKUP(Table_tdf_finishers[[#This Row],[Year]],Table_tdf_tours[#All],3,0)</f>
        <v>21</v>
      </c>
    </row>
    <row r="9011" spans="1:7" x14ac:dyDescent="0.2">
      <c r="A9011">
        <v>2017</v>
      </c>
      <c r="B9011">
        <v>4</v>
      </c>
      <c r="C9011" t="s">
        <v>4045</v>
      </c>
      <c r="D9011" s="8" t="s">
        <v>12</v>
      </c>
      <c r="E9011" s="8" t="s">
        <v>13723</v>
      </c>
      <c r="F9011" t="s">
        <v>3705</v>
      </c>
      <c r="G9011">
        <f>VLOOKUP(Table_tdf_finishers[[#This Row],[Year]],Table_tdf_tours[#All],3,0)</f>
        <v>21</v>
      </c>
    </row>
    <row r="9012" spans="1:7" x14ac:dyDescent="0.2">
      <c r="A9012">
        <v>2017</v>
      </c>
      <c r="B9012">
        <v>5</v>
      </c>
      <c r="C9012" t="s">
        <v>4041</v>
      </c>
      <c r="D9012" s="8" t="s">
        <v>12</v>
      </c>
      <c r="E9012" s="8" t="s">
        <v>13565</v>
      </c>
      <c r="F9012" t="s">
        <v>3635</v>
      </c>
      <c r="G9012">
        <f>VLOOKUP(Table_tdf_finishers[[#This Row],[Year]],Table_tdf_tours[#All],3,0)</f>
        <v>21</v>
      </c>
    </row>
    <row r="9013" spans="1:7" x14ac:dyDescent="0.2">
      <c r="A9013">
        <v>2017</v>
      </c>
      <c r="B9013">
        <v>6</v>
      </c>
      <c r="C9013" t="s">
        <v>3840</v>
      </c>
      <c r="D9013" s="8" t="s">
        <v>12</v>
      </c>
      <c r="E9013" s="8" t="s">
        <v>13710</v>
      </c>
      <c r="F9013" t="s">
        <v>4086</v>
      </c>
      <c r="G9013">
        <f>VLOOKUP(Table_tdf_finishers[[#This Row],[Year]],Table_tdf_tours[#All],3,0)</f>
        <v>21</v>
      </c>
    </row>
    <row r="9014" spans="1:7" x14ac:dyDescent="0.2">
      <c r="A9014">
        <v>2017</v>
      </c>
      <c r="B9014">
        <v>7</v>
      </c>
      <c r="C9014" t="s">
        <v>4012</v>
      </c>
      <c r="D9014" s="8" t="s">
        <v>12</v>
      </c>
      <c r="E9014" s="8" t="s">
        <v>13724</v>
      </c>
      <c r="F9014" t="s">
        <v>4087</v>
      </c>
      <c r="G9014">
        <f>VLOOKUP(Table_tdf_finishers[[#This Row],[Year]],Table_tdf_tours[#All],3,0)</f>
        <v>21</v>
      </c>
    </row>
    <row r="9015" spans="1:7" x14ac:dyDescent="0.2">
      <c r="A9015">
        <v>2017</v>
      </c>
      <c r="B9015">
        <v>8</v>
      </c>
      <c r="C9015" t="s">
        <v>4037</v>
      </c>
      <c r="D9015" s="8" t="s">
        <v>12</v>
      </c>
      <c r="E9015" s="8" t="s">
        <v>13725</v>
      </c>
      <c r="F9015" t="s">
        <v>4088</v>
      </c>
      <c r="G9015">
        <f>VLOOKUP(Table_tdf_finishers[[#This Row],[Year]],Table_tdf_tours[#All],3,0)</f>
        <v>21</v>
      </c>
    </row>
    <row r="9016" spans="1:7" x14ac:dyDescent="0.2">
      <c r="A9016">
        <v>2017</v>
      </c>
      <c r="B9016">
        <v>9</v>
      </c>
      <c r="C9016" t="s">
        <v>3457</v>
      </c>
      <c r="D9016" s="8" t="s">
        <v>12</v>
      </c>
      <c r="E9016" s="8" t="s">
        <v>13726</v>
      </c>
      <c r="F9016" t="s">
        <v>4039</v>
      </c>
      <c r="G9016">
        <f>VLOOKUP(Table_tdf_finishers[[#This Row],[Year]],Table_tdf_tours[#All],3,0)</f>
        <v>21</v>
      </c>
    </row>
    <row r="9017" spans="1:7" x14ac:dyDescent="0.2">
      <c r="A9017">
        <v>2017</v>
      </c>
      <c r="B9017">
        <v>10</v>
      </c>
      <c r="C9017" t="s">
        <v>3988</v>
      </c>
      <c r="D9017" s="8" t="s">
        <v>12</v>
      </c>
      <c r="E9017" s="8" t="s">
        <v>13727</v>
      </c>
      <c r="F9017" t="s">
        <v>4089</v>
      </c>
      <c r="G9017">
        <f>VLOOKUP(Table_tdf_finishers[[#This Row],[Year]],Table_tdf_tours[#All],3,0)</f>
        <v>21</v>
      </c>
    </row>
    <row r="9018" spans="1:7" x14ac:dyDescent="0.2">
      <c r="A9018">
        <v>2017</v>
      </c>
      <c r="B9018">
        <v>11</v>
      </c>
      <c r="C9018" t="s">
        <v>3998</v>
      </c>
      <c r="D9018" s="8" t="s">
        <v>12</v>
      </c>
      <c r="E9018" s="8" t="s">
        <v>12662</v>
      </c>
      <c r="F9018" t="s">
        <v>3709</v>
      </c>
      <c r="G9018">
        <f>VLOOKUP(Table_tdf_finishers[[#This Row],[Year]],Table_tdf_tours[#All],3,0)</f>
        <v>21</v>
      </c>
    </row>
    <row r="9019" spans="1:7" x14ac:dyDescent="0.2">
      <c r="A9019">
        <v>2017</v>
      </c>
      <c r="B9019">
        <v>12</v>
      </c>
      <c r="C9019" t="s">
        <v>3876</v>
      </c>
      <c r="D9019" s="8" t="s">
        <v>12</v>
      </c>
      <c r="E9019" s="8" t="s">
        <v>13728</v>
      </c>
      <c r="F9019" t="s">
        <v>3787</v>
      </c>
      <c r="G9019">
        <f>VLOOKUP(Table_tdf_finishers[[#This Row],[Year]],Table_tdf_tours[#All],3,0)</f>
        <v>21</v>
      </c>
    </row>
    <row r="9020" spans="1:7" x14ac:dyDescent="0.2">
      <c r="A9020">
        <v>2017</v>
      </c>
      <c r="B9020">
        <v>13</v>
      </c>
      <c r="C9020" t="s">
        <v>3892</v>
      </c>
      <c r="D9020" s="8" t="s">
        <v>12</v>
      </c>
      <c r="E9020" s="8" t="s">
        <v>13729</v>
      </c>
      <c r="F9020" t="s">
        <v>3985</v>
      </c>
      <c r="G9020">
        <f>VLOOKUP(Table_tdf_finishers[[#This Row],[Year]],Table_tdf_tours[#All],3,0)</f>
        <v>21</v>
      </c>
    </row>
    <row r="9021" spans="1:7" x14ac:dyDescent="0.2">
      <c r="A9021">
        <v>2017</v>
      </c>
      <c r="B9021">
        <v>14</v>
      </c>
      <c r="C9021" t="s">
        <v>3881</v>
      </c>
      <c r="D9021" s="8" t="s">
        <v>12</v>
      </c>
      <c r="E9021" s="8" t="s">
        <v>13002</v>
      </c>
      <c r="F9021" t="s">
        <v>3705</v>
      </c>
      <c r="G9021">
        <f>VLOOKUP(Table_tdf_finishers[[#This Row],[Year]],Table_tdf_tours[#All],3,0)</f>
        <v>21</v>
      </c>
    </row>
    <row r="9022" spans="1:7" x14ac:dyDescent="0.2">
      <c r="A9022">
        <v>2017</v>
      </c>
      <c r="B9022">
        <v>15</v>
      </c>
      <c r="C9022" t="s">
        <v>4009</v>
      </c>
      <c r="D9022" s="8" t="s">
        <v>12</v>
      </c>
      <c r="E9022" s="8" t="s">
        <v>13124</v>
      </c>
      <c r="F9022" t="s">
        <v>4090</v>
      </c>
      <c r="G9022">
        <f>VLOOKUP(Table_tdf_finishers[[#This Row],[Year]],Table_tdf_tours[#All],3,0)</f>
        <v>21</v>
      </c>
    </row>
    <row r="9023" spans="1:7" x14ac:dyDescent="0.2">
      <c r="A9023">
        <v>2017</v>
      </c>
      <c r="B9023">
        <v>16</v>
      </c>
      <c r="C9023" t="s">
        <v>3647</v>
      </c>
      <c r="D9023" s="8" t="s">
        <v>12</v>
      </c>
      <c r="E9023" s="8" t="s">
        <v>13730</v>
      </c>
      <c r="F9023" t="s">
        <v>4091</v>
      </c>
      <c r="G9023">
        <f>VLOOKUP(Table_tdf_finishers[[#This Row],[Year]],Table_tdf_tours[#All],3,0)</f>
        <v>21</v>
      </c>
    </row>
    <row r="9024" spans="1:7" x14ac:dyDescent="0.2">
      <c r="A9024">
        <v>2017</v>
      </c>
      <c r="B9024">
        <v>17</v>
      </c>
      <c r="C9024" t="s">
        <v>3793</v>
      </c>
      <c r="D9024" s="8" t="s">
        <v>12</v>
      </c>
      <c r="E9024" s="8" t="s">
        <v>12876</v>
      </c>
      <c r="F9024" t="s">
        <v>4039</v>
      </c>
      <c r="G9024">
        <f>VLOOKUP(Table_tdf_finishers[[#This Row],[Year]],Table_tdf_tours[#All],3,0)</f>
        <v>21</v>
      </c>
    </row>
    <row r="9025" spans="1:7" x14ac:dyDescent="0.2">
      <c r="A9025">
        <v>2017</v>
      </c>
      <c r="B9025">
        <v>18</v>
      </c>
      <c r="C9025" t="s">
        <v>4092</v>
      </c>
      <c r="D9025" s="8" t="s">
        <v>12</v>
      </c>
      <c r="E9025" s="8" t="s">
        <v>13731</v>
      </c>
      <c r="F9025" t="s">
        <v>3787</v>
      </c>
      <c r="G9025">
        <f>VLOOKUP(Table_tdf_finishers[[#This Row],[Year]],Table_tdf_tours[#All],3,0)</f>
        <v>21</v>
      </c>
    </row>
    <row r="9026" spans="1:7" x14ac:dyDescent="0.2">
      <c r="A9026">
        <v>2017</v>
      </c>
      <c r="B9026">
        <v>19</v>
      </c>
      <c r="C9026" t="s">
        <v>3739</v>
      </c>
      <c r="D9026" s="8" t="s">
        <v>12</v>
      </c>
      <c r="E9026" s="8" t="s">
        <v>13732</v>
      </c>
      <c r="F9026" t="s">
        <v>4048</v>
      </c>
      <c r="G9026">
        <f>VLOOKUP(Table_tdf_finishers[[#This Row],[Year]],Table_tdf_tours[#All],3,0)</f>
        <v>21</v>
      </c>
    </row>
    <row r="9027" spans="1:7" x14ac:dyDescent="0.2">
      <c r="A9027">
        <v>2017</v>
      </c>
      <c r="B9027">
        <v>20</v>
      </c>
      <c r="C9027" t="s">
        <v>4093</v>
      </c>
      <c r="D9027" s="8" t="s">
        <v>12</v>
      </c>
      <c r="E9027" s="8" t="s">
        <v>13733</v>
      </c>
      <c r="F9027" t="s">
        <v>3993</v>
      </c>
      <c r="G9027">
        <f>VLOOKUP(Table_tdf_finishers[[#This Row],[Year]],Table_tdf_tours[#All],3,0)</f>
        <v>21</v>
      </c>
    </row>
    <row r="9028" spans="1:7" x14ac:dyDescent="0.2">
      <c r="A9028">
        <v>2017</v>
      </c>
      <c r="B9028">
        <v>21</v>
      </c>
      <c r="C9028" t="s">
        <v>3798</v>
      </c>
      <c r="D9028" s="8" t="s">
        <v>12</v>
      </c>
      <c r="E9028" s="8" t="s">
        <v>13330</v>
      </c>
      <c r="F9028" t="s">
        <v>3993</v>
      </c>
      <c r="G9028">
        <f>VLOOKUP(Table_tdf_finishers[[#This Row],[Year]],Table_tdf_tours[#All],3,0)</f>
        <v>21</v>
      </c>
    </row>
    <row r="9029" spans="1:7" x14ac:dyDescent="0.2">
      <c r="A9029">
        <v>2017</v>
      </c>
      <c r="B9029">
        <v>22</v>
      </c>
      <c r="C9029" t="s">
        <v>3884</v>
      </c>
      <c r="D9029" s="8" t="s">
        <v>12</v>
      </c>
      <c r="E9029" s="8" t="s">
        <v>13734</v>
      </c>
      <c r="F9029" t="s">
        <v>3985</v>
      </c>
      <c r="G9029">
        <f>VLOOKUP(Table_tdf_finishers[[#This Row],[Year]],Table_tdf_tours[#All],3,0)</f>
        <v>21</v>
      </c>
    </row>
    <row r="9030" spans="1:7" x14ac:dyDescent="0.2">
      <c r="A9030">
        <v>2017</v>
      </c>
      <c r="B9030">
        <v>23</v>
      </c>
      <c r="C9030" t="s">
        <v>4094</v>
      </c>
      <c r="D9030" s="8" t="s">
        <v>12</v>
      </c>
      <c r="E9030" s="8" t="s">
        <v>12941</v>
      </c>
      <c r="F9030" t="s">
        <v>4095</v>
      </c>
      <c r="G9030">
        <f>VLOOKUP(Table_tdf_finishers[[#This Row],[Year]],Table_tdf_tours[#All],3,0)</f>
        <v>21</v>
      </c>
    </row>
    <row r="9031" spans="1:7" x14ac:dyDescent="0.2">
      <c r="A9031">
        <v>2017</v>
      </c>
      <c r="B9031">
        <v>24</v>
      </c>
      <c r="C9031" t="s">
        <v>3594</v>
      </c>
      <c r="D9031" s="8" t="s">
        <v>12</v>
      </c>
      <c r="E9031" s="8" t="s">
        <v>12519</v>
      </c>
      <c r="F9031" t="s">
        <v>4087</v>
      </c>
      <c r="G9031">
        <f>VLOOKUP(Table_tdf_finishers[[#This Row],[Year]],Table_tdf_tours[#All],3,0)</f>
        <v>21</v>
      </c>
    </row>
    <row r="9032" spans="1:7" x14ac:dyDescent="0.2">
      <c r="A9032">
        <v>2017</v>
      </c>
      <c r="B9032">
        <v>25</v>
      </c>
      <c r="C9032" t="s">
        <v>3266</v>
      </c>
      <c r="D9032" s="8" t="s">
        <v>12</v>
      </c>
      <c r="E9032" s="8" t="s">
        <v>11599</v>
      </c>
      <c r="F9032" t="s">
        <v>4049</v>
      </c>
      <c r="G9032">
        <f>VLOOKUP(Table_tdf_finishers[[#This Row],[Year]],Table_tdf_tours[#All],3,0)</f>
        <v>21</v>
      </c>
    </row>
    <row r="9033" spans="1:7" x14ac:dyDescent="0.2">
      <c r="A9033">
        <v>2017</v>
      </c>
      <c r="B9033">
        <v>26</v>
      </c>
      <c r="C9033" t="s">
        <v>4096</v>
      </c>
      <c r="D9033" s="8" t="s">
        <v>12</v>
      </c>
      <c r="E9033" s="8" t="s">
        <v>6999</v>
      </c>
      <c r="F9033" t="s">
        <v>4091</v>
      </c>
      <c r="G9033">
        <f>VLOOKUP(Table_tdf_finishers[[#This Row],[Year]],Table_tdf_tours[#All],3,0)</f>
        <v>21</v>
      </c>
    </row>
    <row r="9034" spans="1:7" x14ac:dyDescent="0.2">
      <c r="A9034">
        <v>2017</v>
      </c>
      <c r="B9034">
        <v>27</v>
      </c>
      <c r="C9034" t="s">
        <v>3716</v>
      </c>
      <c r="D9034" s="8" t="s">
        <v>12</v>
      </c>
      <c r="E9034" s="8" t="s">
        <v>10115</v>
      </c>
      <c r="F9034" t="s">
        <v>3023</v>
      </c>
      <c r="G9034">
        <f>VLOOKUP(Table_tdf_finishers[[#This Row],[Year]],Table_tdf_tours[#All],3,0)</f>
        <v>21</v>
      </c>
    </row>
    <row r="9035" spans="1:7" x14ac:dyDescent="0.2">
      <c r="A9035">
        <v>2017</v>
      </c>
      <c r="B9035">
        <v>28</v>
      </c>
      <c r="C9035" t="s">
        <v>4040</v>
      </c>
      <c r="D9035" s="8" t="s">
        <v>12</v>
      </c>
      <c r="E9035" s="8" t="s">
        <v>9087</v>
      </c>
      <c r="F9035" t="s">
        <v>3705</v>
      </c>
      <c r="G9035">
        <f>VLOOKUP(Table_tdf_finishers[[#This Row],[Year]],Table_tdf_tours[#All],3,0)</f>
        <v>21</v>
      </c>
    </row>
    <row r="9036" spans="1:7" x14ac:dyDescent="0.2">
      <c r="A9036">
        <v>2017</v>
      </c>
      <c r="B9036">
        <v>29</v>
      </c>
      <c r="C9036" t="s">
        <v>4097</v>
      </c>
      <c r="D9036" s="8" t="s">
        <v>12</v>
      </c>
      <c r="E9036" s="8" t="s">
        <v>6928</v>
      </c>
      <c r="F9036" t="s">
        <v>3985</v>
      </c>
      <c r="G9036">
        <f>VLOOKUP(Table_tdf_finishers[[#This Row],[Year]],Table_tdf_tours[#All],3,0)</f>
        <v>21</v>
      </c>
    </row>
    <row r="9037" spans="1:7" x14ac:dyDescent="0.2">
      <c r="A9037">
        <v>2017</v>
      </c>
      <c r="B9037">
        <v>30</v>
      </c>
      <c r="C9037" t="s">
        <v>3984</v>
      </c>
      <c r="D9037" s="8" t="s">
        <v>12</v>
      </c>
      <c r="E9037" s="8" t="s">
        <v>11600</v>
      </c>
      <c r="F9037" t="s">
        <v>3985</v>
      </c>
      <c r="G9037">
        <f>VLOOKUP(Table_tdf_finishers[[#This Row],[Year]],Table_tdf_tours[#All],3,0)</f>
        <v>21</v>
      </c>
    </row>
    <row r="9038" spans="1:7" x14ac:dyDescent="0.2">
      <c r="A9038">
        <v>2017</v>
      </c>
      <c r="B9038">
        <v>31</v>
      </c>
      <c r="C9038" t="s">
        <v>4052</v>
      </c>
      <c r="D9038" s="8" t="s">
        <v>12</v>
      </c>
      <c r="E9038" s="8" t="s">
        <v>11033</v>
      </c>
      <c r="F9038" t="s">
        <v>4098</v>
      </c>
      <c r="G9038">
        <f>VLOOKUP(Table_tdf_finishers[[#This Row],[Year]],Table_tdf_tours[#All],3,0)</f>
        <v>21</v>
      </c>
    </row>
    <row r="9039" spans="1:7" x14ac:dyDescent="0.2">
      <c r="A9039">
        <v>2017</v>
      </c>
      <c r="B9039">
        <v>32</v>
      </c>
      <c r="C9039" t="s">
        <v>3595</v>
      </c>
      <c r="D9039" s="8" t="s">
        <v>12</v>
      </c>
      <c r="E9039" s="8" t="s">
        <v>8910</v>
      </c>
      <c r="F9039" t="s">
        <v>3709</v>
      </c>
      <c r="G9039">
        <f>VLOOKUP(Table_tdf_finishers[[#This Row],[Year]],Table_tdf_tours[#All],3,0)</f>
        <v>21</v>
      </c>
    </row>
    <row r="9040" spans="1:7" x14ac:dyDescent="0.2">
      <c r="A9040">
        <v>2017</v>
      </c>
      <c r="B9040">
        <v>33</v>
      </c>
      <c r="C9040" t="s">
        <v>3786</v>
      </c>
      <c r="D9040" s="8" t="s">
        <v>12</v>
      </c>
      <c r="E9040" s="8" t="s">
        <v>11601</v>
      </c>
      <c r="F9040" t="s">
        <v>3709</v>
      </c>
      <c r="G9040">
        <f>VLOOKUP(Table_tdf_finishers[[#This Row],[Year]],Table_tdf_tours[#All],3,0)</f>
        <v>21</v>
      </c>
    </row>
    <row r="9041" spans="1:7" x14ac:dyDescent="0.2">
      <c r="A9041">
        <v>2017</v>
      </c>
      <c r="B9041">
        <v>34</v>
      </c>
      <c r="C9041" t="s">
        <v>4099</v>
      </c>
      <c r="D9041" s="8" t="s">
        <v>12</v>
      </c>
      <c r="E9041" s="8" t="s">
        <v>7034</v>
      </c>
      <c r="F9041" t="s">
        <v>4095</v>
      </c>
      <c r="G9041">
        <f>VLOOKUP(Table_tdf_finishers[[#This Row],[Year]],Table_tdf_tours[#All],3,0)</f>
        <v>21</v>
      </c>
    </row>
    <row r="9042" spans="1:7" x14ac:dyDescent="0.2">
      <c r="A9042">
        <v>2017</v>
      </c>
      <c r="B9042">
        <v>35</v>
      </c>
      <c r="C9042" t="s">
        <v>4100</v>
      </c>
      <c r="D9042" s="8" t="s">
        <v>12</v>
      </c>
      <c r="E9042" s="8" t="s">
        <v>11602</v>
      </c>
      <c r="F9042" t="s">
        <v>4049</v>
      </c>
      <c r="G9042">
        <f>VLOOKUP(Table_tdf_finishers[[#This Row],[Year]],Table_tdf_tours[#All],3,0)</f>
        <v>21</v>
      </c>
    </row>
    <row r="9043" spans="1:7" x14ac:dyDescent="0.2">
      <c r="A9043">
        <v>2017</v>
      </c>
      <c r="B9043">
        <v>36</v>
      </c>
      <c r="C9043" t="s">
        <v>3902</v>
      </c>
      <c r="D9043" s="8" t="s">
        <v>12</v>
      </c>
      <c r="E9043" s="8" t="s">
        <v>9098</v>
      </c>
      <c r="F9043" t="s">
        <v>3708</v>
      </c>
      <c r="G9043">
        <f>VLOOKUP(Table_tdf_finishers[[#This Row],[Year]],Table_tdf_tours[#All],3,0)</f>
        <v>21</v>
      </c>
    </row>
    <row r="9044" spans="1:7" x14ac:dyDescent="0.2">
      <c r="A9044">
        <v>2017</v>
      </c>
      <c r="B9044">
        <v>37</v>
      </c>
      <c r="C9044" t="s">
        <v>3938</v>
      </c>
      <c r="D9044" s="8" t="s">
        <v>12</v>
      </c>
      <c r="E9044" s="8" t="s">
        <v>10568</v>
      </c>
      <c r="F9044" t="s">
        <v>3985</v>
      </c>
      <c r="G9044">
        <f>VLOOKUP(Table_tdf_finishers[[#This Row],[Year]],Table_tdf_tours[#All],3,0)</f>
        <v>21</v>
      </c>
    </row>
    <row r="9045" spans="1:7" x14ac:dyDescent="0.2">
      <c r="A9045">
        <v>2017</v>
      </c>
      <c r="B9045">
        <v>38</v>
      </c>
      <c r="C9045" t="s">
        <v>4101</v>
      </c>
      <c r="D9045" s="8" t="s">
        <v>12</v>
      </c>
      <c r="E9045" s="8" t="s">
        <v>11038</v>
      </c>
      <c r="F9045" t="s">
        <v>3983</v>
      </c>
      <c r="G9045">
        <f>VLOOKUP(Table_tdf_finishers[[#This Row],[Year]],Table_tdf_tours[#All],3,0)</f>
        <v>21</v>
      </c>
    </row>
    <row r="9046" spans="1:7" x14ac:dyDescent="0.2">
      <c r="A9046">
        <v>2017</v>
      </c>
      <c r="B9046">
        <v>39</v>
      </c>
      <c r="C9046" t="s">
        <v>4102</v>
      </c>
      <c r="D9046" s="8" t="s">
        <v>12</v>
      </c>
      <c r="E9046" s="8" t="s">
        <v>11603</v>
      </c>
      <c r="F9046" t="s">
        <v>4088</v>
      </c>
      <c r="G9046">
        <f>VLOOKUP(Table_tdf_finishers[[#This Row],[Year]],Table_tdf_tours[#All],3,0)</f>
        <v>21</v>
      </c>
    </row>
    <row r="9047" spans="1:7" x14ac:dyDescent="0.2">
      <c r="A9047">
        <v>2017</v>
      </c>
      <c r="B9047">
        <v>40</v>
      </c>
      <c r="C9047" t="s">
        <v>4103</v>
      </c>
      <c r="D9047" s="8" t="s">
        <v>12</v>
      </c>
      <c r="E9047" s="8" t="s">
        <v>10497</v>
      </c>
      <c r="F9047" t="s">
        <v>4095</v>
      </c>
      <c r="G9047">
        <f>VLOOKUP(Table_tdf_finishers[[#This Row],[Year]],Table_tdf_tours[#All],3,0)</f>
        <v>21</v>
      </c>
    </row>
    <row r="9048" spans="1:7" x14ac:dyDescent="0.2">
      <c r="A9048">
        <v>2017</v>
      </c>
      <c r="B9048">
        <v>41</v>
      </c>
      <c r="C9048" t="s">
        <v>4104</v>
      </c>
      <c r="D9048" s="8" t="s">
        <v>12</v>
      </c>
      <c r="E9048" s="8" t="s">
        <v>11604</v>
      </c>
      <c r="F9048" t="s">
        <v>4088</v>
      </c>
      <c r="G9048">
        <f>VLOOKUP(Table_tdf_finishers[[#This Row],[Year]],Table_tdf_tours[#All],3,0)</f>
        <v>21</v>
      </c>
    </row>
    <row r="9049" spans="1:7" x14ac:dyDescent="0.2">
      <c r="A9049">
        <v>2017</v>
      </c>
      <c r="B9049">
        <v>42</v>
      </c>
      <c r="C9049" t="s">
        <v>4008</v>
      </c>
      <c r="D9049" s="8" t="s">
        <v>12</v>
      </c>
      <c r="E9049" s="8" t="s">
        <v>10886</v>
      </c>
      <c r="F9049" t="s">
        <v>4091</v>
      </c>
      <c r="G9049">
        <f>VLOOKUP(Table_tdf_finishers[[#This Row],[Year]],Table_tdf_tours[#All],3,0)</f>
        <v>21</v>
      </c>
    </row>
    <row r="9050" spans="1:7" x14ac:dyDescent="0.2">
      <c r="A9050">
        <v>2017</v>
      </c>
      <c r="B9050">
        <v>43</v>
      </c>
      <c r="C9050" t="s">
        <v>4105</v>
      </c>
      <c r="D9050" s="8" t="s">
        <v>12</v>
      </c>
      <c r="E9050" s="8" t="s">
        <v>9379</v>
      </c>
      <c r="F9050" t="s">
        <v>4042</v>
      </c>
      <c r="G9050">
        <f>VLOOKUP(Table_tdf_finishers[[#This Row],[Year]],Table_tdf_tours[#All],3,0)</f>
        <v>21</v>
      </c>
    </row>
    <row r="9051" spans="1:7" x14ac:dyDescent="0.2">
      <c r="A9051">
        <v>2017</v>
      </c>
      <c r="B9051">
        <v>44</v>
      </c>
      <c r="C9051" t="s">
        <v>3788</v>
      </c>
      <c r="D9051" s="8" t="s">
        <v>12</v>
      </c>
      <c r="E9051" s="8" t="s">
        <v>11605</v>
      </c>
      <c r="F9051" t="s">
        <v>3635</v>
      </c>
      <c r="G9051">
        <f>VLOOKUP(Table_tdf_finishers[[#This Row],[Year]],Table_tdf_tours[#All],3,0)</f>
        <v>21</v>
      </c>
    </row>
    <row r="9052" spans="1:7" x14ac:dyDescent="0.2">
      <c r="A9052">
        <v>2017</v>
      </c>
      <c r="B9052">
        <v>45</v>
      </c>
      <c r="C9052" t="s">
        <v>3713</v>
      </c>
      <c r="D9052" s="8" t="s">
        <v>12</v>
      </c>
      <c r="E9052" s="8" t="s">
        <v>11503</v>
      </c>
      <c r="F9052" t="s">
        <v>4106</v>
      </c>
      <c r="G9052">
        <f>VLOOKUP(Table_tdf_finishers[[#This Row],[Year]],Table_tdf_tours[#All],3,0)</f>
        <v>21</v>
      </c>
    </row>
    <row r="9053" spans="1:7" x14ac:dyDescent="0.2">
      <c r="A9053">
        <v>2017</v>
      </c>
      <c r="B9053">
        <v>46</v>
      </c>
      <c r="C9053" t="s">
        <v>3990</v>
      </c>
      <c r="D9053" s="8" t="s">
        <v>12</v>
      </c>
      <c r="E9053" s="8" t="s">
        <v>11606</v>
      </c>
      <c r="F9053" t="s">
        <v>4039</v>
      </c>
      <c r="G9053">
        <f>VLOOKUP(Table_tdf_finishers[[#This Row],[Year]],Table_tdf_tours[#All],3,0)</f>
        <v>21</v>
      </c>
    </row>
    <row r="9054" spans="1:7" x14ac:dyDescent="0.2">
      <c r="A9054">
        <v>2017</v>
      </c>
      <c r="B9054">
        <v>47</v>
      </c>
      <c r="C9054" t="s">
        <v>3857</v>
      </c>
      <c r="D9054" s="8" t="s">
        <v>12</v>
      </c>
      <c r="E9054" s="8" t="s">
        <v>11607</v>
      </c>
      <c r="F9054" t="s">
        <v>4087</v>
      </c>
      <c r="G9054">
        <f>VLOOKUP(Table_tdf_finishers[[#This Row],[Year]],Table_tdf_tours[#All],3,0)</f>
        <v>21</v>
      </c>
    </row>
    <row r="9055" spans="1:7" x14ac:dyDescent="0.2">
      <c r="A9055">
        <v>2017</v>
      </c>
      <c r="B9055">
        <v>48</v>
      </c>
      <c r="C9055" t="s">
        <v>3714</v>
      </c>
      <c r="D9055" s="8" t="s">
        <v>12</v>
      </c>
      <c r="E9055" s="8" t="s">
        <v>7934</v>
      </c>
      <c r="F9055" t="s">
        <v>3985</v>
      </c>
      <c r="G9055">
        <f>VLOOKUP(Table_tdf_finishers[[#This Row],[Year]],Table_tdf_tours[#All],3,0)</f>
        <v>21</v>
      </c>
    </row>
    <row r="9056" spans="1:7" x14ac:dyDescent="0.2">
      <c r="A9056">
        <v>2017</v>
      </c>
      <c r="B9056">
        <v>49</v>
      </c>
      <c r="C9056" t="s">
        <v>3879</v>
      </c>
      <c r="D9056" s="8" t="s">
        <v>12</v>
      </c>
      <c r="E9056" s="8" t="s">
        <v>11608</v>
      </c>
      <c r="F9056" t="s">
        <v>4042</v>
      </c>
      <c r="G9056">
        <f>VLOOKUP(Table_tdf_finishers[[#This Row],[Year]],Table_tdf_tours[#All],3,0)</f>
        <v>21</v>
      </c>
    </row>
    <row r="9057" spans="1:7" x14ac:dyDescent="0.2">
      <c r="A9057">
        <v>2017</v>
      </c>
      <c r="B9057">
        <v>50</v>
      </c>
      <c r="C9057" t="s">
        <v>3946</v>
      </c>
      <c r="D9057" s="8" t="s">
        <v>12</v>
      </c>
      <c r="E9057" s="8" t="s">
        <v>10887</v>
      </c>
      <c r="F9057" t="s">
        <v>4088</v>
      </c>
      <c r="G9057">
        <f>VLOOKUP(Table_tdf_finishers[[#This Row],[Year]],Table_tdf_tours[#All],3,0)</f>
        <v>21</v>
      </c>
    </row>
    <row r="9058" spans="1:7" x14ac:dyDescent="0.2">
      <c r="A9058">
        <v>2017</v>
      </c>
      <c r="B9058">
        <v>51</v>
      </c>
      <c r="C9058" t="s">
        <v>3790</v>
      </c>
      <c r="D9058" s="8" t="s">
        <v>12</v>
      </c>
      <c r="E9058" s="8" t="s">
        <v>8348</v>
      </c>
      <c r="F9058" t="s">
        <v>3993</v>
      </c>
      <c r="G9058">
        <f>VLOOKUP(Table_tdf_finishers[[#This Row],[Year]],Table_tdf_tours[#All],3,0)</f>
        <v>21</v>
      </c>
    </row>
    <row r="9059" spans="1:7" x14ac:dyDescent="0.2">
      <c r="A9059">
        <v>2017</v>
      </c>
      <c r="B9059">
        <v>52</v>
      </c>
      <c r="C9059" t="s">
        <v>3270</v>
      </c>
      <c r="D9059" s="8" t="s">
        <v>12</v>
      </c>
      <c r="E9059" s="8" t="s">
        <v>10423</v>
      </c>
      <c r="F9059" t="s">
        <v>4039</v>
      </c>
      <c r="G9059">
        <f>VLOOKUP(Table_tdf_finishers[[#This Row],[Year]],Table_tdf_tours[#All],3,0)</f>
        <v>21</v>
      </c>
    </row>
    <row r="9060" spans="1:7" x14ac:dyDescent="0.2">
      <c r="A9060">
        <v>2017</v>
      </c>
      <c r="B9060">
        <v>53</v>
      </c>
      <c r="C9060" t="s">
        <v>4107</v>
      </c>
      <c r="D9060" s="8" t="s">
        <v>12</v>
      </c>
      <c r="E9060" s="8" t="s">
        <v>9123</v>
      </c>
      <c r="F9060" t="s">
        <v>4086</v>
      </c>
      <c r="G9060">
        <f>VLOOKUP(Table_tdf_finishers[[#This Row],[Year]],Table_tdf_tours[#All],3,0)</f>
        <v>21</v>
      </c>
    </row>
    <row r="9061" spans="1:7" x14ac:dyDescent="0.2">
      <c r="A9061">
        <v>2017</v>
      </c>
      <c r="B9061">
        <v>54</v>
      </c>
      <c r="C9061" t="s">
        <v>3644</v>
      </c>
      <c r="D9061" s="8" t="s">
        <v>12</v>
      </c>
      <c r="E9061" s="8" t="s">
        <v>11609</v>
      </c>
      <c r="F9061" t="s">
        <v>4042</v>
      </c>
      <c r="G9061">
        <f>VLOOKUP(Table_tdf_finishers[[#This Row],[Year]],Table_tdf_tours[#All],3,0)</f>
        <v>21</v>
      </c>
    </row>
    <row r="9062" spans="1:7" x14ac:dyDescent="0.2">
      <c r="A9062">
        <v>2017</v>
      </c>
      <c r="B9062">
        <v>55</v>
      </c>
      <c r="C9062" t="s">
        <v>3659</v>
      </c>
      <c r="D9062" s="8" t="s">
        <v>12</v>
      </c>
      <c r="E9062" s="8" t="s">
        <v>11610</v>
      </c>
      <c r="F9062" t="s">
        <v>4091</v>
      </c>
      <c r="G9062">
        <f>VLOOKUP(Table_tdf_finishers[[#This Row],[Year]],Table_tdf_tours[#All],3,0)</f>
        <v>21</v>
      </c>
    </row>
    <row r="9063" spans="1:7" x14ac:dyDescent="0.2">
      <c r="A9063">
        <v>2017</v>
      </c>
      <c r="B9063">
        <v>56</v>
      </c>
      <c r="C9063" t="s">
        <v>3865</v>
      </c>
      <c r="D9063" s="8" t="s">
        <v>12</v>
      </c>
      <c r="E9063" s="8" t="s">
        <v>10962</v>
      </c>
      <c r="F9063" t="s">
        <v>3023</v>
      </c>
      <c r="G9063">
        <f>VLOOKUP(Table_tdf_finishers[[#This Row],[Year]],Table_tdf_tours[#All],3,0)</f>
        <v>21</v>
      </c>
    </row>
    <row r="9064" spans="1:7" x14ac:dyDescent="0.2">
      <c r="A9064">
        <v>2017</v>
      </c>
      <c r="B9064">
        <v>57</v>
      </c>
      <c r="C9064" t="s">
        <v>3880</v>
      </c>
      <c r="D9064" s="8" t="s">
        <v>12</v>
      </c>
      <c r="E9064" s="8" t="s">
        <v>11611</v>
      </c>
      <c r="F9064" t="s">
        <v>3705</v>
      </c>
      <c r="G9064">
        <f>VLOOKUP(Table_tdf_finishers[[#This Row],[Year]],Table_tdf_tours[#All],3,0)</f>
        <v>21</v>
      </c>
    </row>
    <row r="9065" spans="1:7" x14ac:dyDescent="0.2">
      <c r="A9065">
        <v>2017</v>
      </c>
      <c r="B9065">
        <v>58</v>
      </c>
      <c r="C9065" t="s">
        <v>3666</v>
      </c>
      <c r="D9065" s="8" t="s">
        <v>12</v>
      </c>
      <c r="E9065" s="8" t="s">
        <v>7368</v>
      </c>
      <c r="F9065" t="s">
        <v>3709</v>
      </c>
      <c r="G9065">
        <f>VLOOKUP(Table_tdf_finishers[[#This Row],[Year]],Table_tdf_tours[#All],3,0)</f>
        <v>21</v>
      </c>
    </row>
    <row r="9066" spans="1:7" x14ac:dyDescent="0.2">
      <c r="A9066">
        <v>2017</v>
      </c>
      <c r="B9066">
        <v>59</v>
      </c>
      <c r="C9066" t="s">
        <v>3954</v>
      </c>
      <c r="D9066" s="8" t="s">
        <v>12</v>
      </c>
      <c r="E9066" s="8" t="s">
        <v>11612</v>
      </c>
      <c r="F9066" t="s">
        <v>4087</v>
      </c>
      <c r="G9066">
        <f>VLOOKUP(Table_tdf_finishers[[#This Row],[Year]],Table_tdf_tours[#All],3,0)</f>
        <v>21</v>
      </c>
    </row>
    <row r="9067" spans="1:7" x14ac:dyDescent="0.2">
      <c r="A9067">
        <v>2017</v>
      </c>
      <c r="B9067">
        <v>60</v>
      </c>
      <c r="C9067" t="s">
        <v>3908</v>
      </c>
      <c r="D9067" s="8" t="s">
        <v>12</v>
      </c>
      <c r="E9067" s="8" t="s">
        <v>11613</v>
      </c>
      <c r="F9067" t="s">
        <v>3787</v>
      </c>
      <c r="G9067">
        <f>VLOOKUP(Table_tdf_finishers[[#This Row],[Year]],Table_tdf_tours[#All],3,0)</f>
        <v>21</v>
      </c>
    </row>
    <row r="9068" spans="1:7" x14ac:dyDescent="0.2">
      <c r="A9068">
        <v>2017</v>
      </c>
      <c r="B9068">
        <v>61</v>
      </c>
      <c r="C9068" t="s">
        <v>4057</v>
      </c>
      <c r="D9068" s="8" t="s">
        <v>12</v>
      </c>
      <c r="E9068" s="8" t="s">
        <v>11614</v>
      </c>
      <c r="F9068" t="s">
        <v>3635</v>
      </c>
      <c r="G9068">
        <f>VLOOKUP(Table_tdf_finishers[[#This Row],[Year]],Table_tdf_tours[#All],3,0)</f>
        <v>21</v>
      </c>
    </row>
    <row r="9069" spans="1:7" x14ac:dyDescent="0.2">
      <c r="A9069">
        <v>2017</v>
      </c>
      <c r="B9069">
        <v>62</v>
      </c>
      <c r="C9069" t="s">
        <v>4108</v>
      </c>
      <c r="D9069" s="8" t="s">
        <v>12</v>
      </c>
      <c r="E9069" s="8" t="s">
        <v>8946</v>
      </c>
      <c r="F9069" t="s">
        <v>4087</v>
      </c>
      <c r="G9069">
        <f>VLOOKUP(Table_tdf_finishers[[#This Row],[Year]],Table_tdf_tours[#All],3,0)</f>
        <v>21</v>
      </c>
    </row>
    <row r="9070" spans="1:7" x14ac:dyDescent="0.2">
      <c r="A9070">
        <v>2017</v>
      </c>
      <c r="B9070">
        <v>63</v>
      </c>
      <c r="C9070" t="s">
        <v>4058</v>
      </c>
      <c r="D9070" s="8" t="s">
        <v>12</v>
      </c>
      <c r="E9070" s="8" t="s">
        <v>11615</v>
      </c>
      <c r="F9070" t="s">
        <v>3985</v>
      </c>
      <c r="G9070">
        <f>VLOOKUP(Table_tdf_finishers[[#This Row],[Year]],Table_tdf_tours[#All],3,0)</f>
        <v>21</v>
      </c>
    </row>
    <row r="9071" spans="1:7" x14ac:dyDescent="0.2">
      <c r="A9071">
        <v>2017</v>
      </c>
      <c r="B9071">
        <v>64</v>
      </c>
      <c r="C9071" t="s">
        <v>3675</v>
      </c>
      <c r="D9071" s="8" t="s">
        <v>12</v>
      </c>
      <c r="E9071" s="8" t="s">
        <v>9821</v>
      </c>
      <c r="F9071" t="s">
        <v>4089</v>
      </c>
      <c r="G9071">
        <f>VLOOKUP(Table_tdf_finishers[[#This Row],[Year]],Table_tdf_tours[#All],3,0)</f>
        <v>21</v>
      </c>
    </row>
    <row r="9072" spans="1:7" x14ac:dyDescent="0.2">
      <c r="A9072">
        <v>2017</v>
      </c>
      <c r="B9072">
        <v>65</v>
      </c>
      <c r="C9072" t="s">
        <v>4053</v>
      </c>
      <c r="D9072" s="8" t="s">
        <v>12</v>
      </c>
      <c r="E9072" s="8" t="s">
        <v>11616</v>
      </c>
      <c r="F9072" t="s">
        <v>4091</v>
      </c>
      <c r="G9072">
        <f>VLOOKUP(Table_tdf_finishers[[#This Row],[Year]],Table_tdf_tours[#All],3,0)</f>
        <v>21</v>
      </c>
    </row>
    <row r="9073" spans="1:7" x14ac:dyDescent="0.2">
      <c r="A9073">
        <v>2017</v>
      </c>
      <c r="B9073">
        <v>66</v>
      </c>
      <c r="C9073" t="s">
        <v>3914</v>
      </c>
      <c r="D9073" s="8" t="s">
        <v>12</v>
      </c>
      <c r="E9073" s="8" t="s">
        <v>11617</v>
      </c>
      <c r="F9073" t="s">
        <v>4049</v>
      </c>
      <c r="G9073">
        <f>VLOOKUP(Table_tdf_finishers[[#This Row],[Year]],Table_tdf_tours[#All],3,0)</f>
        <v>21</v>
      </c>
    </row>
    <row r="9074" spans="1:7" x14ac:dyDescent="0.2">
      <c r="A9074">
        <v>2017</v>
      </c>
      <c r="B9074">
        <v>67</v>
      </c>
      <c r="C9074" t="s">
        <v>3597</v>
      </c>
      <c r="D9074" s="8" t="s">
        <v>12</v>
      </c>
      <c r="E9074" s="8" t="s">
        <v>11618</v>
      </c>
      <c r="F9074" t="s">
        <v>4089</v>
      </c>
      <c r="G9074">
        <f>VLOOKUP(Table_tdf_finishers[[#This Row],[Year]],Table_tdf_tours[#All],3,0)</f>
        <v>21</v>
      </c>
    </row>
    <row r="9075" spans="1:7" x14ac:dyDescent="0.2">
      <c r="A9075">
        <v>2017</v>
      </c>
      <c r="B9075">
        <v>68</v>
      </c>
      <c r="C9075" t="s">
        <v>4109</v>
      </c>
      <c r="D9075" s="8" t="s">
        <v>12</v>
      </c>
      <c r="E9075" s="8" t="s">
        <v>6660</v>
      </c>
      <c r="F9075" t="s">
        <v>3985</v>
      </c>
      <c r="G9075">
        <f>VLOOKUP(Table_tdf_finishers[[#This Row],[Year]],Table_tdf_tours[#All],3,0)</f>
        <v>21</v>
      </c>
    </row>
    <row r="9076" spans="1:7" x14ac:dyDescent="0.2">
      <c r="A9076">
        <v>2017</v>
      </c>
      <c r="B9076">
        <v>69</v>
      </c>
      <c r="C9076" t="s">
        <v>4032</v>
      </c>
      <c r="D9076" s="8" t="s">
        <v>12</v>
      </c>
      <c r="E9076" s="8" t="s">
        <v>10520</v>
      </c>
      <c r="F9076" t="s">
        <v>4089</v>
      </c>
      <c r="G9076">
        <f>VLOOKUP(Table_tdf_finishers[[#This Row],[Year]],Table_tdf_tours[#All],3,0)</f>
        <v>21</v>
      </c>
    </row>
    <row r="9077" spans="1:7" x14ac:dyDescent="0.2">
      <c r="A9077">
        <v>2017</v>
      </c>
      <c r="B9077">
        <v>70</v>
      </c>
      <c r="C9077" t="s">
        <v>3673</v>
      </c>
      <c r="D9077" s="8" t="s">
        <v>12</v>
      </c>
      <c r="E9077" s="8" t="s">
        <v>11619</v>
      </c>
      <c r="F9077" t="s">
        <v>4039</v>
      </c>
      <c r="G9077">
        <f>VLOOKUP(Table_tdf_finishers[[#This Row],[Year]],Table_tdf_tours[#All],3,0)</f>
        <v>21</v>
      </c>
    </row>
    <row r="9078" spans="1:7" x14ac:dyDescent="0.2">
      <c r="A9078">
        <v>2017</v>
      </c>
      <c r="B9078">
        <v>71</v>
      </c>
      <c r="C9078" t="s">
        <v>4055</v>
      </c>
      <c r="D9078" s="8" t="s">
        <v>12</v>
      </c>
      <c r="E9078" s="8" t="s">
        <v>11620</v>
      </c>
      <c r="F9078" t="s">
        <v>3635</v>
      </c>
      <c r="G9078">
        <f>VLOOKUP(Table_tdf_finishers[[#This Row],[Year]],Table_tdf_tours[#All],3,0)</f>
        <v>21</v>
      </c>
    </row>
    <row r="9079" spans="1:7" x14ac:dyDescent="0.2">
      <c r="A9079">
        <v>2017</v>
      </c>
      <c r="B9079">
        <v>72</v>
      </c>
      <c r="C9079" t="s">
        <v>3804</v>
      </c>
      <c r="D9079" s="8" t="s">
        <v>12</v>
      </c>
      <c r="E9079" s="8" t="s">
        <v>9869</v>
      </c>
      <c r="F9079" t="s">
        <v>3709</v>
      </c>
      <c r="G9079">
        <f>VLOOKUP(Table_tdf_finishers[[#This Row],[Year]],Table_tdf_tours[#All],3,0)</f>
        <v>21</v>
      </c>
    </row>
    <row r="9080" spans="1:7" x14ac:dyDescent="0.2">
      <c r="A9080">
        <v>2017</v>
      </c>
      <c r="B9080">
        <v>73</v>
      </c>
      <c r="C9080" t="s">
        <v>4059</v>
      </c>
      <c r="D9080" s="8" t="s">
        <v>12</v>
      </c>
      <c r="E9080" s="8" t="s">
        <v>11621</v>
      </c>
      <c r="F9080" t="s">
        <v>4106</v>
      </c>
      <c r="G9080">
        <f>VLOOKUP(Table_tdf_finishers[[#This Row],[Year]],Table_tdf_tours[#All],3,0)</f>
        <v>21</v>
      </c>
    </row>
    <row r="9081" spans="1:7" x14ac:dyDescent="0.2">
      <c r="A9081">
        <v>2017</v>
      </c>
      <c r="B9081">
        <v>74</v>
      </c>
      <c r="C9081" t="s">
        <v>3957</v>
      </c>
      <c r="D9081" s="8" t="s">
        <v>12</v>
      </c>
      <c r="E9081" s="8" t="s">
        <v>11622</v>
      </c>
      <c r="F9081" t="s">
        <v>4098</v>
      </c>
      <c r="G9081">
        <f>VLOOKUP(Table_tdf_finishers[[#This Row],[Year]],Table_tdf_tours[#All],3,0)</f>
        <v>21</v>
      </c>
    </row>
    <row r="9082" spans="1:7" x14ac:dyDescent="0.2">
      <c r="A9082">
        <v>2017</v>
      </c>
      <c r="B9082">
        <v>75</v>
      </c>
      <c r="C9082" t="s">
        <v>4110</v>
      </c>
      <c r="D9082" s="8" t="s">
        <v>12</v>
      </c>
      <c r="E9082" s="8" t="s">
        <v>10219</v>
      </c>
      <c r="F9082" t="s">
        <v>4098</v>
      </c>
      <c r="G9082">
        <f>VLOOKUP(Table_tdf_finishers[[#This Row],[Year]],Table_tdf_tours[#All],3,0)</f>
        <v>21</v>
      </c>
    </row>
    <row r="9083" spans="1:7" x14ac:dyDescent="0.2">
      <c r="A9083">
        <v>2017</v>
      </c>
      <c r="B9083">
        <v>76</v>
      </c>
      <c r="C9083" t="s">
        <v>3863</v>
      </c>
      <c r="D9083" s="8" t="s">
        <v>12</v>
      </c>
      <c r="E9083" s="8" t="s">
        <v>11623</v>
      </c>
      <c r="F9083" t="s">
        <v>3023</v>
      </c>
      <c r="G9083">
        <f>VLOOKUP(Table_tdf_finishers[[#This Row],[Year]],Table_tdf_tours[#All],3,0)</f>
        <v>21</v>
      </c>
    </row>
    <row r="9084" spans="1:7" x14ac:dyDescent="0.2">
      <c r="A9084">
        <v>2017</v>
      </c>
      <c r="B9084">
        <v>77</v>
      </c>
      <c r="C9084" t="s">
        <v>4030</v>
      </c>
      <c r="D9084" s="8" t="s">
        <v>12</v>
      </c>
      <c r="E9084" s="8" t="s">
        <v>8221</v>
      </c>
      <c r="F9084" t="s">
        <v>4042</v>
      </c>
      <c r="G9084">
        <f>VLOOKUP(Table_tdf_finishers[[#This Row],[Year]],Table_tdf_tours[#All],3,0)</f>
        <v>21</v>
      </c>
    </row>
    <row r="9085" spans="1:7" x14ac:dyDescent="0.2">
      <c r="A9085">
        <v>2017</v>
      </c>
      <c r="B9085">
        <v>78</v>
      </c>
      <c r="C9085" t="s">
        <v>3743</v>
      </c>
      <c r="D9085" s="8" t="s">
        <v>12</v>
      </c>
      <c r="E9085" s="8" t="s">
        <v>8753</v>
      </c>
      <c r="F9085" t="s">
        <v>4048</v>
      </c>
      <c r="G9085">
        <f>VLOOKUP(Table_tdf_finishers[[#This Row],[Year]],Table_tdf_tours[#All],3,0)</f>
        <v>21</v>
      </c>
    </row>
    <row r="9086" spans="1:7" x14ac:dyDescent="0.2">
      <c r="A9086">
        <v>2017</v>
      </c>
      <c r="B9086">
        <v>79</v>
      </c>
      <c r="C9086" t="s">
        <v>4111</v>
      </c>
      <c r="D9086" s="8" t="s">
        <v>12</v>
      </c>
      <c r="E9086" s="8" t="s">
        <v>9875</v>
      </c>
      <c r="F9086" t="s">
        <v>3709</v>
      </c>
      <c r="G9086">
        <f>VLOOKUP(Table_tdf_finishers[[#This Row],[Year]],Table_tdf_tours[#All],3,0)</f>
        <v>21</v>
      </c>
    </row>
    <row r="9087" spans="1:7" x14ac:dyDescent="0.2">
      <c r="A9087">
        <v>2017</v>
      </c>
      <c r="B9087">
        <v>80</v>
      </c>
      <c r="C9087" t="s">
        <v>4112</v>
      </c>
      <c r="D9087" s="8" t="s">
        <v>12</v>
      </c>
      <c r="E9087" s="8" t="s">
        <v>10756</v>
      </c>
      <c r="F9087" t="s">
        <v>4090</v>
      </c>
      <c r="G9087">
        <f>VLOOKUP(Table_tdf_finishers[[#This Row],[Year]],Table_tdf_tours[#All],3,0)</f>
        <v>21</v>
      </c>
    </row>
    <row r="9088" spans="1:7" x14ac:dyDescent="0.2">
      <c r="A9088">
        <v>2017</v>
      </c>
      <c r="B9088">
        <v>81</v>
      </c>
      <c r="C9088" t="s">
        <v>4113</v>
      </c>
      <c r="D9088" s="8" t="s">
        <v>12</v>
      </c>
      <c r="E9088" s="8" t="s">
        <v>10831</v>
      </c>
      <c r="F9088" t="s">
        <v>3709</v>
      </c>
      <c r="G9088">
        <f>VLOOKUP(Table_tdf_finishers[[#This Row],[Year]],Table_tdf_tours[#All],3,0)</f>
        <v>21</v>
      </c>
    </row>
    <row r="9089" spans="1:7" x14ac:dyDescent="0.2">
      <c r="A9089">
        <v>2017</v>
      </c>
      <c r="B9089">
        <v>82</v>
      </c>
      <c r="C9089" t="s">
        <v>4007</v>
      </c>
      <c r="D9089" s="8" t="s">
        <v>12</v>
      </c>
      <c r="E9089" s="8" t="s">
        <v>11624</v>
      </c>
      <c r="F9089" t="s">
        <v>3983</v>
      </c>
      <c r="G9089">
        <f>VLOOKUP(Table_tdf_finishers[[#This Row],[Year]],Table_tdf_tours[#All],3,0)</f>
        <v>21</v>
      </c>
    </row>
    <row r="9090" spans="1:7" x14ac:dyDescent="0.2">
      <c r="A9090">
        <v>2017</v>
      </c>
      <c r="B9090">
        <v>83</v>
      </c>
      <c r="C9090" t="s">
        <v>3816</v>
      </c>
      <c r="D9090" s="8" t="s">
        <v>12</v>
      </c>
      <c r="E9090" s="8" t="s">
        <v>11625</v>
      </c>
      <c r="F9090" t="s">
        <v>4088</v>
      </c>
      <c r="G9090">
        <f>VLOOKUP(Table_tdf_finishers[[#This Row],[Year]],Table_tdf_tours[#All],3,0)</f>
        <v>21</v>
      </c>
    </row>
    <row r="9091" spans="1:7" x14ac:dyDescent="0.2">
      <c r="A9091">
        <v>2017</v>
      </c>
      <c r="B9091">
        <v>84</v>
      </c>
      <c r="C9091" t="s">
        <v>4114</v>
      </c>
      <c r="D9091" s="8" t="s">
        <v>12</v>
      </c>
      <c r="E9091" s="8" t="s">
        <v>11626</v>
      </c>
      <c r="F9091" t="s">
        <v>4089</v>
      </c>
      <c r="G9091">
        <f>VLOOKUP(Table_tdf_finishers[[#This Row],[Year]],Table_tdf_tours[#All],3,0)</f>
        <v>21</v>
      </c>
    </row>
    <row r="9092" spans="1:7" x14ac:dyDescent="0.2">
      <c r="A9092">
        <v>2017</v>
      </c>
      <c r="B9092">
        <v>85</v>
      </c>
      <c r="C9092" t="s">
        <v>4115</v>
      </c>
      <c r="D9092" s="8" t="s">
        <v>12</v>
      </c>
      <c r="E9092" s="8" t="s">
        <v>11627</v>
      </c>
      <c r="F9092" t="s">
        <v>4091</v>
      </c>
      <c r="G9092">
        <f>VLOOKUP(Table_tdf_finishers[[#This Row],[Year]],Table_tdf_tours[#All],3,0)</f>
        <v>21</v>
      </c>
    </row>
    <row r="9093" spans="1:7" x14ac:dyDescent="0.2">
      <c r="A9093">
        <v>2017</v>
      </c>
      <c r="B9093">
        <v>86</v>
      </c>
      <c r="C9093" t="s">
        <v>3898</v>
      </c>
      <c r="D9093" s="8" t="s">
        <v>12</v>
      </c>
      <c r="E9093" s="8" t="s">
        <v>11319</v>
      </c>
      <c r="F9093" t="s">
        <v>4042</v>
      </c>
      <c r="G9093">
        <f>VLOOKUP(Table_tdf_finishers[[#This Row],[Year]],Table_tdf_tours[#All],3,0)</f>
        <v>21</v>
      </c>
    </row>
    <row r="9094" spans="1:7" x14ac:dyDescent="0.2">
      <c r="A9094">
        <v>2017</v>
      </c>
      <c r="B9094">
        <v>87</v>
      </c>
      <c r="C9094" t="s">
        <v>3831</v>
      </c>
      <c r="D9094" s="8" t="s">
        <v>12</v>
      </c>
      <c r="E9094" s="8" t="s">
        <v>11628</v>
      </c>
      <c r="F9094" t="s">
        <v>3787</v>
      </c>
      <c r="G9094">
        <f>VLOOKUP(Table_tdf_finishers[[#This Row],[Year]],Table_tdf_tours[#All],3,0)</f>
        <v>21</v>
      </c>
    </row>
    <row r="9095" spans="1:7" x14ac:dyDescent="0.2">
      <c r="A9095">
        <v>2017</v>
      </c>
      <c r="B9095">
        <v>88</v>
      </c>
      <c r="C9095" t="s">
        <v>4116</v>
      </c>
      <c r="D9095" s="8" t="s">
        <v>12</v>
      </c>
      <c r="E9095" s="8" t="s">
        <v>11629</v>
      </c>
      <c r="F9095" t="s">
        <v>4087</v>
      </c>
      <c r="G9095">
        <f>VLOOKUP(Table_tdf_finishers[[#This Row],[Year]],Table_tdf_tours[#All],3,0)</f>
        <v>21</v>
      </c>
    </row>
    <row r="9096" spans="1:7" x14ac:dyDescent="0.2">
      <c r="A9096">
        <v>2017</v>
      </c>
      <c r="B9096">
        <v>89</v>
      </c>
      <c r="C9096" t="s">
        <v>4013</v>
      </c>
      <c r="D9096" s="8" t="s">
        <v>12</v>
      </c>
      <c r="E9096" s="8" t="s">
        <v>10758</v>
      </c>
      <c r="F9096" t="s">
        <v>4049</v>
      </c>
      <c r="G9096">
        <f>VLOOKUP(Table_tdf_finishers[[#This Row],[Year]],Table_tdf_tours[#All],3,0)</f>
        <v>21</v>
      </c>
    </row>
    <row r="9097" spans="1:7" x14ac:dyDescent="0.2">
      <c r="A9097">
        <v>2017</v>
      </c>
      <c r="B9097">
        <v>90</v>
      </c>
      <c r="C9097" t="s">
        <v>4117</v>
      </c>
      <c r="D9097" s="8" t="s">
        <v>12</v>
      </c>
      <c r="E9097" s="8" t="s">
        <v>11630</v>
      </c>
      <c r="F9097" t="s">
        <v>4042</v>
      </c>
      <c r="G9097">
        <f>VLOOKUP(Table_tdf_finishers[[#This Row],[Year]],Table_tdf_tours[#All],3,0)</f>
        <v>21</v>
      </c>
    </row>
    <row r="9098" spans="1:7" x14ac:dyDescent="0.2">
      <c r="A9098">
        <v>2017</v>
      </c>
      <c r="B9098">
        <v>91</v>
      </c>
      <c r="C9098" t="s">
        <v>3383</v>
      </c>
      <c r="D9098" s="8" t="s">
        <v>12</v>
      </c>
      <c r="E9098" s="8" t="s">
        <v>11631</v>
      </c>
      <c r="F9098" t="s">
        <v>4049</v>
      </c>
      <c r="G9098">
        <f>VLOOKUP(Table_tdf_finishers[[#This Row],[Year]],Table_tdf_tours[#All],3,0)</f>
        <v>21</v>
      </c>
    </row>
    <row r="9099" spans="1:7" x14ac:dyDescent="0.2">
      <c r="A9099">
        <v>2017</v>
      </c>
      <c r="B9099">
        <v>92</v>
      </c>
      <c r="C9099" t="s">
        <v>3729</v>
      </c>
      <c r="D9099" s="8" t="s">
        <v>12</v>
      </c>
      <c r="E9099" s="8" t="s">
        <v>6511</v>
      </c>
      <c r="F9099" t="s">
        <v>3787</v>
      </c>
      <c r="G9099">
        <f>VLOOKUP(Table_tdf_finishers[[#This Row],[Year]],Table_tdf_tours[#All],3,0)</f>
        <v>21</v>
      </c>
    </row>
    <row r="9100" spans="1:7" x14ac:dyDescent="0.2">
      <c r="A9100">
        <v>2017</v>
      </c>
      <c r="B9100">
        <v>93</v>
      </c>
      <c r="C9100" t="s">
        <v>4118</v>
      </c>
      <c r="D9100" s="8" t="s">
        <v>12</v>
      </c>
      <c r="E9100" s="8" t="s">
        <v>11632</v>
      </c>
      <c r="F9100" t="s">
        <v>3635</v>
      </c>
      <c r="G9100">
        <f>VLOOKUP(Table_tdf_finishers[[#This Row],[Year]],Table_tdf_tours[#All],3,0)</f>
        <v>21</v>
      </c>
    </row>
    <row r="9101" spans="1:7" x14ac:dyDescent="0.2">
      <c r="A9101">
        <v>2017</v>
      </c>
      <c r="B9101">
        <v>94</v>
      </c>
      <c r="C9101" t="s">
        <v>4119</v>
      </c>
      <c r="D9101" s="8" t="s">
        <v>12</v>
      </c>
      <c r="E9101" s="8" t="s">
        <v>7858</v>
      </c>
      <c r="F9101" t="s">
        <v>4090</v>
      </c>
      <c r="G9101">
        <f>VLOOKUP(Table_tdf_finishers[[#This Row],[Year]],Table_tdf_tours[#All],3,0)</f>
        <v>21</v>
      </c>
    </row>
    <row r="9102" spans="1:7" x14ac:dyDescent="0.2">
      <c r="A9102">
        <v>2017</v>
      </c>
      <c r="B9102">
        <v>95</v>
      </c>
      <c r="C9102" t="s">
        <v>4120</v>
      </c>
      <c r="D9102" s="8" t="s">
        <v>12</v>
      </c>
      <c r="E9102" s="8" t="s">
        <v>11633</v>
      </c>
      <c r="F9102" t="s">
        <v>4098</v>
      </c>
      <c r="G9102">
        <f>VLOOKUP(Table_tdf_finishers[[#This Row],[Year]],Table_tdf_tours[#All],3,0)</f>
        <v>21</v>
      </c>
    </row>
    <row r="9103" spans="1:7" x14ac:dyDescent="0.2">
      <c r="A9103">
        <v>2017</v>
      </c>
      <c r="B9103">
        <v>96</v>
      </c>
      <c r="C9103" t="s">
        <v>3803</v>
      </c>
      <c r="D9103" s="8" t="s">
        <v>12</v>
      </c>
      <c r="E9103" s="8" t="s">
        <v>11634</v>
      </c>
      <c r="F9103" t="s">
        <v>4088</v>
      </c>
      <c r="G9103">
        <f>VLOOKUP(Table_tdf_finishers[[#This Row],[Year]],Table_tdf_tours[#All],3,0)</f>
        <v>21</v>
      </c>
    </row>
    <row r="9104" spans="1:7" x14ac:dyDescent="0.2">
      <c r="A9104">
        <v>2017</v>
      </c>
      <c r="B9104">
        <v>97</v>
      </c>
      <c r="C9104" t="s">
        <v>3951</v>
      </c>
      <c r="D9104" s="8" t="s">
        <v>12</v>
      </c>
      <c r="E9104" s="8" t="s">
        <v>10979</v>
      </c>
      <c r="F9104" t="s">
        <v>3787</v>
      </c>
      <c r="G9104">
        <f>VLOOKUP(Table_tdf_finishers[[#This Row],[Year]],Table_tdf_tours[#All],3,0)</f>
        <v>21</v>
      </c>
    </row>
    <row r="9105" spans="1:7" x14ac:dyDescent="0.2">
      <c r="A9105">
        <v>2017</v>
      </c>
      <c r="B9105">
        <v>98</v>
      </c>
      <c r="C9105" t="s">
        <v>3495</v>
      </c>
      <c r="D9105" s="8" t="s">
        <v>12</v>
      </c>
      <c r="E9105" s="8" t="s">
        <v>11171</v>
      </c>
      <c r="F9105" t="s">
        <v>4087</v>
      </c>
      <c r="G9105">
        <f>VLOOKUP(Table_tdf_finishers[[#This Row],[Year]],Table_tdf_tours[#All],3,0)</f>
        <v>21</v>
      </c>
    </row>
    <row r="9106" spans="1:7" x14ac:dyDescent="0.2">
      <c r="A9106">
        <v>2017</v>
      </c>
      <c r="B9106">
        <v>99</v>
      </c>
      <c r="C9106" t="s">
        <v>3900</v>
      </c>
      <c r="D9106" s="8" t="s">
        <v>12</v>
      </c>
      <c r="E9106" s="8" t="s">
        <v>11635</v>
      </c>
      <c r="F9106" t="s">
        <v>3709</v>
      </c>
      <c r="G9106">
        <f>VLOOKUP(Table_tdf_finishers[[#This Row],[Year]],Table_tdf_tours[#All],3,0)</f>
        <v>21</v>
      </c>
    </row>
    <row r="9107" spans="1:7" x14ac:dyDescent="0.2">
      <c r="A9107">
        <v>2017</v>
      </c>
      <c r="B9107">
        <v>100</v>
      </c>
      <c r="C9107" t="s">
        <v>4121</v>
      </c>
      <c r="D9107" s="8" t="s">
        <v>12</v>
      </c>
      <c r="E9107" s="8" t="s">
        <v>10548</v>
      </c>
      <c r="F9107" t="s">
        <v>4095</v>
      </c>
      <c r="G9107">
        <f>VLOOKUP(Table_tdf_finishers[[#This Row],[Year]],Table_tdf_tours[#All],3,0)</f>
        <v>21</v>
      </c>
    </row>
    <row r="9108" spans="1:7" x14ac:dyDescent="0.2">
      <c r="A9108">
        <v>2017</v>
      </c>
      <c r="B9108">
        <v>101</v>
      </c>
      <c r="C9108" t="s">
        <v>3650</v>
      </c>
      <c r="D9108" s="8" t="s">
        <v>12</v>
      </c>
      <c r="E9108" s="8" t="s">
        <v>11636</v>
      </c>
      <c r="F9108" t="s">
        <v>4098</v>
      </c>
      <c r="G9108">
        <f>VLOOKUP(Table_tdf_finishers[[#This Row],[Year]],Table_tdf_tours[#All],3,0)</f>
        <v>21</v>
      </c>
    </row>
    <row r="9109" spans="1:7" x14ac:dyDescent="0.2">
      <c r="A9109">
        <v>2017</v>
      </c>
      <c r="B9109">
        <v>102</v>
      </c>
      <c r="C9109" t="s">
        <v>4018</v>
      </c>
      <c r="D9109" s="8" t="s">
        <v>12</v>
      </c>
      <c r="E9109" s="8" t="s">
        <v>11637</v>
      </c>
      <c r="F9109" t="s">
        <v>4086</v>
      </c>
      <c r="G9109">
        <f>VLOOKUP(Table_tdf_finishers[[#This Row],[Year]],Table_tdf_tours[#All],3,0)</f>
        <v>21</v>
      </c>
    </row>
    <row r="9110" spans="1:7" x14ac:dyDescent="0.2">
      <c r="A9110">
        <v>2017</v>
      </c>
      <c r="B9110">
        <v>103</v>
      </c>
      <c r="C9110" t="s">
        <v>3961</v>
      </c>
      <c r="D9110" s="8" t="s">
        <v>12</v>
      </c>
      <c r="E9110" s="8" t="s">
        <v>10550</v>
      </c>
      <c r="F9110" t="s">
        <v>4091</v>
      </c>
      <c r="G9110">
        <f>VLOOKUP(Table_tdf_finishers[[#This Row],[Year]],Table_tdf_tours[#All],3,0)</f>
        <v>21</v>
      </c>
    </row>
    <row r="9111" spans="1:7" x14ac:dyDescent="0.2">
      <c r="A9111">
        <v>2017</v>
      </c>
      <c r="B9111">
        <v>104</v>
      </c>
      <c r="C9111" t="s">
        <v>3558</v>
      </c>
      <c r="D9111" s="8" t="s">
        <v>12</v>
      </c>
      <c r="E9111" s="8" t="s">
        <v>11080</v>
      </c>
      <c r="F9111" t="s">
        <v>3787</v>
      </c>
      <c r="G9111">
        <f>VLOOKUP(Table_tdf_finishers[[#This Row],[Year]],Table_tdf_tours[#All],3,0)</f>
        <v>21</v>
      </c>
    </row>
    <row r="9112" spans="1:7" x14ac:dyDescent="0.2">
      <c r="A9112">
        <v>2017</v>
      </c>
      <c r="B9112">
        <v>105</v>
      </c>
      <c r="C9112" t="s">
        <v>3970</v>
      </c>
      <c r="D9112" s="8" t="s">
        <v>12</v>
      </c>
      <c r="E9112" s="8" t="s">
        <v>6952</v>
      </c>
      <c r="F9112" t="s">
        <v>4086</v>
      </c>
      <c r="G9112">
        <f>VLOOKUP(Table_tdf_finishers[[#This Row],[Year]],Table_tdf_tours[#All],3,0)</f>
        <v>21</v>
      </c>
    </row>
    <row r="9113" spans="1:7" x14ac:dyDescent="0.2">
      <c r="A9113">
        <v>2017</v>
      </c>
      <c r="B9113">
        <v>106</v>
      </c>
      <c r="C9113" t="s">
        <v>3823</v>
      </c>
      <c r="D9113" s="8" t="s">
        <v>12</v>
      </c>
      <c r="E9113" s="8" t="s">
        <v>10609</v>
      </c>
      <c r="F9113" t="s">
        <v>4049</v>
      </c>
      <c r="G9113">
        <f>VLOOKUP(Table_tdf_finishers[[#This Row],[Year]],Table_tdf_tours[#All],3,0)</f>
        <v>21</v>
      </c>
    </row>
    <row r="9114" spans="1:7" x14ac:dyDescent="0.2">
      <c r="A9114">
        <v>2017</v>
      </c>
      <c r="B9114">
        <v>107</v>
      </c>
      <c r="C9114" t="s">
        <v>4122</v>
      </c>
      <c r="D9114" s="8" t="s">
        <v>12</v>
      </c>
      <c r="E9114" s="8" t="s">
        <v>7244</v>
      </c>
      <c r="F9114" t="s">
        <v>4048</v>
      </c>
      <c r="G9114">
        <f>VLOOKUP(Table_tdf_finishers[[#This Row],[Year]],Table_tdf_tours[#All],3,0)</f>
        <v>21</v>
      </c>
    </row>
    <row r="9115" spans="1:7" x14ac:dyDescent="0.2">
      <c r="A9115">
        <v>2017</v>
      </c>
      <c r="B9115">
        <v>108</v>
      </c>
      <c r="C9115" t="s">
        <v>4123</v>
      </c>
      <c r="D9115" s="8" t="s">
        <v>12</v>
      </c>
      <c r="E9115" s="8" t="s">
        <v>11638</v>
      </c>
      <c r="F9115" t="s">
        <v>3787</v>
      </c>
      <c r="G9115">
        <f>VLOOKUP(Table_tdf_finishers[[#This Row],[Year]],Table_tdf_tours[#All],3,0)</f>
        <v>21</v>
      </c>
    </row>
    <row r="9116" spans="1:7" x14ac:dyDescent="0.2">
      <c r="A9116">
        <v>2017</v>
      </c>
      <c r="B9116">
        <v>109</v>
      </c>
      <c r="C9116" t="s">
        <v>3680</v>
      </c>
      <c r="D9116" s="8" t="s">
        <v>12</v>
      </c>
      <c r="E9116" s="8" t="s">
        <v>11639</v>
      </c>
      <c r="F9116" t="s">
        <v>4106</v>
      </c>
      <c r="G9116">
        <f>VLOOKUP(Table_tdf_finishers[[#This Row],[Year]],Table_tdf_tours[#All],3,0)</f>
        <v>21</v>
      </c>
    </row>
    <row r="9117" spans="1:7" x14ac:dyDescent="0.2">
      <c r="A9117">
        <v>2017</v>
      </c>
      <c r="B9117">
        <v>110</v>
      </c>
      <c r="C9117" t="s">
        <v>4124</v>
      </c>
      <c r="D9117" s="8" t="s">
        <v>12</v>
      </c>
      <c r="E9117" s="8" t="s">
        <v>11640</v>
      </c>
      <c r="F9117" t="s">
        <v>4095</v>
      </c>
      <c r="G9117">
        <f>VLOOKUP(Table_tdf_finishers[[#This Row],[Year]],Table_tdf_tours[#All],3,0)</f>
        <v>21</v>
      </c>
    </row>
    <row r="9118" spans="1:7" x14ac:dyDescent="0.2">
      <c r="A9118">
        <v>2017</v>
      </c>
      <c r="B9118">
        <v>111</v>
      </c>
      <c r="C9118" t="s">
        <v>3625</v>
      </c>
      <c r="D9118" s="8" t="s">
        <v>12</v>
      </c>
      <c r="E9118" s="8" t="s">
        <v>6512</v>
      </c>
      <c r="F9118" t="s">
        <v>4088</v>
      </c>
      <c r="G9118">
        <f>VLOOKUP(Table_tdf_finishers[[#This Row],[Year]],Table_tdf_tours[#All],3,0)</f>
        <v>21</v>
      </c>
    </row>
    <row r="9119" spans="1:7" x14ac:dyDescent="0.2">
      <c r="A9119">
        <v>2017</v>
      </c>
      <c r="B9119">
        <v>112</v>
      </c>
      <c r="C9119" t="s">
        <v>3721</v>
      </c>
      <c r="D9119" s="8" t="s">
        <v>12</v>
      </c>
      <c r="E9119" s="8" t="s">
        <v>8238</v>
      </c>
      <c r="F9119" t="s">
        <v>3705</v>
      </c>
      <c r="G9119">
        <f>VLOOKUP(Table_tdf_finishers[[#This Row],[Year]],Table_tdf_tours[#All],3,0)</f>
        <v>21</v>
      </c>
    </row>
    <row r="9120" spans="1:7" x14ac:dyDescent="0.2">
      <c r="A9120">
        <v>2017</v>
      </c>
      <c r="B9120">
        <v>113</v>
      </c>
      <c r="C9120" t="s">
        <v>3624</v>
      </c>
      <c r="D9120" s="8" t="s">
        <v>12</v>
      </c>
      <c r="E9120" s="8" t="s">
        <v>7590</v>
      </c>
      <c r="F9120" t="s">
        <v>3993</v>
      </c>
      <c r="G9120">
        <f>VLOOKUP(Table_tdf_finishers[[#This Row],[Year]],Table_tdf_tours[#All],3,0)</f>
        <v>21</v>
      </c>
    </row>
    <row r="9121" spans="1:7" x14ac:dyDescent="0.2">
      <c r="A9121">
        <v>2017</v>
      </c>
      <c r="B9121">
        <v>114</v>
      </c>
      <c r="C9121" t="s">
        <v>4125</v>
      </c>
      <c r="D9121" s="8" t="s">
        <v>12</v>
      </c>
      <c r="E9121" s="8" t="s">
        <v>11641</v>
      </c>
      <c r="F9121" t="s">
        <v>4042</v>
      </c>
      <c r="G9121">
        <f>VLOOKUP(Table_tdf_finishers[[#This Row],[Year]],Table_tdf_tours[#All],3,0)</f>
        <v>21</v>
      </c>
    </row>
    <row r="9122" spans="1:7" x14ac:dyDescent="0.2">
      <c r="A9122">
        <v>2017</v>
      </c>
      <c r="B9122">
        <v>115</v>
      </c>
      <c r="C9122" t="s">
        <v>3969</v>
      </c>
      <c r="D9122" s="8" t="s">
        <v>12</v>
      </c>
      <c r="E9122" s="8" t="s">
        <v>11642</v>
      </c>
      <c r="F9122" t="s">
        <v>3635</v>
      </c>
      <c r="G9122">
        <f>VLOOKUP(Table_tdf_finishers[[#This Row],[Year]],Table_tdf_tours[#All],3,0)</f>
        <v>21</v>
      </c>
    </row>
    <row r="9123" spans="1:7" x14ac:dyDescent="0.2">
      <c r="A9123">
        <v>2017</v>
      </c>
      <c r="B9123">
        <v>116</v>
      </c>
      <c r="C9123" t="s">
        <v>3821</v>
      </c>
      <c r="D9123" s="8" t="s">
        <v>12</v>
      </c>
      <c r="E9123" s="8" t="s">
        <v>11183</v>
      </c>
      <c r="F9123" t="s">
        <v>4090</v>
      </c>
      <c r="G9123">
        <f>VLOOKUP(Table_tdf_finishers[[#This Row],[Year]],Table_tdf_tours[#All],3,0)</f>
        <v>21</v>
      </c>
    </row>
    <row r="9124" spans="1:7" x14ac:dyDescent="0.2">
      <c r="A9124">
        <v>2017</v>
      </c>
      <c r="B9124">
        <v>117</v>
      </c>
      <c r="C9124" t="s">
        <v>3852</v>
      </c>
      <c r="D9124" s="8" t="s">
        <v>12</v>
      </c>
      <c r="E9124" s="8" t="s">
        <v>11643</v>
      </c>
      <c r="F9124" t="s">
        <v>3023</v>
      </c>
      <c r="G9124">
        <f>VLOOKUP(Table_tdf_finishers[[#This Row],[Year]],Table_tdf_tours[#All],3,0)</f>
        <v>21</v>
      </c>
    </row>
    <row r="9125" spans="1:7" x14ac:dyDescent="0.2">
      <c r="A9125">
        <v>2017</v>
      </c>
      <c r="B9125">
        <v>118</v>
      </c>
      <c r="C9125" t="s">
        <v>4014</v>
      </c>
      <c r="D9125" s="8" t="s">
        <v>12</v>
      </c>
      <c r="E9125" s="8" t="s">
        <v>7478</v>
      </c>
      <c r="F9125" t="s">
        <v>4048</v>
      </c>
      <c r="G9125">
        <f>VLOOKUP(Table_tdf_finishers[[#This Row],[Year]],Table_tdf_tours[#All],3,0)</f>
        <v>21</v>
      </c>
    </row>
    <row r="9126" spans="1:7" x14ac:dyDescent="0.2">
      <c r="A9126">
        <v>2017</v>
      </c>
      <c r="B9126">
        <v>119</v>
      </c>
      <c r="C9126" t="s">
        <v>4126</v>
      </c>
      <c r="D9126" s="8" t="s">
        <v>12</v>
      </c>
      <c r="E9126" s="8" t="s">
        <v>11644</v>
      </c>
      <c r="F9126" t="s">
        <v>4106</v>
      </c>
      <c r="G9126">
        <f>VLOOKUP(Table_tdf_finishers[[#This Row],[Year]],Table_tdf_tours[#All],3,0)</f>
        <v>21</v>
      </c>
    </row>
    <row r="9127" spans="1:7" x14ac:dyDescent="0.2">
      <c r="A9127">
        <v>2017</v>
      </c>
      <c r="B9127">
        <v>120</v>
      </c>
      <c r="C9127" t="s">
        <v>3472</v>
      </c>
      <c r="D9127" s="8" t="s">
        <v>12</v>
      </c>
      <c r="E9127" s="8" t="s">
        <v>11267</v>
      </c>
      <c r="F9127" t="s">
        <v>3635</v>
      </c>
      <c r="G9127">
        <f>VLOOKUP(Table_tdf_finishers[[#This Row],[Year]],Table_tdf_tours[#All],3,0)</f>
        <v>21</v>
      </c>
    </row>
    <row r="9128" spans="1:7" x14ac:dyDescent="0.2">
      <c r="A9128">
        <v>2017</v>
      </c>
      <c r="B9128">
        <v>121</v>
      </c>
      <c r="C9128" t="s">
        <v>3913</v>
      </c>
      <c r="D9128" s="8" t="s">
        <v>12</v>
      </c>
      <c r="E9128" s="8" t="s">
        <v>11645</v>
      </c>
      <c r="F9128" t="s">
        <v>4039</v>
      </c>
      <c r="G9128">
        <f>VLOOKUP(Table_tdf_finishers[[#This Row],[Year]],Table_tdf_tours[#All],3,0)</f>
        <v>21</v>
      </c>
    </row>
    <row r="9129" spans="1:7" x14ac:dyDescent="0.2">
      <c r="A9129">
        <v>2017</v>
      </c>
      <c r="B9129">
        <v>122</v>
      </c>
      <c r="C9129" t="s">
        <v>4127</v>
      </c>
      <c r="D9129" s="8" t="s">
        <v>12</v>
      </c>
      <c r="E9129" s="8" t="s">
        <v>11646</v>
      </c>
      <c r="F9129" t="s">
        <v>4106</v>
      </c>
      <c r="G9129">
        <f>VLOOKUP(Table_tdf_finishers[[#This Row],[Year]],Table_tdf_tours[#All],3,0)</f>
        <v>21</v>
      </c>
    </row>
    <row r="9130" spans="1:7" x14ac:dyDescent="0.2">
      <c r="A9130">
        <v>2017</v>
      </c>
      <c r="B9130">
        <v>123</v>
      </c>
      <c r="C9130" t="s">
        <v>3826</v>
      </c>
      <c r="D9130" s="8" t="s">
        <v>12</v>
      </c>
      <c r="E9130" s="8" t="s">
        <v>11647</v>
      </c>
      <c r="F9130" t="s">
        <v>3993</v>
      </c>
      <c r="G9130">
        <f>VLOOKUP(Table_tdf_finishers[[#This Row],[Year]],Table_tdf_tours[#All],3,0)</f>
        <v>21</v>
      </c>
    </row>
    <row r="9131" spans="1:7" x14ac:dyDescent="0.2">
      <c r="A9131">
        <v>2017</v>
      </c>
      <c r="B9131">
        <v>124</v>
      </c>
      <c r="C9131" t="s">
        <v>4128</v>
      </c>
      <c r="D9131" s="8" t="s">
        <v>12</v>
      </c>
      <c r="E9131" s="8" t="s">
        <v>11648</v>
      </c>
      <c r="F9131" t="s">
        <v>4095</v>
      </c>
      <c r="G9131">
        <f>VLOOKUP(Table_tdf_finishers[[#This Row],[Year]],Table_tdf_tours[#All],3,0)</f>
        <v>21</v>
      </c>
    </row>
    <row r="9132" spans="1:7" x14ac:dyDescent="0.2">
      <c r="A9132">
        <v>2017</v>
      </c>
      <c r="B9132">
        <v>125</v>
      </c>
      <c r="C9132" t="s">
        <v>4129</v>
      </c>
      <c r="D9132" s="8" t="s">
        <v>12</v>
      </c>
      <c r="E9132" s="8" t="s">
        <v>11649</v>
      </c>
      <c r="F9132" t="s">
        <v>4091</v>
      </c>
      <c r="G9132">
        <f>VLOOKUP(Table_tdf_finishers[[#This Row],[Year]],Table_tdf_tours[#All],3,0)</f>
        <v>21</v>
      </c>
    </row>
    <row r="9133" spans="1:7" x14ac:dyDescent="0.2">
      <c r="A9133">
        <v>2017</v>
      </c>
      <c r="B9133">
        <v>126</v>
      </c>
      <c r="C9133" t="s">
        <v>3978</v>
      </c>
      <c r="D9133" s="8" t="s">
        <v>12</v>
      </c>
      <c r="E9133" s="8" t="s">
        <v>11650</v>
      </c>
      <c r="F9133" t="s">
        <v>4049</v>
      </c>
      <c r="G9133">
        <f>VLOOKUP(Table_tdf_finishers[[#This Row],[Year]],Table_tdf_tours[#All],3,0)</f>
        <v>21</v>
      </c>
    </row>
    <row r="9134" spans="1:7" x14ac:dyDescent="0.2">
      <c r="A9134">
        <v>2017</v>
      </c>
      <c r="B9134">
        <v>127</v>
      </c>
      <c r="C9134" t="s">
        <v>4130</v>
      </c>
      <c r="D9134" s="8" t="s">
        <v>12</v>
      </c>
      <c r="E9134" s="8" t="s">
        <v>10625</v>
      </c>
      <c r="F9134" t="s">
        <v>4088</v>
      </c>
      <c r="G9134">
        <f>VLOOKUP(Table_tdf_finishers[[#This Row],[Year]],Table_tdf_tours[#All],3,0)</f>
        <v>21</v>
      </c>
    </row>
    <row r="9135" spans="1:7" x14ac:dyDescent="0.2">
      <c r="A9135">
        <v>2017</v>
      </c>
      <c r="B9135">
        <v>128</v>
      </c>
      <c r="C9135" t="s">
        <v>3688</v>
      </c>
      <c r="D9135" s="8" t="s">
        <v>12</v>
      </c>
      <c r="E9135" s="8" t="s">
        <v>7811</v>
      </c>
      <c r="F9135" t="s">
        <v>3023</v>
      </c>
      <c r="G9135">
        <f>VLOOKUP(Table_tdf_finishers[[#This Row],[Year]],Table_tdf_tours[#All],3,0)</f>
        <v>21</v>
      </c>
    </row>
    <row r="9136" spans="1:7" x14ac:dyDescent="0.2">
      <c r="A9136">
        <v>2017</v>
      </c>
      <c r="B9136">
        <v>129</v>
      </c>
      <c r="C9136" t="s">
        <v>4131</v>
      </c>
      <c r="D9136" s="8" t="s">
        <v>12</v>
      </c>
      <c r="E9136" s="8" t="s">
        <v>7966</v>
      </c>
      <c r="F9136" t="s">
        <v>4089</v>
      </c>
      <c r="G9136">
        <f>VLOOKUP(Table_tdf_finishers[[#This Row],[Year]],Table_tdf_tours[#All],3,0)</f>
        <v>21</v>
      </c>
    </row>
    <row r="9137" spans="1:7" x14ac:dyDescent="0.2">
      <c r="A9137">
        <v>2017</v>
      </c>
      <c r="B9137">
        <v>130</v>
      </c>
      <c r="C9137" t="s">
        <v>3925</v>
      </c>
      <c r="D9137" s="8" t="s">
        <v>12</v>
      </c>
      <c r="E9137" s="8" t="s">
        <v>11651</v>
      </c>
      <c r="F9137" t="s">
        <v>4098</v>
      </c>
      <c r="G9137">
        <f>VLOOKUP(Table_tdf_finishers[[#This Row],[Year]],Table_tdf_tours[#All],3,0)</f>
        <v>21</v>
      </c>
    </row>
    <row r="9138" spans="1:7" x14ac:dyDescent="0.2">
      <c r="A9138">
        <v>2017</v>
      </c>
      <c r="B9138">
        <v>131</v>
      </c>
      <c r="C9138" t="s">
        <v>3580</v>
      </c>
      <c r="D9138" s="8" t="s">
        <v>12</v>
      </c>
      <c r="E9138" s="8" t="s">
        <v>11652</v>
      </c>
      <c r="F9138" t="s">
        <v>4090</v>
      </c>
      <c r="G9138">
        <f>VLOOKUP(Table_tdf_finishers[[#This Row],[Year]],Table_tdf_tours[#All],3,0)</f>
        <v>21</v>
      </c>
    </row>
    <row r="9139" spans="1:7" x14ac:dyDescent="0.2">
      <c r="A9139">
        <v>2017</v>
      </c>
      <c r="B9139">
        <v>132</v>
      </c>
      <c r="C9139" t="s">
        <v>4132</v>
      </c>
      <c r="D9139" s="8" t="s">
        <v>12</v>
      </c>
      <c r="E9139" s="8" t="s">
        <v>11653</v>
      </c>
      <c r="F9139" t="s">
        <v>4095</v>
      </c>
      <c r="G9139">
        <f>VLOOKUP(Table_tdf_finishers[[#This Row],[Year]],Table_tdf_tours[#All],3,0)</f>
        <v>21</v>
      </c>
    </row>
    <row r="9140" spans="1:7" x14ac:dyDescent="0.2">
      <c r="A9140">
        <v>2017</v>
      </c>
      <c r="B9140">
        <v>133</v>
      </c>
      <c r="C9140" t="s">
        <v>4024</v>
      </c>
      <c r="D9140" s="8" t="s">
        <v>12</v>
      </c>
      <c r="E9140" s="8" t="s">
        <v>11654</v>
      </c>
      <c r="F9140" t="s">
        <v>3023</v>
      </c>
      <c r="G9140">
        <f>VLOOKUP(Table_tdf_finishers[[#This Row],[Year]],Table_tdf_tours[#All],3,0)</f>
        <v>21</v>
      </c>
    </row>
    <row r="9141" spans="1:7" x14ac:dyDescent="0.2">
      <c r="A9141">
        <v>2017</v>
      </c>
      <c r="B9141">
        <v>134</v>
      </c>
      <c r="C9141" t="s">
        <v>3830</v>
      </c>
      <c r="D9141" s="8" t="s">
        <v>12</v>
      </c>
      <c r="E9141" s="8" t="s">
        <v>11655</v>
      </c>
      <c r="F9141" t="s">
        <v>4049</v>
      </c>
      <c r="G9141">
        <f>VLOOKUP(Table_tdf_finishers[[#This Row],[Year]],Table_tdf_tours[#All],3,0)</f>
        <v>21</v>
      </c>
    </row>
    <row r="9142" spans="1:7" x14ac:dyDescent="0.2">
      <c r="A9142">
        <v>2017</v>
      </c>
      <c r="B9142">
        <v>135</v>
      </c>
      <c r="C9142" t="s">
        <v>3801</v>
      </c>
      <c r="D9142" s="8" t="s">
        <v>12</v>
      </c>
      <c r="E9142" s="8" t="s">
        <v>11656</v>
      </c>
      <c r="F9142" t="s">
        <v>4039</v>
      </c>
      <c r="G9142">
        <f>VLOOKUP(Table_tdf_finishers[[#This Row],[Year]],Table_tdf_tours[#All],3,0)</f>
        <v>21</v>
      </c>
    </row>
    <row r="9143" spans="1:7" x14ac:dyDescent="0.2">
      <c r="A9143">
        <v>2017</v>
      </c>
      <c r="B9143">
        <v>136</v>
      </c>
      <c r="C9143" t="s">
        <v>3745</v>
      </c>
      <c r="D9143" s="8" t="s">
        <v>12</v>
      </c>
      <c r="E9143" s="8" t="s">
        <v>11657</v>
      </c>
      <c r="F9143" t="s">
        <v>3993</v>
      </c>
      <c r="G9143">
        <f>VLOOKUP(Table_tdf_finishers[[#This Row],[Year]],Table_tdf_tours[#All],3,0)</f>
        <v>21</v>
      </c>
    </row>
    <row r="9144" spans="1:7" x14ac:dyDescent="0.2">
      <c r="A9144">
        <v>2017</v>
      </c>
      <c r="B9144">
        <v>137</v>
      </c>
      <c r="C9144" t="s">
        <v>4133</v>
      </c>
      <c r="D9144" s="8" t="s">
        <v>12</v>
      </c>
      <c r="E9144" s="8" t="s">
        <v>11658</v>
      </c>
      <c r="F9144" t="s">
        <v>4095</v>
      </c>
      <c r="G9144">
        <f>VLOOKUP(Table_tdf_finishers[[#This Row],[Year]],Table_tdf_tours[#All],3,0)</f>
        <v>21</v>
      </c>
    </row>
    <row r="9145" spans="1:7" x14ac:dyDescent="0.2">
      <c r="A9145">
        <v>2017</v>
      </c>
      <c r="B9145">
        <v>138</v>
      </c>
      <c r="C9145" t="s">
        <v>4134</v>
      </c>
      <c r="D9145" s="8" t="s">
        <v>12</v>
      </c>
      <c r="E9145" s="8" t="s">
        <v>11659</v>
      </c>
      <c r="F9145" t="s">
        <v>3023</v>
      </c>
      <c r="G9145">
        <f>VLOOKUP(Table_tdf_finishers[[#This Row],[Year]],Table_tdf_tours[#All],3,0)</f>
        <v>21</v>
      </c>
    </row>
    <row r="9146" spans="1:7" x14ac:dyDescent="0.2">
      <c r="A9146">
        <v>2017</v>
      </c>
      <c r="B9146">
        <v>139</v>
      </c>
      <c r="C9146" t="s">
        <v>4019</v>
      </c>
      <c r="D9146" s="8" t="s">
        <v>12</v>
      </c>
      <c r="E9146" s="8" t="s">
        <v>10799</v>
      </c>
      <c r="F9146" t="s">
        <v>4086</v>
      </c>
      <c r="G9146">
        <f>VLOOKUP(Table_tdf_finishers[[#This Row],[Year]],Table_tdf_tours[#All],3,0)</f>
        <v>21</v>
      </c>
    </row>
    <row r="9147" spans="1:7" x14ac:dyDescent="0.2">
      <c r="A9147">
        <v>2017</v>
      </c>
      <c r="B9147">
        <v>140</v>
      </c>
      <c r="C9147" t="s">
        <v>4135</v>
      </c>
      <c r="D9147" s="8" t="s">
        <v>12</v>
      </c>
      <c r="E9147" s="8" t="s">
        <v>11660</v>
      </c>
      <c r="F9147" t="s">
        <v>4049</v>
      </c>
      <c r="G9147">
        <f>VLOOKUP(Table_tdf_finishers[[#This Row],[Year]],Table_tdf_tours[#All],3,0)</f>
        <v>21</v>
      </c>
    </row>
    <row r="9148" spans="1:7" x14ac:dyDescent="0.2">
      <c r="A9148">
        <v>2017</v>
      </c>
      <c r="B9148">
        <v>141</v>
      </c>
      <c r="C9148" t="s">
        <v>3854</v>
      </c>
      <c r="D9148" s="8" t="s">
        <v>12</v>
      </c>
      <c r="E9148" s="8" t="s">
        <v>11661</v>
      </c>
      <c r="F9148" t="s">
        <v>4048</v>
      </c>
      <c r="G9148">
        <f>VLOOKUP(Table_tdf_finishers[[#This Row],[Year]],Table_tdf_tours[#All],3,0)</f>
        <v>21</v>
      </c>
    </row>
    <row r="9149" spans="1:7" x14ac:dyDescent="0.2">
      <c r="A9149">
        <v>2017</v>
      </c>
      <c r="B9149">
        <v>142</v>
      </c>
      <c r="C9149" t="s">
        <v>3868</v>
      </c>
      <c r="D9149" s="8" t="s">
        <v>12</v>
      </c>
      <c r="E9149" s="8" t="s">
        <v>11662</v>
      </c>
      <c r="F9149" t="s">
        <v>4089</v>
      </c>
      <c r="G9149">
        <f>VLOOKUP(Table_tdf_finishers[[#This Row],[Year]],Table_tdf_tours[#All],3,0)</f>
        <v>21</v>
      </c>
    </row>
    <row r="9150" spans="1:7" x14ac:dyDescent="0.2">
      <c r="A9150">
        <v>2017</v>
      </c>
      <c r="B9150">
        <v>143</v>
      </c>
      <c r="C9150" t="s">
        <v>3749</v>
      </c>
      <c r="D9150" s="8" t="s">
        <v>12</v>
      </c>
      <c r="E9150" s="8" t="s">
        <v>11663</v>
      </c>
      <c r="F9150" t="s">
        <v>4106</v>
      </c>
      <c r="G9150">
        <f>VLOOKUP(Table_tdf_finishers[[#This Row],[Year]],Table_tdf_tours[#All],3,0)</f>
        <v>21</v>
      </c>
    </row>
    <row r="9151" spans="1:7" x14ac:dyDescent="0.2">
      <c r="A9151">
        <v>2017</v>
      </c>
      <c r="B9151">
        <v>144</v>
      </c>
      <c r="C9151" t="s">
        <v>3524</v>
      </c>
      <c r="D9151" s="8" t="s">
        <v>12</v>
      </c>
      <c r="E9151" s="8" t="s">
        <v>11664</v>
      </c>
      <c r="F9151" t="s">
        <v>3705</v>
      </c>
      <c r="G9151">
        <f>VLOOKUP(Table_tdf_finishers[[#This Row],[Year]],Table_tdf_tours[#All],3,0)</f>
        <v>21</v>
      </c>
    </row>
    <row r="9152" spans="1:7" x14ac:dyDescent="0.2">
      <c r="A9152">
        <v>2017</v>
      </c>
      <c r="B9152">
        <v>145</v>
      </c>
      <c r="C9152" t="s">
        <v>4136</v>
      </c>
      <c r="D9152" s="8" t="s">
        <v>12</v>
      </c>
      <c r="E9152" s="8" t="s">
        <v>11665</v>
      </c>
      <c r="F9152" t="s">
        <v>4098</v>
      </c>
      <c r="G9152">
        <f>VLOOKUP(Table_tdf_finishers[[#This Row],[Year]],Table_tdf_tours[#All],3,0)</f>
        <v>21</v>
      </c>
    </row>
    <row r="9153" spans="1:7" x14ac:dyDescent="0.2">
      <c r="A9153">
        <v>2017</v>
      </c>
      <c r="B9153">
        <v>146</v>
      </c>
      <c r="C9153" t="s">
        <v>4137</v>
      </c>
      <c r="D9153" s="8" t="s">
        <v>12</v>
      </c>
      <c r="E9153" s="8" t="s">
        <v>11020</v>
      </c>
      <c r="F9153" t="s">
        <v>4039</v>
      </c>
      <c r="G9153">
        <f>VLOOKUP(Table_tdf_finishers[[#This Row],[Year]],Table_tdf_tours[#All],3,0)</f>
        <v>21</v>
      </c>
    </row>
    <row r="9154" spans="1:7" x14ac:dyDescent="0.2">
      <c r="A9154">
        <v>2017</v>
      </c>
      <c r="B9154">
        <v>147</v>
      </c>
      <c r="C9154" t="s">
        <v>4138</v>
      </c>
      <c r="D9154" s="8" t="s">
        <v>12</v>
      </c>
      <c r="E9154" s="8" t="s">
        <v>11666</v>
      </c>
      <c r="F9154" t="s">
        <v>4095</v>
      </c>
      <c r="G9154">
        <f>VLOOKUP(Table_tdf_finishers[[#This Row],[Year]],Table_tdf_tours[#All],3,0)</f>
        <v>21</v>
      </c>
    </row>
    <row r="9155" spans="1:7" x14ac:dyDescent="0.2">
      <c r="A9155">
        <v>2017</v>
      </c>
      <c r="B9155">
        <v>148</v>
      </c>
      <c r="C9155" t="s">
        <v>4076</v>
      </c>
      <c r="D9155" s="8" t="s">
        <v>12</v>
      </c>
      <c r="E9155" s="8" t="s">
        <v>11667</v>
      </c>
      <c r="F9155" t="s">
        <v>4089</v>
      </c>
      <c r="G9155">
        <f>VLOOKUP(Table_tdf_finishers[[#This Row],[Year]],Table_tdf_tours[#All],3,0)</f>
        <v>21</v>
      </c>
    </row>
    <row r="9156" spans="1:7" x14ac:dyDescent="0.2">
      <c r="A9156">
        <v>2017</v>
      </c>
      <c r="B9156">
        <v>149</v>
      </c>
      <c r="C9156" t="s">
        <v>3828</v>
      </c>
      <c r="D9156" s="8" t="s">
        <v>12</v>
      </c>
      <c r="E9156" s="8" t="s">
        <v>11668</v>
      </c>
      <c r="F9156" t="s">
        <v>3993</v>
      </c>
      <c r="G9156">
        <f>VLOOKUP(Table_tdf_finishers[[#This Row],[Year]],Table_tdf_tours[#All],3,0)</f>
        <v>21</v>
      </c>
    </row>
    <row r="9157" spans="1:7" x14ac:dyDescent="0.2">
      <c r="A9157">
        <v>2017</v>
      </c>
      <c r="B9157">
        <v>150</v>
      </c>
      <c r="C9157" t="s">
        <v>4061</v>
      </c>
      <c r="D9157" s="8" t="s">
        <v>12</v>
      </c>
      <c r="E9157" s="8" t="s">
        <v>11669</v>
      </c>
      <c r="F9157" t="s">
        <v>4098</v>
      </c>
      <c r="G9157">
        <f>VLOOKUP(Table_tdf_finishers[[#This Row],[Year]],Table_tdf_tours[#All],3,0)</f>
        <v>21</v>
      </c>
    </row>
    <row r="9158" spans="1:7" x14ac:dyDescent="0.2">
      <c r="A9158">
        <v>2017</v>
      </c>
      <c r="B9158">
        <v>151</v>
      </c>
      <c r="C9158" t="s">
        <v>4072</v>
      </c>
      <c r="D9158" s="8" t="s">
        <v>12</v>
      </c>
      <c r="E9158" s="8" t="s">
        <v>11670</v>
      </c>
      <c r="F9158" t="s">
        <v>4087</v>
      </c>
      <c r="G9158">
        <f>VLOOKUP(Table_tdf_finishers[[#This Row],[Year]],Table_tdf_tours[#All],3,0)</f>
        <v>21</v>
      </c>
    </row>
    <row r="9159" spans="1:7" x14ac:dyDescent="0.2">
      <c r="A9159">
        <v>2017</v>
      </c>
      <c r="B9159">
        <v>152</v>
      </c>
      <c r="C9159" t="s">
        <v>3922</v>
      </c>
      <c r="D9159" s="8" t="s">
        <v>12</v>
      </c>
      <c r="E9159" s="8" t="s">
        <v>11671</v>
      </c>
      <c r="F9159" t="s">
        <v>3708</v>
      </c>
      <c r="G9159">
        <f>VLOOKUP(Table_tdf_finishers[[#This Row],[Year]],Table_tdf_tours[#All],3,0)</f>
        <v>21</v>
      </c>
    </row>
    <row r="9160" spans="1:7" x14ac:dyDescent="0.2">
      <c r="A9160">
        <v>2017</v>
      </c>
      <c r="B9160">
        <v>153</v>
      </c>
      <c r="C9160" t="s">
        <v>3439</v>
      </c>
      <c r="D9160" s="8" t="s">
        <v>12</v>
      </c>
      <c r="E9160" s="8" t="s">
        <v>7715</v>
      </c>
      <c r="F9160" t="s">
        <v>4048</v>
      </c>
      <c r="G9160">
        <f>VLOOKUP(Table_tdf_finishers[[#This Row],[Year]],Table_tdf_tours[#All],3,0)</f>
        <v>21</v>
      </c>
    </row>
    <row r="9161" spans="1:7" x14ac:dyDescent="0.2">
      <c r="A9161">
        <v>2017</v>
      </c>
      <c r="B9161">
        <v>154</v>
      </c>
      <c r="C9161" t="s">
        <v>3691</v>
      </c>
      <c r="D9161" s="8" t="s">
        <v>12</v>
      </c>
      <c r="E9161" s="8" t="s">
        <v>11672</v>
      </c>
      <c r="F9161" t="s">
        <v>4086</v>
      </c>
      <c r="G9161">
        <f>VLOOKUP(Table_tdf_finishers[[#This Row],[Year]],Table_tdf_tours[#All],3,0)</f>
        <v>21</v>
      </c>
    </row>
    <row r="9162" spans="1:7" x14ac:dyDescent="0.2">
      <c r="A9162">
        <v>2017</v>
      </c>
      <c r="B9162">
        <v>155</v>
      </c>
      <c r="C9162" t="s">
        <v>4023</v>
      </c>
      <c r="D9162" s="8" t="s">
        <v>12</v>
      </c>
      <c r="E9162" s="8" t="s">
        <v>11673</v>
      </c>
      <c r="F9162" t="s">
        <v>4098</v>
      </c>
      <c r="G9162">
        <f>VLOOKUP(Table_tdf_finishers[[#This Row],[Year]],Table_tdf_tours[#All],3,0)</f>
        <v>21</v>
      </c>
    </row>
    <row r="9163" spans="1:7" x14ac:dyDescent="0.2">
      <c r="A9163">
        <v>2017</v>
      </c>
      <c r="B9163">
        <v>156</v>
      </c>
      <c r="C9163" t="s">
        <v>4080</v>
      </c>
      <c r="D9163" s="8" t="s">
        <v>12</v>
      </c>
      <c r="E9163" s="8" t="s">
        <v>11674</v>
      </c>
      <c r="F9163" t="s">
        <v>3983</v>
      </c>
      <c r="G9163">
        <f>VLOOKUP(Table_tdf_finishers[[#This Row],[Year]],Table_tdf_tours[#All],3,0)</f>
        <v>21</v>
      </c>
    </row>
    <row r="9164" spans="1:7" x14ac:dyDescent="0.2">
      <c r="A9164">
        <v>2017</v>
      </c>
      <c r="B9164">
        <v>157</v>
      </c>
      <c r="C9164" t="s">
        <v>3681</v>
      </c>
      <c r="D9164" s="8" t="s">
        <v>12</v>
      </c>
      <c r="E9164" s="8" t="s">
        <v>11675</v>
      </c>
      <c r="F9164" t="s">
        <v>4089</v>
      </c>
      <c r="G9164">
        <f>VLOOKUP(Table_tdf_finishers[[#This Row],[Year]],Table_tdf_tours[#All],3,0)</f>
        <v>21</v>
      </c>
    </row>
    <row r="9165" spans="1:7" x14ac:dyDescent="0.2">
      <c r="A9165">
        <v>2017</v>
      </c>
      <c r="B9165">
        <v>158</v>
      </c>
      <c r="C9165" t="s">
        <v>4139</v>
      </c>
      <c r="D9165" s="8" t="s">
        <v>12</v>
      </c>
      <c r="E9165" s="8" t="s">
        <v>11676</v>
      </c>
      <c r="F9165" t="s">
        <v>3708</v>
      </c>
      <c r="G9165">
        <f>VLOOKUP(Table_tdf_finishers[[#This Row],[Year]],Table_tdf_tours[#All],3,0)</f>
        <v>21</v>
      </c>
    </row>
    <row r="9166" spans="1:7" x14ac:dyDescent="0.2">
      <c r="A9166">
        <v>2017</v>
      </c>
      <c r="B9166">
        <v>159</v>
      </c>
      <c r="C9166" t="s">
        <v>4140</v>
      </c>
      <c r="D9166" s="8" t="s">
        <v>12</v>
      </c>
      <c r="E9166" s="8" t="s">
        <v>11569</v>
      </c>
      <c r="F9166" t="s">
        <v>4042</v>
      </c>
      <c r="G9166">
        <f>VLOOKUP(Table_tdf_finishers[[#This Row],[Year]],Table_tdf_tours[#All],3,0)</f>
        <v>21</v>
      </c>
    </row>
    <row r="9167" spans="1:7" x14ac:dyDescent="0.2">
      <c r="A9167">
        <v>2017</v>
      </c>
      <c r="B9167">
        <v>160</v>
      </c>
      <c r="C9167" t="s">
        <v>3864</v>
      </c>
      <c r="D9167" s="8" t="s">
        <v>12</v>
      </c>
      <c r="E9167" s="8" t="s">
        <v>11677</v>
      </c>
      <c r="F9167" t="s">
        <v>4106</v>
      </c>
      <c r="G9167">
        <f>VLOOKUP(Table_tdf_finishers[[#This Row],[Year]],Table_tdf_tours[#All],3,0)</f>
        <v>21</v>
      </c>
    </row>
    <row r="9168" spans="1:7" x14ac:dyDescent="0.2">
      <c r="A9168">
        <v>2017</v>
      </c>
      <c r="B9168">
        <v>161</v>
      </c>
      <c r="C9168" t="s">
        <v>4026</v>
      </c>
      <c r="D9168" s="8" t="s">
        <v>12</v>
      </c>
      <c r="E9168" s="8" t="s">
        <v>11678</v>
      </c>
      <c r="F9168" t="s">
        <v>3023</v>
      </c>
      <c r="G9168">
        <f>VLOOKUP(Table_tdf_finishers[[#This Row],[Year]],Table_tdf_tours[#All],3,0)</f>
        <v>21</v>
      </c>
    </row>
    <row r="9169" spans="1:7" x14ac:dyDescent="0.2">
      <c r="A9169">
        <v>2017</v>
      </c>
      <c r="B9169">
        <v>162</v>
      </c>
      <c r="C9169" t="s">
        <v>4141</v>
      </c>
      <c r="D9169" s="8" t="s">
        <v>12</v>
      </c>
      <c r="E9169" s="8" t="s">
        <v>11679</v>
      </c>
      <c r="F9169" t="s">
        <v>4048</v>
      </c>
      <c r="G9169">
        <f>VLOOKUP(Table_tdf_finishers[[#This Row],[Year]],Table_tdf_tours[#All],3,0)</f>
        <v>21</v>
      </c>
    </row>
    <row r="9170" spans="1:7" x14ac:dyDescent="0.2">
      <c r="A9170">
        <v>2017</v>
      </c>
      <c r="B9170">
        <v>163</v>
      </c>
      <c r="C9170" t="s">
        <v>4142</v>
      </c>
      <c r="D9170" s="8" t="s">
        <v>12</v>
      </c>
      <c r="E9170" s="8" t="s">
        <v>11680</v>
      </c>
      <c r="F9170" t="s">
        <v>3023</v>
      </c>
      <c r="G9170">
        <f>VLOOKUP(Table_tdf_finishers[[#This Row],[Year]],Table_tdf_tours[#All],3,0)</f>
        <v>21</v>
      </c>
    </row>
    <row r="9171" spans="1:7" x14ac:dyDescent="0.2">
      <c r="A9171">
        <v>2017</v>
      </c>
      <c r="B9171">
        <v>164</v>
      </c>
      <c r="C9171" t="s">
        <v>4081</v>
      </c>
      <c r="D9171" s="8" t="s">
        <v>12</v>
      </c>
      <c r="E9171" s="8" t="s">
        <v>11681</v>
      </c>
      <c r="F9171" t="s">
        <v>3983</v>
      </c>
      <c r="G9171">
        <f>VLOOKUP(Table_tdf_finishers[[#This Row],[Year]],Table_tdf_tours[#All],3,0)</f>
        <v>21</v>
      </c>
    </row>
    <row r="9172" spans="1:7" x14ac:dyDescent="0.2">
      <c r="A9172">
        <v>2017</v>
      </c>
      <c r="B9172">
        <v>165</v>
      </c>
      <c r="C9172" t="s">
        <v>4143</v>
      </c>
      <c r="D9172" s="8" t="s">
        <v>12</v>
      </c>
      <c r="E9172" s="8" t="s">
        <v>7302</v>
      </c>
      <c r="F9172" t="s">
        <v>4090</v>
      </c>
      <c r="G9172">
        <f>VLOOKUP(Table_tdf_finishers[[#This Row],[Year]],Table_tdf_tours[#All],3,0)</f>
        <v>21</v>
      </c>
    </row>
    <row r="9173" spans="1:7" x14ac:dyDescent="0.2">
      <c r="A9173">
        <v>2017</v>
      </c>
      <c r="B9173">
        <v>166</v>
      </c>
      <c r="C9173" t="s">
        <v>3926</v>
      </c>
      <c r="D9173" s="8" t="s">
        <v>12</v>
      </c>
      <c r="E9173" s="8" t="s">
        <v>11682</v>
      </c>
      <c r="F9173" t="s">
        <v>3983</v>
      </c>
      <c r="G9173">
        <f>VLOOKUP(Table_tdf_finishers[[#This Row],[Year]],Table_tdf_tours[#All],3,0)</f>
        <v>21</v>
      </c>
    </row>
    <row r="9174" spans="1:7" x14ac:dyDescent="0.2">
      <c r="A9174">
        <v>2017</v>
      </c>
      <c r="B9174">
        <v>167</v>
      </c>
      <c r="C9174" t="s">
        <v>4027</v>
      </c>
      <c r="D9174" s="8" t="s">
        <v>12</v>
      </c>
      <c r="E9174" s="8" t="s">
        <v>11683</v>
      </c>
      <c r="F9174" t="s">
        <v>3705</v>
      </c>
      <c r="G9174">
        <f>VLOOKUP(Table_tdf_finishers[[#This Row],[Year]],Table_tdf_tours[#All],3,0)</f>
        <v>21</v>
      </c>
    </row>
    <row r="9175" spans="1:7" x14ac:dyDescent="0.2">
      <c r="A9175">
        <v>2018</v>
      </c>
      <c r="B9175">
        <v>1</v>
      </c>
      <c r="C9175" t="s">
        <v>3585</v>
      </c>
      <c r="D9175" s="8" t="s">
        <v>6427</v>
      </c>
      <c r="F9175" t="s">
        <v>3705</v>
      </c>
      <c r="G9175">
        <f>VLOOKUP(Table_tdf_finishers[[#This Row],[Year]],Table_tdf_tours[#All],3,0)</f>
        <v>21</v>
      </c>
    </row>
    <row r="9176" spans="1:7" x14ac:dyDescent="0.2">
      <c r="A9176">
        <v>2018</v>
      </c>
      <c r="B9176">
        <v>2</v>
      </c>
      <c r="C9176" t="s">
        <v>3890</v>
      </c>
      <c r="D9176" s="8" t="s">
        <v>12</v>
      </c>
      <c r="E9176" s="8" t="s">
        <v>12345</v>
      </c>
      <c r="F9176" t="s">
        <v>4089</v>
      </c>
      <c r="G9176">
        <f>VLOOKUP(Table_tdf_finishers[[#This Row],[Year]],Table_tdf_tours[#All],3,0)</f>
        <v>21</v>
      </c>
    </row>
    <row r="9177" spans="1:7" x14ac:dyDescent="0.2">
      <c r="A9177">
        <v>2018</v>
      </c>
      <c r="B9177">
        <v>3</v>
      </c>
      <c r="C9177" t="s">
        <v>3616</v>
      </c>
      <c r="D9177" s="8" t="s">
        <v>12</v>
      </c>
      <c r="E9177" s="8" t="s">
        <v>13735</v>
      </c>
      <c r="F9177" t="s">
        <v>3705</v>
      </c>
      <c r="G9177">
        <f>VLOOKUP(Table_tdf_finishers[[#This Row],[Year]],Table_tdf_tours[#All],3,0)</f>
        <v>21</v>
      </c>
    </row>
    <row r="9178" spans="1:7" x14ac:dyDescent="0.2">
      <c r="A9178">
        <v>2018</v>
      </c>
      <c r="B9178">
        <v>4</v>
      </c>
      <c r="C9178" t="s">
        <v>4144</v>
      </c>
      <c r="D9178" s="8" t="s">
        <v>12</v>
      </c>
      <c r="E9178" s="8" t="s">
        <v>13736</v>
      </c>
      <c r="F9178" t="s">
        <v>3983</v>
      </c>
      <c r="G9178">
        <f>VLOOKUP(Table_tdf_finishers[[#This Row],[Year]],Table_tdf_tours[#All],3,0)</f>
        <v>21</v>
      </c>
    </row>
    <row r="9179" spans="1:7" x14ac:dyDescent="0.2">
      <c r="A9179">
        <v>2018</v>
      </c>
      <c r="B9179">
        <v>5</v>
      </c>
      <c r="C9179" t="s">
        <v>3839</v>
      </c>
      <c r="D9179" s="8" t="s">
        <v>12</v>
      </c>
      <c r="E9179" s="8" t="s">
        <v>13737</v>
      </c>
      <c r="F9179" t="s">
        <v>3983</v>
      </c>
      <c r="G9179">
        <f>VLOOKUP(Table_tdf_finishers[[#This Row],[Year]],Table_tdf_tours[#All],3,0)</f>
        <v>21</v>
      </c>
    </row>
    <row r="9180" spans="1:7" x14ac:dyDescent="0.2">
      <c r="A9180">
        <v>2018</v>
      </c>
      <c r="B9180">
        <v>6</v>
      </c>
      <c r="C9180" t="s">
        <v>3883</v>
      </c>
      <c r="D9180" s="8" t="s">
        <v>12</v>
      </c>
      <c r="E9180" s="8" t="s">
        <v>13738</v>
      </c>
      <c r="F9180" t="s">
        <v>3985</v>
      </c>
      <c r="G9180">
        <f>VLOOKUP(Table_tdf_finishers[[#This Row],[Year]],Table_tdf_tours[#All],3,0)</f>
        <v>21</v>
      </c>
    </row>
    <row r="9181" spans="1:7" x14ac:dyDescent="0.2">
      <c r="A9181">
        <v>2018</v>
      </c>
      <c r="B9181">
        <v>7</v>
      </c>
      <c r="C9181" t="s">
        <v>4045</v>
      </c>
      <c r="D9181" s="8" t="s">
        <v>12</v>
      </c>
      <c r="E9181" s="8" t="s">
        <v>12341</v>
      </c>
      <c r="F9181" t="s">
        <v>3787</v>
      </c>
      <c r="G9181">
        <f>VLOOKUP(Table_tdf_finishers[[#This Row],[Year]],Table_tdf_tours[#All],3,0)</f>
        <v>21</v>
      </c>
    </row>
    <row r="9182" spans="1:7" x14ac:dyDescent="0.2">
      <c r="A9182">
        <v>2018</v>
      </c>
      <c r="B9182">
        <v>8</v>
      </c>
      <c r="C9182" t="s">
        <v>3840</v>
      </c>
      <c r="D9182" s="8" t="s">
        <v>12</v>
      </c>
      <c r="E9182" s="8" t="s">
        <v>13436</v>
      </c>
      <c r="F9182" t="s">
        <v>4088</v>
      </c>
      <c r="G9182">
        <f>VLOOKUP(Table_tdf_finishers[[#This Row],[Year]],Table_tdf_tours[#All],3,0)</f>
        <v>21</v>
      </c>
    </row>
    <row r="9183" spans="1:7" x14ac:dyDescent="0.2">
      <c r="A9183">
        <v>2018</v>
      </c>
      <c r="B9183">
        <v>9</v>
      </c>
      <c r="C9183" t="s">
        <v>4043</v>
      </c>
      <c r="D9183" s="8" t="s">
        <v>12</v>
      </c>
      <c r="E9183" s="8" t="s">
        <v>13739</v>
      </c>
      <c r="F9183" t="s">
        <v>4098</v>
      </c>
      <c r="G9183">
        <f>VLOOKUP(Table_tdf_finishers[[#This Row],[Year]],Table_tdf_tours[#All],3,0)</f>
        <v>21</v>
      </c>
    </row>
    <row r="9184" spans="1:7" x14ac:dyDescent="0.2">
      <c r="A9184">
        <v>2018</v>
      </c>
      <c r="B9184">
        <v>10</v>
      </c>
      <c r="C9184" t="s">
        <v>3876</v>
      </c>
      <c r="D9184" s="8" t="s">
        <v>12</v>
      </c>
      <c r="E9184" s="8" t="s">
        <v>12292</v>
      </c>
      <c r="F9184" t="s">
        <v>3787</v>
      </c>
      <c r="G9184">
        <f>VLOOKUP(Table_tdf_finishers[[#This Row],[Year]],Table_tdf_tours[#All],3,0)</f>
        <v>21</v>
      </c>
    </row>
    <row r="9185" spans="1:7" x14ac:dyDescent="0.2">
      <c r="A9185">
        <v>2018</v>
      </c>
      <c r="B9185">
        <v>11</v>
      </c>
      <c r="C9185" t="s">
        <v>3992</v>
      </c>
      <c r="D9185" s="8" t="s">
        <v>12</v>
      </c>
      <c r="E9185" s="8" t="s">
        <v>13740</v>
      </c>
      <c r="F9185" t="s">
        <v>4086</v>
      </c>
      <c r="G9185">
        <f>VLOOKUP(Table_tdf_finishers[[#This Row],[Year]],Table_tdf_tours[#All],3,0)</f>
        <v>21</v>
      </c>
    </row>
    <row r="9186" spans="1:7" x14ac:dyDescent="0.2">
      <c r="A9186">
        <v>2018</v>
      </c>
      <c r="B9186">
        <v>12</v>
      </c>
      <c r="C9186" t="s">
        <v>3717</v>
      </c>
      <c r="D9186" s="8" t="s">
        <v>12</v>
      </c>
      <c r="E9186" s="8" t="s">
        <v>13741</v>
      </c>
      <c r="F9186" t="s">
        <v>3635</v>
      </c>
      <c r="G9186">
        <f>VLOOKUP(Table_tdf_finishers[[#This Row],[Year]],Table_tdf_tours[#All],3,0)</f>
        <v>21</v>
      </c>
    </row>
    <row r="9187" spans="1:7" x14ac:dyDescent="0.2">
      <c r="A9187">
        <v>2018</v>
      </c>
      <c r="B9187">
        <v>13</v>
      </c>
      <c r="C9187" t="s">
        <v>4097</v>
      </c>
      <c r="D9187" s="8" t="s">
        <v>12</v>
      </c>
      <c r="E9187" s="8" t="s">
        <v>12811</v>
      </c>
      <c r="F9187" t="s">
        <v>3985</v>
      </c>
      <c r="G9187">
        <f>VLOOKUP(Table_tdf_finishers[[#This Row],[Year]],Table_tdf_tours[#All],3,0)</f>
        <v>21</v>
      </c>
    </row>
    <row r="9188" spans="1:7" x14ac:dyDescent="0.2">
      <c r="A9188">
        <v>2018</v>
      </c>
      <c r="B9188">
        <v>14</v>
      </c>
      <c r="C9188" t="s">
        <v>3535</v>
      </c>
      <c r="D9188" s="8" t="s">
        <v>12</v>
      </c>
      <c r="E9188" s="8" t="s">
        <v>13742</v>
      </c>
      <c r="F9188" t="s">
        <v>3787</v>
      </c>
      <c r="G9188">
        <f>VLOOKUP(Table_tdf_finishers[[#This Row],[Year]],Table_tdf_tours[#All],3,0)</f>
        <v>21</v>
      </c>
    </row>
    <row r="9189" spans="1:7" x14ac:dyDescent="0.2">
      <c r="A9189">
        <v>2018</v>
      </c>
      <c r="B9189">
        <v>15</v>
      </c>
      <c r="C9189" t="s">
        <v>4145</v>
      </c>
      <c r="D9189" s="8" t="s">
        <v>12</v>
      </c>
      <c r="E9189" s="8" t="s">
        <v>13743</v>
      </c>
      <c r="F9189" t="s">
        <v>3705</v>
      </c>
      <c r="G9189">
        <f>VLOOKUP(Table_tdf_finishers[[#This Row],[Year]],Table_tdf_tours[#All],3,0)</f>
        <v>21</v>
      </c>
    </row>
    <row r="9190" spans="1:7" x14ac:dyDescent="0.2">
      <c r="A9190">
        <v>2018</v>
      </c>
      <c r="B9190">
        <v>16</v>
      </c>
      <c r="C9190" t="s">
        <v>3937</v>
      </c>
      <c r="D9190" s="8" t="s">
        <v>12</v>
      </c>
      <c r="E9190" s="8" t="s">
        <v>12674</v>
      </c>
      <c r="F9190" t="s">
        <v>3635</v>
      </c>
      <c r="G9190">
        <f>VLOOKUP(Table_tdf_finishers[[#This Row],[Year]],Table_tdf_tours[#All],3,0)</f>
        <v>21</v>
      </c>
    </row>
    <row r="9191" spans="1:7" x14ac:dyDescent="0.2">
      <c r="A9191">
        <v>2018</v>
      </c>
      <c r="B9191">
        <v>17</v>
      </c>
      <c r="C9191" t="s">
        <v>3988</v>
      </c>
      <c r="D9191" s="8" t="s">
        <v>12</v>
      </c>
      <c r="E9191" s="8" t="s">
        <v>13744</v>
      </c>
      <c r="F9191" t="s">
        <v>4146</v>
      </c>
      <c r="G9191">
        <f>VLOOKUP(Table_tdf_finishers[[#This Row],[Year]],Table_tdf_tours[#All],3,0)</f>
        <v>21</v>
      </c>
    </row>
    <row r="9192" spans="1:7" x14ac:dyDescent="0.2">
      <c r="A9192">
        <v>2018</v>
      </c>
      <c r="B9192">
        <v>18</v>
      </c>
      <c r="C9192" t="s">
        <v>4044</v>
      </c>
      <c r="D9192" s="8" t="s">
        <v>12</v>
      </c>
      <c r="E9192" s="8" t="s">
        <v>13745</v>
      </c>
      <c r="F9192" t="s">
        <v>4106</v>
      </c>
      <c r="G9192">
        <f>VLOOKUP(Table_tdf_finishers[[#This Row],[Year]],Table_tdf_tours[#All],3,0)</f>
        <v>21</v>
      </c>
    </row>
    <row r="9193" spans="1:7" x14ac:dyDescent="0.2">
      <c r="A9193">
        <v>2018</v>
      </c>
      <c r="B9193">
        <v>19</v>
      </c>
      <c r="C9193" t="s">
        <v>3945</v>
      </c>
      <c r="D9193" s="8" t="s">
        <v>12</v>
      </c>
      <c r="E9193" s="8" t="s">
        <v>13746</v>
      </c>
      <c r="F9193" t="s">
        <v>4090</v>
      </c>
      <c r="G9193">
        <f>VLOOKUP(Table_tdf_finishers[[#This Row],[Year]],Table_tdf_tours[#All],3,0)</f>
        <v>21</v>
      </c>
    </row>
    <row r="9194" spans="1:7" x14ac:dyDescent="0.2">
      <c r="A9194">
        <v>2018</v>
      </c>
      <c r="B9194">
        <v>20</v>
      </c>
      <c r="C9194" t="s">
        <v>3998</v>
      </c>
      <c r="D9194" s="8" t="s">
        <v>12</v>
      </c>
      <c r="E9194" s="8" t="s">
        <v>13747</v>
      </c>
      <c r="F9194" t="s">
        <v>3709</v>
      </c>
      <c r="G9194">
        <f>VLOOKUP(Table_tdf_finishers[[#This Row],[Year]],Table_tdf_tours[#All],3,0)</f>
        <v>21</v>
      </c>
    </row>
    <row r="9195" spans="1:7" x14ac:dyDescent="0.2">
      <c r="A9195">
        <v>2018</v>
      </c>
      <c r="B9195">
        <v>21</v>
      </c>
      <c r="C9195" t="s">
        <v>4094</v>
      </c>
      <c r="D9195" s="8" t="s">
        <v>12</v>
      </c>
      <c r="E9195" s="8" t="s">
        <v>13748</v>
      </c>
      <c r="F9195" t="s">
        <v>4095</v>
      </c>
      <c r="G9195">
        <f>VLOOKUP(Table_tdf_finishers[[#This Row],[Year]],Table_tdf_tours[#All],3,0)</f>
        <v>21</v>
      </c>
    </row>
    <row r="9196" spans="1:7" x14ac:dyDescent="0.2">
      <c r="A9196">
        <v>2018</v>
      </c>
      <c r="B9196">
        <v>22</v>
      </c>
      <c r="C9196" t="s">
        <v>3899</v>
      </c>
      <c r="D9196" s="8" t="s">
        <v>12</v>
      </c>
      <c r="E9196" s="8" t="s">
        <v>13749</v>
      </c>
      <c r="F9196" t="s">
        <v>4106</v>
      </c>
      <c r="G9196">
        <f>VLOOKUP(Table_tdf_finishers[[#This Row],[Year]],Table_tdf_tours[#All],3,0)</f>
        <v>21</v>
      </c>
    </row>
    <row r="9197" spans="1:7" x14ac:dyDescent="0.2">
      <c r="A9197">
        <v>2018</v>
      </c>
      <c r="B9197">
        <v>23</v>
      </c>
      <c r="C9197" t="s">
        <v>3881</v>
      </c>
      <c r="D9197" s="8" t="s">
        <v>12</v>
      </c>
      <c r="E9197" s="8" t="s">
        <v>12853</v>
      </c>
      <c r="F9197" t="s">
        <v>4147</v>
      </c>
      <c r="G9197">
        <f>VLOOKUP(Table_tdf_finishers[[#This Row],[Year]],Table_tdf_tours[#All],3,0)</f>
        <v>21</v>
      </c>
    </row>
    <row r="9198" spans="1:7" x14ac:dyDescent="0.2">
      <c r="A9198">
        <v>2018</v>
      </c>
      <c r="B9198">
        <v>24</v>
      </c>
      <c r="C9198" t="s">
        <v>3791</v>
      </c>
      <c r="D9198" s="8" t="s">
        <v>12</v>
      </c>
      <c r="E9198" s="8" t="s">
        <v>12654</v>
      </c>
      <c r="F9198" t="s">
        <v>4106</v>
      </c>
      <c r="G9198">
        <f>VLOOKUP(Table_tdf_finishers[[#This Row],[Year]],Table_tdf_tours[#All],3,0)</f>
        <v>21</v>
      </c>
    </row>
    <row r="9199" spans="1:7" x14ac:dyDescent="0.2">
      <c r="A9199">
        <v>2018</v>
      </c>
      <c r="B9199">
        <v>25</v>
      </c>
      <c r="C9199" t="s">
        <v>3675</v>
      </c>
      <c r="D9199" s="8" t="s">
        <v>12</v>
      </c>
      <c r="E9199" s="8" t="s">
        <v>13750</v>
      </c>
      <c r="F9199" t="s">
        <v>4089</v>
      </c>
      <c r="G9199">
        <f>VLOOKUP(Table_tdf_finishers[[#This Row],[Year]],Table_tdf_tours[#All],3,0)</f>
        <v>21</v>
      </c>
    </row>
    <row r="9200" spans="1:7" x14ac:dyDescent="0.2">
      <c r="A9200">
        <v>2018</v>
      </c>
      <c r="B9200">
        <v>26</v>
      </c>
      <c r="C9200" t="s">
        <v>3793</v>
      </c>
      <c r="D9200" s="8" t="s">
        <v>12</v>
      </c>
      <c r="E9200" s="8" t="s">
        <v>7109</v>
      </c>
      <c r="F9200" t="s">
        <v>4039</v>
      </c>
      <c r="G9200">
        <f>VLOOKUP(Table_tdf_finishers[[#This Row],[Year]],Table_tdf_tours[#All],3,0)</f>
        <v>21</v>
      </c>
    </row>
    <row r="9201" spans="1:7" x14ac:dyDescent="0.2">
      <c r="A9201">
        <v>2018</v>
      </c>
      <c r="B9201">
        <v>27</v>
      </c>
      <c r="C9201" t="s">
        <v>3644</v>
      </c>
      <c r="D9201" s="8" t="s">
        <v>12</v>
      </c>
      <c r="E9201" s="8" t="s">
        <v>11684</v>
      </c>
      <c r="F9201" t="s">
        <v>4148</v>
      </c>
      <c r="G9201">
        <f>VLOOKUP(Table_tdf_finishers[[#This Row],[Year]],Table_tdf_tours[#All],3,0)</f>
        <v>21</v>
      </c>
    </row>
    <row r="9202" spans="1:7" x14ac:dyDescent="0.2">
      <c r="A9202">
        <v>2018</v>
      </c>
      <c r="B9202">
        <v>28</v>
      </c>
      <c r="C9202" t="s">
        <v>3666</v>
      </c>
      <c r="D9202" s="8" t="s">
        <v>12</v>
      </c>
      <c r="E9202" s="8" t="s">
        <v>11685</v>
      </c>
      <c r="F9202" t="s">
        <v>3709</v>
      </c>
      <c r="G9202">
        <f>VLOOKUP(Table_tdf_finishers[[#This Row],[Year]],Table_tdf_tours[#All],3,0)</f>
        <v>21</v>
      </c>
    </row>
    <row r="9203" spans="1:7" x14ac:dyDescent="0.2">
      <c r="A9203">
        <v>2018</v>
      </c>
      <c r="B9203">
        <v>29</v>
      </c>
      <c r="C9203" t="s">
        <v>3996</v>
      </c>
      <c r="D9203" s="8" t="s">
        <v>12</v>
      </c>
      <c r="E9203" s="8" t="s">
        <v>11686</v>
      </c>
      <c r="F9203" t="s">
        <v>4147</v>
      </c>
      <c r="G9203">
        <f>VLOOKUP(Table_tdf_finishers[[#This Row],[Year]],Table_tdf_tours[#All],3,0)</f>
        <v>21</v>
      </c>
    </row>
    <row r="9204" spans="1:7" x14ac:dyDescent="0.2">
      <c r="A9204">
        <v>2018</v>
      </c>
      <c r="B9204">
        <v>30</v>
      </c>
      <c r="C9204" t="s">
        <v>4100</v>
      </c>
      <c r="D9204" s="8" t="s">
        <v>12</v>
      </c>
      <c r="E9204" s="8" t="s">
        <v>11687</v>
      </c>
      <c r="F9204" t="s">
        <v>4049</v>
      </c>
      <c r="G9204">
        <f>VLOOKUP(Table_tdf_finishers[[#This Row],[Year]],Table_tdf_tours[#All],3,0)</f>
        <v>21</v>
      </c>
    </row>
    <row r="9205" spans="1:7" x14ac:dyDescent="0.2">
      <c r="A9205">
        <v>2018</v>
      </c>
      <c r="B9205">
        <v>31</v>
      </c>
      <c r="C9205" t="s">
        <v>3699</v>
      </c>
      <c r="D9205" s="8" t="s">
        <v>12</v>
      </c>
      <c r="E9205" s="8" t="s">
        <v>9241</v>
      </c>
      <c r="F9205" t="s">
        <v>3983</v>
      </c>
      <c r="G9205">
        <f>VLOOKUP(Table_tdf_finishers[[#This Row],[Year]],Table_tdf_tours[#All],3,0)</f>
        <v>21</v>
      </c>
    </row>
    <row r="9206" spans="1:7" x14ac:dyDescent="0.2">
      <c r="A9206">
        <v>2018</v>
      </c>
      <c r="B9206">
        <v>32</v>
      </c>
      <c r="C9206" t="s">
        <v>3799</v>
      </c>
      <c r="D9206" s="8" t="s">
        <v>12</v>
      </c>
      <c r="E9206" s="8" t="s">
        <v>11688</v>
      </c>
      <c r="F9206" t="s">
        <v>3709</v>
      </c>
      <c r="G9206">
        <f>VLOOKUP(Table_tdf_finishers[[#This Row],[Year]],Table_tdf_tours[#All],3,0)</f>
        <v>21</v>
      </c>
    </row>
    <row r="9207" spans="1:7" x14ac:dyDescent="0.2">
      <c r="A9207">
        <v>2018</v>
      </c>
      <c r="B9207">
        <v>33</v>
      </c>
      <c r="C9207" t="s">
        <v>4047</v>
      </c>
      <c r="D9207" s="8" t="s">
        <v>12</v>
      </c>
      <c r="E9207" s="8" t="s">
        <v>11689</v>
      </c>
      <c r="F9207" t="s">
        <v>4086</v>
      </c>
      <c r="G9207">
        <f>VLOOKUP(Table_tdf_finishers[[#This Row],[Year]],Table_tdf_tours[#All],3,0)</f>
        <v>21</v>
      </c>
    </row>
    <row r="9208" spans="1:7" x14ac:dyDescent="0.2">
      <c r="A9208">
        <v>2018</v>
      </c>
      <c r="B9208">
        <v>34</v>
      </c>
      <c r="C9208" t="s">
        <v>4149</v>
      </c>
      <c r="D9208" s="8" t="s">
        <v>12</v>
      </c>
      <c r="E9208" s="8" t="s">
        <v>9497</v>
      </c>
      <c r="F9208" t="s">
        <v>4150</v>
      </c>
      <c r="G9208">
        <f>VLOOKUP(Table_tdf_finishers[[#This Row],[Year]],Table_tdf_tours[#All],3,0)</f>
        <v>21</v>
      </c>
    </row>
    <row r="9209" spans="1:7" x14ac:dyDescent="0.2">
      <c r="A9209">
        <v>2018</v>
      </c>
      <c r="B9209">
        <v>35</v>
      </c>
      <c r="C9209" t="s">
        <v>4151</v>
      </c>
      <c r="D9209" s="8" t="s">
        <v>12</v>
      </c>
      <c r="E9209" s="8" t="s">
        <v>8262</v>
      </c>
      <c r="F9209" t="s">
        <v>4039</v>
      </c>
      <c r="G9209">
        <f>VLOOKUP(Table_tdf_finishers[[#This Row],[Year]],Table_tdf_tours[#All],3,0)</f>
        <v>21</v>
      </c>
    </row>
    <row r="9210" spans="1:7" x14ac:dyDescent="0.2">
      <c r="A9210">
        <v>2018</v>
      </c>
      <c r="B9210">
        <v>36</v>
      </c>
      <c r="C9210" t="s">
        <v>4152</v>
      </c>
      <c r="D9210" s="8" t="s">
        <v>12</v>
      </c>
      <c r="E9210" s="8" t="s">
        <v>8330</v>
      </c>
      <c r="F9210" t="s">
        <v>4148</v>
      </c>
      <c r="G9210">
        <f>VLOOKUP(Table_tdf_finishers[[#This Row],[Year]],Table_tdf_tours[#All],3,0)</f>
        <v>21</v>
      </c>
    </row>
    <row r="9211" spans="1:7" x14ac:dyDescent="0.2">
      <c r="A9211">
        <v>2018</v>
      </c>
      <c r="B9211">
        <v>37</v>
      </c>
      <c r="C9211" t="s">
        <v>4153</v>
      </c>
      <c r="D9211" s="8" t="s">
        <v>12</v>
      </c>
      <c r="E9211" s="8" t="s">
        <v>6933</v>
      </c>
      <c r="F9211" t="s">
        <v>3983</v>
      </c>
      <c r="G9211">
        <f>VLOOKUP(Table_tdf_finishers[[#This Row],[Year]],Table_tdf_tours[#All],3,0)</f>
        <v>21</v>
      </c>
    </row>
    <row r="9212" spans="1:7" x14ac:dyDescent="0.2">
      <c r="A9212">
        <v>2018</v>
      </c>
      <c r="B9212">
        <v>38</v>
      </c>
      <c r="C9212" t="s">
        <v>3902</v>
      </c>
      <c r="D9212" s="8" t="s">
        <v>12</v>
      </c>
      <c r="E9212" s="8" t="s">
        <v>11690</v>
      </c>
      <c r="F9212" t="s">
        <v>4150</v>
      </c>
      <c r="G9212">
        <f>VLOOKUP(Table_tdf_finishers[[#This Row],[Year]],Table_tdf_tours[#All],3,0)</f>
        <v>21</v>
      </c>
    </row>
    <row r="9213" spans="1:7" x14ac:dyDescent="0.2">
      <c r="A9213">
        <v>2018</v>
      </c>
      <c r="B9213">
        <v>39</v>
      </c>
      <c r="C9213" t="s">
        <v>3266</v>
      </c>
      <c r="D9213" s="8" t="s">
        <v>12</v>
      </c>
      <c r="E9213" s="8" t="s">
        <v>7078</v>
      </c>
      <c r="F9213" t="s">
        <v>4049</v>
      </c>
      <c r="G9213">
        <f>VLOOKUP(Table_tdf_finishers[[#This Row],[Year]],Table_tdf_tours[#All],3,0)</f>
        <v>21</v>
      </c>
    </row>
    <row r="9214" spans="1:7" x14ac:dyDescent="0.2">
      <c r="A9214">
        <v>2018</v>
      </c>
      <c r="B9214">
        <v>40</v>
      </c>
      <c r="C9214" t="s">
        <v>3946</v>
      </c>
      <c r="D9214" s="8" t="s">
        <v>12</v>
      </c>
      <c r="E9214" s="8" t="s">
        <v>11691</v>
      </c>
      <c r="F9214" t="s">
        <v>4088</v>
      </c>
      <c r="G9214">
        <f>VLOOKUP(Table_tdf_finishers[[#This Row],[Year]],Table_tdf_tours[#All],3,0)</f>
        <v>21</v>
      </c>
    </row>
    <row r="9215" spans="1:7" x14ac:dyDescent="0.2">
      <c r="A9215">
        <v>2018</v>
      </c>
      <c r="B9215">
        <v>41</v>
      </c>
      <c r="C9215" t="s">
        <v>3805</v>
      </c>
      <c r="D9215" s="8" t="s">
        <v>12</v>
      </c>
      <c r="E9215" s="8" t="s">
        <v>11042</v>
      </c>
      <c r="F9215" t="s">
        <v>4150</v>
      </c>
      <c r="G9215">
        <f>VLOOKUP(Table_tdf_finishers[[#This Row],[Year]],Table_tdf_tours[#All],3,0)</f>
        <v>21</v>
      </c>
    </row>
    <row r="9216" spans="1:7" x14ac:dyDescent="0.2">
      <c r="A9216">
        <v>2018</v>
      </c>
      <c r="B9216">
        <v>42</v>
      </c>
      <c r="C9216" t="s">
        <v>3659</v>
      </c>
      <c r="D9216" s="8" t="s">
        <v>12</v>
      </c>
      <c r="E9216" s="8" t="s">
        <v>9380</v>
      </c>
      <c r="F9216" t="s">
        <v>4146</v>
      </c>
      <c r="G9216">
        <f>VLOOKUP(Table_tdf_finishers[[#This Row],[Year]],Table_tdf_tours[#All],3,0)</f>
        <v>21</v>
      </c>
    </row>
    <row r="9217" spans="1:7" x14ac:dyDescent="0.2">
      <c r="A9217">
        <v>2018</v>
      </c>
      <c r="B9217">
        <v>43</v>
      </c>
      <c r="C9217" t="s">
        <v>3863</v>
      </c>
      <c r="D9217" s="8" t="s">
        <v>12</v>
      </c>
      <c r="E9217" s="8" t="s">
        <v>11692</v>
      </c>
      <c r="F9217" t="s">
        <v>3023</v>
      </c>
      <c r="G9217">
        <f>VLOOKUP(Table_tdf_finishers[[#This Row],[Year]],Table_tdf_tours[#All],3,0)</f>
        <v>21</v>
      </c>
    </row>
    <row r="9218" spans="1:7" x14ac:dyDescent="0.2">
      <c r="A9218">
        <v>2018</v>
      </c>
      <c r="B9218">
        <v>44</v>
      </c>
      <c r="C9218" t="s">
        <v>4057</v>
      </c>
      <c r="D9218" s="8" t="s">
        <v>12</v>
      </c>
      <c r="E9218" s="8" t="s">
        <v>7679</v>
      </c>
      <c r="F9218" t="s">
        <v>3635</v>
      </c>
      <c r="G9218">
        <f>VLOOKUP(Table_tdf_finishers[[#This Row],[Year]],Table_tdf_tours[#All],3,0)</f>
        <v>21</v>
      </c>
    </row>
    <row r="9219" spans="1:7" x14ac:dyDescent="0.2">
      <c r="A9219">
        <v>2018</v>
      </c>
      <c r="B9219">
        <v>45</v>
      </c>
      <c r="C9219" t="s">
        <v>3716</v>
      </c>
      <c r="D9219" s="8" t="s">
        <v>12</v>
      </c>
      <c r="E9219" s="8" t="s">
        <v>11693</v>
      </c>
      <c r="F9219" t="s">
        <v>3023</v>
      </c>
      <c r="G9219">
        <f>VLOOKUP(Table_tdf_finishers[[#This Row],[Year]],Table_tdf_tours[#All],3,0)</f>
        <v>21</v>
      </c>
    </row>
    <row r="9220" spans="1:7" x14ac:dyDescent="0.2">
      <c r="A9220">
        <v>2018</v>
      </c>
      <c r="B9220">
        <v>46</v>
      </c>
      <c r="C9220" t="s">
        <v>3857</v>
      </c>
      <c r="D9220" s="8" t="s">
        <v>12</v>
      </c>
      <c r="E9220" s="8" t="s">
        <v>11694</v>
      </c>
      <c r="F9220" t="s">
        <v>4147</v>
      </c>
      <c r="G9220">
        <f>VLOOKUP(Table_tdf_finishers[[#This Row],[Year]],Table_tdf_tours[#All],3,0)</f>
        <v>21</v>
      </c>
    </row>
    <row r="9221" spans="1:7" x14ac:dyDescent="0.2">
      <c r="A9221">
        <v>2018</v>
      </c>
      <c r="B9221">
        <v>47</v>
      </c>
      <c r="C9221" t="s">
        <v>3951</v>
      </c>
      <c r="D9221" s="8" t="s">
        <v>12</v>
      </c>
      <c r="E9221" s="8" t="s">
        <v>11695</v>
      </c>
      <c r="F9221" t="s">
        <v>3023</v>
      </c>
      <c r="G9221">
        <f>VLOOKUP(Table_tdf_finishers[[#This Row],[Year]],Table_tdf_tours[#All],3,0)</f>
        <v>21</v>
      </c>
    </row>
    <row r="9222" spans="1:7" x14ac:dyDescent="0.2">
      <c r="A9222">
        <v>2018</v>
      </c>
      <c r="B9222">
        <v>48</v>
      </c>
      <c r="C9222" t="s">
        <v>3595</v>
      </c>
      <c r="D9222" s="8" t="s">
        <v>12</v>
      </c>
      <c r="E9222" s="8" t="s">
        <v>8850</v>
      </c>
      <c r="F9222" t="s">
        <v>4146</v>
      </c>
      <c r="G9222">
        <f>VLOOKUP(Table_tdf_finishers[[#This Row],[Year]],Table_tdf_tours[#All],3,0)</f>
        <v>21</v>
      </c>
    </row>
    <row r="9223" spans="1:7" x14ac:dyDescent="0.2">
      <c r="A9223">
        <v>2018</v>
      </c>
      <c r="B9223">
        <v>49</v>
      </c>
      <c r="C9223" t="s">
        <v>3880</v>
      </c>
      <c r="D9223" s="8" t="s">
        <v>12</v>
      </c>
      <c r="E9223" s="8" t="s">
        <v>11696</v>
      </c>
      <c r="F9223" t="s">
        <v>3705</v>
      </c>
      <c r="G9223">
        <f>VLOOKUP(Table_tdf_finishers[[#This Row],[Year]],Table_tdf_tours[#All],3,0)</f>
        <v>21</v>
      </c>
    </row>
    <row r="9224" spans="1:7" x14ac:dyDescent="0.2">
      <c r="A9224">
        <v>2018</v>
      </c>
      <c r="B9224">
        <v>50</v>
      </c>
      <c r="C9224" t="s">
        <v>3831</v>
      </c>
      <c r="D9224" s="8" t="s">
        <v>12</v>
      </c>
      <c r="E9224" s="8" t="s">
        <v>7886</v>
      </c>
      <c r="F9224" t="s">
        <v>3787</v>
      </c>
      <c r="G9224">
        <f>VLOOKUP(Table_tdf_finishers[[#This Row],[Year]],Table_tdf_tours[#All],3,0)</f>
        <v>21</v>
      </c>
    </row>
    <row r="9225" spans="1:7" x14ac:dyDescent="0.2">
      <c r="A9225">
        <v>2018</v>
      </c>
      <c r="B9225">
        <v>51</v>
      </c>
      <c r="C9225" t="s">
        <v>3597</v>
      </c>
      <c r="D9225" s="8" t="s">
        <v>12</v>
      </c>
      <c r="E9225" s="8" t="s">
        <v>11697</v>
      </c>
      <c r="F9225" t="s">
        <v>4089</v>
      </c>
      <c r="G9225">
        <f>VLOOKUP(Table_tdf_finishers[[#This Row],[Year]],Table_tdf_tours[#All],3,0)</f>
        <v>21</v>
      </c>
    </row>
    <row r="9226" spans="1:7" x14ac:dyDescent="0.2">
      <c r="A9226">
        <v>2018</v>
      </c>
      <c r="B9226">
        <v>52</v>
      </c>
      <c r="C9226" t="s">
        <v>4154</v>
      </c>
      <c r="D9226" s="8" t="s">
        <v>12</v>
      </c>
      <c r="E9226" s="8" t="s">
        <v>11698</v>
      </c>
      <c r="F9226" t="s">
        <v>4089</v>
      </c>
      <c r="G9226">
        <f>VLOOKUP(Table_tdf_finishers[[#This Row],[Year]],Table_tdf_tours[#All],3,0)</f>
        <v>21</v>
      </c>
    </row>
    <row r="9227" spans="1:7" x14ac:dyDescent="0.2">
      <c r="A9227">
        <v>2018</v>
      </c>
      <c r="B9227">
        <v>53</v>
      </c>
      <c r="C9227" t="s">
        <v>4111</v>
      </c>
      <c r="D9227" s="8" t="s">
        <v>12</v>
      </c>
      <c r="E9227" s="8" t="s">
        <v>8456</v>
      </c>
      <c r="F9227" t="s">
        <v>3709</v>
      </c>
      <c r="G9227">
        <f>VLOOKUP(Table_tdf_finishers[[#This Row],[Year]],Table_tdf_tours[#All],3,0)</f>
        <v>21</v>
      </c>
    </row>
    <row r="9228" spans="1:7" x14ac:dyDescent="0.2">
      <c r="A9228">
        <v>2018</v>
      </c>
      <c r="B9228">
        <v>54</v>
      </c>
      <c r="C9228" t="s">
        <v>4099</v>
      </c>
      <c r="D9228" s="8" t="s">
        <v>12</v>
      </c>
      <c r="E9228" s="8" t="s">
        <v>9599</v>
      </c>
      <c r="F9228" t="s">
        <v>4095</v>
      </c>
      <c r="G9228">
        <f>VLOOKUP(Table_tdf_finishers[[#This Row],[Year]],Table_tdf_tours[#All],3,0)</f>
        <v>21</v>
      </c>
    </row>
    <row r="9229" spans="1:7" x14ac:dyDescent="0.2">
      <c r="A9229">
        <v>2018</v>
      </c>
      <c r="B9229">
        <v>55</v>
      </c>
      <c r="C9229" t="s">
        <v>3984</v>
      </c>
      <c r="D9229" s="8" t="s">
        <v>12</v>
      </c>
      <c r="E9229" s="8" t="s">
        <v>8984</v>
      </c>
      <c r="F9229" t="s">
        <v>3985</v>
      </c>
      <c r="G9229">
        <f>VLOOKUP(Table_tdf_finishers[[#This Row],[Year]],Table_tdf_tours[#All],3,0)</f>
        <v>21</v>
      </c>
    </row>
    <row r="9230" spans="1:7" x14ac:dyDescent="0.2">
      <c r="A9230">
        <v>2018</v>
      </c>
      <c r="B9230">
        <v>56</v>
      </c>
      <c r="C9230" t="s">
        <v>4155</v>
      </c>
      <c r="D9230" s="8" t="s">
        <v>12</v>
      </c>
      <c r="E9230" s="8" t="s">
        <v>10351</v>
      </c>
      <c r="F9230" t="s">
        <v>3635</v>
      </c>
      <c r="G9230">
        <f>VLOOKUP(Table_tdf_finishers[[#This Row],[Year]],Table_tdf_tours[#All],3,0)</f>
        <v>21</v>
      </c>
    </row>
    <row r="9231" spans="1:7" x14ac:dyDescent="0.2">
      <c r="A9231">
        <v>2018</v>
      </c>
      <c r="B9231">
        <v>57</v>
      </c>
      <c r="C9231" t="s">
        <v>4156</v>
      </c>
      <c r="D9231" s="8" t="s">
        <v>12</v>
      </c>
      <c r="E9231" s="8" t="s">
        <v>11699</v>
      </c>
      <c r="F9231" t="s">
        <v>3635</v>
      </c>
      <c r="G9231">
        <f>VLOOKUP(Table_tdf_finishers[[#This Row],[Year]],Table_tdf_tours[#All],3,0)</f>
        <v>21</v>
      </c>
    </row>
    <row r="9232" spans="1:7" x14ac:dyDescent="0.2">
      <c r="A9232">
        <v>2018</v>
      </c>
      <c r="B9232">
        <v>58</v>
      </c>
      <c r="C9232" t="s">
        <v>3887</v>
      </c>
      <c r="D9232" s="8" t="s">
        <v>12</v>
      </c>
      <c r="E9232" s="8" t="s">
        <v>11610</v>
      </c>
      <c r="F9232" t="s">
        <v>3705</v>
      </c>
      <c r="G9232">
        <f>VLOOKUP(Table_tdf_finishers[[#This Row],[Year]],Table_tdf_tours[#All],3,0)</f>
        <v>21</v>
      </c>
    </row>
    <row r="9233" spans="1:7" x14ac:dyDescent="0.2">
      <c r="A9233">
        <v>2018</v>
      </c>
      <c r="B9233">
        <v>59</v>
      </c>
      <c r="C9233" t="s">
        <v>3950</v>
      </c>
      <c r="D9233" s="8" t="s">
        <v>12</v>
      </c>
      <c r="E9233" s="8" t="s">
        <v>9533</v>
      </c>
      <c r="F9233" t="s">
        <v>4048</v>
      </c>
      <c r="G9233">
        <f>VLOOKUP(Table_tdf_finishers[[#This Row],[Year]],Table_tdf_tours[#All],3,0)</f>
        <v>21</v>
      </c>
    </row>
    <row r="9234" spans="1:7" x14ac:dyDescent="0.2">
      <c r="A9234">
        <v>2018</v>
      </c>
      <c r="B9234">
        <v>60</v>
      </c>
      <c r="C9234" t="s">
        <v>3365</v>
      </c>
      <c r="D9234" s="8" t="s">
        <v>12</v>
      </c>
      <c r="E9234" s="8" t="s">
        <v>11700</v>
      </c>
      <c r="F9234" t="s">
        <v>4106</v>
      </c>
      <c r="G9234">
        <f>VLOOKUP(Table_tdf_finishers[[#This Row],[Year]],Table_tdf_tours[#All],3,0)</f>
        <v>21</v>
      </c>
    </row>
    <row r="9235" spans="1:7" x14ac:dyDescent="0.2">
      <c r="A9235">
        <v>2018</v>
      </c>
      <c r="B9235">
        <v>61</v>
      </c>
      <c r="C9235" t="s">
        <v>4157</v>
      </c>
      <c r="D9235" s="8" t="s">
        <v>12</v>
      </c>
      <c r="E9235" s="8" t="s">
        <v>11701</v>
      </c>
      <c r="F9235" t="s">
        <v>4098</v>
      </c>
      <c r="G9235">
        <f>VLOOKUP(Table_tdf_finishers[[#This Row],[Year]],Table_tdf_tours[#All],3,0)</f>
        <v>21</v>
      </c>
    </row>
    <row r="9236" spans="1:7" x14ac:dyDescent="0.2">
      <c r="A9236">
        <v>2018</v>
      </c>
      <c r="B9236">
        <v>62</v>
      </c>
      <c r="C9236" t="s">
        <v>4158</v>
      </c>
      <c r="D9236" s="8" t="s">
        <v>12</v>
      </c>
      <c r="E9236" s="8" t="s">
        <v>11702</v>
      </c>
      <c r="F9236" t="s">
        <v>3787</v>
      </c>
      <c r="G9236">
        <f>VLOOKUP(Table_tdf_finishers[[#This Row],[Year]],Table_tdf_tours[#All],3,0)</f>
        <v>21</v>
      </c>
    </row>
    <row r="9237" spans="1:7" x14ac:dyDescent="0.2">
      <c r="A9237">
        <v>2018</v>
      </c>
      <c r="B9237">
        <v>63</v>
      </c>
      <c r="C9237" t="s">
        <v>4062</v>
      </c>
      <c r="D9237" s="8" t="s">
        <v>12</v>
      </c>
      <c r="E9237" s="8" t="s">
        <v>11703</v>
      </c>
      <c r="F9237" t="s">
        <v>4039</v>
      </c>
      <c r="G9237">
        <f>VLOOKUP(Table_tdf_finishers[[#This Row],[Year]],Table_tdf_tours[#All],3,0)</f>
        <v>21</v>
      </c>
    </row>
    <row r="9238" spans="1:7" x14ac:dyDescent="0.2">
      <c r="A9238">
        <v>2018</v>
      </c>
      <c r="B9238">
        <v>64</v>
      </c>
      <c r="C9238" t="s">
        <v>4103</v>
      </c>
      <c r="D9238" s="8" t="s">
        <v>12</v>
      </c>
      <c r="E9238" s="8" t="s">
        <v>10204</v>
      </c>
      <c r="F9238" t="s">
        <v>4095</v>
      </c>
      <c r="G9238">
        <f>VLOOKUP(Table_tdf_finishers[[#This Row],[Year]],Table_tdf_tours[#All],3,0)</f>
        <v>21</v>
      </c>
    </row>
    <row r="9239" spans="1:7" x14ac:dyDescent="0.2">
      <c r="A9239">
        <v>2018</v>
      </c>
      <c r="B9239">
        <v>65</v>
      </c>
      <c r="C9239" t="s">
        <v>3790</v>
      </c>
      <c r="D9239" s="8" t="s">
        <v>12</v>
      </c>
      <c r="E9239" s="8" t="s">
        <v>9277</v>
      </c>
      <c r="F9239" t="s">
        <v>3993</v>
      </c>
      <c r="G9239">
        <f>VLOOKUP(Table_tdf_finishers[[#This Row],[Year]],Table_tdf_tours[#All],3,0)</f>
        <v>21</v>
      </c>
    </row>
    <row r="9240" spans="1:7" x14ac:dyDescent="0.2">
      <c r="A9240">
        <v>2018</v>
      </c>
      <c r="B9240">
        <v>66</v>
      </c>
      <c r="C9240" t="s">
        <v>4058</v>
      </c>
      <c r="D9240" s="8" t="s">
        <v>12</v>
      </c>
      <c r="E9240" s="8" t="s">
        <v>11704</v>
      </c>
      <c r="F9240" t="s">
        <v>3985</v>
      </c>
      <c r="G9240">
        <f>VLOOKUP(Table_tdf_finishers[[#This Row],[Year]],Table_tdf_tours[#All],3,0)</f>
        <v>21</v>
      </c>
    </row>
    <row r="9241" spans="1:7" x14ac:dyDescent="0.2">
      <c r="A9241">
        <v>2018</v>
      </c>
      <c r="B9241">
        <v>67</v>
      </c>
      <c r="C9241" t="s">
        <v>4114</v>
      </c>
      <c r="D9241" s="8" t="s">
        <v>12</v>
      </c>
      <c r="E9241" s="8" t="s">
        <v>11705</v>
      </c>
      <c r="F9241" t="s">
        <v>4089</v>
      </c>
      <c r="G9241">
        <f>VLOOKUP(Table_tdf_finishers[[#This Row],[Year]],Table_tdf_tours[#All],3,0)</f>
        <v>21</v>
      </c>
    </row>
    <row r="9242" spans="1:7" x14ac:dyDescent="0.2">
      <c r="A9242">
        <v>2018</v>
      </c>
      <c r="B9242">
        <v>68</v>
      </c>
      <c r="C9242" t="s">
        <v>4159</v>
      </c>
      <c r="D9242" s="8" t="s">
        <v>12</v>
      </c>
      <c r="E9242" s="8" t="s">
        <v>8293</v>
      </c>
      <c r="F9242" t="s">
        <v>3635</v>
      </c>
      <c r="G9242">
        <f>VLOOKUP(Table_tdf_finishers[[#This Row],[Year]],Table_tdf_tours[#All],3,0)</f>
        <v>21</v>
      </c>
    </row>
    <row r="9243" spans="1:7" x14ac:dyDescent="0.2">
      <c r="A9243">
        <v>2018</v>
      </c>
      <c r="B9243">
        <v>69</v>
      </c>
      <c r="C9243" t="s">
        <v>4104</v>
      </c>
      <c r="D9243" s="8" t="s">
        <v>12</v>
      </c>
      <c r="E9243" s="8" t="s">
        <v>10430</v>
      </c>
      <c r="F9243" t="s">
        <v>4088</v>
      </c>
      <c r="G9243">
        <f>VLOOKUP(Table_tdf_finishers[[#This Row],[Year]],Table_tdf_tours[#All],3,0)</f>
        <v>21</v>
      </c>
    </row>
    <row r="9244" spans="1:7" x14ac:dyDescent="0.2">
      <c r="A9244">
        <v>2018</v>
      </c>
      <c r="B9244">
        <v>70</v>
      </c>
      <c r="C9244" t="s">
        <v>3908</v>
      </c>
      <c r="D9244" s="8" t="s">
        <v>12</v>
      </c>
      <c r="E9244" s="8" t="s">
        <v>6909</v>
      </c>
      <c r="F9244" t="s">
        <v>3705</v>
      </c>
      <c r="G9244">
        <f>VLOOKUP(Table_tdf_finishers[[#This Row],[Year]],Table_tdf_tours[#All],3,0)</f>
        <v>21</v>
      </c>
    </row>
    <row r="9245" spans="1:7" x14ac:dyDescent="0.2">
      <c r="A9245">
        <v>2018</v>
      </c>
      <c r="B9245">
        <v>71</v>
      </c>
      <c r="C9245" t="s">
        <v>3844</v>
      </c>
      <c r="D9245" s="8" t="s">
        <v>12</v>
      </c>
      <c r="E9245" s="8" t="s">
        <v>9056</v>
      </c>
      <c r="F9245" t="s">
        <v>4090</v>
      </c>
      <c r="G9245">
        <f>VLOOKUP(Table_tdf_finishers[[#This Row],[Year]],Table_tdf_tours[#All],3,0)</f>
        <v>21</v>
      </c>
    </row>
    <row r="9246" spans="1:7" x14ac:dyDescent="0.2">
      <c r="A9246">
        <v>2018</v>
      </c>
      <c r="B9246">
        <v>72</v>
      </c>
      <c r="C9246" t="s">
        <v>4160</v>
      </c>
      <c r="D9246" s="8" t="s">
        <v>12</v>
      </c>
      <c r="E9246" s="8" t="s">
        <v>9144</v>
      </c>
      <c r="F9246" t="s">
        <v>4089</v>
      </c>
      <c r="G9246">
        <f>VLOOKUP(Table_tdf_finishers[[#This Row],[Year]],Table_tdf_tours[#All],3,0)</f>
        <v>21</v>
      </c>
    </row>
    <row r="9247" spans="1:7" x14ac:dyDescent="0.2">
      <c r="A9247">
        <v>2018</v>
      </c>
      <c r="B9247">
        <v>73</v>
      </c>
      <c r="C9247" t="s">
        <v>3914</v>
      </c>
      <c r="D9247" s="8" t="s">
        <v>12</v>
      </c>
      <c r="E9247" s="8" t="s">
        <v>9546</v>
      </c>
      <c r="F9247" t="s">
        <v>4049</v>
      </c>
      <c r="G9247">
        <f>VLOOKUP(Table_tdf_finishers[[#This Row],[Year]],Table_tdf_tours[#All],3,0)</f>
        <v>21</v>
      </c>
    </row>
    <row r="9248" spans="1:7" x14ac:dyDescent="0.2">
      <c r="A9248">
        <v>2018</v>
      </c>
      <c r="B9248">
        <v>74</v>
      </c>
      <c r="C9248" t="s">
        <v>4161</v>
      </c>
      <c r="D9248" s="8" t="s">
        <v>12</v>
      </c>
      <c r="E9248" s="8" t="s">
        <v>11706</v>
      </c>
      <c r="F9248" t="s">
        <v>4150</v>
      </c>
      <c r="G9248">
        <f>VLOOKUP(Table_tdf_finishers[[#This Row],[Year]],Table_tdf_tours[#All],3,0)</f>
        <v>21</v>
      </c>
    </row>
    <row r="9249" spans="1:7" x14ac:dyDescent="0.2">
      <c r="A9249">
        <v>2018</v>
      </c>
      <c r="B9249">
        <v>75</v>
      </c>
      <c r="C9249" t="s">
        <v>4019</v>
      </c>
      <c r="D9249" s="8" t="s">
        <v>12</v>
      </c>
      <c r="E9249" s="8" t="s">
        <v>11707</v>
      </c>
      <c r="F9249" t="s">
        <v>4048</v>
      </c>
      <c r="G9249">
        <f>VLOOKUP(Table_tdf_finishers[[#This Row],[Year]],Table_tdf_tours[#All],3,0)</f>
        <v>21</v>
      </c>
    </row>
    <row r="9250" spans="1:7" x14ac:dyDescent="0.2">
      <c r="A9250">
        <v>2018</v>
      </c>
      <c r="B9250">
        <v>76</v>
      </c>
      <c r="C9250" t="s">
        <v>4162</v>
      </c>
      <c r="D9250" s="8" t="s">
        <v>12</v>
      </c>
      <c r="E9250" s="8" t="s">
        <v>11708</v>
      </c>
      <c r="F9250" t="s">
        <v>4090</v>
      </c>
      <c r="G9250">
        <f>VLOOKUP(Table_tdf_finishers[[#This Row],[Year]],Table_tdf_tours[#All],3,0)</f>
        <v>21</v>
      </c>
    </row>
    <row r="9251" spans="1:7" x14ac:dyDescent="0.2">
      <c r="A9251">
        <v>2018</v>
      </c>
      <c r="B9251">
        <v>77</v>
      </c>
      <c r="C9251" t="s">
        <v>3729</v>
      </c>
      <c r="D9251" s="8" t="s">
        <v>12</v>
      </c>
      <c r="E9251" s="8" t="s">
        <v>11709</v>
      </c>
      <c r="F9251" t="s">
        <v>3787</v>
      </c>
      <c r="G9251">
        <f>VLOOKUP(Table_tdf_finishers[[#This Row],[Year]],Table_tdf_tours[#All],3,0)</f>
        <v>21</v>
      </c>
    </row>
    <row r="9252" spans="1:7" x14ac:dyDescent="0.2">
      <c r="A9252">
        <v>2018</v>
      </c>
      <c r="B9252">
        <v>78</v>
      </c>
      <c r="C9252" t="s">
        <v>3673</v>
      </c>
      <c r="D9252" s="8" t="s">
        <v>12</v>
      </c>
      <c r="E9252" s="8" t="s">
        <v>11710</v>
      </c>
      <c r="F9252" t="s">
        <v>4039</v>
      </c>
      <c r="G9252">
        <f>VLOOKUP(Table_tdf_finishers[[#This Row],[Year]],Table_tdf_tours[#All],3,0)</f>
        <v>21</v>
      </c>
    </row>
    <row r="9253" spans="1:7" x14ac:dyDescent="0.2">
      <c r="A9253">
        <v>2018</v>
      </c>
      <c r="B9253">
        <v>79</v>
      </c>
      <c r="C9253" t="s">
        <v>4163</v>
      </c>
      <c r="D9253" s="8" t="s">
        <v>12</v>
      </c>
      <c r="E9253" s="8" t="s">
        <v>11711</v>
      </c>
      <c r="F9253" t="s">
        <v>4098</v>
      </c>
      <c r="G9253">
        <f>VLOOKUP(Table_tdf_finishers[[#This Row],[Year]],Table_tdf_tours[#All],3,0)</f>
        <v>21</v>
      </c>
    </row>
    <row r="9254" spans="1:7" x14ac:dyDescent="0.2">
      <c r="A9254">
        <v>2018</v>
      </c>
      <c r="B9254">
        <v>80</v>
      </c>
      <c r="C9254" t="s">
        <v>4164</v>
      </c>
      <c r="D9254" s="8" t="s">
        <v>12</v>
      </c>
      <c r="E9254" s="8" t="s">
        <v>7700</v>
      </c>
      <c r="F9254" t="s">
        <v>4086</v>
      </c>
      <c r="G9254">
        <f>VLOOKUP(Table_tdf_finishers[[#This Row],[Year]],Table_tdf_tours[#All],3,0)</f>
        <v>21</v>
      </c>
    </row>
    <row r="9255" spans="1:7" x14ac:dyDescent="0.2">
      <c r="A9255">
        <v>2018</v>
      </c>
      <c r="B9255">
        <v>81</v>
      </c>
      <c r="C9255" t="s">
        <v>4007</v>
      </c>
      <c r="D9255" s="8" t="s">
        <v>12</v>
      </c>
      <c r="E9255" s="8" t="s">
        <v>10228</v>
      </c>
      <c r="F9255" t="s">
        <v>3983</v>
      </c>
      <c r="G9255">
        <f>VLOOKUP(Table_tdf_finishers[[#This Row],[Year]],Table_tdf_tours[#All],3,0)</f>
        <v>21</v>
      </c>
    </row>
    <row r="9256" spans="1:7" x14ac:dyDescent="0.2">
      <c r="A9256">
        <v>2018</v>
      </c>
      <c r="B9256">
        <v>82</v>
      </c>
      <c r="C9256" t="s">
        <v>4165</v>
      </c>
      <c r="D9256" s="8" t="s">
        <v>12</v>
      </c>
      <c r="E9256" s="8" t="s">
        <v>11241</v>
      </c>
      <c r="F9256" t="s">
        <v>4039</v>
      </c>
      <c r="G9256">
        <f>VLOOKUP(Table_tdf_finishers[[#This Row],[Year]],Table_tdf_tours[#All],3,0)</f>
        <v>21</v>
      </c>
    </row>
    <row r="9257" spans="1:7" x14ac:dyDescent="0.2">
      <c r="A9257">
        <v>2018</v>
      </c>
      <c r="B9257">
        <v>83</v>
      </c>
      <c r="C9257" t="s">
        <v>4166</v>
      </c>
      <c r="D9257" s="8" t="s">
        <v>12</v>
      </c>
      <c r="E9257" s="8" t="s">
        <v>11712</v>
      </c>
      <c r="F9257" t="s">
        <v>3985</v>
      </c>
      <c r="G9257">
        <f>VLOOKUP(Table_tdf_finishers[[#This Row],[Year]],Table_tdf_tours[#All],3,0)</f>
        <v>21</v>
      </c>
    </row>
    <row r="9258" spans="1:7" x14ac:dyDescent="0.2">
      <c r="A9258">
        <v>2018</v>
      </c>
      <c r="B9258">
        <v>84</v>
      </c>
      <c r="C9258" t="s">
        <v>3743</v>
      </c>
      <c r="D9258" s="8" t="s">
        <v>12</v>
      </c>
      <c r="E9258" s="8" t="s">
        <v>11713</v>
      </c>
      <c r="F9258" t="s">
        <v>4048</v>
      </c>
      <c r="G9258">
        <f>VLOOKUP(Table_tdf_finishers[[#This Row],[Year]],Table_tdf_tours[#All],3,0)</f>
        <v>21</v>
      </c>
    </row>
    <row r="9259" spans="1:7" x14ac:dyDescent="0.2">
      <c r="A9259">
        <v>2018</v>
      </c>
      <c r="B9259">
        <v>85</v>
      </c>
      <c r="C9259" t="s">
        <v>4167</v>
      </c>
      <c r="D9259" s="8" t="s">
        <v>12</v>
      </c>
      <c r="E9259" s="8" t="s">
        <v>11714</v>
      </c>
      <c r="F9259" t="s">
        <v>3023</v>
      </c>
      <c r="G9259">
        <f>VLOOKUP(Table_tdf_finishers[[#This Row],[Year]],Table_tdf_tours[#All],3,0)</f>
        <v>21</v>
      </c>
    </row>
    <row r="9260" spans="1:7" x14ac:dyDescent="0.2">
      <c r="A9260">
        <v>2018</v>
      </c>
      <c r="B9260">
        <v>86</v>
      </c>
      <c r="C9260" t="s">
        <v>4115</v>
      </c>
      <c r="D9260" s="8" t="s">
        <v>12</v>
      </c>
      <c r="E9260" s="8" t="s">
        <v>11715</v>
      </c>
      <c r="F9260" t="s">
        <v>4146</v>
      </c>
      <c r="G9260">
        <f>VLOOKUP(Table_tdf_finishers[[#This Row],[Year]],Table_tdf_tours[#All],3,0)</f>
        <v>21</v>
      </c>
    </row>
    <row r="9261" spans="1:7" x14ac:dyDescent="0.2">
      <c r="A9261">
        <v>2018</v>
      </c>
      <c r="B9261">
        <v>87</v>
      </c>
      <c r="C9261" t="s">
        <v>4120</v>
      </c>
      <c r="D9261" s="8" t="s">
        <v>12</v>
      </c>
      <c r="E9261" s="8" t="s">
        <v>7288</v>
      </c>
      <c r="F9261" t="s">
        <v>4098</v>
      </c>
      <c r="G9261">
        <f>VLOOKUP(Table_tdf_finishers[[#This Row],[Year]],Table_tdf_tours[#All],3,0)</f>
        <v>21</v>
      </c>
    </row>
    <row r="9262" spans="1:7" x14ac:dyDescent="0.2">
      <c r="A9262">
        <v>2018</v>
      </c>
      <c r="B9262">
        <v>88</v>
      </c>
      <c r="C9262" t="s">
        <v>4168</v>
      </c>
      <c r="D9262" s="8" t="s">
        <v>12</v>
      </c>
      <c r="E9262" s="8" t="s">
        <v>7179</v>
      </c>
      <c r="F9262" t="s">
        <v>4089</v>
      </c>
      <c r="G9262">
        <f>VLOOKUP(Table_tdf_finishers[[#This Row],[Year]],Table_tdf_tours[#All],3,0)</f>
        <v>21</v>
      </c>
    </row>
    <row r="9263" spans="1:7" x14ac:dyDescent="0.2">
      <c r="A9263">
        <v>2018</v>
      </c>
      <c r="B9263">
        <v>89</v>
      </c>
      <c r="C9263" t="s">
        <v>4135</v>
      </c>
      <c r="D9263" s="8" t="s">
        <v>12</v>
      </c>
      <c r="E9263" s="8" t="s">
        <v>10388</v>
      </c>
      <c r="F9263" t="s">
        <v>4049</v>
      </c>
      <c r="G9263">
        <f>VLOOKUP(Table_tdf_finishers[[#This Row],[Year]],Table_tdf_tours[#All],3,0)</f>
        <v>21</v>
      </c>
    </row>
    <row r="9264" spans="1:7" x14ac:dyDescent="0.2">
      <c r="A9264">
        <v>2018</v>
      </c>
      <c r="B9264">
        <v>90</v>
      </c>
      <c r="C9264" t="s">
        <v>3804</v>
      </c>
      <c r="D9264" s="8" t="s">
        <v>12</v>
      </c>
      <c r="E9264" s="8" t="s">
        <v>11716</v>
      </c>
      <c r="F9264" t="s">
        <v>3709</v>
      </c>
      <c r="G9264">
        <f>VLOOKUP(Table_tdf_finishers[[#This Row],[Year]],Table_tdf_tours[#All],3,0)</f>
        <v>21</v>
      </c>
    </row>
    <row r="9265" spans="1:7" x14ac:dyDescent="0.2">
      <c r="A9265">
        <v>2018</v>
      </c>
      <c r="B9265">
        <v>91</v>
      </c>
      <c r="C9265" t="s">
        <v>4124</v>
      </c>
      <c r="D9265" s="8" t="s">
        <v>12</v>
      </c>
      <c r="E9265" s="8" t="s">
        <v>9690</v>
      </c>
      <c r="F9265" t="s">
        <v>4095</v>
      </c>
      <c r="G9265">
        <f>VLOOKUP(Table_tdf_finishers[[#This Row],[Year]],Table_tdf_tours[#All],3,0)</f>
        <v>21</v>
      </c>
    </row>
    <row r="9266" spans="1:7" x14ac:dyDescent="0.2">
      <c r="A9266">
        <v>2018</v>
      </c>
      <c r="B9266">
        <v>92</v>
      </c>
      <c r="C9266" t="s">
        <v>3580</v>
      </c>
      <c r="D9266" s="8" t="s">
        <v>12</v>
      </c>
      <c r="E9266" s="8" t="s">
        <v>11717</v>
      </c>
      <c r="F9266" t="s">
        <v>4090</v>
      </c>
      <c r="G9266">
        <f>VLOOKUP(Table_tdf_finishers[[#This Row],[Year]],Table_tdf_tours[#All],3,0)</f>
        <v>21</v>
      </c>
    </row>
    <row r="9267" spans="1:7" x14ac:dyDescent="0.2">
      <c r="A9267">
        <v>2018</v>
      </c>
      <c r="B9267">
        <v>93</v>
      </c>
      <c r="C9267" t="s">
        <v>3927</v>
      </c>
      <c r="D9267" s="8" t="s">
        <v>12</v>
      </c>
      <c r="E9267" s="8" t="s">
        <v>10441</v>
      </c>
      <c r="F9267" t="s">
        <v>4049</v>
      </c>
      <c r="G9267">
        <f>VLOOKUP(Table_tdf_finishers[[#This Row],[Year]],Table_tdf_tours[#All],3,0)</f>
        <v>21</v>
      </c>
    </row>
    <row r="9268" spans="1:7" x14ac:dyDescent="0.2">
      <c r="A9268">
        <v>2018</v>
      </c>
      <c r="B9268">
        <v>94</v>
      </c>
      <c r="C9268" t="s">
        <v>4112</v>
      </c>
      <c r="D9268" s="8" t="s">
        <v>12</v>
      </c>
      <c r="E9268" s="8" t="s">
        <v>11718</v>
      </c>
      <c r="F9268" t="s">
        <v>4090</v>
      </c>
      <c r="G9268">
        <f>VLOOKUP(Table_tdf_finishers[[#This Row],[Year]],Table_tdf_tours[#All],3,0)</f>
        <v>21</v>
      </c>
    </row>
    <row r="9269" spans="1:7" x14ac:dyDescent="0.2">
      <c r="A9269">
        <v>2018</v>
      </c>
      <c r="B9269">
        <v>95</v>
      </c>
      <c r="C9269" t="s">
        <v>4133</v>
      </c>
      <c r="D9269" s="8" t="s">
        <v>12</v>
      </c>
      <c r="E9269" s="8" t="s">
        <v>11719</v>
      </c>
      <c r="F9269" t="s">
        <v>4095</v>
      </c>
      <c r="G9269">
        <f>VLOOKUP(Table_tdf_finishers[[#This Row],[Year]],Table_tdf_tours[#All],3,0)</f>
        <v>21</v>
      </c>
    </row>
    <row r="9270" spans="1:7" x14ac:dyDescent="0.2">
      <c r="A9270">
        <v>2018</v>
      </c>
      <c r="B9270">
        <v>96</v>
      </c>
      <c r="C9270" t="s">
        <v>4169</v>
      </c>
      <c r="D9270" s="8" t="s">
        <v>12</v>
      </c>
      <c r="E9270" s="8" t="s">
        <v>10179</v>
      </c>
      <c r="F9270" t="s">
        <v>4146</v>
      </c>
      <c r="G9270">
        <f>VLOOKUP(Table_tdf_finishers[[#This Row],[Year]],Table_tdf_tours[#All],3,0)</f>
        <v>21</v>
      </c>
    </row>
    <row r="9271" spans="1:7" x14ac:dyDescent="0.2">
      <c r="A9271">
        <v>2018</v>
      </c>
      <c r="B9271">
        <v>97</v>
      </c>
      <c r="C9271" t="s">
        <v>4128</v>
      </c>
      <c r="D9271" s="8" t="s">
        <v>12</v>
      </c>
      <c r="E9271" s="8" t="s">
        <v>7644</v>
      </c>
      <c r="F9271" t="s">
        <v>4095</v>
      </c>
      <c r="G9271">
        <f>VLOOKUP(Table_tdf_finishers[[#This Row],[Year]],Table_tdf_tours[#All],3,0)</f>
        <v>21</v>
      </c>
    </row>
    <row r="9272" spans="1:7" x14ac:dyDescent="0.2">
      <c r="A9272">
        <v>2018</v>
      </c>
      <c r="B9272">
        <v>98</v>
      </c>
      <c r="C9272" t="s">
        <v>4129</v>
      </c>
      <c r="D9272" s="8" t="s">
        <v>12</v>
      </c>
      <c r="E9272" s="8" t="s">
        <v>11720</v>
      </c>
      <c r="F9272" t="s">
        <v>4146</v>
      </c>
      <c r="G9272">
        <f>VLOOKUP(Table_tdf_finishers[[#This Row],[Year]],Table_tdf_tours[#All],3,0)</f>
        <v>21</v>
      </c>
    </row>
    <row r="9273" spans="1:7" x14ac:dyDescent="0.2">
      <c r="A9273">
        <v>2018</v>
      </c>
      <c r="B9273">
        <v>99</v>
      </c>
      <c r="C9273" t="s">
        <v>3961</v>
      </c>
      <c r="D9273" s="8" t="s">
        <v>12</v>
      </c>
      <c r="E9273" s="8" t="s">
        <v>11721</v>
      </c>
      <c r="F9273" t="s">
        <v>4146</v>
      </c>
      <c r="G9273">
        <f>VLOOKUP(Table_tdf_finishers[[#This Row],[Year]],Table_tdf_tours[#All],3,0)</f>
        <v>21</v>
      </c>
    </row>
    <row r="9274" spans="1:7" x14ac:dyDescent="0.2">
      <c r="A9274">
        <v>2018</v>
      </c>
      <c r="B9274">
        <v>100</v>
      </c>
      <c r="C9274" t="s">
        <v>3898</v>
      </c>
      <c r="D9274" s="8" t="s">
        <v>12</v>
      </c>
      <c r="E9274" s="8" t="s">
        <v>10609</v>
      </c>
      <c r="F9274" t="s">
        <v>4148</v>
      </c>
      <c r="G9274">
        <f>VLOOKUP(Table_tdf_finishers[[#This Row],[Year]],Table_tdf_tours[#All],3,0)</f>
        <v>21</v>
      </c>
    </row>
    <row r="9275" spans="1:7" x14ac:dyDescent="0.2">
      <c r="A9275">
        <v>2018</v>
      </c>
      <c r="B9275">
        <v>101</v>
      </c>
      <c r="C9275" t="s">
        <v>3852</v>
      </c>
      <c r="D9275" s="8" t="s">
        <v>12</v>
      </c>
      <c r="E9275" s="8" t="s">
        <v>11722</v>
      </c>
      <c r="F9275" t="s">
        <v>3023</v>
      </c>
      <c r="G9275">
        <f>VLOOKUP(Table_tdf_finishers[[#This Row],[Year]],Table_tdf_tours[#All],3,0)</f>
        <v>21</v>
      </c>
    </row>
    <row r="9276" spans="1:7" x14ac:dyDescent="0.2">
      <c r="A9276">
        <v>2018</v>
      </c>
      <c r="B9276">
        <v>102</v>
      </c>
      <c r="C9276" t="s">
        <v>3855</v>
      </c>
      <c r="D9276" s="8" t="s">
        <v>12</v>
      </c>
      <c r="E9276" s="8" t="s">
        <v>10401</v>
      </c>
      <c r="F9276" t="s">
        <v>4106</v>
      </c>
      <c r="G9276">
        <f>VLOOKUP(Table_tdf_finishers[[#This Row],[Year]],Table_tdf_tours[#All],3,0)</f>
        <v>21</v>
      </c>
    </row>
    <row r="9277" spans="1:7" x14ac:dyDescent="0.2">
      <c r="A9277">
        <v>2018</v>
      </c>
      <c r="B9277">
        <v>103</v>
      </c>
      <c r="C9277" t="s">
        <v>4170</v>
      </c>
      <c r="D9277" s="8" t="s">
        <v>12</v>
      </c>
      <c r="E9277" s="8" t="s">
        <v>11723</v>
      </c>
      <c r="F9277" t="s">
        <v>3993</v>
      </c>
      <c r="G9277">
        <f>VLOOKUP(Table_tdf_finishers[[#This Row],[Year]],Table_tdf_tours[#All],3,0)</f>
        <v>21</v>
      </c>
    </row>
    <row r="9278" spans="1:7" x14ac:dyDescent="0.2">
      <c r="A9278">
        <v>2018</v>
      </c>
      <c r="B9278">
        <v>104</v>
      </c>
      <c r="C9278" t="s">
        <v>3558</v>
      </c>
      <c r="D9278" s="8" t="s">
        <v>12</v>
      </c>
      <c r="E9278" s="8" t="s">
        <v>11724</v>
      </c>
      <c r="F9278" t="s">
        <v>3787</v>
      </c>
      <c r="G9278">
        <f>VLOOKUP(Table_tdf_finishers[[#This Row],[Year]],Table_tdf_tours[#All],3,0)</f>
        <v>21</v>
      </c>
    </row>
    <row r="9279" spans="1:7" x14ac:dyDescent="0.2">
      <c r="A9279">
        <v>2018</v>
      </c>
      <c r="B9279">
        <v>105</v>
      </c>
      <c r="C9279" t="s">
        <v>4096</v>
      </c>
      <c r="D9279" s="8" t="s">
        <v>12</v>
      </c>
      <c r="E9279" s="8" t="s">
        <v>11725</v>
      </c>
      <c r="F9279" t="s">
        <v>4146</v>
      </c>
      <c r="G9279">
        <f>VLOOKUP(Table_tdf_finishers[[#This Row],[Year]],Table_tdf_tours[#All],3,0)</f>
        <v>21</v>
      </c>
    </row>
    <row r="9280" spans="1:7" x14ac:dyDescent="0.2">
      <c r="A9280">
        <v>2018</v>
      </c>
      <c r="B9280">
        <v>106</v>
      </c>
      <c r="C9280" t="s">
        <v>4171</v>
      </c>
      <c r="D9280" s="8" t="s">
        <v>12</v>
      </c>
      <c r="E9280" s="8" t="s">
        <v>11726</v>
      </c>
      <c r="F9280" t="s">
        <v>4088</v>
      </c>
      <c r="G9280">
        <f>VLOOKUP(Table_tdf_finishers[[#This Row],[Year]],Table_tdf_tours[#All],3,0)</f>
        <v>21</v>
      </c>
    </row>
    <row r="9281" spans="1:7" x14ac:dyDescent="0.2">
      <c r="A9281">
        <v>2018</v>
      </c>
      <c r="B9281">
        <v>107</v>
      </c>
      <c r="C9281" t="s">
        <v>3485</v>
      </c>
      <c r="D9281" s="8" t="s">
        <v>12</v>
      </c>
      <c r="E9281" s="8" t="s">
        <v>11727</v>
      </c>
      <c r="F9281" t="s">
        <v>3709</v>
      </c>
      <c r="G9281">
        <f>VLOOKUP(Table_tdf_finishers[[#This Row],[Year]],Table_tdf_tours[#All],3,0)</f>
        <v>21</v>
      </c>
    </row>
    <row r="9282" spans="1:7" x14ac:dyDescent="0.2">
      <c r="A9282">
        <v>2018</v>
      </c>
      <c r="B9282">
        <v>108</v>
      </c>
      <c r="C9282" t="s">
        <v>4072</v>
      </c>
      <c r="D9282" s="8" t="s">
        <v>12</v>
      </c>
      <c r="E9282" s="8" t="s">
        <v>11728</v>
      </c>
      <c r="F9282" t="s">
        <v>4147</v>
      </c>
      <c r="G9282">
        <f>VLOOKUP(Table_tdf_finishers[[#This Row],[Year]],Table_tdf_tours[#All],3,0)</f>
        <v>21</v>
      </c>
    </row>
    <row r="9283" spans="1:7" x14ac:dyDescent="0.2">
      <c r="A9283">
        <v>2018</v>
      </c>
      <c r="B9283">
        <v>109</v>
      </c>
      <c r="C9283" t="s">
        <v>4127</v>
      </c>
      <c r="D9283" s="8" t="s">
        <v>12</v>
      </c>
      <c r="E9283" s="8" t="s">
        <v>11728</v>
      </c>
      <c r="F9283" t="s">
        <v>4106</v>
      </c>
      <c r="G9283">
        <f>VLOOKUP(Table_tdf_finishers[[#This Row],[Year]],Table_tdf_tours[#All],3,0)</f>
        <v>21</v>
      </c>
    </row>
    <row r="9284" spans="1:7" x14ac:dyDescent="0.2">
      <c r="A9284">
        <v>2018</v>
      </c>
      <c r="B9284">
        <v>110</v>
      </c>
      <c r="C9284" t="s">
        <v>4014</v>
      </c>
      <c r="D9284" s="8" t="s">
        <v>12</v>
      </c>
      <c r="E9284" s="8" t="s">
        <v>11729</v>
      </c>
      <c r="F9284" t="s">
        <v>4048</v>
      </c>
      <c r="G9284">
        <f>VLOOKUP(Table_tdf_finishers[[#This Row],[Year]],Table_tdf_tours[#All],3,0)</f>
        <v>21</v>
      </c>
    </row>
    <row r="9285" spans="1:7" x14ac:dyDescent="0.2">
      <c r="A9285">
        <v>2018</v>
      </c>
      <c r="B9285">
        <v>111</v>
      </c>
      <c r="C9285" t="s">
        <v>3913</v>
      </c>
      <c r="D9285" s="8" t="s">
        <v>12</v>
      </c>
      <c r="E9285" s="8" t="s">
        <v>11730</v>
      </c>
      <c r="F9285" t="s">
        <v>4039</v>
      </c>
      <c r="G9285">
        <f>VLOOKUP(Table_tdf_finishers[[#This Row],[Year]],Table_tdf_tours[#All],3,0)</f>
        <v>21</v>
      </c>
    </row>
    <row r="9286" spans="1:7" x14ac:dyDescent="0.2">
      <c r="A9286">
        <v>2018</v>
      </c>
      <c r="B9286">
        <v>112</v>
      </c>
      <c r="C9286" t="s">
        <v>3748</v>
      </c>
      <c r="D9286" s="8" t="s">
        <v>12</v>
      </c>
      <c r="E9286" s="8" t="s">
        <v>11731</v>
      </c>
      <c r="F9286" t="s">
        <v>4090</v>
      </c>
      <c r="G9286">
        <f>VLOOKUP(Table_tdf_finishers[[#This Row],[Year]],Table_tdf_tours[#All],3,0)</f>
        <v>21</v>
      </c>
    </row>
    <row r="9287" spans="1:7" x14ac:dyDescent="0.2">
      <c r="A9287">
        <v>2018</v>
      </c>
      <c r="B9287">
        <v>113</v>
      </c>
      <c r="C9287" t="s">
        <v>4137</v>
      </c>
      <c r="D9287" s="8" t="s">
        <v>12</v>
      </c>
      <c r="E9287" s="8" t="s">
        <v>11732</v>
      </c>
      <c r="F9287" t="s">
        <v>4039</v>
      </c>
      <c r="G9287">
        <f>VLOOKUP(Table_tdf_finishers[[#This Row],[Year]],Table_tdf_tours[#All],3,0)</f>
        <v>21</v>
      </c>
    </row>
    <row r="9288" spans="1:7" x14ac:dyDescent="0.2">
      <c r="A9288">
        <v>2018</v>
      </c>
      <c r="B9288">
        <v>114</v>
      </c>
      <c r="C9288" t="s">
        <v>3925</v>
      </c>
      <c r="D9288" s="8" t="s">
        <v>12</v>
      </c>
      <c r="E9288" s="8" t="s">
        <v>11733</v>
      </c>
      <c r="F9288" t="s">
        <v>4088</v>
      </c>
      <c r="G9288">
        <f>VLOOKUP(Table_tdf_finishers[[#This Row],[Year]],Table_tdf_tours[#All],3,0)</f>
        <v>21</v>
      </c>
    </row>
    <row r="9289" spans="1:7" x14ac:dyDescent="0.2">
      <c r="A9289">
        <v>2018</v>
      </c>
      <c r="B9289">
        <v>115</v>
      </c>
      <c r="C9289" t="s">
        <v>3919</v>
      </c>
      <c r="D9289" s="8" t="s">
        <v>12</v>
      </c>
      <c r="E9289" s="8" t="s">
        <v>11734</v>
      </c>
      <c r="F9289" t="s">
        <v>4148</v>
      </c>
      <c r="G9289">
        <f>VLOOKUP(Table_tdf_finishers[[#This Row],[Year]],Table_tdf_tours[#All],3,0)</f>
        <v>21</v>
      </c>
    </row>
    <row r="9290" spans="1:7" x14ac:dyDescent="0.2">
      <c r="A9290">
        <v>2018</v>
      </c>
      <c r="B9290">
        <v>116</v>
      </c>
      <c r="C9290" t="s">
        <v>4172</v>
      </c>
      <c r="D9290" s="8" t="s">
        <v>12</v>
      </c>
      <c r="E9290" s="8" t="s">
        <v>11735</v>
      </c>
      <c r="F9290" t="s">
        <v>3023</v>
      </c>
      <c r="G9290">
        <f>VLOOKUP(Table_tdf_finishers[[#This Row],[Year]],Table_tdf_tours[#All],3,0)</f>
        <v>21</v>
      </c>
    </row>
    <row r="9291" spans="1:7" x14ac:dyDescent="0.2">
      <c r="A9291">
        <v>2018</v>
      </c>
      <c r="B9291">
        <v>117</v>
      </c>
      <c r="C9291" t="s">
        <v>4173</v>
      </c>
      <c r="D9291" s="8" t="s">
        <v>12</v>
      </c>
      <c r="E9291" s="8" t="s">
        <v>9326</v>
      </c>
      <c r="F9291" t="s">
        <v>4147</v>
      </c>
      <c r="G9291">
        <f>VLOOKUP(Table_tdf_finishers[[#This Row],[Year]],Table_tdf_tours[#All],3,0)</f>
        <v>21</v>
      </c>
    </row>
    <row r="9292" spans="1:7" x14ac:dyDescent="0.2">
      <c r="A9292">
        <v>2018</v>
      </c>
      <c r="B9292">
        <v>118</v>
      </c>
      <c r="C9292" t="s">
        <v>3966</v>
      </c>
      <c r="D9292" s="8" t="s">
        <v>12</v>
      </c>
      <c r="E9292" s="8" t="s">
        <v>11736</v>
      </c>
      <c r="F9292" t="s">
        <v>4147</v>
      </c>
      <c r="G9292">
        <f>VLOOKUP(Table_tdf_finishers[[#This Row],[Year]],Table_tdf_tours[#All],3,0)</f>
        <v>21</v>
      </c>
    </row>
    <row r="9293" spans="1:7" x14ac:dyDescent="0.2">
      <c r="A9293">
        <v>2018</v>
      </c>
      <c r="B9293">
        <v>119</v>
      </c>
      <c r="C9293" t="s">
        <v>3632</v>
      </c>
      <c r="D9293" s="8" t="s">
        <v>12</v>
      </c>
      <c r="E9293" s="8" t="s">
        <v>10622</v>
      </c>
      <c r="F9293" t="s">
        <v>4086</v>
      </c>
      <c r="G9293">
        <f>VLOOKUP(Table_tdf_finishers[[#This Row],[Year]],Table_tdf_tours[#All],3,0)</f>
        <v>21</v>
      </c>
    </row>
    <row r="9294" spans="1:7" x14ac:dyDescent="0.2">
      <c r="A9294">
        <v>2018</v>
      </c>
      <c r="B9294">
        <v>120</v>
      </c>
      <c r="C9294" t="s">
        <v>4174</v>
      </c>
      <c r="D9294" s="8" t="s">
        <v>12</v>
      </c>
      <c r="E9294" s="8" t="s">
        <v>11737</v>
      </c>
      <c r="F9294" t="s">
        <v>4049</v>
      </c>
      <c r="G9294">
        <f>VLOOKUP(Table_tdf_finishers[[#This Row],[Year]],Table_tdf_tours[#All],3,0)</f>
        <v>21</v>
      </c>
    </row>
    <row r="9295" spans="1:7" x14ac:dyDescent="0.2">
      <c r="A9295">
        <v>2018</v>
      </c>
      <c r="B9295">
        <v>121</v>
      </c>
      <c r="C9295" t="s">
        <v>3970</v>
      </c>
      <c r="D9295" s="8" t="s">
        <v>12</v>
      </c>
      <c r="E9295" s="8" t="s">
        <v>11738</v>
      </c>
      <c r="F9295" t="s">
        <v>4147</v>
      </c>
      <c r="G9295">
        <f>VLOOKUP(Table_tdf_finishers[[#This Row],[Year]],Table_tdf_tours[#All],3,0)</f>
        <v>21</v>
      </c>
    </row>
    <row r="9296" spans="1:7" x14ac:dyDescent="0.2">
      <c r="A9296">
        <v>2018</v>
      </c>
      <c r="B9296">
        <v>122</v>
      </c>
      <c r="C9296" t="s">
        <v>3821</v>
      </c>
      <c r="D9296" s="8" t="s">
        <v>12</v>
      </c>
      <c r="E9296" s="8" t="s">
        <v>11739</v>
      </c>
      <c r="F9296" t="s">
        <v>4090</v>
      </c>
      <c r="G9296">
        <f>VLOOKUP(Table_tdf_finishers[[#This Row],[Year]],Table_tdf_tours[#All],3,0)</f>
        <v>21</v>
      </c>
    </row>
    <row r="9297" spans="1:7" x14ac:dyDescent="0.2">
      <c r="A9297">
        <v>2018</v>
      </c>
      <c r="B9297">
        <v>123</v>
      </c>
      <c r="C9297" t="s">
        <v>4138</v>
      </c>
      <c r="D9297" s="8" t="s">
        <v>12</v>
      </c>
      <c r="E9297" s="8" t="s">
        <v>11740</v>
      </c>
      <c r="F9297" t="s">
        <v>4095</v>
      </c>
      <c r="G9297">
        <f>VLOOKUP(Table_tdf_finishers[[#This Row],[Year]],Table_tdf_tours[#All],3,0)</f>
        <v>21</v>
      </c>
    </row>
    <row r="9298" spans="1:7" x14ac:dyDescent="0.2">
      <c r="A9298">
        <v>2018</v>
      </c>
      <c r="B9298">
        <v>124</v>
      </c>
      <c r="C9298" t="s">
        <v>4024</v>
      </c>
      <c r="D9298" s="8" t="s">
        <v>12</v>
      </c>
      <c r="E9298" s="8" t="s">
        <v>7484</v>
      </c>
      <c r="F9298" t="s">
        <v>3023</v>
      </c>
      <c r="G9298">
        <f>VLOOKUP(Table_tdf_finishers[[#This Row],[Year]],Table_tdf_tours[#All],3,0)</f>
        <v>21</v>
      </c>
    </row>
    <row r="9299" spans="1:7" x14ac:dyDescent="0.2">
      <c r="A9299">
        <v>2018</v>
      </c>
      <c r="B9299">
        <v>125</v>
      </c>
      <c r="C9299" t="s">
        <v>4175</v>
      </c>
      <c r="D9299" s="8" t="s">
        <v>12</v>
      </c>
      <c r="E9299" s="8" t="s">
        <v>11741</v>
      </c>
      <c r="F9299" t="s">
        <v>4106</v>
      </c>
      <c r="G9299">
        <f>VLOOKUP(Table_tdf_finishers[[#This Row],[Year]],Table_tdf_tours[#All],3,0)</f>
        <v>21</v>
      </c>
    </row>
    <row r="9300" spans="1:7" x14ac:dyDescent="0.2">
      <c r="A9300">
        <v>2018</v>
      </c>
      <c r="B9300">
        <v>126</v>
      </c>
      <c r="C9300" t="s">
        <v>3803</v>
      </c>
      <c r="D9300" s="8" t="s">
        <v>12</v>
      </c>
      <c r="E9300" s="8" t="s">
        <v>11742</v>
      </c>
      <c r="F9300" t="s">
        <v>4088</v>
      </c>
      <c r="G9300">
        <f>VLOOKUP(Table_tdf_finishers[[#This Row],[Year]],Table_tdf_tours[#All],3,0)</f>
        <v>21</v>
      </c>
    </row>
    <row r="9301" spans="1:7" x14ac:dyDescent="0.2">
      <c r="A9301">
        <v>2018</v>
      </c>
      <c r="B9301">
        <v>127</v>
      </c>
      <c r="C9301" t="s">
        <v>4139</v>
      </c>
      <c r="D9301" s="8" t="s">
        <v>12</v>
      </c>
      <c r="E9301" s="8" t="s">
        <v>11743</v>
      </c>
      <c r="F9301" t="s">
        <v>4150</v>
      </c>
      <c r="G9301">
        <f>VLOOKUP(Table_tdf_finishers[[#This Row],[Year]],Table_tdf_tours[#All],3,0)</f>
        <v>21</v>
      </c>
    </row>
    <row r="9302" spans="1:7" x14ac:dyDescent="0.2">
      <c r="A9302">
        <v>2018</v>
      </c>
      <c r="B9302">
        <v>128</v>
      </c>
      <c r="C9302" t="s">
        <v>4027</v>
      </c>
      <c r="D9302" s="8" t="s">
        <v>12</v>
      </c>
      <c r="E9302" s="8" t="s">
        <v>11744</v>
      </c>
      <c r="F9302" t="s">
        <v>3705</v>
      </c>
      <c r="G9302">
        <f>VLOOKUP(Table_tdf_finishers[[#This Row],[Year]],Table_tdf_tours[#All],3,0)</f>
        <v>21</v>
      </c>
    </row>
    <row r="9303" spans="1:7" x14ac:dyDescent="0.2">
      <c r="A9303">
        <v>2018</v>
      </c>
      <c r="B9303">
        <v>129</v>
      </c>
      <c r="C9303" t="s">
        <v>4176</v>
      </c>
      <c r="D9303" s="8" t="s">
        <v>12</v>
      </c>
      <c r="E9303" s="8" t="s">
        <v>7047</v>
      </c>
      <c r="F9303" t="s">
        <v>4148</v>
      </c>
      <c r="G9303">
        <f>VLOOKUP(Table_tdf_finishers[[#This Row],[Year]],Table_tdf_tours[#All],3,0)</f>
        <v>21</v>
      </c>
    </row>
    <row r="9304" spans="1:7" x14ac:dyDescent="0.2">
      <c r="A9304">
        <v>2018</v>
      </c>
      <c r="B9304">
        <v>130</v>
      </c>
      <c r="C9304" t="s">
        <v>4142</v>
      </c>
      <c r="D9304" s="8" t="s">
        <v>12</v>
      </c>
      <c r="E9304" s="8" t="s">
        <v>11745</v>
      </c>
      <c r="F9304" t="s">
        <v>3023</v>
      </c>
      <c r="G9304">
        <f>VLOOKUP(Table_tdf_finishers[[#This Row],[Year]],Table_tdf_tours[#All],3,0)</f>
        <v>21</v>
      </c>
    </row>
    <row r="9305" spans="1:7" x14ac:dyDescent="0.2">
      <c r="A9305">
        <v>2018</v>
      </c>
      <c r="B9305">
        <v>131</v>
      </c>
      <c r="C9305" t="s">
        <v>4177</v>
      </c>
      <c r="D9305" s="8" t="s">
        <v>12</v>
      </c>
      <c r="E9305" s="8" t="s">
        <v>11746</v>
      </c>
      <c r="F9305" t="s">
        <v>4095</v>
      </c>
      <c r="G9305">
        <f>VLOOKUP(Table_tdf_finishers[[#This Row],[Year]],Table_tdf_tours[#All],3,0)</f>
        <v>21</v>
      </c>
    </row>
    <row r="9306" spans="1:7" x14ac:dyDescent="0.2">
      <c r="A9306">
        <v>2018</v>
      </c>
      <c r="B9306">
        <v>132</v>
      </c>
      <c r="C9306" t="s">
        <v>4178</v>
      </c>
      <c r="D9306" s="8" t="s">
        <v>12</v>
      </c>
      <c r="E9306" s="8" t="s">
        <v>11747</v>
      </c>
      <c r="F9306" t="s">
        <v>4090</v>
      </c>
      <c r="G9306">
        <f>VLOOKUP(Table_tdf_finishers[[#This Row],[Year]],Table_tdf_tours[#All],3,0)</f>
        <v>21</v>
      </c>
    </row>
    <row r="9307" spans="1:7" x14ac:dyDescent="0.2">
      <c r="A9307">
        <v>2018</v>
      </c>
      <c r="B9307">
        <v>133</v>
      </c>
      <c r="C9307" t="s">
        <v>4179</v>
      </c>
      <c r="D9307" s="8" t="s">
        <v>12</v>
      </c>
      <c r="E9307" s="8" t="s">
        <v>11748</v>
      </c>
      <c r="F9307" t="s">
        <v>4088</v>
      </c>
      <c r="G9307">
        <f>VLOOKUP(Table_tdf_finishers[[#This Row],[Year]],Table_tdf_tours[#All],3,0)</f>
        <v>21</v>
      </c>
    </row>
    <row r="9308" spans="1:7" x14ac:dyDescent="0.2">
      <c r="A9308">
        <v>2018</v>
      </c>
      <c r="B9308">
        <v>134</v>
      </c>
      <c r="C9308" t="s">
        <v>4076</v>
      </c>
      <c r="D9308" s="8" t="s">
        <v>12</v>
      </c>
      <c r="E9308" s="8" t="s">
        <v>11749</v>
      </c>
      <c r="F9308" t="s">
        <v>4150</v>
      </c>
      <c r="G9308">
        <f>VLOOKUP(Table_tdf_finishers[[#This Row],[Year]],Table_tdf_tours[#All],3,0)</f>
        <v>21</v>
      </c>
    </row>
    <row r="9309" spans="1:7" x14ac:dyDescent="0.2">
      <c r="A9309">
        <v>2018</v>
      </c>
      <c r="B9309">
        <v>135</v>
      </c>
      <c r="C9309" t="s">
        <v>4077</v>
      </c>
      <c r="D9309" s="8" t="s">
        <v>12</v>
      </c>
      <c r="E9309" s="8" t="s">
        <v>11750</v>
      </c>
      <c r="F9309" t="s">
        <v>4086</v>
      </c>
      <c r="G9309">
        <f>VLOOKUP(Table_tdf_finishers[[#This Row],[Year]],Table_tdf_tours[#All],3,0)</f>
        <v>21</v>
      </c>
    </row>
    <row r="9310" spans="1:7" x14ac:dyDescent="0.2">
      <c r="A9310">
        <v>2018</v>
      </c>
      <c r="B9310">
        <v>136</v>
      </c>
      <c r="C9310" t="s">
        <v>4140</v>
      </c>
      <c r="D9310" s="8" t="s">
        <v>12</v>
      </c>
      <c r="E9310" s="8" t="s">
        <v>10640</v>
      </c>
      <c r="F9310" t="s">
        <v>4148</v>
      </c>
      <c r="G9310">
        <f>VLOOKUP(Table_tdf_finishers[[#This Row],[Year]],Table_tdf_tours[#All],3,0)</f>
        <v>21</v>
      </c>
    </row>
    <row r="9311" spans="1:7" x14ac:dyDescent="0.2">
      <c r="A9311">
        <v>2018</v>
      </c>
      <c r="B9311">
        <v>137</v>
      </c>
      <c r="C9311" t="s">
        <v>4065</v>
      </c>
      <c r="D9311" s="8" t="s">
        <v>12</v>
      </c>
      <c r="E9311" s="8" t="s">
        <v>11751</v>
      </c>
      <c r="F9311" t="s">
        <v>3983</v>
      </c>
      <c r="G9311">
        <f>VLOOKUP(Table_tdf_finishers[[#This Row],[Year]],Table_tdf_tours[#All],3,0)</f>
        <v>21</v>
      </c>
    </row>
    <row r="9312" spans="1:7" x14ac:dyDescent="0.2">
      <c r="A9312">
        <v>2018</v>
      </c>
      <c r="B9312">
        <v>138</v>
      </c>
      <c r="C9312" t="s">
        <v>3928</v>
      </c>
      <c r="D9312" s="8" t="s">
        <v>12</v>
      </c>
      <c r="E9312" s="8" t="s">
        <v>11752</v>
      </c>
      <c r="F9312" t="s">
        <v>4088</v>
      </c>
      <c r="G9312">
        <f>VLOOKUP(Table_tdf_finishers[[#This Row],[Year]],Table_tdf_tours[#All],3,0)</f>
        <v>21</v>
      </c>
    </row>
    <row r="9313" spans="1:7" x14ac:dyDescent="0.2">
      <c r="A9313">
        <v>2018</v>
      </c>
      <c r="B9313">
        <v>139</v>
      </c>
      <c r="C9313" t="s">
        <v>4180</v>
      </c>
      <c r="D9313" s="8" t="s">
        <v>12</v>
      </c>
      <c r="E9313" s="8" t="s">
        <v>11753</v>
      </c>
      <c r="F9313" t="s">
        <v>3983</v>
      </c>
      <c r="G9313">
        <f>VLOOKUP(Table_tdf_finishers[[#This Row],[Year]],Table_tdf_tours[#All],3,0)</f>
        <v>21</v>
      </c>
    </row>
    <row r="9314" spans="1:7" x14ac:dyDescent="0.2">
      <c r="A9314">
        <v>2018</v>
      </c>
      <c r="B9314">
        <v>140</v>
      </c>
      <c r="C9314" t="s">
        <v>4029</v>
      </c>
      <c r="D9314" s="8" t="s">
        <v>12</v>
      </c>
      <c r="E9314" s="8" t="s">
        <v>11754</v>
      </c>
      <c r="F9314" t="s">
        <v>4049</v>
      </c>
      <c r="G9314">
        <f>VLOOKUP(Table_tdf_finishers[[#This Row],[Year]],Table_tdf_tours[#All],3,0)</f>
        <v>21</v>
      </c>
    </row>
    <row r="9315" spans="1:7" x14ac:dyDescent="0.2">
      <c r="A9315">
        <v>2018</v>
      </c>
      <c r="B9315">
        <v>141</v>
      </c>
      <c r="C9315" t="s">
        <v>3980</v>
      </c>
      <c r="D9315" s="8" t="s">
        <v>12</v>
      </c>
      <c r="E9315" s="8" t="s">
        <v>11755</v>
      </c>
      <c r="F9315" t="s">
        <v>4150</v>
      </c>
      <c r="G9315">
        <f>VLOOKUP(Table_tdf_finishers[[#This Row],[Year]],Table_tdf_tours[#All],3,0)</f>
        <v>21</v>
      </c>
    </row>
    <row r="9316" spans="1:7" x14ac:dyDescent="0.2">
      <c r="A9316">
        <v>2018</v>
      </c>
      <c r="B9316">
        <v>142</v>
      </c>
      <c r="C9316" t="s">
        <v>4181</v>
      </c>
      <c r="D9316" s="8" t="s">
        <v>12</v>
      </c>
      <c r="E9316" s="8" t="s">
        <v>11756</v>
      </c>
      <c r="F9316" t="s">
        <v>3993</v>
      </c>
      <c r="G9316">
        <f>VLOOKUP(Table_tdf_finishers[[#This Row],[Year]],Table_tdf_tours[#All],3,0)</f>
        <v>21</v>
      </c>
    </row>
    <row r="9317" spans="1:7" x14ac:dyDescent="0.2">
      <c r="A9317">
        <v>2018</v>
      </c>
      <c r="B9317">
        <v>143</v>
      </c>
      <c r="C9317" t="s">
        <v>4182</v>
      </c>
      <c r="D9317" s="8" t="s">
        <v>12</v>
      </c>
      <c r="E9317" s="8" t="s">
        <v>11757</v>
      </c>
      <c r="F9317" t="s">
        <v>4048</v>
      </c>
      <c r="G9317">
        <f>VLOOKUP(Table_tdf_finishers[[#This Row],[Year]],Table_tdf_tours[#All],3,0)</f>
        <v>21</v>
      </c>
    </row>
    <row r="9318" spans="1:7" x14ac:dyDescent="0.2">
      <c r="A9318">
        <v>2018</v>
      </c>
      <c r="B9318">
        <v>144</v>
      </c>
      <c r="C9318" t="s">
        <v>4031</v>
      </c>
      <c r="D9318" s="8" t="s">
        <v>12</v>
      </c>
      <c r="E9318" s="8" t="s">
        <v>11758</v>
      </c>
      <c r="F9318" t="s">
        <v>4150</v>
      </c>
      <c r="G9318">
        <f>VLOOKUP(Table_tdf_finishers[[#This Row],[Year]],Table_tdf_tours[#All],3,0)</f>
        <v>21</v>
      </c>
    </row>
    <row r="9319" spans="1:7" x14ac:dyDescent="0.2">
      <c r="A9319">
        <v>2018</v>
      </c>
      <c r="B9319">
        <v>145</v>
      </c>
      <c r="C9319" t="s">
        <v>4068</v>
      </c>
      <c r="D9319" s="8" t="s">
        <v>12</v>
      </c>
      <c r="E9319" s="8" t="s">
        <v>11759</v>
      </c>
      <c r="F9319" t="s">
        <v>4148</v>
      </c>
      <c r="G9319">
        <f>VLOOKUP(Table_tdf_finishers[[#This Row],[Year]],Table_tdf_tours[#All],3,0)</f>
        <v>21</v>
      </c>
    </row>
    <row r="9320" spans="1:7" x14ac:dyDescent="0.2">
      <c r="A9320">
        <v>2019</v>
      </c>
      <c r="B9320">
        <v>1</v>
      </c>
      <c r="C9320" t="s">
        <v>4145</v>
      </c>
      <c r="D9320" s="8" t="s">
        <v>6428</v>
      </c>
      <c r="F9320" t="s">
        <v>4183</v>
      </c>
      <c r="G9320">
        <f>VLOOKUP(Table_tdf_finishers[[#This Row],[Year]],Table_tdf_tours[#All],3,0)</f>
        <v>21</v>
      </c>
    </row>
    <row r="9321" spans="1:7" x14ac:dyDescent="0.2">
      <c r="A9321">
        <v>2019</v>
      </c>
      <c r="B9321">
        <v>2</v>
      </c>
      <c r="C9321" t="s">
        <v>3585</v>
      </c>
      <c r="D9321" s="8" t="s">
        <v>12</v>
      </c>
      <c r="E9321" s="8" t="s">
        <v>12346</v>
      </c>
      <c r="F9321" t="s">
        <v>4183</v>
      </c>
      <c r="G9321">
        <f>VLOOKUP(Table_tdf_finishers[[#This Row],[Year]],Table_tdf_tours[#All],3,0)</f>
        <v>21</v>
      </c>
    </row>
    <row r="9322" spans="1:7" x14ac:dyDescent="0.2">
      <c r="A9322">
        <v>2019</v>
      </c>
      <c r="B9322">
        <v>3</v>
      </c>
      <c r="C9322" t="s">
        <v>3839</v>
      </c>
      <c r="D9322" s="8" t="s">
        <v>12</v>
      </c>
      <c r="E9322" s="8" t="s">
        <v>13751</v>
      </c>
      <c r="F9322" t="s">
        <v>4184</v>
      </c>
      <c r="G9322">
        <f>VLOOKUP(Table_tdf_finishers[[#This Row],[Year]],Table_tdf_tours[#All],3,0)</f>
        <v>21</v>
      </c>
    </row>
    <row r="9323" spans="1:7" x14ac:dyDescent="0.2">
      <c r="A9323">
        <v>2019</v>
      </c>
      <c r="B9323">
        <v>4</v>
      </c>
      <c r="C9323" t="s">
        <v>4009</v>
      </c>
      <c r="D9323" s="8" t="s">
        <v>12</v>
      </c>
      <c r="E9323" s="8" t="s">
        <v>13752</v>
      </c>
      <c r="F9323" t="s">
        <v>4090</v>
      </c>
      <c r="G9323">
        <f>VLOOKUP(Table_tdf_finishers[[#This Row],[Year]],Table_tdf_tours[#All],3,0)</f>
        <v>21</v>
      </c>
    </row>
    <row r="9324" spans="1:7" x14ac:dyDescent="0.2">
      <c r="A9324">
        <v>2019</v>
      </c>
      <c r="B9324">
        <v>5</v>
      </c>
      <c r="C9324" t="s">
        <v>4047</v>
      </c>
      <c r="D9324" s="8" t="s">
        <v>12</v>
      </c>
      <c r="E9324" s="8" t="s">
        <v>12343</v>
      </c>
      <c r="F9324" t="s">
        <v>4185</v>
      </c>
      <c r="G9324">
        <f>VLOOKUP(Table_tdf_finishers[[#This Row],[Year]],Table_tdf_tours[#All],3,0)</f>
        <v>21</v>
      </c>
    </row>
    <row r="9325" spans="1:7" x14ac:dyDescent="0.2">
      <c r="A9325">
        <v>2019</v>
      </c>
      <c r="B9325">
        <v>6</v>
      </c>
      <c r="C9325" t="s">
        <v>4045</v>
      </c>
      <c r="D9325" s="8" t="s">
        <v>12</v>
      </c>
      <c r="E9325" s="8" t="s">
        <v>13753</v>
      </c>
      <c r="F9325" t="s">
        <v>3787</v>
      </c>
      <c r="G9325">
        <f>VLOOKUP(Table_tdf_finishers[[#This Row],[Year]],Table_tdf_tours[#All],3,0)</f>
        <v>21</v>
      </c>
    </row>
    <row r="9326" spans="1:7" x14ac:dyDescent="0.2">
      <c r="A9326">
        <v>2019</v>
      </c>
      <c r="B9326">
        <v>7</v>
      </c>
      <c r="C9326" t="s">
        <v>3656</v>
      </c>
      <c r="D9326" s="8" t="s">
        <v>12</v>
      </c>
      <c r="E9326" s="8" t="s">
        <v>13754</v>
      </c>
      <c r="F9326" t="s">
        <v>4186</v>
      </c>
      <c r="G9326">
        <f>VLOOKUP(Table_tdf_finishers[[#This Row],[Year]],Table_tdf_tours[#All],3,0)</f>
        <v>21</v>
      </c>
    </row>
    <row r="9327" spans="1:7" x14ac:dyDescent="0.2">
      <c r="A9327">
        <v>2019</v>
      </c>
      <c r="B9327">
        <v>8</v>
      </c>
      <c r="C9327" t="s">
        <v>3876</v>
      </c>
      <c r="D9327" s="8" t="s">
        <v>12</v>
      </c>
      <c r="E9327" s="8" t="s">
        <v>13755</v>
      </c>
      <c r="F9327" t="s">
        <v>3787</v>
      </c>
      <c r="G9327">
        <f>VLOOKUP(Table_tdf_finishers[[#This Row],[Year]],Table_tdf_tours[#All],3,0)</f>
        <v>21</v>
      </c>
    </row>
    <row r="9328" spans="1:7" x14ac:dyDescent="0.2">
      <c r="A9328">
        <v>2019</v>
      </c>
      <c r="B9328">
        <v>9</v>
      </c>
      <c r="C9328" t="s">
        <v>3535</v>
      </c>
      <c r="D9328" s="8" t="s">
        <v>12</v>
      </c>
      <c r="E9328" s="8" t="s">
        <v>13756</v>
      </c>
      <c r="F9328" t="s">
        <v>3787</v>
      </c>
      <c r="G9328">
        <f>VLOOKUP(Table_tdf_finishers[[#This Row],[Year]],Table_tdf_tours[#All],3,0)</f>
        <v>21</v>
      </c>
    </row>
    <row r="9329" spans="1:7" x14ac:dyDescent="0.2">
      <c r="A9329">
        <v>2019</v>
      </c>
      <c r="B9329">
        <v>10</v>
      </c>
      <c r="C9329" t="s">
        <v>3988</v>
      </c>
      <c r="D9329" s="8" t="s">
        <v>12</v>
      </c>
      <c r="E9329" s="8" t="s">
        <v>13757</v>
      </c>
      <c r="F9329" t="s">
        <v>4187</v>
      </c>
      <c r="G9329">
        <f>VLOOKUP(Table_tdf_finishers[[#This Row],[Year]],Table_tdf_tours[#All],3,0)</f>
        <v>21</v>
      </c>
    </row>
    <row r="9330" spans="1:7" x14ac:dyDescent="0.2">
      <c r="A9330">
        <v>2019</v>
      </c>
      <c r="B9330">
        <v>11</v>
      </c>
      <c r="C9330" t="s">
        <v>3794</v>
      </c>
      <c r="D9330" s="8" t="s">
        <v>12</v>
      </c>
      <c r="E9330" s="8" t="s">
        <v>13758</v>
      </c>
      <c r="F9330" t="s">
        <v>4039</v>
      </c>
      <c r="G9330">
        <f>VLOOKUP(Table_tdf_finishers[[#This Row],[Year]],Table_tdf_tours[#All],3,0)</f>
        <v>21</v>
      </c>
    </row>
    <row r="9331" spans="1:7" x14ac:dyDescent="0.2">
      <c r="A9331">
        <v>2019</v>
      </c>
      <c r="B9331">
        <v>12</v>
      </c>
      <c r="C9331" t="s">
        <v>4094</v>
      </c>
      <c r="D9331" s="8" t="s">
        <v>12</v>
      </c>
      <c r="E9331" s="8" t="s">
        <v>12928</v>
      </c>
      <c r="F9331" t="s">
        <v>4188</v>
      </c>
      <c r="G9331">
        <f>VLOOKUP(Table_tdf_finishers[[#This Row],[Year]],Table_tdf_tours[#All],3,0)</f>
        <v>21</v>
      </c>
    </row>
    <row r="9332" spans="1:7" x14ac:dyDescent="0.2">
      <c r="A9332">
        <v>2019</v>
      </c>
      <c r="B9332">
        <v>13</v>
      </c>
      <c r="C9332" t="s">
        <v>4149</v>
      </c>
      <c r="D9332" s="8" t="s">
        <v>12</v>
      </c>
      <c r="E9332" s="8" t="s">
        <v>13759</v>
      </c>
      <c r="F9332" t="s">
        <v>4150</v>
      </c>
      <c r="G9332">
        <f>VLOOKUP(Table_tdf_finishers[[#This Row],[Year]],Table_tdf_tours[#All],3,0)</f>
        <v>21</v>
      </c>
    </row>
    <row r="9333" spans="1:7" x14ac:dyDescent="0.2">
      <c r="A9333">
        <v>2019</v>
      </c>
      <c r="B9333">
        <v>14</v>
      </c>
      <c r="C9333" t="s">
        <v>4041</v>
      </c>
      <c r="D9333" s="8" t="s">
        <v>12</v>
      </c>
      <c r="E9333" s="8" t="s">
        <v>13357</v>
      </c>
      <c r="F9333" t="s">
        <v>4088</v>
      </c>
      <c r="G9333">
        <f>VLOOKUP(Table_tdf_finishers[[#This Row],[Year]],Table_tdf_tours[#All],3,0)</f>
        <v>21</v>
      </c>
    </row>
    <row r="9334" spans="1:7" x14ac:dyDescent="0.2">
      <c r="A9334">
        <v>2019</v>
      </c>
      <c r="B9334">
        <v>15</v>
      </c>
      <c r="C9334" t="s">
        <v>3883</v>
      </c>
      <c r="D9334" s="8" t="s">
        <v>12</v>
      </c>
      <c r="E9334" s="8" t="s">
        <v>13760</v>
      </c>
      <c r="F9334" t="s">
        <v>3985</v>
      </c>
      <c r="G9334">
        <f>VLOOKUP(Table_tdf_finishers[[#This Row],[Year]],Table_tdf_tours[#All],3,0)</f>
        <v>21</v>
      </c>
    </row>
    <row r="9335" spans="1:7" x14ac:dyDescent="0.2">
      <c r="A9335">
        <v>2019</v>
      </c>
      <c r="B9335">
        <v>16</v>
      </c>
      <c r="C9335" t="s">
        <v>3594</v>
      </c>
      <c r="D9335" s="8" t="s">
        <v>12</v>
      </c>
      <c r="E9335" s="8" t="s">
        <v>12406</v>
      </c>
      <c r="F9335" t="s">
        <v>4048</v>
      </c>
      <c r="G9335">
        <f>VLOOKUP(Table_tdf_finishers[[#This Row],[Year]],Table_tdf_tours[#All],3,0)</f>
        <v>21</v>
      </c>
    </row>
    <row r="9336" spans="1:7" x14ac:dyDescent="0.2">
      <c r="A9336">
        <v>2019</v>
      </c>
      <c r="B9336">
        <v>17</v>
      </c>
      <c r="C9336" t="s">
        <v>3958</v>
      </c>
      <c r="D9336" s="8" t="s">
        <v>12</v>
      </c>
      <c r="E9336" s="8" t="s">
        <v>13472</v>
      </c>
      <c r="F9336" t="s">
        <v>4150</v>
      </c>
      <c r="G9336">
        <f>VLOOKUP(Table_tdf_finishers[[#This Row],[Year]],Table_tdf_tours[#All],3,0)</f>
        <v>21</v>
      </c>
    </row>
    <row r="9337" spans="1:7" x14ac:dyDescent="0.2">
      <c r="A9337">
        <v>2019</v>
      </c>
      <c r="B9337">
        <v>18</v>
      </c>
      <c r="C9337" t="s">
        <v>3840</v>
      </c>
      <c r="D9337" s="8" t="s">
        <v>12</v>
      </c>
      <c r="E9337" s="8" t="s">
        <v>13761</v>
      </c>
      <c r="F9337" t="s">
        <v>4088</v>
      </c>
      <c r="G9337">
        <f>VLOOKUP(Table_tdf_finishers[[#This Row],[Year]],Table_tdf_tours[#All],3,0)</f>
        <v>21</v>
      </c>
    </row>
    <row r="9338" spans="1:7" x14ac:dyDescent="0.2">
      <c r="A9338">
        <v>2019</v>
      </c>
      <c r="B9338">
        <v>19</v>
      </c>
      <c r="C9338" t="s">
        <v>4055</v>
      </c>
      <c r="D9338" s="8" t="s">
        <v>12</v>
      </c>
      <c r="E9338" s="8" t="s">
        <v>13762</v>
      </c>
      <c r="F9338" t="s">
        <v>3635</v>
      </c>
      <c r="G9338">
        <f>VLOOKUP(Table_tdf_finishers[[#This Row],[Year]],Table_tdf_tours[#All],3,0)</f>
        <v>21</v>
      </c>
    </row>
    <row r="9339" spans="1:7" x14ac:dyDescent="0.2">
      <c r="A9339">
        <v>2019</v>
      </c>
      <c r="B9339">
        <v>20</v>
      </c>
      <c r="C9339" t="s">
        <v>3951</v>
      </c>
      <c r="D9339" s="8" t="s">
        <v>12</v>
      </c>
      <c r="E9339" s="8" t="s">
        <v>13763</v>
      </c>
      <c r="F9339" t="s">
        <v>3023</v>
      </c>
      <c r="G9339">
        <f>VLOOKUP(Table_tdf_finishers[[#This Row],[Year]],Table_tdf_tours[#All],3,0)</f>
        <v>21</v>
      </c>
    </row>
    <row r="9340" spans="1:7" x14ac:dyDescent="0.2">
      <c r="A9340">
        <v>2019</v>
      </c>
      <c r="B9340">
        <v>21</v>
      </c>
      <c r="C9340" t="s">
        <v>4189</v>
      </c>
      <c r="D9340" s="8" t="s">
        <v>12</v>
      </c>
      <c r="E9340" s="8" t="s">
        <v>13363</v>
      </c>
      <c r="F9340" t="s">
        <v>4188</v>
      </c>
      <c r="G9340">
        <f>VLOOKUP(Table_tdf_finishers[[#This Row],[Year]],Table_tdf_tours[#All],3,0)</f>
        <v>21</v>
      </c>
    </row>
    <row r="9341" spans="1:7" x14ac:dyDescent="0.2">
      <c r="A9341">
        <v>2019</v>
      </c>
      <c r="B9341">
        <v>22</v>
      </c>
      <c r="C9341" t="s">
        <v>4190</v>
      </c>
      <c r="D9341" s="8" t="s">
        <v>12</v>
      </c>
      <c r="E9341" s="8" t="s">
        <v>13764</v>
      </c>
      <c r="F9341" t="s">
        <v>4185</v>
      </c>
      <c r="G9341">
        <f>VLOOKUP(Table_tdf_finishers[[#This Row],[Year]],Table_tdf_tours[#All],3,0)</f>
        <v>21</v>
      </c>
    </row>
    <row r="9342" spans="1:7" x14ac:dyDescent="0.2">
      <c r="A9342">
        <v>2019</v>
      </c>
      <c r="B9342">
        <v>23</v>
      </c>
      <c r="C9342" t="s">
        <v>4191</v>
      </c>
      <c r="D9342" s="8" t="s">
        <v>12</v>
      </c>
      <c r="E9342" s="8" t="s">
        <v>11760</v>
      </c>
      <c r="F9342" t="s">
        <v>4184</v>
      </c>
      <c r="G9342">
        <f>VLOOKUP(Table_tdf_finishers[[#This Row],[Year]],Table_tdf_tours[#All],3,0)</f>
        <v>21</v>
      </c>
    </row>
    <row r="9343" spans="1:7" x14ac:dyDescent="0.2">
      <c r="A9343">
        <v>2019</v>
      </c>
      <c r="B9343">
        <v>24</v>
      </c>
      <c r="C9343" t="s">
        <v>4050</v>
      </c>
      <c r="D9343" s="8" t="s">
        <v>12</v>
      </c>
      <c r="E9343" s="8" t="s">
        <v>11761</v>
      </c>
      <c r="F9343" t="s">
        <v>4184</v>
      </c>
      <c r="G9343">
        <f>VLOOKUP(Table_tdf_finishers[[#This Row],[Year]],Table_tdf_tours[#All],3,0)</f>
        <v>21</v>
      </c>
    </row>
    <row r="9344" spans="1:7" x14ac:dyDescent="0.2">
      <c r="A9344">
        <v>2019</v>
      </c>
      <c r="B9344">
        <v>25</v>
      </c>
      <c r="C9344" t="s">
        <v>4162</v>
      </c>
      <c r="D9344" s="8" t="s">
        <v>12</v>
      </c>
      <c r="E9344" s="8" t="s">
        <v>11761</v>
      </c>
      <c r="F9344" t="s">
        <v>4090</v>
      </c>
      <c r="G9344">
        <f>VLOOKUP(Table_tdf_finishers[[#This Row],[Year]],Table_tdf_tours[#All],3,0)</f>
        <v>21</v>
      </c>
    </row>
    <row r="9345" spans="1:7" x14ac:dyDescent="0.2">
      <c r="A9345">
        <v>2019</v>
      </c>
      <c r="B9345">
        <v>26</v>
      </c>
      <c r="C9345" t="s">
        <v>3887</v>
      </c>
      <c r="D9345" s="8" t="s">
        <v>12</v>
      </c>
      <c r="E9345" s="8" t="s">
        <v>7979</v>
      </c>
      <c r="F9345" t="s">
        <v>4183</v>
      </c>
      <c r="G9345">
        <f>VLOOKUP(Table_tdf_finishers[[#This Row],[Year]],Table_tdf_tours[#All],3,0)</f>
        <v>21</v>
      </c>
    </row>
    <row r="9346" spans="1:7" x14ac:dyDescent="0.2">
      <c r="A9346">
        <v>2019</v>
      </c>
      <c r="B9346">
        <v>27</v>
      </c>
      <c r="C9346" t="s">
        <v>3937</v>
      </c>
      <c r="D9346" s="8" t="s">
        <v>12</v>
      </c>
      <c r="E9346" s="8" t="s">
        <v>11762</v>
      </c>
      <c r="F9346" t="s">
        <v>4186</v>
      </c>
      <c r="G9346">
        <f>VLOOKUP(Table_tdf_finishers[[#This Row],[Year]],Table_tdf_tours[#All],3,0)</f>
        <v>21</v>
      </c>
    </row>
    <row r="9347" spans="1:7" x14ac:dyDescent="0.2">
      <c r="A9347">
        <v>2019</v>
      </c>
      <c r="B9347">
        <v>28</v>
      </c>
      <c r="C9347" t="s">
        <v>3793</v>
      </c>
      <c r="D9347" s="8" t="s">
        <v>12</v>
      </c>
      <c r="E9347" s="8" t="s">
        <v>11763</v>
      </c>
      <c r="F9347" t="s">
        <v>4039</v>
      </c>
      <c r="G9347">
        <f>VLOOKUP(Table_tdf_finishers[[#This Row],[Year]],Table_tdf_tours[#All],3,0)</f>
        <v>21</v>
      </c>
    </row>
    <row r="9348" spans="1:7" x14ac:dyDescent="0.2">
      <c r="A9348">
        <v>2019</v>
      </c>
      <c r="B9348">
        <v>29</v>
      </c>
      <c r="C9348" t="s">
        <v>3996</v>
      </c>
      <c r="D9348" s="8" t="s">
        <v>12</v>
      </c>
      <c r="E9348" s="8" t="s">
        <v>11764</v>
      </c>
      <c r="F9348" t="s">
        <v>4147</v>
      </c>
      <c r="G9348">
        <f>VLOOKUP(Table_tdf_finishers[[#This Row],[Year]],Table_tdf_tours[#All],3,0)</f>
        <v>21</v>
      </c>
    </row>
    <row r="9349" spans="1:7" x14ac:dyDescent="0.2">
      <c r="A9349">
        <v>2019</v>
      </c>
      <c r="B9349">
        <v>30</v>
      </c>
      <c r="C9349" t="s">
        <v>4151</v>
      </c>
      <c r="D9349" s="8" t="s">
        <v>12</v>
      </c>
      <c r="E9349" s="8" t="s">
        <v>11765</v>
      </c>
      <c r="F9349" t="s">
        <v>4039</v>
      </c>
      <c r="G9349">
        <f>VLOOKUP(Table_tdf_finishers[[#This Row],[Year]],Table_tdf_tours[#All],3,0)</f>
        <v>21</v>
      </c>
    </row>
    <row r="9350" spans="1:7" x14ac:dyDescent="0.2">
      <c r="A9350">
        <v>2019</v>
      </c>
      <c r="B9350">
        <v>31</v>
      </c>
      <c r="C9350" t="s">
        <v>4192</v>
      </c>
      <c r="D9350" s="8" t="s">
        <v>12</v>
      </c>
      <c r="E9350" s="8" t="s">
        <v>11119</v>
      </c>
      <c r="F9350" t="s">
        <v>4039</v>
      </c>
      <c r="G9350">
        <f>VLOOKUP(Table_tdf_finishers[[#This Row],[Year]],Table_tdf_tours[#All],3,0)</f>
        <v>21</v>
      </c>
    </row>
    <row r="9351" spans="1:7" x14ac:dyDescent="0.2">
      <c r="A9351">
        <v>2019</v>
      </c>
      <c r="B9351">
        <v>32</v>
      </c>
      <c r="C9351" t="s">
        <v>4193</v>
      </c>
      <c r="D9351" s="8" t="s">
        <v>12</v>
      </c>
      <c r="E9351" s="8" t="s">
        <v>11498</v>
      </c>
      <c r="F9351" t="s">
        <v>4186</v>
      </c>
      <c r="G9351">
        <f>VLOOKUP(Table_tdf_finishers[[#This Row],[Year]],Table_tdf_tours[#All],3,0)</f>
        <v>21</v>
      </c>
    </row>
    <row r="9352" spans="1:7" x14ac:dyDescent="0.2">
      <c r="A9352">
        <v>2019</v>
      </c>
      <c r="B9352">
        <v>33</v>
      </c>
      <c r="C9352" t="s">
        <v>3902</v>
      </c>
      <c r="D9352" s="8" t="s">
        <v>12</v>
      </c>
      <c r="E9352" s="8" t="s">
        <v>11766</v>
      </c>
      <c r="F9352" t="s">
        <v>4150</v>
      </c>
      <c r="G9352">
        <f>VLOOKUP(Table_tdf_finishers[[#This Row],[Year]],Table_tdf_tours[#All],3,0)</f>
        <v>21</v>
      </c>
    </row>
    <row r="9353" spans="1:7" x14ac:dyDescent="0.2">
      <c r="A9353">
        <v>2019</v>
      </c>
      <c r="B9353">
        <v>34</v>
      </c>
      <c r="C9353" t="s">
        <v>3847</v>
      </c>
      <c r="D9353" s="8" t="s">
        <v>12</v>
      </c>
      <c r="E9353" s="8" t="s">
        <v>10408</v>
      </c>
      <c r="F9353" t="s">
        <v>3985</v>
      </c>
      <c r="G9353">
        <f>VLOOKUP(Table_tdf_finishers[[#This Row],[Year]],Table_tdf_tours[#All],3,0)</f>
        <v>21</v>
      </c>
    </row>
    <row r="9354" spans="1:7" x14ac:dyDescent="0.2">
      <c r="A9354">
        <v>2019</v>
      </c>
      <c r="B9354">
        <v>35</v>
      </c>
      <c r="C9354" t="s">
        <v>4056</v>
      </c>
      <c r="D9354" s="8" t="s">
        <v>12</v>
      </c>
      <c r="E9354" s="8" t="s">
        <v>11767</v>
      </c>
      <c r="F9354" t="s">
        <v>4090</v>
      </c>
      <c r="G9354">
        <f>VLOOKUP(Table_tdf_finishers[[#This Row],[Year]],Table_tdf_tours[#All],3,0)</f>
        <v>21</v>
      </c>
    </row>
    <row r="9355" spans="1:7" x14ac:dyDescent="0.2">
      <c r="A9355">
        <v>2019</v>
      </c>
      <c r="B9355">
        <v>36</v>
      </c>
      <c r="C9355" t="s">
        <v>3666</v>
      </c>
      <c r="D9355" s="8" t="s">
        <v>12</v>
      </c>
      <c r="E9355" s="8" t="s">
        <v>8904</v>
      </c>
      <c r="F9355" t="s">
        <v>4194</v>
      </c>
      <c r="G9355">
        <f>VLOOKUP(Table_tdf_finishers[[#This Row],[Year]],Table_tdf_tours[#All],3,0)</f>
        <v>21</v>
      </c>
    </row>
    <row r="9356" spans="1:7" x14ac:dyDescent="0.2">
      <c r="A9356">
        <v>2019</v>
      </c>
      <c r="B9356">
        <v>37</v>
      </c>
      <c r="C9356" t="s">
        <v>4158</v>
      </c>
      <c r="D9356" s="8" t="s">
        <v>12</v>
      </c>
      <c r="E9356" s="8" t="s">
        <v>9724</v>
      </c>
      <c r="F9356" t="s">
        <v>3787</v>
      </c>
      <c r="G9356">
        <f>VLOOKUP(Table_tdf_finishers[[#This Row],[Year]],Table_tdf_tours[#All],3,0)</f>
        <v>21</v>
      </c>
    </row>
    <row r="9357" spans="1:7" x14ac:dyDescent="0.2">
      <c r="A9357">
        <v>2019</v>
      </c>
      <c r="B9357">
        <v>38</v>
      </c>
      <c r="C9357" t="s">
        <v>4195</v>
      </c>
      <c r="D9357" s="8" t="s">
        <v>12</v>
      </c>
      <c r="E9357" s="8" t="s">
        <v>11768</v>
      </c>
      <c r="F9357" t="s">
        <v>4147</v>
      </c>
      <c r="G9357">
        <f>VLOOKUP(Table_tdf_finishers[[#This Row],[Year]],Table_tdf_tours[#All],3,0)</f>
        <v>21</v>
      </c>
    </row>
    <row r="9358" spans="1:7" x14ac:dyDescent="0.2">
      <c r="A9358">
        <v>2019</v>
      </c>
      <c r="B9358">
        <v>39</v>
      </c>
      <c r="C9358" t="s">
        <v>3596</v>
      </c>
      <c r="D9358" s="8" t="s">
        <v>12</v>
      </c>
      <c r="E9358" s="8" t="s">
        <v>11769</v>
      </c>
      <c r="F9358" t="s">
        <v>4106</v>
      </c>
      <c r="G9358">
        <f>VLOOKUP(Table_tdf_finishers[[#This Row],[Year]],Table_tdf_tours[#All],3,0)</f>
        <v>21</v>
      </c>
    </row>
    <row r="9359" spans="1:7" x14ac:dyDescent="0.2">
      <c r="A9359">
        <v>2019</v>
      </c>
      <c r="B9359">
        <v>40</v>
      </c>
      <c r="C9359" t="s">
        <v>4196</v>
      </c>
      <c r="D9359" s="8" t="s">
        <v>12</v>
      </c>
      <c r="E9359" s="8" t="s">
        <v>7119</v>
      </c>
      <c r="F9359" t="s">
        <v>4089</v>
      </c>
      <c r="G9359">
        <f>VLOOKUP(Table_tdf_finishers[[#This Row],[Year]],Table_tdf_tours[#All],3,0)</f>
        <v>21</v>
      </c>
    </row>
    <row r="9360" spans="1:7" x14ac:dyDescent="0.2">
      <c r="A9360">
        <v>2019</v>
      </c>
      <c r="B9360">
        <v>41</v>
      </c>
      <c r="C9360" t="s">
        <v>3892</v>
      </c>
      <c r="D9360" s="8" t="s">
        <v>12</v>
      </c>
      <c r="E9360" s="8" t="s">
        <v>11770</v>
      </c>
      <c r="F9360" t="s">
        <v>3985</v>
      </c>
      <c r="G9360">
        <f>VLOOKUP(Table_tdf_finishers[[#This Row],[Year]],Table_tdf_tours[#All],3,0)</f>
        <v>21</v>
      </c>
    </row>
    <row r="9361" spans="1:7" x14ac:dyDescent="0.2">
      <c r="A9361">
        <v>2019</v>
      </c>
      <c r="B9361">
        <v>42</v>
      </c>
      <c r="C9361" t="s">
        <v>3791</v>
      </c>
      <c r="D9361" s="8" t="s">
        <v>12</v>
      </c>
      <c r="E9361" s="8" t="s">
        <v>8268</v>
      </c>
      <c r="F9361" t="s">
        <v>3635</v>
      </c>
      <c r="G9361">
        <f>VLOOKUP(Table_tdf_finishers[[#This Row],[Year]],Table_tdf_tours[#All],3,0)</f>
        <v>21</v>
      </c>
    </row>
    <row r="9362" spans="1:7" x14ac:dyDescent="0.2">
      <c r="A9362">
        <v>2019</v>
      </c>
      <c r="B9362">
        <v>43</v>
      </c>
      <c r="C9362" t="s">
        <v>4062</v>
      </c>
      <c r="D9362" s="8" t="s">
        <v>12</v>
      </c>
      <c r="E9362" s="8" t="s">
        <v>11771</v>
      </c>
      <c r="F9362" t="s">
        <v>4039</v>
      </c>
      <c r="G9362">
        <f>VLOOKUP(Table_tdf_finishers[[#This Row],[Year]],Table_tdf_tours[#All],3,0)</f>
        <v>21</v>
      </c>
    </row>
    <row r="9363" spans="1:7" x14ac:dyDescent="0.2">
      <c r="A9363">
        <v>2019</v>
      </c>
      <c r="B9363">
        <v>44</v>
      </c>
      <c r="C9363" t="s">
        <v>4197</v>
      </c>
      <c r="D9363" s="8" t="s">
        <v>12</v>
      </c>
      <c r="E9363" s="8" t="s">
        <v>9191</v>
      </c>
      <c r="F9363" t="s">
        <v>4106</v>
      </c>
      <c r="G9363">
        <f>VLOOKUP(Table_tdf_finishers[[#This Row],[Year]],Table_tdf_tours[#All],3,0)</f>
        <v>21</v>
      </c>
    </row>
    <row r="9364" spans="1:7" x14ac:dyDescent="0.2">
      <c r="A9364">
        <v>2019</v>
      </c>
      <c r="B9364">
        <v>45</v>
      </c>
      <c r="C9364" t="s">
        <v>3786</v>
      </c>
      <c r="D9364" s="8" t="s">
        <v>12</v>
      </c>
      <c r="E9364" s="8" t="s">
        <v>11772</v>
      </c>
      <c r="F9364" t="s">
        <v>4089</v>
      </c>
      <c r="G9364">
        <f>VLOOKUP(Table_tdf_finishers[[#This Row],[Year]],Table_tdf_tours[#All],3,0)</f>
        <v>21</v>
      </c>
    </row>
    <row r="9365" spans="1:7" x14ac:dyDescent="0.2">
      <c r="A9365">
        <v>2019</v>
      </c>
      <c r="B9365">
        <v>46</v>
      </c>
      <c r="C9365" t="s">
        <v>4030</v>
      </c>
      <c r="D9365" s="8" t="s">
        <v>12</v>
      </c>
      <c r="E9365" s="8" t="s">
        <v>11773</v>
      </c>
      <c r="F9365" t="s">
        <v>4183</v>
      </c>
      <c r="G9365">
        <f>VLOOKUP(Table_tdf_finishers[[#This Row],[Year]],Table_tdf_tours[#All],3,0)</f>
        <v>21</v>
      </c>
    </row>
    <row r="9366" spans="1:7" x14ac:dyDescent="0.2">
      <c r="A9366">
        <v>2019</v>
      </c>
      <c r="B9366">
        <v>47</v>
      </c>
      <c r="C9366" t="s">
        <v>4040</v>
      </c>
      <c r="D9366" s="8" t="s">
        <v>12</v>
      </c>
      <c r="E9366" s="8" t="s">
        <v>11774</v>
      </c>
      <c r="F9366" t="s">
        <v>4088</v>
      </c>
      <c r="G9366">
        <f>VLOOKUP(Table_tdf_finishers[[#This Row],[Year]],Table_tdf_tours[#All],3,0)</f>
        <v>21</v>
      </c>
    </row>
    <row r="9367" spans="1:7" x14ac:dyDescent="0.2">
      <c r="A9367">
        <v>2019</v>
      </c>
      <c r="B9367">
        <v>48</v>
      </c>
      <c r="C9367" t="s">
        <v>3984</v>
      </c>
      <c r="D9367" s="8" t="s">
        <v>12</v>
      </c>
      <c r="E9367" s="8" t="s">
        <v>11775</v>
      </c>
      <c r="F9367" t="s">
        <v>3985</v>
      </c>
      <c r="G9367">
        <f>VLOOKUP(Table_tdf_finishers[[#This Row],[Year]],Table_tdf_tours[#All],3,0)</f>
        <v>21</v>
      </c>
    </row>
    <row r="9368" spans="1:7" x14ac:dyDescent="0.2">
      <c r="A9368">
        <v>2019</v>
      </c>
      <c r="B9368">
        <v>49</v>
      </c>
      <c r="C9368" t="s">
        <v>4012</v>
      </c>
      <c r="D9368" s="8" t="s">
        <v>12</v>
      </c>
      <c r="E9368" s="8" t="s">
        <v>9199</v>
      </c>
      <c r="F9368" t="s">
        <v>4147</v>
      </c>
      <c r="G9368">
        <f>VLOOKUP(Table_tdf_finishers[[#This Row],[Year]],Table_tdf_tours[#All],3,0)</f>
        <v>21</v>
      </c>
    </row>
    <row r="9369" spans="1:7" x14ac:dyDescent="0.2">
      <c r="A9369">
        <v>2019</v>
      </c>
      <c r="B9369">
        <v>50</v>
      </c>
      <c r="C9369" t="s">
        <v>3908</v>
      </c>
      <c r="D9369" s="8" t="s">
        <v>12</v>
      </c>
      <c r="E9369" s="8" t="s">
        <v>8527</v>
      </c>
      <c r="F9369" t="s">
        <v>4183</v>
      </c>
      <c r="G9369">
        <f>VLOOKUP(Table_tdf_finishers[[#This Row],[Year]],Table_tdf_tours[#All],3,0)</f>
        <v>21</v>
      </c>
    </row>
    <row r="9370" spans="1:7" x14ac:dyDescent="0.2">
      <c r="A9370">
        <v>2019</v>
      </c>
      <c r="B9370">
        <v>51</v>
      </c>
      <c r="C9370" t="s">
        <v>4043</v>
      </c>
      <c r="D9370" s="8" t="s">
        <v>12</v>
      </c>
      <c r="E9370" s="8" t="s">
        <v>11776</v>
      </c>
      <c r="F9370" t="s">
        <v>4098</v>
      </c>
      <c r="G9370">
        <f>VLOOKUP(Table_tdf_finishers[[#This Row],[Year]],Table_tdf_tours[#All],3,0)</f>
        <v>21</v>
      </c>
    </row>
    <row r="9371" spans="1:7" x14ac:dyDescent="0.2">
      <c r="A9371">
        <v>2019</v>
      </c>
      <c r="B9371">
        <v>52</v>
      </c>
      <c r="C9371" t="s">
        <v>3923</v>
      </c>
      <c r="D9371" s="8" t="s">
        <v>12</v>
      </c>
      <c r="E9371" s="8" t="s">
        <v>9588</v>
      </c>
      <c r="F9371" t="s">
        <v>4147</v>
      </c>
      <c r="G9371">
        <f>VLOOKUP(Table_tdf_finishers[[#This Row],[Year]],Table_tdf_tours[#All],3,0)</f>
        <v>21</v>
      </c>
    </row>
    <row r="9372" spans="1:7" x14ac:dyDescent="0.2">
      <c r="A9372">
        <v>2019</v>
      </c>
      <c r="B9372">
        <v>53</v>
      </c>
      <c r="C9372" t="s">
        <v>3727</v>
      </c>
      <c r="D9372" s="8" t="s">
        <v>12</v>
      </c>
      <c r="E9372" s="8" t="s">
        <v>9805</v>
      </c>
      <c r="F9372" t="s">
        <v>4088</v>
      </c>
      <c r="G9372">
        <f>VLOOKUP(Table_tdf_finishers[[#This Row],[Year]],Table_tdf_tours[#All],3,0)</f>
        <v>21</v>
      </c>
    </row>
    <row r="9373" spans="1:7" x14ac:dyDescent="0.2">
      <c r="A9373">
        <v>2019</v>
      </c>
      <c r="B9373">
        <v>54</v>
      </c>
      <c r="C9373" t="s">
        <v>4198</v>
      </c>
      <c r="D9373" s="8" t="s">
        <v>12</v>
      </c>
      <c r="E9373" s="8" t="s">
        <v>11777</v>
      </c>
      <c r="F9373" t="s">
        <v>3635</v>
      </c>
      <c r="G9373">
        <f>VLOOKUP(Table_tdf_finishers[[#This Row],[Year]],Table_tdf_tours[#All],3,0)</f>
        <v>21</v>
      </c>
    </row>
    <row r="9374" spans="1:7" x14ac:dyDescent="0.2">
      <c r="A9374">
        <v>2019</v>
      </c>
      <c r="B9374">
        <v>55</v>
      </c>
      <c r="C9374" t="s">
        <v>3831</v>
      </c>
      <c r="D9374" s="8" t="s">
        <v>12</v>
      </c>
      <c r="E9374" s="8" t="s">
        <v>11778</v>
      </c>
      <c r="F9374" t="s">
        <v>3787</v>
      </c>
      <c r="G9374">
        <f>VLOOKUP(Table_tdf_finishers[[#This Row],[Year]],Table_tdf_tours[#All],3,0)</f>
        <v>21</v>
      </c>
    </row>
    <row r="9375" spans="1:7" x14ac:dyDescent="0.2">
      <c r="A9375">
        <v>2019</v>
      </c>
      <c r="B9375">
        <v>56</v>
      </c>
      <c r="C9375" t="s">
        <v>3798</v>
      </c>
      <c r="D9375" s="8" t="s">
        <v>12</v>
      </c>
      <c r="E9375" s="8" t="s">
        <v>8453</v>
      </c>
      <c r="F9375" t="s">
        <v>3985</v>
      </c>
      <c r="G9375">
        <f>VLOOKUP(Table_tdf_finishers[[#This Row],[Year]],Table_tdf_tours[#All],3,0)</f>
        <v>21</v>
      </c>
    </row>
    <row r="9376" spans="1:7" x14ac:dyDescent="0.2">
      <c r="A9376">
        <v>2019</v>
      </c>
      <c r="B9376">
        <v>57</v>
      </c>
      <c r="C9376" t="s">
        <v>4008</v>
      </c>
      <c r="D9376" s="8" t="s">
        <v>12</v>
      </c>
      <c r="E9376" s="8" t="s">
        <v>11779</v>
      </c>
      <c r="F9376" t="s">
        <v>3023</v>
      </c>
      <c r="G9376">
        <f>VLOOKUP(Table_tdf_finishers[[#This Row],[Year]],Table_tdf_tours[#All],3,0)</f>
        <v>21</v>
      </c>
    </row>
    <row r="9377" spans="1:7" x14ac:dyDescent="0.2">
      <c r="A9377">
        <v>2019</v>
      </c>
      <c r="B9377">
        <v>58</v>
      </c>
      <c r="C9377" t="s">
        <v>3998</v>
      </c>
      <c r="D9377" s="8" t="s">
        <v>12</v>
      </c>
      <c r="E9377" s="8" t="s">
        <v>11780</v>
      </c>
      <c r="F9377" t="s">
        <v>4106</v>
      </c>
      <c r="G9377">
        <f>VLOOKUP(Table_tdf_finishers[[#This Row],[Year]],Table_tdf_tours[#All],3,0)</f>
        <v>21</v>
      </c>
    </row>
    <row r="9378" spans="1:7" x14ac:dyDescent="0.2">
      <c r="A9378">
        <v>2019</v>
      </c>
      <c r="B9378">
        <v>59</v>
      </c>
      <c r="C9378" t="s">
        <v>4093</v>
      </c>
      <c r="D9378" s="8" t="s">
        <v>12</v>
      </c>
      <c r="E9378" s="8" t="s">
        <v>8200</v>
      </c>
      <c r="F9378" t="s">
        <v>3993</v>
      </c>
      <c r="G9378">
        <f>VLOOKUP(Table_tdf_finishers[[#This Row],[Year]],Table_tdf_tours[#All],3,0)</f>
        <v>21</v>
      </c>
    </row>
    <row r="9379" spans="1:7" x14ac:dyDescent="0.2">
      <c r="A9379">
        <v>2019</v>
      </c>
      <c r="B9379">
        <v>60</v>
      </c>
      <c r="C9379" t="s">
        <v>3790</v>
      </c>
      <c r="D9379" s="8" t="s">
        <v>12</v>
      </c>
      <c r="E9379" s="8" t="s">
        <v>10351</v>
      </c>
      <c r="F9379" t="s">
        <v>3993</v>
      </c>
      <c r="G9379">
        <f>VLOOKUP(Table_tdf_finishers[[#This Row],[Year]],Table_tdf_tours[#All],3,0)</f>
        <v>21</v>
      </c>
    </row>
    <row r="9380" spans="1:7" x14ac:dyDescent="0.2">
      <c r="A9380">
        <v>2019</v>
      </c>
      <c r="B9380">
        <v>61</v>
      </c>
      <c r="C9380" t="s">
        <v>3898</v>
      </c>
      <c r="D9380" s="8" t="s">
        <v>12</v>
      </c>
      <c r="E9380" s="8" t="s">
        <v>10959</v>
      </c>
      <c r="F9380" t="s">
        <v>4186</v>
      </c>
      <c r="G9380">
        <f>VLOOKUP(Table_tdf_finishers[[#This Row],[Year]],Table_tdf_tours[#All],3,0)</f>
        <v>21</v>
      </c>
    </row>
    <row r="9381" spans="1:7" x14ac:dyDescent="0.2">
      <c r="A9381">
        <v>2019</v>
      </c>
      <c r="B9381">
        <v>62</v>
      </c>
      <c r="C9381" t="s">
        <v>3948</v>
      </c>
      <c r="D9381" s="8" t="s">
        <v>12</v>
      </c>
      <c r="E9381" s="8" t="s">
        <v>9130</v>
      </c>
      <c r="F9381" t="s">
        <v>4048</v>
      </c>
      <c r="G9381">
        <f>VLOOKUP(Table_tdf_finishers[[#This Row],[Year]],Table_tdf_tours[#All],3,0)</f>
        <v>21</v>
      </c>
    </row>
    <row r="9382" spans="1:7" x14ac:dyDescent="0.2">
      <c r="A9382">
        <v>2019</v>
      </c>
      <c r="B9382">
        <v>63</v>
      </c>
      <c r="C9382" t="s">
        <v>3675</v>
      </c>
      <c r="D9382" s="8" t="s">
        <v>12</v>
      </c>
      <c r="E9382" s="8" t="s">
        <v>11781</v>
      </c>
      <c r="F9382" t="s">
        <v>4194</v>
      </c>
      <c r="G9382">
        <f>VLOOKUP(Table_tdf_finishers[[#This Row],[Year]],Table_tdf_tours[#All],3,0)</f>
        <v>21</v>
      </c>
    </row>
    <row r="9383" spans="1:7" x14ac:dyDescent="0.2">
      <c r="A9383">
        <v>2019</v>
      </c>
      <c r="B9383">
        <v>64</v>
      </c>
      <c r="C9383" t="s">
        <v>4120</v>
      </c>
      <c r="D9383" s="8" t="s">
        <v>12</v>
      </c>
      <c r="E9383" s="8" t="s">
        <v>11782</v>
      </c>
      <c r="F9383" t="s">
        <v>4098</v>
      </c>
      <c r="G9383">
        <f>VLOOKUP(Table_tdf_finishers[[#This Row],[Year]],Table_tdf_tours[#All],3,0)</f>
        <v>21</v>
      </c>
    </row>
    <row r="9384" spans="1:7" x14ac:dyDescent="0.2">
      <c r="A9384">
        <v>2019</v>
      </c>
      <c r="B9384">
        <v>65</v>
      </c>
      <c r="C9384" t="s">
        <v>4199</v>
      </c>
      <c r="D9384" s="8" t="s">
        <v>12</v>
      </c>
      <c r="E9384" s="8" t="s">
        <v>8987</v>
      </c>
      <c r="F9384" t="s">
        <v>4039</v>
      </c>
      <c r="G9384">
        <f>VLOOKUP(Table_tdf_finishers[[#This Row],[Year]],Table_tdf_tours[#All],3,0)</f>
        <v>21</v>
      </c>
    </row>
    <row r="9385" spans="1:7" x14ac:dyDescent="0.2">
      <c r="A9385">
        <v>2019</v>
      </c>
      <c r="B9385">
        <v>66</v>
      </c>
      <c r="C9385" t="s">
        <v>3777</v>
      </c>
      <c r="D9385" s="8" t="s">
        <v>12</v>
      </c>
      <c r="E9385" s="8" t="s">
        <v>9667</v>
      </c>
      <c r="F9385" t="s">
        <v>4200</v>
      </c>
      <c r="G9385">
        <f>VLOOKUP(Table_tdf_finishers[[#This Row],[Year]],Table_tdf_tours[#All],3,0)</f>
        <v>21</v>
      </c>
    </row>
    <row r="9386" spans="1:7" x14ac:dyDescent="0.2">
      <c r="A9386">
        <v>2019</v>
      </c>
      <c r="B9386">
        <v>67</v>
      </c>
      <c r="C9386" t="s">
        <v>4032</v>
      </c>
      <c r="D9386" s="8" t="s">
        <v>12</v>
      </c>
      <c r="E9386" s="8" t="s">
        <v>8409</v>
      </c>
      <c r="F9386" t="s">
        <v>4089</v>
      </c>
      <c r="G9386">
        <f>VLOOKUP(Table_tdf_finishers[[#This Row],[Year]],Table_tdf_tours[#All],3,0)</f>
        <v>21</v>
      </c>
    </row>
    <row r="9387" spans="1:7" x14ac:dyDescent="0.2">
      <c r="A9387">
        <v>2019</v>
      </c>
      <c r="B9387">
        <v>68</v>
      </c>
      <c r="C9387" t="s">
        <v>4058</v>
      </c>
      <c r="D9387" s="8" t="s">
        <v>12</v>
      </c>
      <c r="E9387" s="8" t="s">
        <v>8988</v>
      </c>
      <c r="F9387" t="s">
        <v>3985</v>
      </c>
      <c r="G9387">
        <f>VLOOKUP(Table_tdf_finishers[[#This Row],[Year]],Table_tdf_tours[#All],3,0)</f>
        <v>21</v>
      </c>
    </row>
    <row r="9388" spans="1:7" x14ac:dyDescent="0.2">
      <c r="A9388">
        <v>2019</v>
      </c>
      <c r="B9388">
        <v>69</v>
      </c>
      <c r="C9388" t="s">
        <v>4117</v>
      </c>
      <c r="D9388" s="8" t="s">
        <v>12</v>
      </c>
      <c r="E9388" s="8" t="s">
        <v>9862</v>
      </c>
      <c r="F9388" t="s">
        <v>4186</v>
      </c>
      <c r="G9388">
        <f>VLOOKUP(Table_tdf_finishers[[#This Row],[Year]],Table_tdf_tours[#All],3,0)</f>
        <v>21</v>
      </c>
    </row>
    <row r="9389" spans="1:7" x14ac:dyDescent="0.2">
      <c r="A9389">
        <v>2019</v>
      </c>
      <c r="B9389">
        <v>70</v>
      </c>
      <c r="C9389" t="s">
        <v>3804</v>
      </c>
      <c r="D9389" s="8" t="s">
        <v>12</v>
      </c>
      <c r="E9389" s="8" t="s">
        <v>11783</v>
      </c>
      <c r="F9389" t="s">
        <v>4194</v>
      </c>
      <c r="G9389">
        <f>VLOOKUP(Table_tdf_finishers[[#This Row],[Year]],Table_tdf_tours[#All],3,0)</f>
        <v>21</v>
      </c>
    </row>
    <row r="9390" spans="1:7" x14ac:dyDescent="0.2">
      <c r="A9390">
        <v>2019</v>
      </c>
      <c r="B9390">
        <v>71</v>
      </c>
      <c r="C9390" t="s">
        <v>4156</v>
      </c>
      <c r="D9390" s="8" t="s">
        <v>12</v>
      </c>
      <c r="E9390" s="8" t="s">
        <v>7737</v>
      </c>
      <c r="F9390" t="s">
        <v>3635</v>
      </c>
      <c r="G9390">
        <f>VLOOKUP(Table_tdf_finishers[[#This Row],[Year]],Table_tdf_tours[#All],3,0)</f>
        <v>21</v>
      </c>
    </row>
    <row r="9391" spans="1:7" x14ac:dyDescent="0.2">
      <c r="A9391">
        <v>2019</v>
      </c>
      <c r="B9391">
        <v>72</v>
      </c>
      <c r="C9391" t="s">
        <v>3857</v>
      </c>
      <c r="D9391" s="8" t="s">
        <v>12</v>
      </c>
      <c r="E9391" s="8" t="s">
        <v>7624</v>
      </c>
      <c r="F9391" t="s">
        <v>4147</v>
      </c>
      <c r="G9391">
        <f>VLOOKUP(Table_tdf_finishers[[#This Row],[Year]],Table_tdf_tours[#All],3,0)</f>
        <v>21</v>
      </c>
    </row>
    <row r="9392" spans="1:7" x14ac:dyDescent="0.2">
      <c r="A9392">
        <v>2019</v>
      </c>
      <c r="B9392">
        <v>73</v>
      </c>
      <c r="C9392" t="s">
        <v>4201</v>
      </c>
      <c r="D9392" s="8" t="s">
        <v>12</v>
      </c>
      <c r="E9392" s="8" t="s">
        <v>11784</v>
      </c>
      <c r="F9392" t="s">
        <v>4194</v>
      </c>
      <c r="G9392">
        <f>VLOOKUP(Table_tdf_finishers[[#This Row],[Year]],Table_tdf_tours[#All],3,0)</f>
        <v>21</v>
      </c>
    </row>
    <row r="9393" spans="1:7" x14ac:dyDescent="0.2">
      <c r="A9393">
        <v>2019</v>
      </c>
      <c r="B9393">
        <v>74</v>
      </c>
      <c r="C9393" t="s">
        <v>3659</v>
      </c>
      <c r="D9393" s="8" t="s">
        <v>12</v>
      </c>
      <c r="E9393" s="8" t="s">
        <v>11785</v>
      </c>
      <c r="F9393" t="s">
        <v>4187</v>
      </c>
      <c r="G9393">
        <f>VLOOKUP(Table_tdf_finishers[[#This Row],[Year]],Table_tdf_tours[#All],3,0)</f>
        <v>21</v>
      </c>
    </row>
    <row r="9394" spans="1:7" x14ac:dyDescent="0.2">
      <c r="A9394">
        <v>2019</v>
      </c>
      <c r="B9394">
        <v>75</v>
      </c>
      <c r="C9394" t="s">
        <v>4057</v>
      </c>
      <c r="D9394" s="8" t="s">
        <v>12</v>
      </c>
      <c r="E9394" s="8" t="s">
        <v>11786</v>
      </c>
      <c r="F9394" t="s">
        <v>4048</v>
      </c>
      <c r="G9394">
        <f>VLOOKUP(Table_tdf_finishers[[#This Row],[Year]],Table_tdf_tours[#All],3,0)</f>
        <v>21</v>
      </c>
    </row>
    <row r="9395" spans="1:7" x14ac:dyDescent="0.2">
      <c r="A9395">
        <v>2019</v>
      </c>
      <c r="B9395">
        <v>76</v>
      </c>
      <c r="C9395" t="s">
        <v>3743</v>
      </c>
      <c r="D9395" s="8" t="s">
        <v>12</v>
      </c>
      <c r="E9395" s="8" t="s">
        <v>8010</v>
      </c>
      <c r="F9395" t="s">
        <v>4048</v>
      </c>
      <c r="G9395">
        <f>VLOOKUP(Table_tdf_finishers[[#This Row],[Year]],Table_tdf_tours[#All],3,0)</f>
        <v>21</v>
      </c>
    </row>
    <row r="9396" spans="1:7" x14ac:dyDescent="0.2">
      <c r="A9396">
        <v>2019</v>
      </c>
      <c r="B9396">
        <v>77</v>
      </c>
      <c r="C9396" t="s">
        <v>3739</v>
      </c>
      <c r="D9396" s="8" t="s">
        <v>12</v>
      </c>
      <c r="E9396" s="8" t="s">
        <v>9865</v>
      </c>
      <c r="F9396" t="s">
        <v>4194</v>
      </c>
      <c r="G9396">
        <f>VLOOKUP(Table_tdf_finishers[[#This Row],[Year]],Table_tdf_tours[#All],3,0)</f>
        <v>21</v>
      </c>
    </row>
    <row r="9397" spans="1:7" x14ac:dyDescent="0.2">
      <c r="A9397">
        <v>2019</v>
      </c>
      <c r="B9397">
        <v>78</v>
      </c>
      <c r="C9397" t="s">
        <v>4115</v>
      </c>
      <c r="D9397" s="8" t="s">
        <v>12</v>
      </c>
      <c r="E9397" s="8" t="s">
        <v>11787</v>
      </c>
      <c r="F9397" t="s">
        <v>4187</v>
      </c>
      <c r="G9397">
        <f>VLOOKUP(Table_tdf_finishers[[#This Row],[Year]],Table_tdf_tours[#All],3,0)</f>
        <v>21</v>
      </c>
    </row>
    <row r="9398" spans="1:7" x14ac:dyDescent="0.2">
      <c r="A9398">
        <v>2019</v>
      </c>
      <c r="B9398">
        <v>79</v>
      </c>
      <c r="C9398" t="s">
        <v>3959</v>
      </c>
      <c r="D9398" s="8" t="s">
        <v>12</v>
      </c>
      <c r="E9398" s="8" t="s">
        <v>6946</v>
      </c>
      <c r="F9398" t="s">
        <v>3787</v>
      </c>
      <c r="G9398">
        <f>VLOOKUP(Table_tdf_finishers[[#This Row],[Year]],Table_tdf_tours[#All],3,0)</f>
        <v>21</v>
      </c>
    </row>
    <row r="9399" spans="1:7" x14ac:dyDescent="0.2">
      <c r="A9399">
        <v>2019</v>
      </c>
      <c r="B9399">
        <v>80</v>
      </c>
      <c r="C9399" t="s">
        <v>3914</v>
      </c>
      <c r="D9399" s="8" t="s">
        <v>12</v>
      </c>
      <c r="E9399" s="8" t="s">
        <v>11788</v>
      </c>
      <c r="F9399" t="s">
        <v>4200</v>
      </c>
      <c r="G9399">
        <f>VLOOKUP(Table_tdf_finishers[[#This Row],[Year]],Table_tdf_tours[#All],3,0)</f>
        <v>21</v>
      </c>
    </row>
    <row r="9400" spans="1:7" x14ac:dyDescent="0.2">
      <c r="A9400">
        <v>2019</v>
      </c>
      <c r="B9400">
        <v>81</v>
      </c>
      <c r="C9400" t="s">
        <v>4165</v>
      </c>
      <c r="D9400" s="8" t="s">
        <v>12</v>
      </c>
      <c r="E9400" s="8" t="s">
        <v>10158</v>
      </c>
      <c r="F9400" t="s">
        <v>4039</v>
      </c>
      <c r="G9400">
        <f>VLOOKUP(Table_tdf_finishers[[#This Row],[Year]],Table_tdf_tours[#All],3,0)</f>
        <v>21</v>
      </c>
    </row>
    <row r="9401" spans="1:7" x14ac:dyDescent="0.2">
      <c r="A9401">
        <v>2019</v>
      </c>
      <c r="B9401">
        <v>82</v>
      </c>
      <c r="C9401" t="s">
        <v>3844</v>
      </c>
      <c r="D9401" s="8" t="s">
        <v>12</v>
      </c>
      <c r="E9401" s="8" t="s">
        <v>8878</v>
      </c>
      <c r="F9401" t="s">
        <v>4090</v>
      </c>
      <c r="G9401">
        <f>VLOOKUP(Table_tdf_finishers[[#This Row],[Year]],Table_tdf_tours[#All],3,0)</f>
        <v>21</v>
      </c>
    </row>
    <row r="9402" spans="1:7" x14ac:dyDescent="0.2">
      <c r="A9402">
        <v>2019</v>
      </c>
      <c r="B9402">
        <v>83</v>
      </c>
      <c r="C9402" t="s">
        <v>3880</v>
      </c>
      <c r="D9402" s="8" t="s">
        <v>12</v>
      </c>
      <c r="E9402" s="8" t="s">
        <v>11155</v>
      </c>
      <c r="F9402" t="s">
        <v>4183</v>
      </c>
      <c r="G9402">
        <f>VLOOKUP(Table_tdf_finishers[[#This Row],[Year]],Table_tdf_tours[#All],3,0)</f>
        <v>21</v>
      </c>
    </row>
    <row r="9403" spans="1:7" x14ac:dyDescent="0.2">
      <c r="A9403">
        <v>2019</v>
      </c>
      <c r="B9403">
        <v>84</v>
      </c>
      <c r="C9403" t="s">
        <v>4202</v>
      </c>
      <c r="D9403" s="8" t="s">
        <v>12</v>
      </c>
      <c r="E9403" s="8" t="s">
        <v>11789</v>
      </c>
      <c r="F9403" t="s">
        <v>4183</v>
      </c>
      <c r="G9403">
        <f>VLOOKUP(Table_tdf_finishers[[#This Row],[Year]],Table_tdf_tours[#All],3,0)</f>
        <v>21</v>
      </c>
    </row>
    <row r="9404" spans="1:7" x14ac:dyDescent="0.2">
      <c r="A9404">
        <v>2019</v>
      </c>
      <c r="B9404">
        <v>85</v>
      </c>
      <c r="C9404" t="s">
        <v>4127</v>
      </c>
      <c r="D9404" s="8" t="s">
        <v>12</v>
      </c>
      <c r="E9404" s="8" t="s">
        <v>11790</v>
      </c>
      <c r="F9404" t="s">
        <v>4106</v>
      </c>
      <c r="G9404">
        <f>VLOOKUP(Table_tdf_finishers[[#This Row],[Year]],Table_tdf_tours[#All],3,0)</f>
        <v>21</v>
      </c>
    </row>
    <row r="9405" spans="1:7" x14ac:dyDescent="0.2">
      <c r="A9405">
        <v>2019</v>
      </c>
      <c r="B9405">
        <v>86</v>
      </c>
      <c r="C9405" t="s">
        <v>4069</v>
      </c>
      <c r="D9405" s="8" t="s">
        <v>12</v>
      </c>
      <c r="E9405" s="8" t="s">
        <v>11791</v>
      </c>
      <c r="F9405" t="s">
        <v>3023</v>
      </c>
      <c r="G9405">
        <f>VLOOKUP(Table_tdf_finishers[[#This Row],[Year]],Table_tdf_tours[#All],3,0)</f>
        <v>21</v>
      </c>
    </row>
    <row r="9406" spans="1:7" x14ac:dyDescent="0.2">
      <c r="A9406">
        <v>2019</v>
      </c>
      <c r="B9406">
        <v>87</v>
      </c>
      <c r="C9406" t="s">
        <v>4167</v>
      </c>
      <c r="D9406" s="8" t="s">
        <v>12</v>
      </c>
      <c r="E9406" s="8" t="s">
        <v>11792</v>
      </c>
      <c r="F9406" t="s">
        <v>3023</v>
      </c>
      <c r="G9406">
        <f>VLOOKUP(Table_tdf_finishers[[#This Row],[Year]],Table_tdf_tours[#All],3,0)</f>
        <v>21</v>
      </c>
    </row>
    <row r="9407" spans="1:7" x14ac:dyDescent="0.2">
      <c r="A9407">
        <v>2019</v>
      </c>
      <c r="B9407">
        <v>88</v>
      </c>
      <c r="C9407" t="s">
        <v>4133</v>
      </c>
      <c r="D9407" s="8" t="s">
        <v>12</v>
      </c>
      <c r="E9407" s="8" t="s">
        <v>10906</v>
      </c>
      <c r="F9407" t="s">
        <v>4188</v>
      </c>
      <c r="G9407">
        <f>VLOOKUP(Table_tdf_finishers[[#This Row],[Year]],Table_tdf_tours[#All],3,0)</f>
        <v>21</v>
      </c>
    </row>
    <row r="9408" spans="1:7" x14ac:dyDescent="0.2">
      <c r="A9408">
        <v>2019</v>
      </c>
      <c r="B9408">
        <v>89</v>
      </c>
      <c r="C9408" t="s">
        <v>3748</v>
      </c>
      <c r="D9408" s="8" t="s">
        <v>12</v>
      </c>
      <c r="E9408" s="8" t="s">
        <v>10599</v>
      </c>
      <c r="F9408" t="s">
        <v>4090</v>
      </c>
      <c r="G9408">
        <f>VLOOKUP(Table_tdf_finishers[[#This Row],[Year]],Table_tdf_tours[#All],3,0)</f>
        <v>21</v>
      </c>
    </row>
    <row r="9409" spans="1:7" x14ac:dyDescent="0.2">
      <c r="A9409">
        <v>2019</v>
      </c>
      <c r="B9409">
        <v>90</v>
      </c>
      <c r="C9409" t="s">
        <v>3814</v>
      </c>
      <c r="D9409" s="8" t="s">
        <v>12</v>
      </c>
      <c r="E9409" s="8" t="s">
        <v>11793</v>
      </c>
      <c r="F9409" t="s">
        <v>4187</v>
      </c>
      <c r="G9409">
        <f>VLOOKUP(Table_tdf_finishers[[#This Row],[Year]],Table_tdf_tours[#All],3,0)</f>
        <v>21</v>
      </c>
    </row>
    <row r="9410" spans="1:7" x14ac:dyDescent="0.2">
      <c r="A9410">
        <v>2019</v>
      </c>
      <c r="B9410">
        <v>91</v>
      </c>
      <c r="C9410" t="s">
        <v>4203</v>
      </c>
      <c r="D9410" s="8" t="s">
        <v>12</v>
      </c>
      <c r="E9410" s="8" t="s">
        <v>9550</v>
      </c>
      <c r="F9410" t="s">
        <v>3635</v>
      </c>
      <c r="G9410">
        <f>VLOOKUP(Table_tdf_finishers[[#This Row],[Year]],Table_tdf_tours[#All],3,0)</f>
        <v>21</v>
      </c>
    </row>
    <row r="9411" spans="1:7" x14ac:dyDescent="0.2">
      <c r="A9411">
        <v>2019</v>
      </c>
      <c r="B9411">
        <v>92</v>
      </c>
      <c r="C9411" t="s">
        <v>3595</v>
      </c>
      <c r="D9411" s="8" t="s">
        <v>12</v>
      </c>
      <c r="E9411" s="8" t="s">
        <v>11794</v>
      </c>
      <c r="F9411" t="s">
        <v>4187</v>
      </c>
      <c r="G9411">
        <f>VLOOKUP(Table_tdf_finishers[[#This Row],[Year]],Table_tdf_tours[#All],3,0)</f>
        <v>21</v>
      </c>
    </row>
    <row r="9412" spans="1:7" x14ac:dyDescent="0.2">
      <c r="A9412">
        <v>2019</v>
      </c>
      <c r="B9412">
        <v>93</v>
      </c>
      <c r="C9412" t="s">
        <v>4204</v>
      </c>
      <c r="D9412" s="8" t="s">
        <v>12</v>
      </c>
      <c r="E9412" s="8" t="s">
        <v>10686</v>
      </c>
      <c r="F9412" t="s">
        <v>4106</v>
      </c>
      <c r="G9412">
        <f>VLOOKUP(Table_tdf_finishers[[#This Row],[Year]],Table_tdf_tours[#All],3,0)</f>
        <v>21</v>
      </c>
    </row>
    <row r="9413" spans="1:7" x14ac:dyDescent="0.2">
      <c r="A9413">
        <v>2019</v>
      </c>
      <c r="B9413">
        <v>94</v>
      </c>
      <c r="C9413" t="s">
        <v>4025</v>
      </c>
      <c r="D9413" s="8" t="s">
        <v>12</v>
      </c>
      <c r="E9413" s="8" t="s">
        <v>9886</v>
      </c>
      <c r="F9413" t="s">
        <v>3993</v>
      </c>
      <c r="G9413">
        <f>VLOOKUP(Table_tdf_finishers[[#This Row],[Year]],Table_tdf_tours[#All],3,0)</f>
        <v>21</v>
      </c>
    </row>
    <row r="9414" spans="1:7" x14ac:dyDescent="0.2">
      <c r="A9414">
        <v>2019</v>
      </c>
      <c r="B9414">
        <v>95</v>
      </c>
      <c r="C9414" t="s">
        <v>4205</v>
      </c>
      <c r="D9414" s="8" t="s">
        <v>12</v>
      </c>
      <c r="E9414" s="8" t="s">
        <v>11795</v>
      </c>
      <c r="F9414" t="s">
        <v>4200</v>
      </c>
      <c r="G9414">
        <f>VLOOKUP(Table_tdf_finishers[[#This Row],[Year]],Table_tdf_tours[#All],3,0)</f>
        <v>21</v>
      </c>
    </row>
    <row r="9415" spans="1:7" x14ac:dyDescent="0.2">
      <c r="A9415">
        <v>2019</v>
      </c>
      <c r="B9415">
        <v>96</v>
      </c>
      <c r="C9415" t="s">
        <v>4111</v>
      </c>
      <c r="D9415" s="8" t="s">
        <v>12</v>
      </c>
      <c r="E9415" s="8" t="s">
        <v>11796</v>
      </c>
      <c r="F9415" t="s">
        <v>4150</v>
      </c>
      <c r="G9415">
        <f>VLOOKUP(Table_tdf_finishers[[#This Row],[Year]],Table_tdf_tours[#All],3,0)</f>
        <v>21</v>
      </c>
    </row>
    <row r="9416" spans="1:7" x14ac:dyDescent="0.2">
      <c r="A9416">
        <v>2019</v>
      </c>
      <c r="B9416">
        <v>97</v>
      </c>
      <c r="C9416" t="s">
        <v>3757</v>
      </c>
      <c r="D9416" s="8" t="s">
        <v>12</v>
      </c>
      <c r="E9416" s="8" t="s">
        <v>11797</v>
      </c>
      <c r="F9416" t="s">
        <v>4185</v>
      </c>
      <c r="G9416">
        <f>VLOOKUP(Table_tdf_finishers[[#This Row],[Year]],Table_tdf_tours[#All],3,0)</f>
        <v>21</v>
      </c>
    </row>
    <row r="9417" spans="1:7" x14ac:dyDescent="0.2">
      <c r="A9417">
        <v>2019</v>
      </c>
      <c r="B9417">
        <v>98</v>
      </c>
      <c r="C9417" t="s">
        <v>3954</v>
      </c>
      <c r="D9417" s="8" t="s">
        <v>12</v>
      </c>
      <c r="E9417" s="8" t="s">
        <v>11798</v>
      </c>
      <c r="F9417" t="s">
        <v>3993</v>
      </c>
      <c r="G9417">
        <f>VLOOKUP(Table_tdf_finishers[[#This Row],[Year]],Table_tdf_tours[#All],3,0)</f>
        <v>21</v>
      </c>
    </row>
    <row r="9418" spans="1:7" x14ac:dyDescent="0.2">
      <c r="A9418">
        <v>2019</v>
      </c>
      <c r="B9418">
        <v>99</v>
      </c>
      <c r="C9418" t="s">
        <v>3729</v>
      </c>
      <c r="D9418" s="8" t="s">
        <v>12</v>
      </c>
      <c r="E9418" s="8" t="s">
        <v>7900</v>
      </c>
      <c r="F9418" t="s">
        <v>3787</v>
      </c>
      <c r="G9418">
        <f>VLOOKUP(Table_tdf_finishers[[#This Row],[Year]],Table_tdf_tours[#All],3,0)</f>
        <v>21</v>
      </c>
    </row>
    <row r="9419" spans="1:7" x14ac:dyDescent="0.2">
      <c r="A9419">
        <v>2019</v>
      </c>
      <c r="B9419">
        <v>100</v>
      </c>
      <c r="C9419" t="s">
        <v>4206</v>
      </c>
      <c r="D9419" s="8" t="s">
        <v>12</v>
      </c>
      <c r="E9419" s="8" t="s">
        <v>11799</v>
      </c>
      <c r="F9419" t="s">
        <v>3023</v>
      </c>
      <c r="G9419">
        <f>VLOOKUP(Table_tdf_finishers[[#This Row],[Year]],Table_tdf_tours[#All],3,0)</f>
        <v>21</v>
      </c>
    </row>
    <row r="9420" spans="1:7" x14ac:dyDescent="0.2">
      <c r="A9420">
        <v>2019</v>
      </c>
      <c r="B9420">
        <v>101</v>
      </c>
      <c r="C9420" t="s">
        <v>4131</v>
      </c>
      <c r="D9420" s="8" t="s">
        <v>12</v>
      </c>
      <c r="E9420" s="8" t="s">
        <v>11800</v>
      </c>
      <c r="F9420" t="s">
        <v>4184</v>
      </c>
      <c r="G9420">
        <f>VLOOKUP(Table_tdf_finishers[[#This Row],[Year]],Table_tdf_tours[#All],3,0)</f>
        <v>21</v>
      </c>
    </row>
    <row r="9421" spans="1:7" x14ac:dyDescent="0.2">
      <c r="A9421">
        <v>2019</v>
      </c>
      <c r="B9421">
        <v>102</v>
      </c>
      <c r="C9421" t="s">
        <v>3766</v>
      </c>
      <c r="D9421" s="8" t="s">
        <v>12</v>
      </c>
      <c r="E9421" s="8" t="s">
        <v>11801</v>
      </c>
      <c r="F9421" t="s">
        <v>4150</v>
      </c>
      <c r="G9421">
        <f>VLOOKUP(Table_tdf_finishers[[#This Row],[Year]],Table_tdf_tours[#All],3,0)</f>
        <v>21</v>
      </c>
    </row>
    <row r="9422" spans="1:7" x14ac:dyDescent="0.2">
      <c r="A9422">
        <v>2019</v>
      </c>
      <c r="B9422">
        <v>103</v>
      </c>
      <c r="C9422" t="s">
        <v>4169</v>
      </c>
      <c r="D9422" s="8" t="s">
        <v>12</v>
      </c>
      <c r="E9422" s="8" t="s">
        <v>11802</v>
      </c>
      <c r="F9422" t="s">
        <v>4200</v>
      </c>
      <c r="G9422">
        <f>VLOOKUP(Table_tdf_finishers[[#This Row],[Year]],Table_tdf_tours[#All],3,0)</f>
        <v>21</v>
      </c>
    </row>
    <row r="9423" spans="1:7" x14ac:dyDescent="0.2">
      <c r="A9423">
        <v>2019</v>
      </c>
      <c r="B9423">
        <v>104</v>
      </c>
      <c r="C9423" t="s">
        <v>4159</v>
      </c>
      <c r="D9423" s="8" t="s">
        <v>12</v>
      </c>
      <c r="E9423" s="8" t="s">
        <v>11803</v>
      </c>
      <c r="F9423" t="s">
        <v>3635</v>
      </c>
      <c r="G9423">
        <f>VLOOKUP(Table_tdf_finishers[[#This Row],[Year]],Table_tdf_tours[#All],3,0)</f>
        <v>21</v>
      </c>
    </row>
    <row r="9424" spans="1:7" x14ac:dyDescent="0.2">
      <c r="A9424">
        <v>2019</v>
      </c>
      <c r="B9424">
        <v>105</v>
      </c>
      <c r="C9424" t="s">
        <v>4207</v>
      </c>
      <c r="D9424" s="8" t="s">
        <v>12</v>
      </c>
      <c r="E9424" s="8" t="s">
        <v>11804</v>
      </c>
      <c r="F9424" t="s">
        <v>3787</v>
      </c>
      <c r="G9424">
        <f>VLOOKUP(Table_tdf_finishers[[#This Row],[Year]],Table_tdf_tours[#All],3,0)</f>
        <v>21</v>
      </c>
    </row>
    <row r="9425" spans="1:7" x14ac:dyDescent="0.2">
      <c r="A9425">
        <v>2019</v>
      </c>
      <c r="B9425">
        <v>106</v>
      </c>
      <c r="C9425" t="s">
        <v>4100</v>
      </c>
      <c r="D9425" s="8" t="s">
        <v>12</v>
      </c>
      <c r="E9425" s="8" t="s">
        <v>11805</v>
      </c>
      <c r="F9425" t="s">
        <v>4200</v>
      </c>
      <c r="G9425">
        <f>VLOOKUP(Table_tdf_finishers[[#This Row],[Year]],Table_tdf_tours[#All],3,0)</f>
        <v>21</v>
      </c>
    </row>
    <row r="9426" spans="1:7" x14ac:dyDescent="0.2">
      <c r="A9426">
        <v>2019</v>
      </c>
      <c r="B9426">
        <v>107</v>
      </c>
      <c r="C9426" t="s">
        <v>4130</v>
      </c>
      <c r="D9426" s="8" t="s">
        <v>12</v>
      </c>
      <c r="E9426" s="8" t="s">
        <v>11806</v>
      </c>
      <c r="F9426" t="s">
        <v>4088</v>
      </c>
      <c r="G9426">
        <f>VLOOKUP(Table_tdf_finishers[[#This Row],[Year]],Table_tdf_tours[#All],3,0)</f>
        <v>21</v>
      </c>
    </row>
    <row r="9427" spans="1:7" x14ac:dyDescent="0.2">
      <c r="A9427">
        <v>2019</v>
      </c>
      <c r="B9427">
        <v>108</v>
      </c>
      <c r="C9427" t="s">
        <v>3852</v>
      </c>
      <c r="D9427" s="8" t="s">
        <v>12</v>
      </c>
      <c r="E9427" s="8" t="s">
        <v>11807</v>
      </c>
      <c r="F9427" t="s">
        <v>3023</v>
      </c>
      <c r="G9427">
        <f>VLOOKUP(Table_tdf_finishers[[#This Row],[Year]],Table_tdf_tours[#All],3,0)</f>
        <v>21</v>
      </c>
    </row>
    <row r="9428" spans="1:7" x14ac:dyDescent="0.2">
      <c r="A9428">
        <v>2019</v>
      </c>
      <c r="B9428">
        <v>109</v>
      </c>
      <c r="C9428" t="s">
        <v>3966</v>
      </c>
      <c r="D9428" s="8" t="s">
        <v>12</v>
      </c>
      <c r="E9428" s="8" t="s">
        <v>11808</v>
      </c>
      <c r="F9428" t="s">
        <v>4147</v>
      </c>
      <c r="G9428">
        <f>VLOOKUP(Table_tdf_finishers[[#This Row],[Year]],Table_tdf_tours[#All],3,0)</f>
        <v>21</v>
      </c>
    </row>
    <row r="9429" spans="1:7" x14ac:dyDescent="0.2">
      <c r="A9429">
        <v>2019</v>
      </c>
      <c r="B9429">
        <v>110</v>
      </c>
      <c r="C9429" t="s">
        <v>4208</v>
      </c>
      <c r="D9429" s="8" t="s">
        <v>12</v>
      </c>
      <c r="E9429" s="8" t="s">
        <v>11809</v>
      </c>
      <c r="F9429" t="s">
        <v>4088</v>
      </c>
      <c r="G9429">
        <f>VLOOKUP(Table_tdf_finishers[[#This Row],[Year]],Table_tdf_tours[#All],3,0)</f>
        <v>21</v>
      </c>
    </row>
    <row r="9430" spans="1:7" x14ac:dyDescent="0.2">
      <c r="A9430">
        <v>2019</v>
      </c>
      <c r="B9430">
        <v>111</v>
      </c>
      <c r="C9430" t="s">
        <v>4209</v>
      </c>
      <c r="D9430" s="8" t="s">
        <v>12</v>
      </c>
      <c r="E9430" s="8" t="s">
        <v>10768</v>
      </c>
      <c r="F9430" t="s">
        <v>4188</v>
      </c>
      <c r="G9430">
        <f>VLOOKUP(Table_tdf_finishers[[#This Row],[Year]],Table_tdf_tours[#All],3,0)</f>
        <v>21</v>
      </c>
    </row>
    <row r="9431" spans="1:7" x14ac:dyDescent="0.2">
      <c r="A9431">
        <v>2019</v>
      </c>
      <c r="B9431">
        <v>112</v>
      </c>
      <c r="C9431" t="s">
        <v>4067</v>
      </c>
      <c r="D9431" s="8" t="s">
        <v>12</v>
      </c>
      <c r="E9431" s="8" t="s">
        <v>11810</v>
      </c>
      <c r="F9431" t="s">
        <v>4147</v>
      </c>
      <c r="G9431">
        <f>VLOOKUP(Table_tdf_finishers[[#This Row],[Year]],Table_tdf_tours[#All],3,0)</f>
        <v>21</v>
      </c>
    </row>
    <row r="9432" spans="1:7" x14ac:dyDescent="0.2">
      <c r="A9432">
        <v>2019</v>
      </c>
      <c r="B9432">
        <v>113</v>
      </c>
      <c r="C9432" t="s">
        <v>4210</v>
      </c>
      <c r="D9432" s="8" t="s">
        <v>12</v>
      </c>
      <c r="E9432" s="8" t="s">
        <v>11811</v>
      </c>
      <c r="F9432" t="s">
        <v>3985</v>
      </c>
      <c r="G9432">
        <f>VLOOKUP(Table_tdf_finishers[[#This Row],[Year]],Table_tdf_tours[#All],3,0)</f>
        <v>21</v>
      </c>
    </row>
    <row r="9433" spans="1:7" x14ac:dyDescent="0.2">
      <c r="A9433">
        <v>2019</v>
      </c>
      <c r="B9433">
        <v>114</v>
      </c>
      <c r="C9433" t="s">
        <v>4211</v>
      </c>
      <c r="D9433" s="8" t="s">
        <v>12</v>
      </c>
      <c r="E9433" s="8" t="s">
        <v>11812</v>
      </c>
      <c r="F9433" t="s">
        <v>4106</v>
      </c>
      <c r="G9433">
        <f>VLOOKUP(Table_tdf_finishers[[#This Row],[Year]],Table_tdf_tours[#All],3,0)</f>
        <v>21</v>
      </c>
    </row>
    <row r="9434" spans="1:7" x14ac:dyDescent="0.2">
      <c r="A9434">
        <v>2019</v>
      </c>
      <c r="B9434">
        <v>115</v>
      </c>
      <c r="C9434" t="s">
        <v>4078</v>
      </c>
      <c r="D9434" s="8" t="s">
        <v>12</v>
      </c>
      <c r="E9434" s="8" t="s">
        <v>11813</v>
      </c>
      <c r="F9434" t="s">
        <v>3985</v>
      </c>
      <c r="G9434">
        <f>VLOOKUP(Table_tdf_finishers[[#This Row],[Year]],Table_tdf_tours[#All],3,0)</f>
        <v>21</v>
      </c>
    </row>
    <row r="9435" spans="1:7" x14ac:dyDescent="0.2">
      <c r="A9435">
        <v>2019</v>
      </c>
      <c r="B9435">
        <v>116</v>
      </c>
      <c r="C9435" t="s">
        <v>4114</v>
      </c>
      <c r="D9435" s="8" t="s">
        <v>12</v>
      </c>
      <c r="E9435" s="8" t="s">
        <v>11814</v>
      </c>
      <c r="F9435" t="s">
        <v>4089</v>
      </c>
      <c r="G9435">
        <f>VLOOKUP(Table_tdf_finishers[[#This Row],[Year]],Table_tdf_tours[#All],3,0)</f>
        <v>21</v>
      </c>
    </row>
    <row r="9436" spans="1:7" x14ac:dyDescent="0.2">
      <c r="A9436">
        <v>2019</v>
      </c>
      <c r="B9436">
        <v>117</v>
      </c>
      <c r="C9436" t="s">
        <v>4212</v>
      </c>
      <c r="D9436" s="8" t="s">
        <v>12</v>
      </c>
      <c r="E9436" s="8" t="s">
        <v>11815</v>
      </c>
      <c r="F9436" t="s">
        <v>4098</v>
      </c>
      <c r="G9436">
        <f>VLOOKUP(Table_tdf_finishers[[#This Row],[Year]],Table_tdf_tours[#All],3,0)</f>
        <v>21</v>
      </c>
    </row>
    <row r="9437" spans="1:7" x14ac:dyDescent="0.2">
      <c r="A9437">
        <v>2019</v>
      </c>
      <c r="B9437">
        <v>118</v>
      </c>
      <c r="C9437" t="s">
        <v>4213</v>
      </c>
      <c r="D9437" s="8" t="s">
        <v>12</v>
      </c>
      <c r="E9437" s="8" t="s">
        <v>11816</v>
      </c>
      <c r="F9437" t="s">
        <v>3993</v>
      </c>
      <c r="G9437">
        <f>VLOOKUP(Table_tdf_finishers[[#This Row],[Year]],Table_tdf_tours[#All],3,0)</f>
        <v>21</v>
      </c>
    </row>
    <row r="9438" spans="1:7" x14ac:dyDescent="0.2">
      <c r="A9438">
        <v>2019</v>
      </c>
      <c r="B9438">
        <v>119</v>
      </c>
      <c r="C9438" t="s">
        <v>4214</v>
      </c>
      <c r="D9438" s="8" t="s">
        <v>12</v>
      </c>
      <c r="E9438" s="8" t="s">
        <v>11817</v>
      </c>
      <c r="F9438" t="s">
        <v>4106</v>
      </c>
      <c r="G9438">
        <f>VLOOKUP(Table_tdf_finishers[[#This Row],[Year]],Table_tdf_tours[#All],3,0)</f>
        <v>21</v>
      </c>
    </row>
    <row r="9439" spans="1:7" x14ac:dyDescent="0.2">
      <c r="A9439">
        <v>2019</v>
      </c>
      <c r="B9439">
        <v>120</v>
      </c>
      <c r="C9439" t="s">
        <v>4132</v>
      </c>
      <c r="D9439" s="8" t="s">
        <v>12</v>
      </c>
      <c r="E9439" s="8" t="s">
        <v>11818</v>
      </c>
      <c r="F9439" t="s">
        <v>4188</v>
      </c>
      <c r="G9439">
        <f>VLOOKUP(Table_tdf_finishers[[#This Row],[Year]],Table_tdf_tours[#All],3,0)</f>
        <v>21</v>
      </c>
    </row>
    <row r="9440" spans="1:7" x14ac:dyDescent="0.2">
      <c r="A9440">
        <v>2019</v>
      </c>
      <c r="B9440">
        <v>121</v>
      </c>
      <c r="C9440" t="s">
        <v>4174</v>
      </c>
      <c r="D9440" s="8" t="s">
        <v>12</v>
      </c>
      <c r="E9440" s="8" t="s">
        <v>9962</v>
      </c>
      <c r="F9440" t="s">
        <v>4200</v>
      </c>
      <c r="G9440">
        <f>VLOOKUP(Table_tdf_finishers[[#This Row],[Year]],Table_tdf_tours[#All],3,0)</f>
        <v>21</v>
      </c>
    </row>
    <row r="9441" spans="1:7" x14ac:dyDescent="0.2">
      <c r="A9441">
        <v>2019</v>
      </c>
      <c r="B9441">
        <v>122</v>
      </c>
      <c r="C9441" t="s">
        <v>4215</v>
      </c>
      <c r="D9441" s="8" t="s">
        <v>12</v>
      </c>
      <c r="E9441" s="8" t="s">
        <v>6955</v>
      </c>
      <c r="F9441" t="s">
        <v>4185</v>
      </c>
      <c r="G9441">
        <f>VLOOKUP(Table_tdf_finishers[[#This Row],[Year]],Table_tdf_tours[#All],3,0)</f>
        <v>21</v>
      </c>
    </row>
    <row r="9442" spans="1:7" x14ac:dyDescent="0.2">
      <c r="A9442">
        <v>2019</v>
      </c>
      <c r="B9442">
        <v>123</v>
      </c>
      <c r="C9442" t="s">
        <v>3961</v>
      </c>
      <c r="D9442" s="8" t="s">
        <v>12</v>
      </c>
      <c r="E9442" s="8" t="s">
        <v>11819</v>
      </c>
      <c r="F9442" t="s">
        <v>4187</v>
      </c>
      <c r="G9442">
        <f>VLOOKUP(Table_tdf_finishers[[#This Row],[Year]],Table_tdf_tours[#All],3,0)</f>
        <v>21</v>
      </c>
    </row>
    <row r="9443" spans="1:7" x14ac:dyDescent="0.2">
      <c r="A9443">
        <v>2019</v>
      </c>
      <c r="B9443">
        <v>124</v>
      </c>
      <c r="C9443" t="s">
        <v>4014</v>
      </c>
      <c r="D9443" s="8" t="s">
        <v>12</v>
      </c>
      <c r="E9443" s="8" t="s">
        <v>11820</v>
      </c>
      <c r="F9443" t="s">
        <v>4048</v>
      </c>
      <c r="G9443">
        <f>VLOOKUP(Table_tdf_finishers[[#This Row],[Year]],Table_tdf_tours[#All],3,0)</f>
        <v>21</v>
      </c>
    </row>
    <row r="9444" spans="1:7" x14ac:dyDescent="0.2">
      <c r="A9444">
        <v>2019</v>
      </c>
      <c r="B9444">
        <v>125</v>
      </c>
      <c r="C9444" t="s">
        <v>3673</v>
      </c>
      <c r="D9444" s="8" t="s">
        <v>12</v>
      </c>
      <c r="E9444" s="8" t="s">
        <v>11821</v>
      </c>
      <c r="F9444" t="s">
        <v>4039</v>
      </c>
      <c r="G9444">
        <f>VLOOKUP(Table_tdf_finishers[[#This Row],[Year]],Table_tdf_tours[#All],3,0)</f>
        <v>21</v>
      </c>
    </row>
    <row r="9445" spans="1:7" x14ac:dyDescent="0.2">
      <c r="A9445">
        <v>2019</v>
      </c>
      <c r="B9445">
        <v>126</v>
      </c>
      <c r="C9445" t="s">
        <v>3573</v>
      </c>
      <c r="D9445" s="8" t="s">
        <v>12</v>
      </c>
      <c r="E9445" s="8" t="s">
        <v>11822</v>
      </c>
      <c r="F9445" t="s">
        <v>4150</v>
      </c>
      <c r="G9445">
        <f>VLOOKUP(Table_tdf_finishers[[#This Row],[Year]],Table_tdf_tours[#All],3,0)</f>
        <v>21</v>
      </c>
    </row>
    <row r="9446" spans="1:7" x14ac:dyDescent="0.2">
      <c r="A9446">
        <v>2019</v>
      </c>
      <c r="B9446">
        <v>127</v>
      </c>
      <c r="C9446" t="s">
        <v>4216</v>
      </c>
      <c r="D9446" s="8" t="s">
        <v>12</v>
      </c>
      <c r="E9446" s="8" t="s">
        <v>11823</v>
      </c>
      <c r="F9446" t="s">
        <v>4194</v>
      </c>
      <c r="G9446">
        <f>VLOOKUP(Table_tdf_finishers[[#This Row],[Year]],Table_tdf_tours[#All],3,0)</f>
        <v>21</v>
      </c>
    </row>
    <row r="9447" spans="1:7" x14ac:dyDescent="0.2">
      <c r="A9447">
        <v>2019</v>
      </c>
      <c r="B9447">
        <v>128</v>
      </c>
      <c r="C9447" t="s">
        <v>4217</v>
      </c>
      <c r="D9447" s="8" t="s">
        <v>12</v>
      </c>
      <c r="E9447" s="8" t="s">
        <v>11824</v>
      </c>
      <c r="F9447" t="s">
        <v>4098</v>
      </c>
      <c r="G9447">
        <f>VLOOKUP(Table_tdf_finishers[[#This Row],[Year]],Table_tdf_tours[#All],3,0)</f>
        <v>21</v>
      </c>
    </row>
    <row r="9448" spans="1:7" x14ac:dyDescent="0.2">
      <c r="A9448">
        <v>2019</v>
      </c>
      <c r="B9448">
        <v>129</v>
      </c>
      <c r="C9448" t="s">
        <v>3854</v>
      </c>
      <c r="D9448" s="8" t="s">
        <v>12</v>
      </c>
      <c r="E9448" s="8" t="s">
        <v>11825</v>
      </c>
      <c r="F9448" t="s">
        <v>4048</v>
      </c>
      <c r="G9448">
        <f>VLOOKUP(Table_tdf_finishers[[#This Row],[Year]],Table_tdf_tours[#All],3,0)</f>
        <v>21</v>
      </c>
    </row>
    <row r="9449" spans="1:7" x14ac:dyDescent="0.2">
      <c r="A9449">
        <v>2019</v>
      </c>
      <c r="B9449">
        <v>130</v>
      </c>
      <c r="C9449" t="s">
        <v>3981</v>
      </c>
      <c r="D9449" s="8" t="s">
        <v>12</v>
      </c>
      <c r="E9449" s="8" t="s">
        <v>11826</v>
      </c>
      <c r="F9449" t="s">
        <v>4185</v>
      </c>
      <c r="G9449">
        <f>VLOOKUP(Table_tdf_finishers[[#This Row],[Year]],Table_tdf_tours[#All],3,0)</f>
        <v>21</v>
      </c>
    </row>
    <row r="9450" spans="1:7" x14ac:dyDescent="0.2">
      <c r="A9450">
        <v>2019</v>
      </c>
      <c r="B9450">
        <v>131</v>
      </c>
      <c r="C9450" t="s">
        <v>4172</v>
      </c>
      <c r="D9450" s="8" t="s">
        <v>12</v>
      </c>
      <c r="E9450" s="8" t="s">
        <v>11827</v>
      </c>
      <c r="F9450" t="s">
        <v>4200</v>
      </c>
      <c r="G9450">
        <f>VLOOKUP(Table_tdf_finishers[[#This Row],[Year]],Table_tdf_tours[#All],3,0)</f>
        <v>21</v>
      </c>
    </row>
    <row r="9451" spans="1:7" x14ac:dyDescent="0.2">
      <c r="A9451">
        <v>2019</v>
      </c>
      <c r="B9451">
        <v>132</v>
      </c>
      <c r="C9451" t="s">
        <v>4218</v>
      </c>
      <c r="D9451" s="8" t="s">
        <v>12</v>
      </c>
      <c r="E9451" s="8" t="s">
        <v>11828</v>
      </c>
      <c r="F9451" t="s">
        <v>3993</v>
      </c>
      <c r="G9451">
        <f>VLOOKUP(Table_tdf_finishers[[#This Row],[Year]],Table_tdf_tours[#All],3,0)</f>
        <v>21</v>
      </c>
    </row>
    <row r="9452" spans="1:7" x14ac:dyDescent="0.2">
      <c r="A9452">
        <v>2019</v>
      </c>
      <c r="B9452">
        <v>133</v>
      </c>
      <c r="C9452" t="s">
        <v>4164</v>
      </c>
      <c r="D9452" s="8" t="s">
        <v>12</v>
      </c>
      <c r="E9452" s="8" t="s">
        <v>11829</v>
      </c>
      <c r="F9452" t="s">
        <v>4185</v>
      </c>
      <c r="G9452">
        <f>VLOOKUP(Table_tdf_finishers[[#This Row],[Year]],Table_tdf_tours[#All],3,0)</f>
        <v>21</v>
      </c>
    </row>
    <row r="9453" spans="1:7" x14ac:dyDescent="0.2">
      <c r="A9453">
        <v>2019</v>
      </c>
      <c r="B9453">
        <v>134</v>
      </c>
      <c r="C9453" t="s">
        <v>4160</v>
      </c>
      <c r="D9453" s="8" t="s">
        <v>12</v>
      </c>
      <c r="E9453" s="8" t="s">
        <v>11830</v>
      </c>
      <c r="F9453" t="s">
        <v>4089</v>
      </c>
      <c r="G9453">
        <f>VLOOKUP(Table_tdf_finishers[[#This Row],[Year]],Table_tdf_tours[#All],3,0)</f>
        <v>21</v>
      </c>
    </row>
    <row r="9454" spans="1:7" x14ac:dyDescent="0.2">
      <c r="A9454">
        <v>2019</v>
      </c>
      <c r="B9454">
        <v>135</v>
      </c>
      <c r="C9454" t="s">
        <v>4176</v>
      </c>
      <c r="D9454" s="8" t="s">
        <v>12</v>
      </c>
      <c r="E9454" s="8" t="s">
        <v>11831</v>
      </c>
      <c r="F9454" t="s">
        <v>4186</v>
      </c>
      <c r="G9454">
        <f>VLOOKUP(Table_tdf_finishers[[#This Row],[Year]],Table_tdf_tours[#All],3,0)</f>
        <v>21</v>
      </c>
    </row>
    <row r="9455" spans="1:7" x14ac:dyDescent="0.2">
      <c r="A9455">
        <v>2019</v>
      </c>
      <c r="B9455">
        <v>136</v>
      </c>
      <c r="C9455" t="s">
        <v>4219</v>
      </c>
      <c r="D9455" s="8" t="s">
        <v>12</v>
      </c>
      <c r="E9455" s="8" t="s">
        <v>11832</v>
      </c>
      <c r="F9455" t="s">
        <v>4188</v>
      </c>
      <c r="G9455">
        <f>VLOOKUP(Table_tdf_finishers[[#This Row],[Year]],Table_tdf_tours[#All],3,0)</f>
        <v>21</v>
      </c>
    </row>
    <row r="9456" spans="1:7" x14ac:dyDescent="0.2">
      <c r="A9456">
        <v>2019</v>
      </c>
      <c r="B9456">
        <v>137</v>
      </c>
      <c r="C9456" t="s">
        <v>4220</v>
      </c>
      <c r="D9456" s="8" t="s">
        <v>12</v>
      </c>
      <c r="E9456" s="8" t="s">
        <v>11833</v>
      </c>
      <c r="F9456" t="s">
        <v>4200</v>
      </c>
      <c r="G9456">
        <f>VLOOKUP(Table_tdf_finishers[[#This Row],[Year]],Table_tdf_tours[#All],3,0)</f>
        <v>21</v>
      </c>
    </row>
    <row r="9457" spans="1:7" x14ac:dyDescent="0.2">
      <c r="A9457">
        <v>2019</v>
      </c>
      <c r="B9457">
        <v>138</v>
      </c>
      <c r="C9457" t="s">
        <v>4221</v>
      </c>
      <c r="D9457" s="8" t="s">
        <v>12</v>
      </c>
      <c r="E9457" s="8" t="s">
        <v>11834</v>
      </c>
      <c r="F9457" t="s">
        <v>4188</v>
      </c>
      <c r="G9457">
        <f>VLOOKUP(Table_tdf_finishers[[#This Row],[Year]],Table_tdf_tours[#All],3,0)</f>
        <v>21</v>
      </c>
    </row>
    <row r="9458" spans="1:7" x14ac:dyDescent="0.2">
      <c r="A9458">
        <v>2019</v>
      </c>
      <c r="B9458">
        <v>139</v>
      </c>
      <c r="C9458" t="s">
        <v>3925</v>
      </c>
      <c r="D9458" s="8" t="s">
        <v>12</v>
      </c>
      <c r="E9458" s="8" t="s">
        <v>11751</v>
      </c>
      <c r="F9458" t="s">
        <v>4088</v>
      </c>
      <c r="G9458">
        <f>VLOOKUP(Table_tdf_finishers[[#This Row],[Year]],Table_tdf_tours[#All],3,0)</f>
        <v>21</v>
      </c>
    </row>
    <row r="9459" spans="1:7" x14ac:dyDescent="0.2">
      <c r="A9459">
        <v>2019</v>
      </c>
      <c r="B9459">
        <v>140</v>
      </c>
      <c r="C9459" t="s">
        <v>4180</v>
      </c>
      <c r="D9459" s="8" t="s">
        <v>12</v>
      </c>
      <c r="E9459" s="8" t="s">
        <v>11835</v>
      </c>
      <c r="F9459" t="s">
        <v>4184</v>
      </c>
      <c r="G9459">
        <f>VLOOKUP(Table_tdf_finishers[[#This Row],[Year]],Table_tdf_tours[#All],3,0)</f>
        <v>21</v>
      </c>
    </row>
    <row r="9460" spans="1:7" x14ac:dyDescent="0.2">
      <c r="A9460">
        <v>2019</v>
      </c>
      <c r="B9460">
        <v>141</v>
      </c>
      <c r="C9460" t="s">
        <v>3580</v>
      </c>
      <c r="D9460" s="8" t="s">
        <v>12</v>
      </c>
      <c r="E9460" s="8" t="s">
        <v>7488</v>
      </c>
      <c r="F9460" t="s">
        <v>4090</v>
      </c>
      <c r="G9460">
        <f>VLOOKUP(Table_tdf_finishers[[#This Row],[Year]],Table_tdf_tours[#All],3,0)</f>
        <v>21</v>
      </c>
    </row>
    <row r="9461" spans="1:7" x14ac:dyDescent="0.2">
      <c r="A9461">
        <v>2019</v>
      </c>
      <c r="B9461">
        <v>142</v>
      </c>
      <c r="C9461" t="s">
        <v>3598</v>
      </c>
      <c r="D9461" s="8" t="s">
        <v>12</v>
      </c>
      <c r="E9461" s="8" t="s">
        <v>11836</v>
      </c>
      <c r="F9461" t="s">
        <v>3993</v>
      </c>
      <c r="G9461">
        <f>VLOOKUP(Table_tdf_finishers[[#This Row],[Year]],Table_tdf_tours[#All],3,0)</f>
        <v>21</v>
      </c>
    </row>
    <row r="9462" spans="1:7" x14ac:dyDescent="0.2">
      <c r="A9462">
        <v>2019</v>
      </c>
      <c r="B9462">
        <v>143</v>
      </c>
      <c r="C9462" t="s">
        <v>3570</v>
      </c>
      <c r="D9462" s="8" t="s">
        <v>12</v>
      </c>
      <c r="E9462" s="8" t="s">
        <v>11837</v>
      </c>
      <c r="F9462" t="s">
        <v>4150</v>
      </c>
      <c r="G9462">
        <f>VLOOKUP(Table_tdf_finishers[[#This Row],[Year]],Table_tdf_tours[#All],3,0)</f>
        <v>21</v>
      </c>
    </row>
    <row r="9463" spans="1:7" x14ac:dyDescent="0.2">
      <c r="A9463">
        <v>2019</v>
      </c>
      <c r="B9463">
        <v>144</v>
      </c>
      <c r="C9463" t="s">
        <v>3828</v>
      </c>
      <c r="D9463" s="8" t="s">
        <v>12</v>
      </c>
      <c r="E9463" s="8" t="s">
        <v>11838</v>
      </c>
      <c r="F9463" t="s">
        <v>4187</v>
      </c>
      <c r="G9463">
        <f>VLOOKUP(Table_tdf_finishers[[#This Row],[Year]],Table_tdf_tours[#All],3,0)</f>
        <v>21</v>
      </c>
    </row>
    <row r="9464" spans="1:7" x14ac:dyDescent="0.2">
      <c r="A9464">
        <v>2019</v>
      </c>
      <c r="B9464">
        <v>145</v>
      </c>
      <c r="C9464" t="s">
        <v>4080</v>
      </c>
      <c r="D9464" s="8" t="s">
        <v>12</v>
      </c>
      <c r="E9464" s="8" t="s">
        <v>11839</v>
      </c>
      <c r="F9464" t="s">
        <v>4184</v>
      </c>
      <c r="G9464">
        <f>VLOOKUP(Table_tdf_finishers[[#This Row],[Year]],Table_tdf_tours[#All],3,0)</f>
        <v>21</v>
      </c>
    </row>
    <row r="9465" spans="1:7" x14ac:dyDescent="0.2">
      <c r="A9465">
        <v>2019</v>
      </c>
      <c r="B9465">
        <v>146</v>
      </c>
      <c r="C9465" t="s">
        <v>4173</v>
      </c>
      <c r="D9465" s="8" t="s">
        <v>12</v>
      </c>
      <c r="E9465" s="8" t="s">
        <v>11840</v>
      </c>
      <c r="F9465" t="s">
        <v>4147</v>
      </c>
      <c r="G9465">
        <f>VLOOKUP(Table_tdf_finishers[[#This Row],[Year]],Table_tdf_tours[#All],3,0)</f>
        <v>21</v>
      </c>
    </row>
    <row r="9466" spans="1:7" x14ac:dyDescent="0.2">
      <c r="A9466">
        <v>2019</v>
      </c>
      <c r="B9466">
        <v>147</v>
      </c>
      <c r="C9466" t="s">
        <v>3826</v>
      </c>
      <c r="D9466" s="8" t="s">
        <v>12</v>
      </c>
      <c r="E9466" s="8" t="s">
        <v>11841</v>
      </c>
      <c r="F9466" t="s">
        <v>4048</v>
      </c>
      <c r="G9466">
        <f>VLOOKUP(Table_tdf_finishers[[#This Row],[Year]],Table_tdf_tours[#All],3,0)</f>
        <v>21</v>
      </c>
    </row>
    <row r="9467" spans="1:7" x14ac:dyDescent="0.2">
      <c r="A9467">
        <v>2019</v>
      </c>
      <c r="B9467">
        <v>148</v>
      </c>
      <c r="C9467" t="s">
        <v>4023</v>
      </c>
      <c r="D9467" s="8" t="s">
        <v>12</v>
      </c>
      <c r="E9467" s="8" t="s">
        <v>11842</v>
      </c>
      <c r="F9467" t="s">
        <v>4098</v>
      </c>
      <c r="G9467">
        <f>VLOOKUP(Table_tdf_finishers[[#This Row],[Year]],Table_tdf_tours[#All],3,0)</f>
        <v>21</v>
      </c>
    </row>
    <row r="9468" spans="1:7" x14ac:dyDescent="0.2">
      <c r="A9468">
        <v>2019</v>
      </c>
      <c r="B9468">
        <v>149</v>
      </c>
      <c r="C9468" t="s">
        <v>4077</v>
      </c>
      <c r="D9468" s="8" t="s">
        <v>12</v>
      </c>
      <c r="E9468" s="8" t="s">
        <v>11843</v>
      </c>
      <c r="F9468" t="s">
        <v>4185</v>
      </c>
      <c r="G9468">
        <f>VLOOKUP(Table_tdf_finishers[[#This Row],[Year]],Table_tdf_tours[#All],3,0)</f>
        <v>21</v>
      </c>
    </row>
    <row r="9469" spans="1:7" x14ac:dyDescent="0.2">
      <c r="A9469">
        <v>2019</v>
      </c>
      <c r="B9469">
        <v>150</v>
      </c>
      <c r="C9469" t="s">
        <v>3972</v>
      </c>
      <c r="D9469" s="8" t="s">
        <v>12</v>
      </c>
      <c r="E9469" s="8" t="s">
        <v>11844</v>
      </c>
      <c r="F9469" t="s">
        <v>3993</v>
      </c>
      <c r="G9469">
        <f>VLOOKUP(Table_tdf_finishers[[#This Row],[Year]],Table_tdf_tours[#All],3,0)</f>
        <v>21</v>
      </c>
    </row>
    <row r="9470" spans="1:7" x14ac:dyDescent="0.2">
      <c r="A9470">
        <v>2019</v>
      </c>
      <c r="B9470">
        <v>151</v>
      </c>
      <c r="C9470" t="s">
        <v>4222</v>
      </c>
      <c r="D9470" s="8" t="s">
        <v>12</v>
      </c>
      <c r="E9470" s="8" t="s">
        <v>11845</v>
      </c>
      <c r="F9470" t="s">
        <v>4098</v>
      </c>
      <c r="G9470">
        <f>VLOOKUP(Table_tdf_finishers[[#This Row],[Year]],Table_tdf_tours[#All],3,0)</f>
        <v>21</v>
      </c>
    </row>
    <row r="9471" spans="1:7" x14ac:dyDescent="0.2">
      <c r="A9471">
        <v>2019</v>
      </c>
      <c r="B9471">
        <v>152</v>
      </c>
      <c r="C9471" t="s">
        <v>3853</v>
      </c>
      <c r="D9471" s="8" t="s">
        <v>12</v>
      </c>
      <c r="E9471" s="8" t="s">
        <v>11846</v>
      </c>
      <c r="F9471" t="s">
        <v>4185</v>
      </c>
      <c r="G9471">
        <f>VLOOKUP(Table_tdf_finishers[[#This Row],[Year]],Table_tdf_tours[#All],3,0)</f>
        <v>21</v>
      </c>
    </row>
    <row r="9472" spans="1:7" x14ac:dyDescent="0.2">
      <c r="A9472">
        <v>2019</v>
      </c>
      <c r="B9472">
        <v>153</v>
      </c>
      <c r="C9472" t="s">
        <v>4028</v>
      </c>
      <c r="D9472" s="8" t="s">
        <v>12</v>
      </c>
      <c r="E9472" s="8" t="s">
        <v>11847</v>
      </c>
      <c r="F9472" t="s">
        <v>4098</v>
      </c>
      <c r="G9472">
        <f>VLOOKUP(Table_tdf_finishers[[#This Row],[Year]],Table_tdf_tours[#All],3,0)</f>
        <v>21</v>
      </c>
    </row>
    <row r="9473" spans="1:7" x14ac:dyDescent="0.2">
      <c r="A9473">
        <v>2019</v>
      </c>
      <c r="B9473">
        <v>154</v>
      </c>
      <c r="C9473" t="s">
        <v>4124</v>
      </c>
      <c r="D9473" s="8" t="s">
        <v>12</v>
      </c>
      <c r="E9473" s="8" t="s">
        <v>11848</v>
      </c>
      <c r="F9473" t="s">
        <v>4188</v>
      </c>
      <c r="G9473">
        <f>VLOOKUP(Table_tdf_finishers[[#This Row],[Year]],Table_tdf_tours[#All],3,0)</f>
        <v>21</v>
      </c>
    </row>
    <row r="9474" spans="1:7" x14ac:dyDescent="0.2">
      <c r="A9474">
        <v>2019</v>
      </c>
      <c r="B9474">
        <v>155</v>
      </c>
      <c r="C9474" t="s">
        <v>3628</v>
      </c>
      <c r="D9474" s="8" t="s">
        <v>12</v>
      </c>
      <c r="E9474" s="8" t="s">
        <v>11849</v>
      </c>
      <c r="F9474" t="s">
        <v>4186</v>
      </c>
      <c r="G9474">
        <f>VLOOKUP(Table_tdf_finishers[[#This Row],[Year]],Table_tdf_tours[#All],3,0)</f>
        <v>21</v>
      </c>
    </row>
    <row r="9475" spans="1:7" x14ac:dyDescent="0.2">
      <c r="A9475">
        <v>2020</v>
      </c>
      <c r="B9475">
        <v>1</v>
      </c>
      <c r="C9475" t="s">
        <v>4223</v>
      </c>
      <c r="D9475" s="8" t="s">
        <v>13765</v>
      </c>
      <c r="F9475" t="s">
        <v>4088</v>
      </c>
      <c r="G9475">
        <f>VLOOKUP(Table_tdf_finishers[[#This Row],[Year]],Table_tdf_tours[#All],3,0)</f>
        <v>21</v>
      </c>
    </row>
    <row r="9476" spans="1:7" x14ac:dyDescent="0.2">
      <c r="A9476">
        <v>2020</v>
      </c>
      <c r="B9476">
        <v>2</v>
      </c>
      <c r="C9476" t="s">
        <v>4101</v>
      </c>
      <c r="D9476" s="8" t="s">
        <v>12</v>
      </c>
      <c r="E9476" s="8" t="s">
        <v>12347</v>
      </c>
      <c r="F9476" t="s">
        <v>4184</v>
      </c>
      <c r="G9476">
        <f>VLOOKUP(Table_tdf_finishers[[#This Row],[Year]],Table_tdf_tours[#All],3,0)</f>
        <v>21</v>
      </c>
    </row>
    <row r="9477" spans="1:7" x14ac:dyDescent="0.2">
      <c r="A9477">
        <v>2020</v>
      </c>
      <c r="B9477">
        <v>3</v>
      </c>
      <c r="C9477" t="s">
        <v>3794</v>
      </c>
      <c r="D9477" s="8" t="s">
        <v>12</v>
      </c>
      <c r="E9477" s="8" t="s">
        <v>13766</v>
      </c>
      <c r="F9477" t="s">
        <v>4039</v>
      </c>
      <c r="G9477">
        <f>VLOOKUP(Table_tdf_finishers[[#This Row],[Year]],Table_tdf_tours[#All],3,0)</f>
        <v>21</v>
      </c>
    </row>
    <row r="9478" spans="1:7" x14ac:dyDescent="0.2">
      <c r="A9478">
        <v>2020</v>
      </c>
      <c r="B9478">
        <v>4</v>
      </c>
      <c r="C9478" t="s">
        <v>4045</v>
      </c>
      <c r="D9478" s="8" t="s">
        <v>12</v>
      </c>
      <c r="E9478" s="8" t="s">
        <v>13767</v>
      </c>
      <c r="F9478" t="s">
        <v>4224</v>
      </c>
      <c r="G9478">
        <f>VLOOKUP(Table_tdf_finishers[[#This Row],[Year]],Table_tdf_tours[#All],3,0)</f>
        <v>21</v>
      </c>
    </row>
    <row r="9479" spans="1:7" x14ac:dyDescent="0.2">
      <c r="A9479">
        <v>2020</v>
      </c>
      <c r="B9479">
        <v>5</v>
      </c>
      <c r="C9479" t="s">
        <v>4190</v>
      </c>
      <c r="D9479" s="8" t="s">
        <v>12</v>
      </c>
      <c r="E9479" s="8" t="s">
        <v>13768</v>
      </c>
      <c r="F9479" t="s">
        <v>3787</v>
      </c>
      <c r="G9479">
        <f>VLOOKUP(Table_tdf_finishers[[#This Row],[Year]],Table_tdf_tours[#All],3,0)</f>
        <v>21</v>
      </c>
    </row>
    <row r="9480" spans="1:7" x14ac:dyDescent="0.2">
      <c r="A9480">
        <v>2020</v>
      </c>
      <c r="B9480">
        <v>6</v>
      </c>
      <c r="C9480" t="s">
        <v>4225</v>
      </c>
      <c r="D9480" s="8" t="s">
        <v>12</v>
      </c>
      <c r="E9480" s="8" t="s">
        <v>13335</v>
      </c>
      <c r="F9480" t="s">
        <v>3635</v>
      </c>
      <c r="G9480">
        <f>VLOOKUP(Table_tdf_finishers[[#This Row],[Year]],Table_tdf_tours[#All],3,0)</f>
        <v>21</v>
      </c>
    </row>
    <row r="9481" spans="1:7" x14ac:dyDescent="0.2">
      <c r="A9481">
        <v>2020</v>
      </c>
      <c r="B9481">
        <v>7</v>
      </c>
      <c r="C9481" t="s">
        <v>3890</v>
      </c>
      <c r="D9481" s="8" t="s">
        <v>12</v>
      </c>
      <c r="E9481" s="8" t="s">
        <v>13769</v>
      </c>
      <c r="F9481" t="s">
        <v>4184</v>
      </c>
      <c r="G9481">
        <f>VLOOKUP(Table_tdf_finishers[[#This Row],[Year]],Table_tdf_tours[#All],3,0)</f>
        <v>21</v>
      </c>
    </row>
    <row r="9482" spans="1:7" x14ac:dyDescent="0.2">
      <c r="A9482">
        <v>2020</v>
      </c>
      <c r="B9482">
        <v>8</v>
      </c>
      <c r="C9482" t="s">
        <v>3656</v>
      </c>
      <c r="D9482" s="8" t="s">
        <v>12</v>
      </c>
      <c r="E9482" s="8" t="s">
        <v>13770</v>
      </c>
      <c r="F9482" t="s">
        <v>4226</v>
      </c>
      <c r="G9482">
        <f>VLOOKUP(Table_tdf_finishers[[#This Row],[Year]],Table_tdf_tours[#All],3,0)</f>
        <v>21</v>
      </c>
    </row>
    <row r="9483" spans="1:7" x14ac:dyDescent="0.2">
      <c r="A9483">
        <v>2020</v>
      </c>
      <c r="B9483">
        <v>9</v>
      </c>
      <c r="C9483" t="s">
        <v>3996</v>
      </c>
      <c r="D9483" s="8" t="s">
        <v>12</v>
      </c>
      <c r="E9483" s="8" t="s">
        <v>13727</v>
      </c>
      <c r="F9483" t="s">
        <v>4147</v>
      </c>
      <c r="G9483">
        <f>VLOOKUP(Table_tdf_finishers[[#This Row],[Year]],Table_tdf_tours[#All],3,0)</f>
        <v>21</v>
      </c>
    </row>
    <row r="9484" spans="1:7" x14ac:dyDescent="0.2">
      <c r="A9484">
        <v>2020</v>
      </c>
      <c r="B9484">
        <v>10</v>
      </c>
      <c r="C9484" t="s">
        <v>3998</v>
      </c>
      <c r="D9484" s="8" t="s">
        <v>12</v>
      </c>
      <c r="E9484" s="8" t="s">
        <v>13364</v>
      </c>
      <c r="F9484" t="s">
        <v>4224</v>
      </c>
      <c r="G9484">
        <f>VLOOKUP(Table_tdf_finishers[[#This Row],[Year]],Table_tdf_tours[#All],3,0)</f>
        <v>21</v>
      </c>
    </row>
    <row r="9485" spans="1:7" x14ac:dyDescent="0.2">
      <c r="A9485">
        <v>2020</v>
      </c>
      <c r="B9485">
        <v>11</v>
      </c>
      <c r="C9485" t="s">
        <v>4094</v>
      </c>
      <c r="D9485" s="8" t="s">
        <v>12</v>
      </c>
      <c r="E9485" s="8" t="s">
        <v>13771</v>
      </c>
      <c r="F9485" t="s">
        <v>3023</v>
      </c>
      <c r="G9485">
        <f>VLOOKUP(Table_tdf_finishers[[#This Row],[Year]],Table_tdf_tours[#All],3,0)</f>
        <v>21</v>
      </c>
    </row>
    <row r="9486" spans="1:7" x14ac:dyDescent="0.2">
      <c r="A9486">
        <v>2020</v>
      </c>
      <c r="B9486">
        <v>12</v>
      </c>
      <c r="C9486" t="s">
        <v>3535</v>
      </c>
      <c r="D9486" s="8" t="s">
        <v>12</v>
      </c>
      <c r="E9486" s="8" t="s">
        <v>13772</v>
      </c>
      <c r="F9486" t="s">
        <v>3787</v>
      </c>
      <c r="G9486">
        <f>VLOOKUP(Table_tdf_finishers[[#This Row],[Year]],Table_tdf_tours[#All],3,0)</f>
        <v>21</v>
      </c>
    </row>
    <row r="9487" spans="1:7" x14ac:dyDescent="0.2">
      <c r="A9487">
        <v>2020</v>
      </c>
      <c r="B9487">
        <v>13</v>
      </c>
      <c r="C9487" t="s">
        <v>4227</v>
      </c>
      <c r="D9487" s="8" t="s">
        <v>12</v>
      </c>
      <c r="E9487" s="8" t="s">
        <v>13773</v>
      </c>
      <c r="F9487" t="s">
        <v>4228</v>
      </c>
      <c r="G9487">
        <f>VLOOKUP(Table_tdf_finishers[[#This Row],[Year]],Table_tdf_tours[#All],3,0)</f>
        <v>21</v>
      </c>
    </row>
    <row r="9488" spans="1:7" x14ac:dyDescent="0.2">
      <c r="A9488">
        <v>2020</v>
      </c>
      <c r="B9488">
        <v>14</v>
      </c>
      <c r="C9488" t="s">
        <v>3988</v>
      </c>
      <c r="D9488" s="8" t="s">
        <v>12</v>
      </c>
      <c r="E9488" s="8" t="s">
        <v>13774</v>
      </c>
      <c r="F9488" t="s">
        <v>4187</v>
      </c>
      <c r="G9488">
        <f>VLOOKUP(Table_tdf_finishers[[#This Row],[Year]],Table_tdf_tours[#All],3,0)</f>
        <v>21</v>
      </c>
    </row>
    <row r="9489" spans="1:7" x14ac:dyDescent="0.2">
      <c r="A9489">
        <v>2020</v>
      </c>
      <c r="B9489">
        <v>15</v>
      </c>
      <c r="C9489" t="s">
        <v>4229</v>
      </c>
      <c r="D9489" s="8" t="s">
        <v>12</v>
      </c>
      <c r="E9489" s="8" t="s">
        <v>13775</v>
      </c>
      <c r="F9489" t="s">
        <v>4184</v>
      </c>
      <c r="G9489">
        <f>VLOOKUP(Table_tdf_finishers[[#This Row],[Year]],Table_tdf_tours[#All],3,0)</f>
        <v>21</v>
      </c>
    </row>
    <row r="9490" spans="1:7" x14ac:dyDescent="0.2">
      <c r="A9490">
        <v>2020</v>
      </c>
      <c r="B9490">
        <v>16</v>
      </c>
      <c r="C9490" t="s">
        <v>4198</v>
      </c>
      <c r="D9490" s="8" t="s">
        <v>12</v>
      </c>
      <c r="E9490" s="8" t="s">
        <v>13776</v>
      </c>
      <c r="F9490" t="s">
        <v>4224</v>
      </c>
      <c r="G9490">
        <f>VLOOKUP(Table_tdf_finishers[[#This Row],[Year]],Table_tdf_tours[#All],3,0)</f>
        <v>21</v>
      </c>
    </row>
    <row r="9491" spans="1:7" x14ac:dyDescent="0.2">
      <c r="A9491">
        <v>2020</v>
      </c>
      <c r="B9491">
        <v>17</v>
      </c>
      <c r="C9491" t="s">
        <v>3876</v>
      </c>
      <c r="D9491" s="8" t="s">
        <v>12</v>
      </c>
      <c r="E9491" s="8" t="s">
        <v>11850</v>
      </c>
      <c r="F9491" t="s">
        <v>4187</v>
      </c>
      <c r="G9491">
        <f>VLOOKUP(Table_tdf_finishers[[#This Row],[Year]],Table_tdf_tours[#All],3,0)</f>
        <v>21</v>
      </c>
    </row>
    <row r="9492" spans="1:7" x14ac:dyDescent="0.2">
      <c r="A9492">
        <v>2020</v>
      </c>
      <c r="B9492">
        <v>18</v>
      </c>
      <c r="C9492" t="s">
        <v>3644</v>
      </c>
      <c r="D9492" s="8" t="s">
        <v>12</v>
      </c>
      <c r="E9492" s="8" t="s">
        <v>11116</v>
      </c>
      <c r="F9492" t="s">
        <v>4230</v>
      </c>
      <c r="G9492">
        <f>VLOOKUP(Table_tdf_finishers[[#This Row],[Year]],Table_tdf_tours[#All],3,0)</f>
        <v>21</v>
      </c>
    </row>
    <row r="9493" spans="1:7" x14ac:dyDescent="0.2">
      <c r="A9493">
        <v>2020</v>
      </c>
      <c r="B9493">
        <v>19</v>
      </c>
      <c r="C9493" t="s">
        <v>4207</v>
      </c>
      <c r="D9493" s="8" t="s">
        <v>12</v>
      </c>
      <c r="E9493" s="8" t="s">
        <v>8502</v>
      </c>
      <c r="F9493" t="s">
        <v>3787</v>
      </c>
      <c r="G9493">
        <f>VLOOKUP(Table_tdf_finishers[[#This Row],[Year]],Table_tdf_tours[#All],3,0)</f>
        <v>21</v>
      </c>
    </row>
    <row r="9494" spans="1:7" x14ac:dyDescent="0.2">
      <c r="A9494">
        <v>2020</v>
      </c>
      <c r="B9494">
        <v>20</v>
      </c>
      <c r="C9494" t="s">
        <v>4231</v>
      </c>
      <c r="D9494" s="8" t="s">
        <v>12</v>
      </c>
      <c r="E9494" s="8" t="s">
        <v>11851</v>
      </c>
      <c r="F9494" t="s">
        <v>4184</v>
      </c>
      <c r="G9494">
        <f>VLOOKUP(Table_tdf_finishers[[#This Row],[Year]],Table_tdf_tours[#All],3,0)</f>
        <v>21</v>
      </c>
    </row>
    <row r="9495" spans="1:7" x14ac:dyDescent="0.2">
      <c r="A9495">
        <v>2020</v>
      </c>
      <c r="B9495">
        <v>21</v>
      </c>
      <c r="C9495" t="s">
        <v>4158</v>
      </c>
      <c r="D9495" s="8" t="s">
        <v>12</v>
      </c>
      <c r="E9495" s="8" t="s">
        <v>7564</v>
      </c>
      <c r="F9495" t="s">
        <v>3787</v>
      </c>
      <c r="G9495">
        <f>VLOOKUP(Table_tdf_finishers[[#This Row],[Year]],Table_tdf_tours[#All],3,0)</f>
        <v>21</v>
      </c>
    </row>
    <row r="9496" spans="1:7" x14ac:dyDescent="0.2">
      <c r="A9496">
        <v>2020</v>
      </c>
      <c r="B9496">
        <v>22</v>
      </c>
      <c r="C9496" t="s">
        <v>3791</v>
      </c>
      <c r="D9496" s="8" t="s">
        <v>12</v>
      </c>
      <c r="E9496" s="8" t="s">
        <v>8327</v>
      </c>
      <c r="F9496" t="s">
        <v>3635</v>
      </c>
      <c r="G9496">
        <f>VLOOKUP(Table_tdf_finishers[[#This Row],[Year]],Table_tdf_tours[#All],3,0)</f>
        <v>21</v>
      </c>
    </row>
    <row r="9497" spans="1:7" x14ac:dyDescent="0.2">
      <c r="A9497">
        <v>2020</v>
      </c>
      <c r="B9497">
        <v>23</v>
      </c>
      <c r="C9497" t="s">
        <v>4108</v>
      </c>
      <c r="D9497" s="8" t="s">
        <v>12</v>
      </c>
      <c r="E9497" s="8" t="s">
        <v>10077</v>
      </c>
      <c r="F9497" t="s">
        <v>4147</v>
      </c>
      <c r="G9497">
        <f>VLOOKUP(Table_tdf_finishers[[#This Row],[Year]],Table_tdf_tours[#All],3,0)</f>
        <v>21</v>
      </c>
    </row>
    <row r="9498" spans="1:7" x14ac:dyDescent="0.2">
      <c r="A9498">
        <v>2020</v>
      </c>
      <c r="B9498">
        <v>24</v>
      </c>
      <c r="C9498" t="s">
        <v>3958</v>
      </c>
      <c r="D9498" s="8" t="s">
        <v>12</v>
      </c>
      <c r="E9498" s="8" t="s">
        <v>11852</v>
      </c>
      <c r="F9498" t="s">
        <v>4150</v>
      </c>
      <c r="G9498">
        <f>VLOOKUP(Table_tdf_finishers[[#This Row],[Year]],Table_tdf_tours[#All],3,0)</f>
        <v>21</v>
      </c>
    </row>
    <row r="9499" spans="1:7" x14ac:dyDescent="0.2">
      <c r="A9499">
        <v>2020</v>
      </c>
      <c r="B9499">
        <v>25</v>
      </c>
      <c r="C9499" t="s">
        <v>4232</v>
      </c>
      <c r="D9499" s="8" t="s">
        <v>12</v>
      </c>
      <c r="E9499" s="8" t="s">
        <v>10948</v>
      </c>
      <c r="F9499" t="s">
        <v>4039</v>
      </c>
      <c r="G9499">
        <f>VLOOKUP(Table_tdf_finishers[[#This Row],[Year]],Table_tdf_tours[#All],3,0)</f>
        <v>21</v>
      </c>
    </row>
    <row r="9500" spans="1:7" x14ac:dyDescent="0.2">
      <c r="A9500">
        <v>2020</v>
      </c>
      <c r="B9500">
        <v>26</v>
      </c>
      <c r="C9500" t="s">
        <v>3847</v>
      </c>
      <c r="D9500" s="8" t="s">
        <v>12</v>
      </c>
      <c r="E9500" s="8" t="s">
        <v>11853</v>
      </c>
      <c r="F9500" t="s">
        <v>3985</v>
      </c>
      <c r="G9500">
        <f>VLOOKUP(Table_tdf_finishers[[#This Row],[Year]],Table_tdf_tours[#All],3,0)</f>
        <v>21</v>
      </c>
    </row>
    <row r="9501" spans="1:7" x14ac:dyDescent="0.2">
      <c r="A9501">
        <v>2020</v>
      </c>
      <c r="B9501">
        <v>27</v>
      </c>
      <c r="C9501" t="s">
        <v>4233</v>
      </c>
      <c r="D9501" s="8" t="s">
        <v>12</v>
      </c>
      <c r="E9501" s="8" t="s">
        <v>11854</v>
      </c>
      <c r="F9501" t="s">
        <v>4150</v>
      </c>
      <c r="G9501">
        <f>VLOOKUP(Table_tdf_finishers[[#This Row],[Year]],Table_tdf_tours[#All],3,0)</f>
        <v>21</v>
      </c>
    </row>
    <row r="9502" spans="1:7" x14ac:dyDescent="0.2">
      <c r="A9502">
        <v>2020</v>
      </c>
      <c r="B9502">
        <v>28</v>
      </c>
      <c r="C9502" t="s">
        <v>4234</v>
      </c>
      <c r="D9502" s="8" t="s">
        <v>12</v>
      </c>
      <c r="E9502" s="8" t="s">
        <v>8275</v>
      </c>
      <c r="F9502" t="s">
        <v>4226</v>
      </c>
      <c r="G9502">
        <f>VLOOKUP(Table_tdf_finishers[[#This Row],[Year]],Table_tdf_tours[#All],3,0)</f>
        <v>21</v>
      </c>
    </row>
    <row r="9503" spans="1:7" x14ac:dyDescent="0.2">
      <c r="A9503">
        <v>2020</v>
      </c>
      <c r="B9503">
        <v>29</v>
      </c>
      <c r="C9503" t="s">
        <v>3834</v>
      </c>
      <c r="D9503" s="8" t="s">
        <v>12</v>
      </c>
      <c r="E9503" s="8" t="s">
        <v>11855</v>
      </c>
      <c r="F9503" t="s">
        <v>4150</v>
      </c>
      <c r="G9503">
        <f>VLOOKUP(Table_tdf_finishers[[#This Row],[Year]],Table_tdf_tours[#All],3,0)</f>
        <v>21</v>
      </c>
    </row>
    <row r="9504" spans="1:7" x14ac:dyDescent="0.2">
      <c r="A9504">
        <v>2020</v>
      </c>
      <c r="B9504">
        <v>30</v>
      </c>
      <c r="C9504" t="s">
        <v>3880</v>
      </c>
      <c r="D9504" s="8" t="s">
        <v>12</v>
      </c>
      <c r="E9504" s="8" t="s">
        <v>11140</v>
      </c>
      <c r="F9504" t="s">
        <v>4228</v>
      </c>
      <c r="G9504">
        <f>VLOOKUP(Table_tdf_finishers[[#This Row],[Year]],Table_tdf_tours[#All],3,0)</f>
        <v>21</v>
      </c>
    </row>
    <row r="9505" spans="1:7" x14ac:dyDescent="0.2">
      <c r="A9505">
        <v>2020</v>
      </c>
      <c r="B9505">
        <v>31</v>
      </c>
      <c r="C9505" t="s">
        <v>3914</v>
      </c>
      <c r="D9505" s="8" t="s">
        <v>12</v>
      </c>
      <c r="E9505" s="8" t="s">
        <v>8460</v>
      </c>
      <c r="F9505" t="s">
        <v>4200</v>
      </c>
      <c r="G9505">
        <f>VLOOKUP(Table_tdf_finishers[[#This Row],[Year]],Table_tdf_tours[#All],3,0)</f>
        <v>21</v>
      </c>
    </row>
    <row r="9506" spans="1:7" x14ac:dyDescent="0.2">
      <c r="A9506">
        <v>2020</v>
      </c>
      <c r="B9506">
        <v>32</v>
      </c>
      <c r="C9506" t="s">
        <v>3648</v>
      </c>
      <c r="D9506" s="8" t="s">
        <v>12</v>
      </c>
      <c r="E9506" s="8" t="s">
        <v>11507</v>
      </c>
      <c r="F9506" t="s">
        <v>3635</v>
      </c>
      <c r="G9506">
        <f>VLOOKUP(Table_tdf_finishers[[#This Row],[Year]],Table_tdf_tours[#All],3,0)</f>
        <v>21</v>
      </c>
    </row>
    <row r="9507" spans="1:7" x14ac:dyDescent="0.2">
      <c r="A9507">
        <v>2020</v>
      </c>
      <c r="B9507">
        <v>33</v>
      </c>
      <c r="C9507" t="s">
        <v>4196</v>
      </c>
      <c r="D9507" s="8" t="s">
        <v>12</v>
      </c>
      <c r="E9507" s="8" t="s">
        <v>11856</v>
      </c>
      <c r="F9507" t="s">
        <v>4090</v>
      </c>
      <c r="G9507">
        <f>VLOOKUP(Table_tdf_finishers[[#This Row],[Year]],Table_tdf_tours[#All],3,0)</f>
        <v>21</v>
      </c>
    </row>
    <row r="9508" spans="1:7" x14ac:dyDescent="0.2">
      <c r="A9508">
        <v>2020</v>
      </c>
      <c r="B9508">
        <v>34</v>
      </c>
      <c r="C9508" t="s">
        <v>4050</v>
      </c>
      <c r="D9508" s="8" t="s">
        <v>12</v>
      </c>
      <c r="E9508" s="8" t="s">
        <v>8204</v>
      </c>
      <c r="F9508" t="s">
        <v>4184</v>
      </c>
      <c r="G9508">
        <f>VLOOKUP(Table_tdf_finishers[[#This Row],[Year]],Table_tdf_tours[#All],3,0)</f>
        <v>21</v>
      </c>
    </row>
    <row r="9509" spans="1:7" x14ac:dyDescent="0.2">
      <c r="A9509">
        <v>2020</v>
      </c>
      <c r="B9509">
        <v>35</v>
      </c>
      <c r="C9509" t="s">
        <v>3892</v>
      </c>
      <c r="D9509" s="8" t="s">
        <v>12</v>
      </c>
      <c r="E9509" s="8" t="s">
        <v>9934</v>
      </c>
      <c r="F9509" t="s">
        <v>3985</v>
      </c>
      <c r="G9509">
        <f>VLOOKUP(Table_tdf_finishers[[#This Row],[Year]],Table_tdf_tours[#All],3,0)</f>
        <v>21</v>
      </c>
    </row>
    <row r="9510" spans="1:7" x14ac:dyDescent="0.2">
      <c r="A9510">
        <v>2020</v>
      </c>
      <c r="B9510">
        <v>36</v>
      </c>
      <c r="C9510" t="s">
        <v>4047</v>
      </c>
      <c r="D9510" s="8" t="s">
        <v>12</v>
      </c>
      <c r="E9510" s="8" t="s">
        <v>11857</v>
      </c>
      <c r="F9510" t="s">
        <v>4185</v>
      </c>
      <c r="G9510">
        <f>VLOOKUP(Table_tdf_finishers[[#This Row],[Year]],Table_tdf_tours[#All],3,0)</f>
        <v>21</v>
      </c>
    </row>
    <row r="9511" spans="1:7" x14ac:dyDescent="0.2">
      <c r="A9511">
        <v>2020</v>
      </c>
      <c r="B9511">
        <v>37</v>
      </c>
      <c r="C9511" t="s">
        <v>4235</v>
      </c>
      <c r="D9511" s="8" t="s">
        <v>12</v>
      </c>
      <c r="E9511" s="8" t="s">
        <v>10204</v>
      </c>
      <c r="F9511" t="s">
        <v>4226</v>
      </c>
      <c r="G9511">
        <f>VLOOKUP(Table_tdf_finishers[[#This Row],[Year]],Table_tdf_tours[#All],3,0)</f>
        <v>21</v>
      </c>
    </row>
    <row r="9512" spans="1:7" x14ac:dyDescent="0.2">
      <c r="A9512">
        <v>2020</v>
      </c>
      <c r="B9512">
        <v>38</v>
      </c>
      <c r="C9512" t="s">
        <v>4009</v>
      </c>
      <c r="D9512" s="8" t="s">
        <v>12</v>
      </c>
      <c r="E9512" s="8" t="s">
        <v>8039</v>
      </c>
      <c r="F9512" t="s">
        <v>4090</v>
      </c>
      <c r="G9512">
        <f>VLOOKUP(Table_tdf_finishers[[#This Row],[Year]],Table_tdf_tours[#All],3,0)</f>
        <v>21</v>
      </c>
    </row>
    <row r="9513" spans="1:7" x14ac:dyDescent="0.2">
      <c r="A9513">
        <v>2020</v>
      </c>
      <c r="B9513">
        <v>39</v>
      </c>
      <c r="C9513" t="s">
        <v>3902</v>
      </c>
      <c r="D9513" s="8" t="s">
        <v>12</v>
      </c>
      <c r="E9513" s="8" t="s">
        <v>11858</v>
      </c>
      <c r="F9513" t="s">
        <v>4150</v>
      </c>
      <c r="G9513">
        <f>VLOOKUP(Table_tdf_finishers[[#This Row],[Year]],Table_tdf_tours[#All],3,0)</f>
        <v>21</v>
      </c>
    </row>
    <row r="9514" spans="1:7" x14ac:dyDescent="0.2">
      <c r="A9514">
        <v>2020</v>
      </c>
      <c r="B9514">
        <v>40</v>
      </c>
      <c r="C9514" t="s">
        <v>4051</v>
      </c>
      <c r="D9514" s="8" t="s">
        <v>12</v>
      </c>
      <c r="E9514" s="8" t="s">
        <v>8582</v>
      </c>
      <c r="F9514" t="s">
        <v>4088</v>
      </c>
      <c r="G9514">
        <f>VLOOKUP(Table_tdf_finishers[[#This Row],[Year]],Table_tdf_tours[#All],3,0)</f>
        <v>21</v>
      </c>
    </row>
    <row r="9515" spans="1:7" x14ac:dyDescent="0.2">
      <c r="A9515">
        <v>2020</v>
      </c>
      <c r="B9515">
        <v>41</v>
      </c>
      <c r="C9515" t="s">
        <v>3840</v>
      </c>
      <c r="D9515" s="8" t="s">
        <v>12</v>
      </c>
      <c r="E9515" s="8" t="s">
        <v>10144</v>
      </c>
      <c r="F9515" t="s">
        <v>4236</v>
      </c>
      <c r="G9515">
        <f>VLOOKUP(Table_tdf_finishers[[#This Row],[Year]],Table_tdf_tours[#All],3,0)</f>
        <v>21</v>
      </c>
    </row>
    <row r="9516" spans="1:7" x14ac:dyDescent="0.2">
      <c r="A9516">
        <v>2020</v>
      </c>
      <c r="B9516">
        <v>42</v>
      </c>
      <c r="C9516" t="s">
        <v>3699</v>
      </c>
      <c r="D9516" s="8" t="s">
        <v>12</v>
      </c>
      <c r="E9516" s="8" t="s">
        <v>8742</v>
      </c>
      <c r="F9516" t="s">
        <v>4184</v>
      </c>
      <c r="G9516">
        <f>VLOOKUP(Table_tdf_finishers[[#This Row],[Year]],Table_tdf_tours[#All],3,0)</f>
        <v>21</v>
      </c>
    </row>
    <row r="9517" spans="1:7" x14ac:dyDescent="0.2">
      <c r="A9517">
        <v>2020</v>
      </c>
      <c r="B9517">
        <v>43</v>
      </c>
      <c r="C9517" t="s">
        <v>3992</v>
      </c>
      <c r="D9517" s="8" t="s">
        <v>12</v>
      </c>
      <c r="E9517" s="8" t="s">
        <v>11859</v>
      </c>
      <c r="F9517" t="s">
        <v>4185</v>
      </c>
      <c r="G9517">
        <f>VLOOKUP(Table_tdf_finishers[[#This Row],[Year]],Table_tdf_tours[#All],3,0)</f>
        <v>21</v>
      </c>
    </row>
    <row r="9518" spans="1:7" x14ac:dyDescent="0.2">
      <c r="A9518">
        <v>2020</v>
      </c>
      <c r="B9518">
        <v>44</v>
      </c>
      <c r="C9518" t="s">
        <v>3951</v>
      </c>
      <c r="D9518" s="8" t="s">
        <v>12</v>
      </c>
      <c r="E9518" s="8" t="s">
        <v>11860</v>
      </c>
      <c r="F9518" t="s">
        <v>3023</v>
      </c>
      <c r="G9518">
        <f>VLOOKUP(Table_tdf_finishers[[#This Row],[Year]],Table_tdf_tours[#All],3,0)</f>
        <v>21</v>
      </c>
    </row>
    <row r="9519" spans="1:7" x14ac:dyDescent="0.2">
      <c r="A9519">
        <v>2020</v>
      </c>
      <c r="B9519">
        <v>45</v>
      </c>
      <c r="C9519" t="s">
        <v>4237</v>
      </c>
      <c r="D9519" s="8" t="s">
        <v>12</v>
      </c>
      <c r="E9519" s="8" t="s">
        <v>11861</v>
      </c>
      <c r="F9519" t="s">
        <v>3635</v>
      </c>
      <c r="G9519">
        <f>VLOOKUP(Table_tdf_finishers[[#This Row],[Year]],Table_tdf_tours[#All],3,0)</f>
        <v>21</v>
      </c>
    </row>
    <row r="9520" spans="1:7" x14ac:dyDescent="0.2">
      <c r="A9520">
        <v>2020</v>
      </c>
      <c r="B9520">
        <v>46</v>
      </c>
      <c r="C9520" t="s">
        <v>4055</v>
      </c>
      <c r="D9520" s="8" t="s">
        <v>12</v>
      </c>
      <c r="E9520" s="8" t="s">
        <v>11862</v>
      </c>
      <c r="F9520" t="s">
        <v>3635</v>
      </c>
      <c r="G9520">
        <f>VLOOKUP(Table_tdf_finishers[[#This Row],[Year]],Table_tdf_tours[#All],3,0)</f>
        <v>21</v>
      </c>
    </row>
    <row r="9521" spans="1:7" x14ac:dyDescent="0.2">
      <c r="A9521">
        <v>2020</v>
      </c>
      <c r="B9521">
        <v>47</v>
      </c>
      <c r="C9521" t="s">
        <v>4203</v>
      </c>
      <c r="D9521" s="8" t="s">
        <v>12</v>
      </c>
      <c r="E9521" s="8" t="s">
        <v>11863</v>
      </c>
      <c r="F9521" t="s">
        <v>3635</v>
      </c>
      <c r="G9521">
        <f>VLOOKUP(Table_tdf_finishers[[#This Row],[Year]],Table_tdf_tours[#All],3,0)</f>
        <v>21</v>
      </c>
    </row>
    <row r="9522" spans="1:7" x14ac:dyDescent="0.2">
      <c r="A9522">
        <v>2020</v>
      </c>
      <c r="B9522">
        <v>48</v>
      </c>
      <c r="C9522" t="s">
        <v>3675</v>
      </c>
      <c r="D9522" s="8" t="s">
        <v>12</v>
      </c>
      <c r="E9522" s="8" t="s">
        <v>8639</v>
      </c>
      <c r="F9522" t="s">
        <v>4194</v>
      </c>
      <c r="G9522">
        <f>VLOOKUP(Table_tdf_finishers[[#This Row],[Year]],Table_tdf_tours[#All],3,0)</f>
        <v>21</v>
      </c>
    </row>
    <row r="9523" spans="1:7" x14ac:dyDescent="0.2">
      <c r="A9523">
        <v>2020</v>
      </c>
      <c r="B9523">
        <v>49</v>
      </c>
      <c r="C9523" t="s">
        <v>3863</v>
      </c>
      <c r="D9523" s="8" t="s">
        <v>12</v>
      </c>
      <c r="E9523" s="8" t="s">
        <v>10970</v>
      </c>
      <c r="F9523" t="s">
        <v>3023</v>
      </c>
      <c r="G9523">
        <f>VLOOKUP(Table_tdf_finishers[[#This Row],[Year]],Table_tdf_tours[#All],3,0)</f>
        <v>21</v>
      </c>
    </row>
    <row r="9524" spans="1:7" x14ac:dyDescent="0.2">
      <c r="A9524">
        <v>2020</v>
      </c>
      <c r="B9524">
        <v>50</v>
      </c>
      <c r="C9524" t="s">
        <v>3666</v>
      </c>
      <c r="D9524" s="8" t="s">
        <v>12</v>
      </c>
      <c r="E9524" s="8" t="s">
        <v>11864</v>
      </c>
      <c r="F9524" t="s">
        <v>4194</v>
      </c>
      <c r="G9524">
        <f>VLOOKUP(Table_tdf_finishers[[#This Row],[Year]],Table_tdf_tours[#All],3,0)</f>
        <v>21</v>
      </c>
    </row>
    <row r="9525" spans="1:7" x14ac:dyDescent="0.2">
      <c r="A9525">
        <v>2020</v>
      </c>
      <c r="B9525">
        <v>51</v>
      </c>
      <c r="C9525" t="s">
        <v>4238</v>
      </c>
      <c r="D9525" s="8" t="s">
        <v>12</v>
      </c>
      <c r="E9525" s="8" t="s">
        <v>11865</v>
      </c>
      <c r="F9525" t="s">
        <v>4039</v>
      </c>
      <c r="G9525">
        <f>VLOOKUP(Table_tdf_finishers[[#This Row],[Year]],Table_tdf_tours[#All],3,0)</f>
        <v>21</v>
      </c>
    </row>
    <row r="9526" spans="1:7" x14ac:dyDescent="0.2">
      <c r="A9526">
        <v>2020</v>
      </c>
      <c r="B9526">
        <v>52</v>
      </c>
      <c r="C9526" t="s">
        <v>3790</v>
      </c>
      <c r="D9526" s="8" t="s">
        <v>12</v>
      </c>
      <c r="E9526" s="8" t="s">
        <v>7462</v>
      </c>
      <c r="F9526" t="s">
        <v>3993</v>
      </c>
      <c r="G9526">
        <f>VLOOKUP(Table_tdf_finishers[[#This Row],[Year]],Table_tdf_tours[#All],3,0)</f>
        <v>21</v>
      </c>
    </row>
    <row r="9527" spans="1:7" x14ac:dyDescent="0.2">
      <c r="A9527">
        <v>2020</v>
      </c>
      <c r="B9527">
        <v>53</v>
      </c>
      <c r="C9527" t="s">
        <v>4239</v>
      </c>
      <c r="D9527" s="8" t="s">
        <v>12</v>
      </c>
      <c r="E9527" s="8" t="s">
        <v>11866</v>
      </c>
      <c r="F9527" t="s">
        <v>4230</v>
      </c>
      <c r="G9527">
        <f>VLOOKUP(Table_tdf_finishers[[#This Row],[Year]],Table_tdf_tours[#All],3,0)</f>
        <v>21</v>
      </c>
    </row>
    <row r="9528" spans="1:7" x14ac:dyDescent="0.2">
      <c r="A9528">
        <v>2020</v>
      </c>
      <c r="B9528">
        <v>54</v>
      </c>
      <c r="C9528" t="s">
        <v>4240</v>
      </c>
      <c r="D9528" s="8" t="s">
        <v>12</v>
      </c>
      <c r="E9528" s="8" t="s">
        <v>9950</v>
      </c>
      <c r="F9528" t="s">
        <v>4089</v>
      </c>
      <c r="G9528">
        <f>VLOOKUP(Table_tdf_finishers[[#This Row],[Year]],Table_tdf_tours[#All],3,0)</f>
        <v>21</v>
      </c>
    </row>
    <row r="9529" spans="1:7" x14ac:dyDescent="0.2">
      <c r="A9529">
        <v>2020</v>
      </c>
      <c r="B9529">
        <v>55</v>
      </c>
      <c r="C9529" t="s">
        <v>3959</v>
      </c>
      <c r="D9529" s="8" t="s">
        <v>12</v>
      </c>
      <c r="E9529" s="8" t="s">
        <v>11867</v>
      </c>
      <c r="F9529" t="s">
        <v>3787</v>
      </c>
      <c r="G9529">
        <f>VLOOKUP(Table_tdf_finishers[[#This Row],[Year]],Table_tdf_tours[#All],3,0)</f>
        <v>21</v>
      </c>
    </row>
    <row r="9530" spans="1:7" x14ac:dyDescent="0.2">
      <c r="A9530">
        <v>2020</v>
      </c>
      <c r="B9530">
        <v>56</v>
      </c>
      <c r="C9530" t="s">
        <v>4241</v>
      </c>
      <c r="D9530" s="8" t="s">
        <v>12</v>
      </c>
      <c r="E9530" s="8" t="s">
        <v>11429</v>
      </c>
      <c r="F9530" t="s">
        <v>4226</v>
      </c>
      <c r="G9530">
        <f>VLOOKUP(Table_tdf_finishers[[#This Row],[Year]],Table_tdf_tours[#All],3,0)</f>
        <v>21</v>
      </c>
    </row>
    <row r="9531" spans="1:7" x14ac:dyDescent="0.2">
      <c r="A9531">
        <v>2020</v>
      </c>
      <c r="B9531">
        <v>57</v>
      </c>
      <c r="C9531" t="s">
        <v>4242</v>
      </c>
      <c r="D9531" s="8" t="s">
        <v>12</v>
      </c>
      <c r="E9531" s="8" t="s">
        <v>10544</v>
      </c>
      <c r="F9531" t="s">
        <v>4090</v>
      </c>
      <c r="G9531">
        <f>VLOOKUP(Table_tdf_finishers[[#This Row],[Year]],Table_tdf_tours[#All],3,0)</f>
        <v>21</v>
      </c>
    </row>
    <row r="9532" spans="1:7" x14ac:dyDescent="0.2">
      <c r="A9532">
        <v>2020</v>
      </c>
      <c r="B9532">
        <v>58</v>
      </c>
      <c r="C9532" t="s">
        <v>4154</v>
      </c>
      <c r="D9532" s="8" t="s">
        <v>12</v>
      </c>
      <c r="E9532" s="8" t="s">
        <v>11868</v>
      </c>
      <c r="F9532" t="s">
        <v>4089</v>
      </c>
      <c r="G9532">
        <f>VLOOKUP(Table_tdf_finishers[[#This Row],[Year]],Table_tdf_tours[#All],3,0)</f>
        <v>21</v>
      </c>
    </row>
    <row r="9533" spans="1:7" x14ac:dyDescent="0.2">
      <c r="A9533">
        <v>2020</v>
      </c>
      <c r="B9533">
        <v>59</v>
      </c>
      <c r="C9533" t="s">
        <v>4030</v>
      </c>
      <c r="D9533" s="8" t="s">
        <v>12</v>
      </c>
      <c r="E9533" s="8" t="s">
        <v>11869</v>
      </c>
      <c r="F9533" t="s">
        <v>4228</v>
      </c>
      <c r="G9533">
        <f>VLOOKUP(Table_tdf_finishers[[#This Row],[Year]],Table_tdf_tours[#All],3,0)</f>
        <v>21</v>
      </c>
    </row>
    <row r="9534" spans="1:7" x14ac:dyDescent="0.2">
      <c r="A9534">
        <v>2020</v>
      </c>
      <c r="B9534">
        <v>60</v>
      </c>
      <c r="C9534" t="s">
        <v>4156</v>
      </c>
      <c r="D9534" s="8" t="s">
        <v>12</v>
      </c>
      <c r="E9534" s="8" t="s">
        <v>11870</v>
      </c>
      <c r="F9534" t="s">
        <v>3635</v>
      </c>
      <c r="G9534">
        <f>VLOOKUP(Table_tdf_finishers[[#This Row],[Year]],Table_tdf_tours[#All],3,0)</f>
        <v>21</v>
      </c>
    </row>
    <row r="9535" spans="1:7" x14ac:dyDescent="0.2">
      <c r="A9535">
        <v>2020</v>
      </c>
      <c r="B9535">
        <v>61</v>
      </c>
      <c r="C9535" t="s">
        <v>4058</v>
      </c>
      <c r="D9535" s="8" t="s">
        <v>12</v>
      </c>
      <c r="E9535" s="8" t="s">
        <v>8302</v>
      </c>
      <c r="F9535" t="s">
        <v>3985</v>
      </c>
      <c r="G9535">
        <f>VLOOKUP(Table_tdf_finishers[[#This Row],[Year]],Table_tdf_tours[#All],3,0)</f>
        <v>21</v>
      </c>
    </row>
    <row r="9536" spans="1:7" x14ac:dyDescent="0.2">
      <c r="A9536">
        <v>2020</v>
      </c>
      <c r="B9536">
        <v>62</v>
      </c>
      <c r="C9536" t="s">
        <v>4117</v>
      </c>
      <c r="D9536" s="8" t="s">
        <v>12</v>
      </c>
      <c r="E9536" s="8" t="s">
        <v>11871</v>
      </c>
      <c r="F9536" t="s">
        <v>4226</v>
      </c>
      <c r="G9536">
        <f>VLOOKUP(Table_tdf_finishers[[#This Row],[Year]],Table_tdf_tours[#All],3,0)</f>
        <v>21</v>
      </c>
    </row>
    <row r="9537" spans="1:7" x14ac:dyDescent="0.2">
      <c r="A9537">
        <v>2020</v>
      </c>
      <c r="B9537">
        <v>63</v>
      </c>
      <c r="C9537" t="s">
        <v>4243</v>
      </c>
      <c r="D9537" s="8" t="s">
        <v>12</v>
      </c>
      <c r="E9537" s="8" t="s">
        <v>11872</v>
      </c>
      <c r="F9537" t="s">
        <v>4090</v>
      </c>
      <c r="G9537">
        <f>VLOOKUP(Table_tdf_finishers[[#This Row],[Year]],Table_tdf_tours[#All],3,0)</f>
        <v>21</v>
      </c>
    </row>
    <row r="9538" spans="1:7" x14ac:dyDescent="0.2">
      <c r="A9538">
        <v>2020</v>
      </c>
      <c r="B9538">
        <v>64</v>
      </c>
      <c r="C9538" t="s">
        <v>3786</v>
      </c>
      <c r="D9538" s="8" t="s">
        <v>12</v>
      </c>
      <c r="E9538" s="8" t="s">
        <v>11873</v>
      </c>
      <c r="F9538" t="s">
        <v>4089</v>
      </c>
      <c r="G9538">
        <f>VLOOKUP(Table_tdf_finishers[[#This Row],[Year]],Table_tdf_tours[#All],3,0)</f>
        <v>21</v>
      </c>
    </row>
    <row r="9539" spans="1:7" x14ac:dyDescent="0.2">
      <c r="A9539">
        <v>2020</v>
      </c>
      <c r="B9539">
        <v>65</v>
      </c>
      <c r="C9539" t="s">
        <v>4244</v>
      </c>
      <c r="D9539" s="8" t="s">
        <v>12</v>
      </c>
      <c r="E9539" s="8" t="s">
        <v>11874</v>
      </c>
      <c r="F9539" t="s">
        <v>3985</v>
      </c>
      <c r="G9539">
        <f>VLOOKUP(Table_tdf_finishers[[#This Row],[Year]],Table_tdf_tours[#All],3,0)</f>
        <v>21</v>
      </c>
    </row>
    <row r="9540" spans="1:7" x14ac:dyDescent="0.2">
      <c r="A9540">
        <v>2020</v>
      </c>
      <c r="B9540">
        <v>66</v>
      </c>
      <c r="C9540" t="s">
        <v>4000</v>
      </c>
      <c r="D9540" s="8" t="s">
        <v>12</v>
      </c>
      <c r="E9540" s="8" t="s">
        <v>10619</v>
      </c>
      <c r="F9540" t="s">
        <v>4187</v>
      </c>
      <c r="G9540">
        <f>VLOOKUP(Table_tdf_finishers[[#This Row],[Year]],Table_tdf_tours[#All],3,0)</f>
        <v>21</v>
      </c>
    </row>
    <row r="9541" spans="1:7" x14ac:dyDescent="0.2">
      <c r="A9541">
        <v>2020</v>
      </c>
      <c r="B9541">
        <v>67</v>
      </c>
      <c r="C9541" t="s">
        <v>4245</v>
      </c>
      <c r="D9541" s="8" t="s">
        <v>12</v>
      </c>
      <c r="E9541" s="8" t="s">
        <v>7548</v>
      </c>
      <c r="F9541" t="s">
        <v>4194</v>
      </c>
      <c r="G9541">
        <f>VLOOKUP(Table_tdf_finishers[[#This Row],[Year]],Table_tdf_tours[#All],3,0)</f>
        <v>21</v>
      </c>
    </row>
    <row r="9542" spans="1:7" x14ac:dyDescent="0.2">
      <c r="A9542">
        <v>2020</v>
      </c>
      <c r="B9542">
        <v>68</v>
      </c>
      <c r="C9542" t="s">
        <v>4246</v>
      </c>
      <c r="D9542" s="8" t="s">
        <v>12</v>
      </c>
      <c r="E9542" s="8" t="s">
        <v>10463</v>
      </c>
      <c r="F9542" t="s">
        <v>4236</v>
      </c>
      <c r="G9542">
        <f>VLOOKUP(Table_tdf_finishers[[#This Row],[Year]],Table_tdf_tours[#All],3,0)</f>
        <v>21</v>
      </c>
    </row>
    <row r="9543" spans="1:7" x14ac:dyDescent="0.2">
      <c r="A9543">
        <v>2020</v>
      </c>
      <c r="B9543">
        <v>69</v>
      </c>
      <c r="C9543" t="s">
        <v>3804</v>
      </c>
      <c r="D9543" s="8" t="s">
        <v>12</v>
      </c>
      <c r="E9543" s="8" t="s">
        <v>11875</v>
      </c>
      <c r="F9543" t="s">
        <v>4194</v>
      </c>
      <c r="G9543">
        <f>VLOOKUP(Table_tdf_finishers[[#This Row],[Year]],Table_tdf_tours[#All],3,0)</f>
        <v>21</v>
      </c>
    </row>
    <row r="9544" spans="1:7" x14ac:dyDescent="0.2">
      <c r="A9544">
        <v>2020</v>
      </c>
      <c r="B9544">
        <v>70</v>
      </c>
      <c r="C9544" t="s">
        <v>3665</v>
      </c>
      <c r="D9544" s="8" t="s">
        <v>12</v>
      </c>
      <c r="E9544" s="8" t="s">
        <v>6796</v>
      </c>
      <c r="F9544" t="s">
        <v>3787</v>
      </c>
      <c r="G9544">
        <f>VLOOKUP(Table_tdf_finishers[[#This Row],[Year]],Table_tdf_tours[#All],3,0)</f>
        <v>21</v>
      </c>
    </row>
    <row r="9545" spans="1:7" x14ac:dyDescent="0.2">
      <c r="A9545">
        <v>2020</v>
      </c>
      <c r="B9545">
        <v>71</v>
      </c>
      <c r="C9545" t="s">
        <v>4062</v>
      </c>
      <c r="D9545" s="8" t="s">
        <v>12</v>
      </c>
      <c r="E9545" s="8" t="s">
        <v>11876</v>
      </c>
      <c r="F9545" t="s">
        <v>4039</v>
      </c>
      <c r="G9545">
        <f>VLOOKUP(Table_tdf_finishers[[#This Row],[Year]],Table_tdf_tours[#All],3,0)</f>
        <v>21</v>
      </c>
    </row>
    <row r="9546" spans="1:7" x14ac:dyDescent="0.2">
      <c r="A9546">
        <v>2020</v>
      </c>
      <c r="B9546">
        <v>72</v>
      </c>
      <c r="C9546" t="s">
        <v>4247</v>
      </c>
      <c r="D9546" s="8" t="s">
        <v>12</v>
      </c>
      <c r="E9546" s="8" t="s">
        <v>11877</v>
      </c>
      <c r="F9546" t="s">
        <v>4088</v>
      </c>
      <c r="G9546">
        <f>VLOOKUP(Table_tdf_finishers[[#This Row],[Year]],Table_tdf_tours[#All],3,0)</f>
        <v>21</v>
      </c>
    </row>
    <row r="9547" spans="1:7" x14ac:dyDescent="0.2">
      <c r="A9547">
        <v>2020</v>
      </c>
      <c r="B9547">
        <v>73</v>
      </c>
      <c r="C9547" t="s">
        <v>4057</v>
      </c>
      <c r="D9547" s="8" t="s">
        <v>12</v>
      </c>
      <c r="E9547" s="8" t="s">
        <v>11878</v>
      </c>
      <c r="F9547" t="s">
        <v>4248</v>
      </c>
      <c r="G9547">
        <f>VLOOKUP(Table_tdf_finishers[[#This Row],[Year]],Table_tdf_tours[#All],3,0)</f>
        <v>21</v>
      </c>
    </row>
    <row r="9548" spans="1:7" x14ac:dyDescent="0.2">
      <c r="A9548">
        <v>2020</v>
      </c>
      <c r="B9548">
        <v>74</v>
      </c>
      <c r="C9548" t="s">
        <v>3729</v>
      </c>
      <c r="D9548" s="8" t="s">
        <v>12</v>
      </c>
      <c r="E9548" s="8" t="s">
        <v>11879</v>
      </c>
      <c r="F9548" t="s">
        <v>3787</v>
      </c>
      <c r="G9548">
        <f>VLOOKUP(Table_tdf_finishers[[#This Row],[Year]],Table_tdf_tours[#All],3,0)</f>
        <v>21</v>
      </c>
    </row>
    <row r="9549" spans="1:7" x14ac:dyDescent="0.2">
      <c r="A9549">
        <v>2020</v>
      </c>
      <c r="B9549">
        <v>75</v>
      </c>
      <c r="C9549" t="s">
        <v>4093</v>
      </c>
      <c r="D9549" s="8" t="s">
        <v>12</v>
      </c>
      <c r="E9549" s="8" t="s">
        <v>11880</v>
      </c>
      <c r="F9549" t="s">
        <v>4089</v>
      </c>
      <c r="G9549">
        <f>VLOOKUP(Table_tdf_finishers[[#This Row],[Year]],Table_tdf_tours[#All],3,0)</f>
        <v>21</v>
      </c>
    </row>
    <row r="9550" spans="1:7" x14ac:dyDescent="0.2">
      <c r="A9550">
        <v>2020</v>
      </c>
      <c r="B9550">
        <v>76</v>
      </c>
      <c r="C9550" t="s">
        <v>4214</v>
      </c>
      <c r="D9550" s="8" t="s">
        <v>12</v>
      </c>
      <c r="E9550" s="8" t="s">
        <v>11278</v>
      </c>
      <c r="F9550" t="s">
        <v>4224</v>
      </c>
      <c r="G9550">
        <f>VLOOKUP(Table_tdf_finishers[[#This Row],[Year]],Table_tdf_tours[#All],3,0)</f>
        <v>21</v>
      </c>
    </row>
    <row r="9551" spans="1:7" x14ac:dyDescent="0.2">
      <c r="A9551">
        <v>2020</v>
      </c>
      <c r="B9551">
        <v>77</v>
      </c>
      <c r="C9551" t="s">
        <v>3831</v>
      </c>
      <c r="D9551" s="8" t="s">
        <v>12</v>
      </c>
      <c r="E9551" s="8" t="s">
        <v>11881</v>
      </c>
      <c r="F9551" t="s">
        <v>4228</v>
      </c>
      <c r="G9551">
        <f>VLOOKUP(Table_tdf_finishers[[#This Row],[Year]],Table_tdf_tours[#All],3,0)</f>
        <v>21</v>
      </c>
    </row>
    <row r="9552" spans="1:7" x14ac:dyDescent="0.2">
      <c r="A9552">
        <v>2020</v>
      </c>
      <c r="B9552">
        <v>78</v>
      </c>
      <c r="C9552" t="s">
        <v>3714</v>
      </c>
      <c r="D9552" s="8" t="s">
        <v>12</v>
      </c>
      <c r="E9552" s="8" t="s">
        <v>11543</v>
      </c>
      <c r="F9552" t="s">
        <v>4230</v>
      </c>
      <c r="G9552">
        <f>VLOOKUP(Table_tdf_finishers[[#This Row],[Year]],Table_tdf_tours[#All],3,0)</f>
        <v>21</v>
      </c>
    </row>
    <row r="9553" spans="1:7" x14ac:dyDescent="0.2">
      <c r="A9553">
        <v>2020</v>
      </c>
      <c r="B9553">
        <v>79</v>
      </c>
      <c r="C9553" t="s">
        <v>3923</v>
      </c>
      <c r="D9553" s="8" t="s">
        <v>12</v>
      </c>
      <c r="E9553" s="8" t="s">
        <v>11882</v>
      </c>
      <c r="F9553" t="s">
        <v>4194</v>
      </c>
      <c r="G9553">
        <f>VLOOKUP(Table_tdf_finishers[[#This Row],[Year]],Table_tdf_tours[#All],3,0)</f>
        <v>21</v>
      </c>
    </row>
    <row r="9554" spans="1:7" x14ac:dyDescent="0.2">
      <c r="A9554">
        <v>2020</v>
      </c>
      <c r="B9554">
        <v>80</v>
      </c>
      <c r="C9554" t="s">
        <v>4249</v>
      </c>
      <c r="D9554" s="8" t="s">
        <v>12</v>
      </c>
      <c r="E9554" s="8" t="s">
        <v>11883</v>
      </c>
      <c r="F9554" t="s">
        <v>3787</v>
      </c>
      <c r="G9554">
        <f>VLOOKUP(Table_tdf_finishers[[#This Row],[Year]],Table_tdf_tours[#All],3,0)</f>
        <v>21</v>
      </c>
    </row>
    <row r="9555" spans="1:7" x14ac:dyDescent="0.2">
      <c r="A9555">
        <v>2020</v>
      </c>
      <c r="B9555">
        <v>81</v>
      </c>
      <c r="C9555" t="s">
        <v>4165</v>
      </c>
      <c r="D9555" s="8" t="s">
        <v>12</v>
      </c>
      <c r="E9555" s="8" t="s">
        <v>11884</v>
      </c>
      <c r="F9555" t="s">
        <v>4039</v>
      </c>
      <c r="G9555">
        <f>VLOOKUP(Table_tdf_finishers[[#This Row],[Year]],Table_tdf_tours[#All],3,0)</f>
        <v>21</v>
      </c>
    </row>
    <row r="9556" spans="1:7" x14ac:dyDescent="0.2">
      <c r="A9556">
        <v>2020</v>
      </c>
      <c r="B9556">
        <v>82</v>
      </c>
      <c r="C9556" t="s">
        <v>4130</v>
      </c>
      <c r="D9556" s="8" t="s">
        <v>12</v>
      </c>
      <c r="E9556" s="8" t="s">
        <v>11885</v>
      </c>
      <c r="F9556" t="s">
        <v>4088</v>
      </c>
      <c r="G9556">
        <f>VLOOKUP(Table_tdf_finishers[[#This Row],[Year]],Table_tdf_tours[#All],3,0)</f>
        <v>21</v>
      </c>
    </row>
    <row r="9557" spans="1:7" x14ac:dyDescent="0.2">
      <c r="A9557">
        <v>2020</v>
      </c>
      <c r="B9557">
        <v>83</v>
      </c>
      <c r="C9557" t="s">
        <v>3970</v>
      </c>
      <c r="D9557" s="8" t="s">
        <v>12</v>
      </c>
      <c r="E9557" s="8" t="s">
        <v>11886</v>
      </c>
      <c r="F9557" t="s">
        <v>4147</v>
      </c>
      <c r="G9557">
        <f>VLOOKUP(Table_tdf_finishers[[#This Row],[Year]],Table_tdf_tours[#All],3,0)</f>
        <v>21</v>
      </c>
    </row>
    <row r="9558" spans="1:7" x14ac:dyDescent="0.2">
      <c r="A9558">
        <v>2020</v>
      </c>
      <c r="B9558">
        <v>84</v>
      </c>
      <c r="C9558" t="s">
        <v>3844</v>
      </c>
      <c r="D9558" s="8" t="s">
        <v>12</v>
      </c>
      <c r="E9558" s="8" t="s">
        <v>11887</v>
      </c>
      <c r="F9558" t="s">
        <v>4090</v>
      </c>
      <c r="G9558">
        <f>VLOOKUP(Table_tdf_finishers[[#This Row],[Year]],Table_tdf_tours[#All],3,0)</f>
        <v>21</v>
      </c>
    </row>
    <row r="9559" spans="1:7" x14ac:dyDescent="0.2">
      <c r="A9559">
        <v>2020</v>
      </c>
      <c r="B9559">
        <v>85</v>
      </c>
      <c r="C9559" t="s">
        <v>4250</v>
      </c>
      <c r="D9559" s="8" t="s">
        <v>12</v>
      </c>
      <c r="E9559" s="8" t="s">
        <v>11888</v>
      </c>
      <c r="F9559" t="s">
        <v>4236</v>
      </c>
      <c r="G9559">
        <f>VLOOKUP(Table_tdf_finishers[[#This Row],[Year]],Table_tdf_tours[#All],3,0)</f>
        <v>21</v>
      </c>
    </row>
    <row r="9560" spans="1:7" x14ac:dyDescent="0.2">
      <c r="A9560">
        <v>2020</v>
      </c>
      <c r="B9560">
        <v>86</v>
      </c>
      <c r="C9560" t="s">
        <v>4008</v>
      </c>
      <c r="D9560" s="8" t="s">
        <v>12</v>
      </c>
      <c r="E9560" s="8" t="s">
        <v>11889</v>
      </c>
      <c r="F9560" t="s">
        <v>3023</v>
      </c>
      <c r="G9560">
        <f>VLOOKUP(Table_tdf_finishers[[#This Row],[Year]],Table_tdf_tours[#All],3,0)</f>
        <v>21</v>
      </c>
    </row>
    <row r="9561" spans="1:7" x14ac:dyDescent="0.2">
      <c r="A9561">
        <v>2020</v>
      </c>
      <c r="B9561">
        <v>87</v>
      </c>
      <c r="C9561" t="s">
        <v>4251</v>
      </c>
      <c r="D9561" s="8" t="s">
        <v>12</v>
      </c>
      <c r="E9561" s="8" t="s">
        <v>11890</v>
      </c>
      <c r="F9561" t="s">
        <v>4228</v>
      </c>
      <c r="G9561">
        <f>VLOOKUP(Table_tdf_finishers[[#This Row],[Year]],Table_tdf_tours[#All],3,0)</f>
        <v>21</v>
      </c>
    </row>
    <row r="9562" spans="1:7" x14ac:dyDescent="0.2">
      <c r="A9562">
        <v>2020</v>
      </c>
      <c r="B9562">
        <v>88</v>
      </c>
      <c r="C9562" t="s">
        <v>4252</v>
      </c>
      <c r="D9562" s="8" t="s">
        <v>12</v>
      </c>
      <c r="E9562" s="8" t="s">
        <v>11891</v>
      </c>
      <c r="F9562" t="s">
        <v>4147</v>
      </c>
      <c r="G9562">
        <f>VLOOKUP(Table_tdf_finishers[[#This Row],[Year]],Table_tdf_tours[#All],3,0)</f>
        <v>21</v>
      </c>
    </row>
    <row r="9563" spans="1:7" x14ac:dyDescent="0.2">
      <c r="A9563">
        <v>2020</v>
      </c>
      <c r="B9563">
        <v>89</v>
      </c>
      <c r="C9563" t="s">
        <v>3954</v>
      </c>
      <c r="D9563" s="8" t="s">
        <v>12</v>
      </c>
      <c r="E9563" s="8" t="s">
        <v>11892</v>
      </c>
      <c r="F9563" t="s">
        <v>4226</v>
      </c>
      <c r="G9563">
        <f>VLOOKUP(Table_tdf_finishers[[#This Row],[Year]],Table_tdf_tours[#All],3,0)</f>
        <v>21</v>
      </c>
    </row>
    <row r="9564" spans="1:7" x14ac:dyDescent="0.2">
      <c r="A9564">
        <v>2020</v>
      </c>
      <c r="B9564">
        <v>90</v>
      </c>
      <c r="C9564" t="s">
        <v>3757</v>
      </c>
      <c r="D9564" s="8" t="s">
        <v>12</v>
      </c>
      <c r="E9564" s="8" t="s">
        <v>6960</v>
      </c>
      <c r="F9564" t="s">
        <v>4185</v>
      </c>
      <c r="G9564">
        <f>VLOOKUP(Table_tdf_finishers[[#This Row],[Year]],Table_tdf_tours[#All],3,0)</f>
        <v>21</v>
      </c>
    </row>
    <row r="9565" spans="1:7" x14ac:dyDescent="0.2">
      <c r="A9565">
        <v>2020</v>
      </c>
      <c r="B9565">
        <v>91</v>
      </c>
      <c r="C9565" t="s">
        <v>3799</v>
      </c>
      <c r="D9565" s="8" t="s">
        <v>12</v>
      </c>
      <c r="E9565" s="8" t="s">
        <v>11485</v>
      </c>
      <c r="F9565" t="s">
        <v>4226</v>
      </c>
      <c r="G9565">
        <f>VLOOKUP(Table_tdf_finishers[[#This Row],[Year]],Table_tdf_tours[#All],3,0)</f>
        <v>21</v>
      </c>
    </row>
    <row r="9566" spans="1:7" x14ac:dyDescent="0.2">
      <c r="A9566">
        <v>2020</v>
      </c>
      <c r="B9566">
        <v>92</v>
      </c>
      <c r="C9566" t="s">
        <v>4253</v>
      </c>
      <c r="D9566" s="8" t="s">
        <v>12</v>
      </c>
      <c r="E9566" s="8" t="s">
        <v>11893</v>
      </c>
      <c r="F9566" t="s">
        <v>4089</v>
      </c>
      <c r="G9566">
        <f>VLOOKUP(Table_tdf_finishers[[#This Row],[Year]],Table_tdf_tours[#All],3,0)</f>
        <v>21</v>
      </c>
    </row>
    <row r="9567" spans="1:7" x14ac:dyDescent="0.2">
      <c r="A9567">
        <v>2020</v>
      </c>
      <c r="B9567">
        <v>93</v>
      </c>
      <c r="C9567" t="s">
        <v>4127</v>
      </c>
      <c r="D9567" s="8" t="s">
        <v>12</v>
      </c>
      <c r="E9567" s="8" t="s">
        <v>11894</v>
      </c>
      <c r="F9567" t="s">
        <v>4224</v>
      </c>
      <c r="G9567">
        <f>VLOOKUP(Table_tdf_finishers[[#This Row],[Year]],Table_tdf_tours[#All],3,0)</f>
        <v>21</v>
      </c>
    </row>
    <row r="9568" spans="1:7" x14ac:dyDescent="0.2">
      <c r="A9568">
        <v>2020</v>
      </c>
      <c r="B9568">
        <v>94</v>
      </c>
      <c r="C9568" t="s">
        <v>3573</v>
      </c>
      <c r="D9568" s="8" t="s">
        <v>12</v>
      </c>
      <c r="E9568" s="8" t="s">
        <v>11297</v>
      </c>
      <c r="F9568" t="s">
        <v>4150</v>
      </c>
      <c r="G9568">
        <f>VLOOKUP(Table_tdf_finishers[[#This Row],[Year]],Table_tdf_tours[#All],3,0)</f>
        <v>21</v>
      </c>
    </row>
    <row r="9569" spans="1:7" x14ac:dyDescent="0.2">
      <c r="A9569">
        <v>2020</v>
      </c>
      <c r="B9569">
        <v>95</v>
      </c>
      <c r="C9569" t="s">
        <v>4254</v>
      </c>
      <c r="D9569" s="8" t="s">
        <v>12</v>
      </c>
      <c r="E9569" s="8" t="s">
        <v>11895</v>
      </c>
      <c r="F9569" t="s">
        <v>4187</v>
      </c>
      <c r="G9569">
        <f>VLOOKUP(Table_tdf_finishers[[#This Row],[Year]],Table_tdf_tours[#All],3,0)</f>
        <v>21</v>
      </c>
    </row>
    <row r="9570" spans="1:7" x14ac:dyDescent="0.2">
      <c r="A9570">
        <v>2020</v>
      </c>
      <c r="B9570">
        <v>96</v>
      </c>
      <c r="C9570" t="s">
        <v>4255</v>
      </c>
      <c r="D9570" s="8" t="s">
        <v>12</v>
      </c>
      <c r="E9570" s="8" t="s">
        <v>7023</v>
      </c>
      <c r="F9570" t="s">
        <v>4230</v>
      </c>
      <c r="G9570">
        <f>VLOOKUP(Table_tdf_finishers[[#This Row],[Year]],Table_tdf_tours[#All],3,0)</f>
        <v>21</v>
      </c>
    </row>
    <row r="9571" spans="1:7" x14ac:dyDescent="0.2">
      <c r="A9571">
        <v>2020</v>
      </c>
      <c r="B9571">
        <v>97</v>
      </c>
      <c r="C9571" t="s">
        <v>3857</v>
      </c>
      <c r="D9571" s="8" t="s">
        <v>12</v>
      </c>
      <c r="E9571" s="8" t="s">
        <v>11896</v>
      </c>
      <c r="F9571" t="s">
        <v>4147</v>
      </c>
      <c r="G9571">
        <f>VLOOKUP(Table_tdf_finishers[[#This Row],[Year]],Table_tdf_tours[#All],3,0)</f>
        <v>21</v>
      </c>
    </row>
    <row r="9572" spans="1:7" x14ac:dyDescent="0.2">
      <c r="A9572">
        <v>2020</v>
      </c>
      <c r="B9572">
        <v>98</v>
      </c>
      <c r="C9572" t="s">
        <v>4256</v>
      </c>
      <c r="D9572" s="8" t="s">
        <v>12</v>
      </c>
      <c r="E9572" s="8" t="s">
        <v>11897</v>
      </c>
      <c r="F9572" t="s">
        <v>4236</v>
      </c>
      <c r="G9572">
        <f>VLOOKUP(Table_tdf_finishers[[#This Row],[Year]],Table_tdf_tours[#All],3,0)</f>
        <v>21</v>
      </c>
    </row>
    <row r="9573" spans="1:7" x14ac:dyDescent="0.2">
      <c r="A9573">
        <v>2020</v>
      </c>
      <c r="B9573">
        <v>99</v>
      </c>
      <c r="C9573" t="s">
        <v>4067</v>
      </c>
      <c r="D9573" s="8" t="s">
        <v>12</v>
      </c>
      <c r="E9573" s="8" t="s">
        <v>11898</v>
      </c>
      <c r="F9573" t="s">
        <v>4147</v>
      </c>
      <c r="G9573">
        <f>VLOOKUP(Table_tdf_finishers[[#This Row],[Year]],Table_tdf_tours[#All],3,0)</f>
        <v>21</v>
      </c>
    </row>
    <row r="9574" spans="1:7" x14ac:dyDescent="0.2">
      <c r="A9574">
        <v>2020</v>
      </c>
      <c r="B9574">
        <v>100</v>
      </c>
      <c r="C9574" t="s">
        <v>3900</v>
      </c>
      <c r="D9574" s="8" t="s">
        <v>12</v>
      </c>
      <c r="E9574" s="8" t="s">
        <v>11899</v>
      </c>
      <c r="F9574" t="s">
        <v>4194</v>
      </c>
      <c r="G9574">
        <f>VLOOKUP(Table_tdf_finishers[[#This Row],[Year]],Table_tdf_tours[#All],3,0)</f>
        <v>21</v>
      </c>
    </row>
    <row r="9575" spans="1:7" x14ac:dyDescent="0.2">
      <c r="A9575">
        <v>2020</v>
      </c>
      <c r="B9575">
        <v>101</v>
      </c>
      <c r="C9575" t="s">
        <v>3743</v>
      </c>
      <c r="D9575" s="8" t="s">
        <v>12</v>
      </c>
      <c r="E9575" s="8" t="s">
        <v>11759</v>
      </c>
      <c r="F9575" t="s">
        <v>4248</v>
      </c>
      <c r="G9575">
        <f>VLOOKUP(Table_tdf_finishers[[#This Row],[Year]],Table_tdf_tours[#All],3,0)</f>
        <v>21</v>
      </c>
    </row>
    <row r="9576" spans="1:7" x14ac:dyDescent="0.2">
      <c r="A9576">
        <v>2020</v>
      </c>
      <c r="B9576">
        <v>102</v>
      </c>
      <c r="C9576" t="s">
        <v>4169</v>
      </c>
      <c r="D9576" s="8" t="s">
        <v>12</v>
      </c>
      <c r="E9576" s="8" t="s">
        <v>11900</v>
      </c>
      <c r="F9576" t="s">
        <v>4187</v>
      </c>
      <c r="G9576">
        <f>VLOOKUP(Table_tdf_finishers[[#This Row],[Year]],Table_tdf_tours[#All],3,0)</f>
        <v>21</v>
      </c>
    </row>
    <row r="9577" spans="1:7" x14ac:dyDescent="0.2">
      <c r="A9577">
        <v>2020</v>
      </c>
      <c r="B9577">
        <v>103</v>
      </c>
      <c r="C9577" t="s">
        <v>4257</v>
      </c>
      <c r="D9577" s="8" t="s">
        <v>12</v>
      </c>
      <c r="E9577" s="8" t="s">
        <v>11901</v>
      </c>
      <c r="F9577" t="s">
        <v>4089</v>
      </c>
      <c r="G9577">
        <f>VLOOKUP(Table_tdf_finishers[[#This Row],[Year]],Table_tdf_tours[#All],3,0)</f>
        <v>21</v>
      </c>
    </row>
    <row r="9578" spans="1:7" x14ac:dyDescent="0.2">
      <c r="A9578">
        <v>2020</v>
      </c>
      <c r="B9578">
        <v>104</v>
      </c>
      <c r="C9578" t="s">
        <v>4258</v>
      </c>
      <c r="D9578" s="8" t="s">
        <v>12</v>
      </c>
      <c r="E9578" s="8" t="s">
        <v>11902</v>
      </c>
      <c r="F9578" t="s">
        <v>3985</v>
      </c>
      <c r="G9578">
        <f>VLOOKUP(Table_tdf_finishers[[#This Row],[Year]],Table_tdf_tours[#All],3,0)</f>
        <v>21</v>
      </c>
    </row>
    <row r="9579" spans="1:7" x14ac:dyDescent="0.2">
      <c r="A9579">
        <v>2020</v>
      </c>
      <c r="B9579">
        <v>105</v>
      </c>
      <c r="C9579" t="s">
        <v>3748</v>
      </c>
      <c r="D9579" s="8" t="s">
        <v>12</v>
      </c>
      <c r="E9579" s="8" t="s">
        <v>11903</v>
      </c>
      <c r="F9579" t="s">
        <v>4090</v>
      </c>
      <c r="G9579">
        <f>VLOOKUP(Table_tdf_finishers[[#This Row],[Year]],Table_tdf_tours[#All],3,0)</f>
        <v>21</v>
      </c>
    </row>
    <row r="9580" spans="1:7" x14ac:dyDescent="0.2">
      <c r="A9580">
        <v>2020</v>
      </c>
      <c r="B9580">
        <v>106</v>
      </c>
      <c r="C9580" t="s">
        <v>4259</v>
      </c>
      <c r="D9580" s="8" t="s">
        <v>12</v>
      </c>
      <c r="E9580" s="8" t="s">
        <v>7495</v>
      </c>
      <c r="F9580" t="s">
        <v>4187</v>
      </c>
      <c r="G9580">
        <f>VLOOKUP(Table_tdf_finishers[[#This Row],[Year]],Table_tdf_tours[#All],3,0)</f>
        <v>21</v>
      </c>
    </row>
    <row r="9581" spans="1:7" x14ac:dyDescent="0.2">
      <c r="A9581">
        <v>2020</v>
      </c>
      <c r="B9581">
        <v>107</v>
      </c>
      <c r="C9581" t="s">
        <v>4024</v>
      </c>
      <c r="D9581" s="8" t="s">
        <v>12</v>
      </c>
      <c r="E9581" s="8" t="s">
        <v>11904</v>
      </c>
      <c r="F9581" t="s">
        <v>3023</v>
      </c>
      <c r="G9581">
        <f>VLOOKUP(Table_tdf_finishers[[#This Row],[Year]],Table_tdf_tours[#All],3,0)</f>
        <v>21</v>
      </c>
    </row>
    <row r="9582" spans="1:7" x14ac:dyDescent="0.2">
      <c r="A9582">
        <v>2020</v>
      </c>
      <c r="B9582">
        <v>108</v>
      </c>
      <c r="C9582" t="s">
        <v>4172</v>
      </c>
      <c r="D9582" s="8" t="s">
        <v>12</v>
      </c>
      <c r="E9582" s="8" t="s">
        <v>11905</v>
      </c>
      <c r="F9582" t="s">
        <v>4200</v>
      </c>
      <c r="G9582">
        <f>VLOOKUP(Table_tdf_finishers[[#This Row],[Year]],Table_tdf_tours[#All],3,0)</f>
        <v>21</v>
      </c>
    </row>
    <row r="9583" spans="1:7" x14ac:dyDescent="0.2">
      <c r="A9583">
        <v>2020</v>
      </c>
      <c r="B9583">
        <v>109</v>
      </c>
      <c r="C9583" t="s">
        <v>3594</v>
      </c>
      <c r="D9583" s="8" t="s">
        <v>12</v>
      </c>
      <c r="E9583" s="8" t="s">
        <v>7435</v>
      </c>
      <c r="F9583" t="s">
        <v>4248</v>
      </c>
      <c r="G9583">
        <f>VLOOKUP(Table_tdf_finishers[[#This Row],[Year]],Table_tdf_tours[#All],3,0)</f>
        <v>21</v>
      </c>
    </row>
    <row r="9584" spans="1:7" x14ac:dyDescent="0.2">
      <c r="A9584">
        <v>2020</v>
      </c>
      <c r="B9584">
        <v>110</v>
      </c>
      <c r="C9584" t="s">
        <v>3887</v>
      </c>
      <c r="D9584" s="8" t="s">
        <v>12</v>
      </c>
      <c r="E9584" s="8" t="s">
        <v>11906</v>
      </c>
      <c r="F9584" t="s">
        <v>4224</v>
      </c>
      <c r="G9584">
        <f>VLOOKUP(Table_tdf_finishers[[#This Row],[Year]],Table_tdf_tours[#All],3,0)</f>
        <v>21</v>
      </c>
    </row>
    <row r="9585" spans="1:7" x14ac:dyDescent="0.2">
      <c r="A9585">
        <v>2020</v>
      </c>
      <c r="B9585">
        <v>111</v>
      </c>
      <c r="C9585" t="s">
        <v>3803</v>
      </c>
      <c r="D9585" s="8" t="s">
        <v>12</v>
      </c>
      <c r="E9585" s="8" t="s">
        <v>11907</v>
      </c>
      <c r="F9585" t="s">
        <v>4088</v>
      </c>
      <c r="G9585">
        <f>VLOOKUP(Table_tdf_finishers[[#This Row],[Year]],Table_tdf_tours[#All],3,0)</f>
        <v>21</v>
      </c>
    </row>
    <row r="9586" spans="1:7" x14ac:dyDescent="0.2">
      <c r="A9586">
        <v>2020</v>
      </c>
      <c r="B9586">
        <v>112</v>
      </c>
      <c r="C9586" t="s">
        <v>4260</v>
      </c>
      <c r="D9586" s="8" t="s">
        <v>12</v>
      </c>
      <c r="E9586" s="8" t="s">
        <v>11908</v>
      </c>
      <c r="F9586" t="s">
        <v>3023</v>
      </c>
      <c r="G9586">
        <f>VLOOKUP(Table_tdf_finishers[[#This Row],[Year]],Table_tdf_tours[#All],3,0)</f>
        <v>21</v>
      </c>
    </row>
    <row r="9587" spans="1:7" x14ac:dyDescent="0.2">
      <c r="A9587">
        <v>2020</v>
      </c>
      <c r="B9587">
        <v>113</v>
      </c>
      <c r="C9587" t="s">
        <v>4261</v>
      </c>
      <c r="D9587" s="8" t="s">
        <v>12</v>
      </c>
      <c r="E9587" s="8" t="s">
        <v>11909</v>
      </c>
      <c r="F9587" t="s">
        <v>4185</v>
      </c>
      <c r="G9587">
        <f>VLOOKUP(Table_tdf_finishers[[#This Row],[Year]],Table_tdf_tours[#All],3,0)</f>
        <v>21</v>
      </c>
    </row>
    <row r="9588" spans="1:7" x14ac:dyDescent="0.2">
      <c r="A9588">
        <v>2020</v>
      </c>
      <c r="B9588">
        <v>114</v>
      </c>
      <c r="C9588" t="s">
        <v>4215</v>
      </c>
      <c r="D9588" s="8" t="s">
        <v>12</v>
      </c>
      <c r="E9588" s="8" t="s">
        <v>11910</v>
      </c>
      <c r="F9588" t="s">
        <v>4185</v>
      </c>
      <c r="G9588">
        <f>VLOOKUP(Table_tdf_finishers[[#This Row],[Year]],Table_tdf_tours[#All],3,0)</f>
        <v>21</v>
      </c>
    </row>
    <row r="9589" spans="1:7" x14ac:dyDescent="0.2">
      <c r="A9589">
        <v>2020</v>
      </c>
      <c r="B9589">
        <v>115</v>
      </c>
      <c r="C9589" t="s">
        <v>4262</v>
      </c>
      <c r="D9589" s="8" t="s">
        <v>12</v>
      </c>
      <c r="E9589" s="8" t="s">
        <v>11911</v>
      </c>
      <c r="F9589" t="s">
        <v>4236</v>
      </c>
      <c r="G9589">
        <f>VLOOKUP(Table_tdf_finishers[[#This Row],[Year]],Table_tdf_tours[#All],3,0)</f>
        <v>21</v>
      </c>
    </row>
    <row r="9590" spans="1:7" x14ac:dyDescent="0.2">
      <c r="A9590">
        <v>2020</v>
      </c>
      <c r="B9590">
        <v>116</v>
      </c>
      <c r="C9590" t="s">
        <v>4210</v>
      </c>
      <c r="D9590" s="8" t="s">
        <v>12</v>
      </c>
      <c r="E9590" s="8" t="s">
        <v>11912</v>
      </c>
      <c r="F9590" t="s">
        <v>3985</v>
      </c>
      <c r="G9590">
        <f>VLOOKUP(Table_tdf_finishers[[#This Row],[Year]],Table_tdf_tours[#All],3,0)</f>
        <v>21</v>
      </c>
    </row>
    <row r="9591" spans="1:7" x14ac:dyDescent="0.2">
      <c r="A9591">
        <v>2020</v>
      </c>
      <c r="B9591">
        <v>117</v>
      </c>
      <c r="C9591" t="s">
        <v>4174</v>
      </c>
      <c r="D9591" s="8" t="s">
        <v>12</v>
      </c>
      <c r="E9591" s="8" t="s">
        <v>11913</v>
      </c>
      <c r="F9591" t="s">
        <v>4200</v>
      </c>
      <c r="G9591">
        <f>VLOOKUP(Table_tdf_finishers[[#This Row],[Year]],Table_tdf_tours[#All],3,0)</f>
        <v>21</v>
      </c>
    </row>
    <row r="9592" spans="1:7" x14ac:dyDescent="0.2">
      <c r="A9592">
        <v>2020</v>
      </c>
      <c r="B9592">
        <v>118</v>
      </c>
      <c r="C9592" t="s">
        <v>3650</v>
      </c>
      <c r="D9592" s="8" t="s">
        <v>12</v>
      </c>
      <c r="E9592" s="8" t="s">
        <v>11914</v>
      </c>
      <c r="F9592" t="s">
        <v>4184</v>
      </c>
      <c r="G9592">
        <f>VLOOKUP(Table_tdf_finishers[[#This Row],[Year]],Table_tdf_tours[#All],3,0)</f>
        <v>21</v>
      </c>
    </row>
    <row r="9593" spans="1:7" x14ac:dyDescent="0.2">
      <c r="A9593">
        <v>2020</v>
      </c>
      <c r="B9593">
        <v>119</v>
      </c>
      <c r="C9593" t="s">
        <v>4168</v>
      </c>
      <c r="D9593" s="8" t="s">
        <v>12</v>
      </c>
      <c r="E9593" s="8" t="s">
        <v>11915</v>
      </c>
      <c r="F9593" t="s">
        <v>4039</v>
      </c>
      <c r="G9593">
        <f>VLOOKUP(Table_tdf_finishers[[#This Row],[Year]],Table_tdf_tours[#All],3,0)</f>
        <v>21</v>
      </c>
    </row>
    <row r="9594" spans="1:7" x14ac:dyDescent="0.2">
      <c r="A9594">
        <v>2020</v>
      </c>
      <c r="B9594">
        <v>120</v>
      </c>
      <c r="C9594" t="s">
        <v>4120</v>
      </c>
      <c r="D9594" s="8" t="s">
        <v>12</v>
      </c>
      <c r="E9594" s="8" t="s">
        <v>11916</v>
      </c>
      <c r="F9594" t="s">
        <v>4236</v>
      </c>
      <c r="G9594">
        <f>VLOOKUP(Table_tdf_finishers[[#This Row],[Year]],Table_tdf_tours[#All],3,0)</f>
        <v>21</v>
      </c>
    </row>
    <row r="9595" spans="1:7" x14ac:dyDescent="0.2">
      <c r="A9595">
        <v>2020</v>
      </c>
      <c r="B9595">
        <v>121</v>
      </c>
      <c r="C9595" t="s">
        <v>4263</v>
      </c>
      <c r="D9595" s="8" t="s">
        <v>12</v>
      </c>
      <c r="E9595" s="8" t="s">
        <v>11917</v>
      </c>
      <c r="F9595" t="s">
        <v>4248</v>
      </c>
      <c r="G9595">
        <f>VLOOKUP(Table_tdf_finishers[[#This Row],[Year]],Table_tdf_tours[#All],3,0)</f>
        <v>21</v>
      </c>
    </row>
    <row r="9596" spans="1:7" x14ac:dyDescent="0.2">
      <c r="A9596">
        <v>2020</v>
      </c>
      <c r="B9596">
        <v>122</v>
      </c>
      <c r="C9596" t="s">
        <v>3962</v>
      </c>
      <c r="D9596" s="8" t="s">
        <v>12</v>
      </c>
      <c r="E9596" s="8" t="s">
        <v>11918</v>
      </c>
      <c r="F9596" t="s">
        <v>4230</v>
      </c>
      <c r="G9596">
        <f>VLOOKUP(Table_tdf_finishers[[#This Row],[Year]],Table_tdf_tours[#All],3,0)</f>
        <v>21</v>
      </c>
    </row>
    <row r="9597" spans="1:7" x14ac:dyDescent="0.2">
      <c r="A9597">
        <v>2020</v>
      </c>
      <c r="B9597">
        <v>123</v>
      </c>
      <c r="C9597" t="s">
        <v>4021</v>
      </c>
      <c r="D9597" s="8" t="s">
        <v>12</v>
      </c>
      <c r="E9597" s="8" t="s">
        <v>11403</v>
      </c>
      <c r="F9597" t="s">
        <v>4200</v>
      </c>
      <c r="G9597">
        <f>VLOOKUP(Table_tdf_finishers[[#This Row],[Year]],Table_tdf_tours[#All],3,0)</f>
        <v>21</v>
      </c>
    </row>
    <row r="9598" spans="1:7" x14ac:dyDescent="0.2">
      <c r="A9598">
        <v>2020</v>
      </c>
      <c r="B9598">
        <v>124</v>
      </c>
      <c r="C9598" t="s">
        <v>4264</v>
      </c>
      <c r="D9598" s="8" t="s">
        <v>12</v>
      </c>
      <c r="E9598" s="8" t="s">
        <v>11919</v>
      </c>
      <c r="F9598" t="s">
        <v>4039</v>
      </c>
      <c r="G9598">
        <f>VLOOKUP(Table_tdf_finishers[[#This Row],[Year]],Table_tdf_tours[#All],3,0)</f>
        <v>21</v>
      </c>
    </row>
    <row r="9599" spans="1:7" x14ac:dyDescent="0.2">
      <c r="A9599">
        <v>2020</v>
      </c>
      <c r="B9599">
        <v>125</v>
      </c>
      <c r="C9599" t="s">
        <v>4265</v>
      </c>
      <c r="D9599" s="8" t="s">
        <v>12</v>
      </c>
      <c r="E9599" s="8" t="s">
        <v>11920</v>
      </c>
      <c r="F9599" t="s">
        <v>4194</v>
      </c>
      <c r="G9599">
        <f>VLOOKUP(Table_tdf_finishers[[#This Row],[Year]],Table_tdf_tours[#All],3,0)</f>
        <v>21</v>
      </c>
    </row>
    <row r="9600" spans="1:7" x14ac:dyDescent="0.2">
      <c r="A9600">
        <v>2020</v>
      </c>
      <c r="B9600">
        <v>126</v>
      </c>
      <c r="C9600" t="s">
        <v>4114</v>
      </c>
      <c r="D9600" s="8" t="s">
        <v>12</v>
      </c>
      <c r="E9600" s="8" t="s">
        <v>11921</v>
      </c>
      <c r="F9600" t="s">
        <v>4089</v>
      </c>
      <c r="G9600">
        <f>VLOOKUP(Table_tdf_finishers[[#This Row],[Year]],Table_tdf_tours[#All],3,0)</f>
        <v>21</v>
      </c>
    </row>
    <row r="9601" spans="1:7" x14ac:dyDescent="0.2">
      <c r="A9601">
        <v>2020</v>
      </c>
      <c r="B9601">
        <v>127</v>
      </c>
      <c r="C9601" t="s">
        <v>4266</v>
      </c>
      <c r="D9601" s="8" t="s">
        <v>12</v>
      </c>
      <c r="E9601" s="8" t="s">
        <v>11922</v>
      </c>
      <c r="F9601" t="s">
        <v>4185</v>
      </c>
      <c r="G9601">
        <f>VLOOKUP(Table_tdf_finishers[[#This Row],[Year]],Table_tdf_tours[#All],3,0)</f>
        <v>21</v>
      </c>
    </row>
    <row r="9602" spans="1:7" x14ac:dyDescent="0.2">
      <c r="A9602">
        <v>2020</v>
      </c>
      <c r="B9602">
        <v>128</v>
      </c>
      <c r="C9602" t="s">
        <v>4180</v>
      </c>
      <c r="D9602" s="8" t="s">
        <v>12</v>
      </c>
      <c r="E9602" s="8" t="s">
        <v>11923</v>
      </c>
      <c r="F9602" t="s">
        <v>4184</v>
      </c>
      <c r="G9602">
        <f>VLOOKUP(Table_tdf_finishers[[#This Row],[Year]],Table_tdf_tours[#All],3,0)</f>
        <v>21</v>
      </c>
    </row>
    <row r="9603" spans="1:7" x14ac:dyDescent="0.2">
      <c r="A9603">
        <v>2020</v>
      </c>
      <c r="B9603">
        <v>129</v>
      </c>
      <c r="C9603" t="s">
        <v>4027</v>
      </c>
      <c r="D9603" s="8" t="s">
        <v>12</v>
      </c>
      <c r="E9603" s="8" t="s">
        <v>11924</v>
      </c>
      <c r="F9603" t="s">
        <v>4228</v>
      </c>
      <c r="G9603">
        <f>VLOOKUP(Table_tdf_finishers[[#This Row],[Year]],Table_tdf_tours[#All],3,0)</f>
        <v>21</v>
      </c>
    </row>
    <row r="9604" spans="1:7" x14ac:dyDescent="0.2">
      <c r="A9604">
        <v>2020</v>
      </c>
      <c r="B9604">
        <v>130</v>
      </c>
      <c r="C9604" t="s">
        <v>3853</v>
      </c>
      <c r="D9604" s="8" t="s">
        <v>12</v>
      </c>
      <c r="E9604" s="8" t="s">
        <v>11925</v>
      </c>
      <c r="F9604" t="s">
        <v>4185</v>
      </c>
      <c r="G9604">
        <f>VLOOKUP(Table_tdf_finishers[[#This Row],[Year]],Table_tdf_tours[#All],3,0)</f>
        <v>21</v>
      </c>
    </row>
    <row r="9605" spans="1:7" x14ac:dyDescent="0.2">
      <c r="A9605">
        <v>2020</v>
      </c>
      <c r="B9605">
        <v>131</v>
      </c>
      <c r="C9605" t="s">
        <v>4267</v>
      </c>
      <c r="D9605" s="8" t="s">
        <v>12</v>
      </c>
      <c r="E9605" s="8" t="s">
        <v>11926</v>
      </c>
      <c r="F9605" t="s">
        <v>4200</v>
      </c>
      <c r="G9605">
        <f>VLOOKUP(Table_tdf_finishers[[#This Row],[Year]],Table_tdf_tours[#All],3,0)</f>
        <v>21</v>
      </c>
    </row>
    <row r="9606" spans="1:7" x14ac:dyDescent="0.2">
      <c r="A9606">
        <v>2020</v>
      </c>
      <c r="B9606">
        <v>132</v>
      </c>
      <c r="C9606" t="s">
        <v>3925</v>
      </c>
      <c r="D9606" s="8" t="s">
        <v>12</v>
      </c>
      <c r="E9606" s="8" t="s">
        <v>11927</v>
      </c>
      <c r="F9606" t="s">
        <v>4088</v>
      </c>
      <c r="G9606">
        <f>VLOOKUP(Table_tdf_finishers[[#This Row],[Year]],Table_tdf_tours[#All],3,0)</f>
        <v>21</v>
      </c>
    </row>
    <row r="9607" spans="1:7" x14ac:dyDescent="0.2">
      <c r="A9607">
        <v>2020</v>
      </c>
      <c r="B9607">
        <v>133</v>
      </c>
      <c r="C9607" t="s">
        <v>4268</v>
      </c>
      <c r="D9607" s="8" t="s">
        <v>12</v>
      </c>
      <c r="E9607" s="8" t="s">
        <v>11928</v>
      </c>
      <c r="F9607" t="s">
        <v>4187</v>
      </c>
      <c r="G9607">
        <f>VLOOKUP(Table_tdf_finishers[[#This Row],[Year]],Table_tdf_tours[#All],3,0)</f>
        <v>21</v>
      </c>
    </row>
    <row r="9608" spans="1:7" x14ac:dyDescent="0.2">
      <c r="A9608">
        <v>2020</v>
      </c>
      <c r="B9608">
        <v>134</v>
      </c>
      <c r="C9608" t="s">
        <v>4269</v>
      </c>
      <c r="D9608" s="8" t="s">
        <v>12</v>
      </c>
      <c r="E9608" s="8" t="s">
        <v>11929</v>
      </c>
      <c r="F9608" t="s">
        <v>4248</v>
      </c>
      <c r="G9608">
        <f>VLOOKUP(Table_tdf_finishers[[#This Row],[Year]],Table_tdf_tours[#All],3,0)</f>
        <v>21</v>
      </c>
    </row>
    <row r="9609" spans="1:7" x14ac:dyDescent="0.2">
      <c r="A9609">
        <v>2020</v>
      </c>
      <c r="B9609">
        <v>135</v>
      </c>
      <c r="C9609" t="s">
        <v>3981</v>
      </c>
      <c r="D9609" s="8" t="s">
        <v>12</v>
      </c>
      <c r="E9609" s="8" t="s">
        <v>11930</v>
      </c>
      <c r="F9609" t="s">
        <v>3023</v>
      </c>
      <c r="G9609">
        <f>VLOOKUP(Table_tdf_finishers[[#This Row],[Year]],Table_tdf_tours[#All],3,0)</f>
        <v>21</v>
      </c>
    </row>
    <row r="9610" spans="1:7" x14ac:dyDescent="0.2">
      <c r="A9610">
        <v>2020</v>
      </c>
      <c r="B9610">
        <v>136</v>
      </c>
      <c r="C9610" t="s">
        <v>4270</v>
      </c>
      <c r="D9610" s="8" t="s">
        <v>12</v>
      </c>
      <c r="E9610" s="8" t="s">
        <v>11931</v>
      </c>
      <c r="F9610" t="s">
        <v>4230</v>
      </c>
      <c r="G9610">
        <f>VLOOKUP(Table_tdf_finishers[[#This Row],[Year]],Table_tdf_tours[#All],3,0)</f>
        <v>21</v>
      </c>
    </row>
    <row r="9611" spans="1:7" x14ac:dyDescent="0.2">
      <c r="A9611">
        <v>2020</v>
      </c>
      <c r="B9611">
        <v>137</v>
      </c>
      <c r="C9611" t="s">
        <v>3920</v>
      </c>
      <c r="D9611" s="8" t="s">
        <v>12</v>
      </c>
      <c r="E9611" s="8" t="s">
        <v>11932</v>
      </c>
      <c r="F9611" t="s">
        <v>4230</v>
      </c>
      <c r="G9611">
        <f>VLOOKUP(Table_tdf_finishers[[#This Row],[Year]],Table_tdf_tours[#All],3,0)</f>
        <v>21</v>
      </c>
    </row>
    <row r="9612" spans="1:7" x14ac:dyDescent="0.2">
      <c r="A9612">
        <v>2020</v>
      </c>
      <c r="B9612">
        <v>138</v>
      </c>
      <c r="C9612" t="s">
        <v>4085</v>
      </c>
      <c r="D9612" s="8" t="s">
        <v>12</v>
      </c>
      <c r="E9612" s="8" t="s">
        <v>11933</v>
      </c>
      <c r="F9612" t="s">
        <v>4185</v>
      </c>
      <c r="G9612">
        <f>VLOOKUP(Table_tdf_finishers[[#This Row],[Year]],Table_tdf_tours[#All],3,0)</f>
        <v>21</v>
      </c>
    </row>
    <row r="9613" spans="1:7" x14ac:dyDescent="0.2">
      <c r="A9613">
        <v>2020</v>
      </c>
      <c r="B9613">
        <v>139</v>
      </c>
      <c r="C9613" t="s">
        <v>4271</v>
      </c>
      <c r="D9613" s="8" t="s">
        <v>12</v>
      </c>
      <c r="E9613" s="8" t="s">
        <v>11934</v>
      </c>
      <c r="F9613" t="s">
        <v>4236</v>
      </c>
      <c r="G9613">
        <f>VLOOKUP(Table_tdf_finishers[[#This Row],[Year]],Table_tdf_tours[#All],3,0)</f>
        <v>21</v>
      </c>
    </row>
    <row r="9614" spans="1:7" x14ac:dyDescent="0.2">
      <c r="A9614">
        <v>2020</v>
      </c>
      <c r="B9614">
        <v>140</v>
      </c>
      <c r="C9614" t="s">
        <v>4272</v>
      </c>
      <c r="D9614" s="8" t="s">
        <v>12</v>
      </c>
      <c r="E9614" s="8" t="s">
        <v>11935</v>
      </c>
      <c r="F9614" t="s">
        <v>4089</v>
      </c>
      <c r="G9614">
        <f>VLOOKUP(Table_tdf_finishers[[#This Row],[Year]],Table_tdf_tours[#All],3,0)</f>
        <v>21</v>
      </c>
    </row>
    <row r="9615" spans="1:7" x14ac:dyDescent="0.2">
      <c r="A9615">
        <v>2020</v>
      </c>
      <c r="B9615">
        <v>141</v>
      </c>
      <c r="C9615" t="s">
        <v>4220</v>
      </c>
      <c r="D9615" s="8" t="s">
        <v>12</v>
      </c>
      <c r="E9615" s="8" t="s">
        <v>11936</v>
      </c>
      <c r="F9615" t="s">
        <v>4200</v>
      </c>
      <c r="G9615">
        <f>VLOOKUP(Table_tdf_finishers[[#This Row],[Year]],Table_tdf_tours[#All],3,0)</f>
        <v>21</v>
      </c>
    </row>
    <row r="9616" spans="1:7" x14ac:dyDescent="0.2">
      <c r="A9616">
        <v>2020</v>
      </c>
      <c r="B9616">
        <v>142</v>
      </c>
      <c r="C9616" t="s">
        <v>4181</v>
      </c>
      <c r="D9616" s="8" t="s">
        <v>12</v>
      </c>
      <c r="E9616" s="8" t="s">
        <v>11937</v>
      </c>
      <c r="F9616" t="s">
        <v>3993</v>
      </c>
      <c r="G9616">
        <f>VLOOKUP(Table_tdf_finishers[[#This Row],[Year]],Table_tdf_tours[#All],3,0)</f>
        <v>21</v>
      </c>
    </row>
    <row r="9617" spans="1:7" x14ac:dyDescent="0.2">
      <c r="A9617">
        <v>2020</v>
      </c>
      <c r="B9617">
        <v>143</v>
      </c>
      <c r="C9617" t="s">
        <v>4023</v>
      </c>
      <c r="D9617" s="8" t="s">
        <v>12</v>
      </c>
      <c r="E9617" s="8" t="s">
        <v>11938</v>
      </c>
      <c r="F9617" t="s">
        <v>4224</v>
      </c>
      <c r="G9617">
        <f>VLOOKUP(Table_tdf_finishers[[#This Row],[Year]],Table_tdf_tours[#All],3,0)</f>
        <v>21</v>
      </c>
    </row>
    <row r="9618" spans="1:7" x14ac:dyDescent="0.2">
      <c r="A9618">
        <v>2020</v>
      </c>
      <c r="B9618">
        <v>144</v>
      </c>
      <c r="C9618" t="s">
        <v>4218</v>
      </c>
      <c r="D9618" s="8" t="s">
        <v>12</v>
      </c>
      <c r="E9618" s="8" t="s">
        <v>11939</v>
      </c>
      <c r="F9618" t="s">
        <v>3993</v>
      </c>
      <c r="G9618">
        <f>VLOOKUP(Table_tdf_finishers[[#This Row],[Year]],Table_tdf_tours[#All],3,0)</f>
        <v>21</v>
      </c>
    </row>
    <row r="9619" spans="1:7" x14ac:dyDescent="0.2">
      <c r="A9619">
        <v>2020</v>
      </c>
      <c r="B9619">
        <v>145</v>
      </c>
      <c r="C9619" t="s">
        <v>4273</v>
      </c>
      <c r="D9619" s="8" t="s">
        <v>12</v>
      </c>
      <c r="E9619" s="8" t="s">
        <v>11940</v>
      </c>
      <c r="F9619" t="s">
        <v>3993</v>
      </c>
      <c r="G9619">
        <f>VLOOKUP(Table_tdf_finishers[[#This Row],[Year]],Table_tdf_tours[#All],3,0)</f>
        <v>21</v>
      </c>
    </row>
    <row r="9620" spans="1:7" x14ac:dyDescent="0.2">
      <c r="A9620">
        <v>2020</v>
      </c>
      <c r="B9620">
        <v>146</v>
      </c>
      <c r="C9620" t="s">
        <v>3972</v>
      </c>
      <c r="D9620" s="8" t="s">
        <v>12</v>
      </c>
      <c r="E9620" s="8" t="s">
        <v>11941</v>
      </c>
      <c r="F9620" t="s">
        <v>3993</v>
      </c>
      <c r="G9620">
        <f>VLOOKUP(Table_tdf_finishers[[#This Row],[Year]],Table_tdf_tours[#All],3,0)</f>
        <v>21</v>
      </c>
    </row>
    <row r="9621" spans="1:7" x14ac:dyDescent="0.2">
      <c r="A9621">
        <v>2021</v>
      </c>
      <c r="B9621">
        <v>1</v>
      </c>
      <c r="C9621" t="s">
        <v>4223</v>
      </c>
      <c r="D9621" s="8" t="s">
        <v>6430</v>
      </c>
      <c r="F9621" t="s">
        <v>4088</v>
      </c>
      <c r="G9621">
        <f>VLOOKUP(Table_tdf_finishers[[#This Row],[Year]],Table_tdf_tours[#All],3,0)</f>
        <v>21</v>
      </c>
    </row>
    <row r="9622" spans="1:7" x14ac:dyDescent="0.2">
      <c r="A9622">
        <v>2021</v>
      </c>
      <c r="B9622">
        <v>2</v>
      </c>
      <c r="C9622" t="s">
        <v>4274</v>
      </c>
      <c r="D9622" s="8" t="s">
        <v>12</v>
      </c>
      <c r="E9622" s="8" t="s">
        <v>12348</v>
      </c>
      <c r="F9622" t="s">
        <v>4184</v>
      </c>
      <c r="G9622">
        <f>VLOOKUP(Table_tdf_finishers[[#This Row],[Year]],Table_tdf_tours[#All],3,0)</f>
        <v>21</v>
      </c>
    </row>
    <row r="9623" spans="1:7" x14ac:dyDescent="0.2">
      <c r="A9623">
        <v>2021</v>
      </c>
      <c r="B9623">
        <v>3</v>
      </c>
      <c r="C9623" t="s">
        <v>4227</v>
      </c>
      <c r="D9623" s="8" t="s">
        <v>12</v>
      </c>
      <c r="E9623" s="8" t="s">
        <v>13777</v>
      </c>
      <c r="F9623" t="s">
        <v>4228</v>
      </c>
      <c r="G9623">
        <f>VLOOKUP(Table_tdf_finishers[[#This Row],[Year]],Table_tdf_tours[#All],3,0)</f>
        <v>21</v>
      </c>
    </row>
    <row r="9624" spans="1:7" x14ac:dyDescent="0.2">
      <c r="A9624">
        <v>2021</v>
      </c>
      <c r="B9624">
        <v>4</v>
      </c>
      <c r="C9624" t="s">
        <v>4275</v>
      </c>
      <c r="D9624" s="8" t="s">
        <v>12</v>
      </c>
      <c r="E9624" s="8" t="s">
        <v>13778</v>
      </c>
      <c r="F9624" t="s">
        <v>4276</v>
      </c>
      <c r="G9624">
        <f>VLOOKUP(Table_tdf_finishers[[#This Row],[Year]],Table_tdf_tours[#All],3,0)</f>
        <v>21</v>
      </c>
    </row>
    <row r="9625" spans="1:7" x14ac:dyDescent="0.2">
      <c r="A9625">
        <v>2021</v>
      </c>
      <c r="B9625">
        <v>5</v>
      </c>
      <c r="C9625" t="s">
        <v>4006</v>
      </c>
      <c r="D9625" s="8" t="s">
        <v>12</v>
      </c>
      <c r="E9625" s="8" t="s">
        <v>13779</v>
      </c>
      <c r="F9625" t="s">
        <v>4090</v>
      </c>
      <c r="G9625">
        <f>VLOOKUP(Table_tdf_finishers[[#This Row],[Year]],Table_tdf_tours[#All],3,0)</f>
        <v>21</v>
      </c>
    </row>
    <row r="9626" spans="1:7" x14ac:dyDescent="0.2">
      <c r="A9626">
        <v>2021</v>
      </c>
      <c r="B9626">
        <v>6</v>
      </c>
      <c r="C9626" t="s">
        <v>4190</v>
      </c>
      <c r="D9626" s="8" t="s">
        <v>12</v>
      </c>
      <c r="E9626" s="8" t="s">
        <v>13780</v>
      </c>
      <c r="F9626" t="s">
        <v>3787</v>
      </c>
      <c r="G9626">
        <f>VLOOKUP(Table_tdf_finishers[[#This Row],[Year]],Table_tdf_tours[#All],3,0)</f>
        <v>21</v>
      </c>
    </row>
    <row r="9627" spans="1:7" x14ac:dyDescent="0.2">
      <c r="A9627">
        <v>2021</v>
      </c>
      <c r="B9627">
        <v>7</v>
      </c>
      <c r="C9627" t="s">
        <v>4055</v>
      </c>
      <c r="D9627" s="8" t="s">
        <v>12</v>
      </c>
      <c r="E9627" s="8" t="s">
        <v>13781</v>
      </c>
      <c r="F9627" t="s">
        <v>4277</v>
      </c>
      <c r="G9627">
        <f>VLOOKUP(Table_tdf_finishers[[#This Row],[Year]],Table_tdf_tours[#All],3,0)</f>
        <v>21</v>
      </c>
    </row>
    <row r="9628" spans="1:7" x14ac:dyDescent="0.2">
      <c r="A9628">
        <v>2021</v>
      </c>
      <c r="B9628">
        <v>8</v>
      </c>
      <c r="C9628" t="s">
        <v>4094</v>
      </c>
      <c r="D9628" s="8" t="s">
        <v>12</v>
      </c>
      <c r="E9628" s="8" t="s">
        <v>13042</v>
      </c>
      <c r="F9628" t="s">
        <v>3023</v>
      </c>
      <c r="G9628">
        <f>VLOOKUP(Table_tdf_finishers[[#This Row],[Year]],Table_tdf_tours[#All],3,0)</f>
        <v>21</v>
      </c>
    </row>
    <row r="9629" spans="1:7" x14ac:dyDescent="0.2">
      <c r="A9629">
        <v>2021</v>
      </c>
      <c r="B9629">
        <v>9</v>
      </c>
      <c r="C9629" t="s">
        <v>4198</v>
      </c>
      <c r="D9629" s="8" t="s">
        <v>12</v>
      </c>
      <c r="E9629" s="8" t="s">
        <v>13520</v>
      </c>
      <c r="F9629" t="s">
        <v>4278</v>
      </c>
      <c r="G9629">
        <f>VLOOKUP(Table_tdf_finishers[[#This Row],[Year]],Table_tdf_tours[#All],3,0)</f>
        <v>21</v>
      </c>
    </row>
    <row r="9630" spans="1:7" x14ac:dyDescent="0.2">
      <c r="A9630">
        <v>2021</v>
      </c>
      <c r="B9630">
        <v>10</v>
      </c>
      <c r="C9630" t="s">
        <v>3656</v>
      </c>
      <c r="D9630" s="8" t="s">
        <v>12</v>
      </c>
      <c r="E9630" s="8" t="s">
        <v>13587</v>
      </c>
      <c r="F9630" t="s">
        <v>4279</v>
      </c>
      <c r="G9630">
        <f>VLOOKUP(Table_tdf_finishers[[#This Row],[Year]],Table_tdf_tours[#All],3,0)</f>
        <v>21</v>
      </c>
    </row>
    <row r="9631" spans="1:7" x14ac:dyDescent="0.2">
      <c r="A9631">
        <v>2021</v>
      </c>
      <c r="B9631">
        <v>11</v>
      </c>
      <c r="C9631" t="s">
        <v>4149</v>
      </c>
      <c r="D9631" s="8" t="s">
        <v>12</v>
      </c>
      <c r="E9631" s="8" t="s">
        <v>13782</v>
      </c>
      <c r="F9631" t="s">
        <v>4150</v>
      </c>
      <c r="G9631">
        <f>VLOOKUP(Table_tdf_finishers[[#This Row],[Year]],Table_tdf_tours[#All],3,0)</f>
        <v>21</v>
      </c>
    </row>
    <row r="9632" spans="1:7" x14ac:dyDescent="0.2">
      <c r="A9632">
        <v>2021</v>
      </c>
      <c r="B9632">
        <v>12</v>
      </c>
      <c r="C9632" t="s">
        <v>4280</v>
      </c>
      <c r="D9632" s="8" t="s">
        <v>12</v>
      </c>
      <c r="E9632" s="8" t="s">
        <v>13783</v>
      </c>
      <c r="F9632" t="s">
        <v>4185</v>
      </c>
      <c r="G9632">
        <f>VLOOKUP(Table_tdf_finishers[[#This Row],[Year]],Table_tdf_tours[#All],3,0)</f>
        <v>21</v>
      </c>
    </row>
    <row r="9633" spans="1:7" x14ac:dyDescent="0.2">
      <c r="A9633">
        <v>2021</v>
      </c>
      <c r="B9633">
        <v>13</v>
      </c>
      <c r="C9633" t="s">
        <v>4108</v>
      </c>
      <c r="D9633" s="8" t="s">
        <v>12</v>
      </c>
      <c r="E9633" s="8" t="s">
        <v>12899</v>
      </c>
      <c r="F9633" t="s">
        <v>4281</v>
      </c>
      <c r="G9633">
        <f>VLOOKUP(Table_tdf_finishers[[#This Row],[Year]],Table_tdf_tours[#All],3,0)</f>
        <v>21</v>
      </c>
    </row>
    <row r="9634" spans="1:7" x14ac:dyDescent="0.2">
      <c r="A9634">
        <v>2021</v>
      </c>
      <c r="B9634">
        <v>14</v>
      </c>
      <c r="C9634" t="s">
        <v>4037</v>
      </c>
      <c r="D9634" s="8" t="s">
        <v>12</v>
      </c>
      <c r="E9634" s="8" t="s">
        <v>13313</v>
      </c>
      <c r="F9634" t="s">
        <v>4282</v>
      </c>
      <c r="G9634">
        <f>VLOOKUP(Table_tdf_finishers[[#This Row],[Year]],Table_tdf_tours[#All],3,0)</f>
        <v>21</v>
      </c>
    </row>
    <row r="9635" spans="1:7" x14ac:dyDescent="0.2">
      <c r="A9635">
        <v>2021</v>
      </c>
      <c r="B9635">
        <v>15</v>
      </c>
      <c r="C9635" t="s">
        <v>4283</v>
      </c>
      <c r="D9635" s="8" t="s">
        <v>12</v>
      </c>
      <c r="E9635" s="8" t="s">
        <v>13784</v>
      </c>
      <c r="F9635" t="s">
        <v>4276</v>
      </c>
      <c r="G9635">
        <f>VLOOKUP(Table_tdf_finishers[[#This Row],[Year]],Table_tdf_tours[#All],3,0)</f>
        <v>21</v>
      </c>
    </row>
    <row r="9636" spans="1:7" x14ac:dyDescent="0.2">
      <c r="A9636">
        <v>2021</v>
      </c>
      <c r="B9636">
        <v>16</v>
      </c>
      <c r="C9636" t="s">
        <v>3887</v>
      </c>
      <c r="D9636" s="8" t="s">
        <v>12</v>
      </c>
      <c r="E9636" s="8" t="s">
        <v>13785</v>
      </c>
      <c r="F9636" t="s">
        <v>4278</v>
      </c>
      <c r="G9636">
        <f>VLOOKUP(Table_tdf_finishers[[#This Row],[Year]],Table_tdf_tours[#All],3,0)</f>
        <v>21</v>
      </c>
    </row>
    <row r="9637" spans="1:7" x14ac:dyDescent="0.2">
      <c r="A9637">
        <v>2021</v>
      </c>
      <c r="B9637">
        <v>17</v>
      </c>
      <c r="C9637" t="s">
        <v>4197</v>
      </c>
      <c r="D9637" s="8" t="s">
        <v>12</v>
      </c>
      <c r="E9637" s="8" t="s">
        <v>13786</v>
      </c>
      <c r="F9637" t="s">
        <v>4278</v>
      </c>
      <c r="G9637">
        <f>VLOOKUP(Table_tdf_finishers[[#This Row],[Year]],Table_tdf_tours[#All],3,0)</f>
        <v>21</v>
      </c>
    </row>
    <row r="9638" spans="1:7" x14ac:dyDescent="0.2">
      <c r="A9638">
        <v>2021</v>
      </c>
      <c r="B9638">
        <v>18</v>
      </c>
      <c r="C9638" t="s">
        <v>4284</v>
      </c>
      <c r="D9638" s="8" t="s">
        <v>12</v>
      </c>
      <c r="E9638" s="8" t="s">
        <v>13787</v>
      </c>
      <c r="F9638" t="s">
        <v>4279</v>
      </c>
      <c r="G9638">
        <f>VLOOKUP(Table_tdf_finishers[[#This Row],[Year]],Table_tdf_tours[#All],3,0)</f>
        <v>21</v>
      </c>
    </row>
    <row r="9639" spans="1:7" x14ac:dyDescent="0.2">
      <c r="A9639">
        <v>2021</v>
      </c>
      <c r="B9639">
        <v>19</v>
      </c>
      <c r="C9639" t="s">
        <v>4231</v>
      </c>
      <c r="D9639" s="8" t="s">
        <v>12</v>
      </c>
      <c r="E9639" s="8" t="s">
        <v>13546</v>
      </c>
      <c r="F9639" t="s">
        <v>4184</v>
      </c>
      <c r="G9639">
        <f>VLOOKUP(Table_tdf_finishers[[#This Row],[Year]],Table_tdf_tours[#All],3,0)</f>
        <v>21</v>
      </c>
    </row>
    <row r="9640" spans="1:7" x14ac:dyDescent="0.2">
      <c r="A9640">
        <v>2021</v>
      </c>
      <c r="B9640">
        <v>20</v>
      </c>
      <c r="C9640" t="s">
        <v>3793</v>
      </c>
      <c r="D9640" s="8" t="s">
        <v>12</v>
      </c>
      <c r="E9640" s="8" t="s">
        <v>7756</v>
      </c>
      <c r="F9640" t="s">
        <v>4039</v>
      </c>
      <c r="G9640">
        <f>VLOOKUP(Table_tdf_finishers[[#This Row],[Year]],Table_tdf_tours[#All],3,0)</f>
        <v>21</v>
      </c>
    </row>
    <row r="9641" spans="1:7" x14ac:dyDescent="0.2">
      <c r="A9641">
        <v>2021</v>
      </c>
      <c r="B9641">
        <v>21</v>
      </c>
      <c r="C9641" t="s">
        <v>4040</v>
      </c>
      <c r="D9641" s="8" t="s">
        <v>12</v>
      </c>
      <c r="E9641" s="8" t="s">
        <v>11942</v>
      </c>
      <c r="F9641" t="s">
        <v>4285</v>
      </c>
      <c r="G9641">
        <f>VLOOKUP(Table_tdf_finishers[[#This Row],[Year]],Table_tdf_tours[#All],3,0)</f>
        <v>21</v>
      </c>
    </row>
    <row r="9642" spans="1:7" x14ac:dyDescent="0.2">
      <c r="A9642">
        <v>2021</v>
      </c>
      <c r="B9642">
        <v>22</v>
      </c>
      <c r="C9642" t="s">
        <v>4286</v>
      </c>
      <c r="D9642" s="8" t="s">
        <v>12</v>
      </c>
      <c r="E9642" s="8" t="s">
        <v>7503</v>
      </c>
      <c r="F9642" t="s">
        <v>4287</v>
      </c>
      <c r="G9642">
        <f>VLOOKUP(Table_tdf_finishers[[#This Row],[Year]],Table_tdf_tours[#All],3,0)</f>
        <v>21</v>
      </c>
    </row>
    <row r="9643" spans="1:7" x14ac:dyDescent="0.2">
      <c r="A9643">
        <v>2021</v>
      </c>
      <c r="B9643">
        <v>23</v>
      </c>
      <c r="C9643" t="s">
        <v>3908</v>
      </c>
      <c r="D9643" s="8" t="s">
        <v>12</v>
      </c>
      <c r="E9643" s="8" t="s">
        <v>11943</v>
      </c>
      <c r="F9643" t="s">
        <v>4228</v>
      </c>
      <c r="G9643">
        <f>VLOOKUP(Table_tdf_finishers[[#This Row],[Year]],Table_tdf_tours[#All],3,0)</f>
        <v>21</v>
      </c>
    </row>
    <row r="9644" spans="1:7" x14ac:dyDescent="0.2">
      <c r="A9644">
        <v>2021</v>
      </c>
      <c r="B9644">
        <v>24</v>
      </c>
      <c r="C9644" t="s">
        <v>3535</v>
      </c>
      <c r="D9644" s="8" t="s">
        <v>12</v>
      </c>
      <c r="E9644" s="8" t="s">
        <v>8666</v>
      </c>
      <c r="F9644" t="s">
        <v>3787</v>
      </c>
      <c r="G9644">
        <f>VLOOKUP(Table_tdf_finishers[[#This Row],[Year]],Table_tdf_tours[#All],3,0)</f>
        <v>21</v>
      </c>
    </row>
    <row r="9645" spans="1:7" x14ac:dyDescent="0.2">
      <c r="A9645">
        <v>2021</v>
      </c>
      <c r="B9645">
        <v>25</v>
      </c>
      <c r="C9645" t="s">
        <v>4288</v>
      </c>
      <c r="D9645" s="8" t="s">
        <v>12</v>
      </c>
      <c r="E9645" s="8" t="s">
        <v>8493</v>
      </c>
      <c r="F9645" t="s">
        <v>4279</v>
      </c>
      <c r="G9645">
        <f>VLOOKUP(Table_tdf_finishers[[#This Row],[Year]],Table_tdf_tours[#All],3,0)</f>
        <v>21</v>
      </c>
    </row>
    <row r="9646" spans="1:7" x14ac:dyDescent="0.2">
      <c r="A9646">
        <v>2021</v>
      </c>
      <c r="B9646">
        <v>26</v>
      </c>
      <c r="C9646" t="s">
        <v>3899</v>
      </c>
      <c r="D9646" s="8" t="s">
        <v>12</v>
      </c>
      <c r="E9646" s="8" t="s">
        <v>11944</v>
      </c>
      <c r="F9646" t="s">
        <v>4277</v>
      </c>
      <c r="G9646">
        <f>VLOOKUP(Table_tdf_finishers[[#This Row],[Year]],Table_tdf_tours[#All],3,0)</f>
        <v>21</v>
      </c>
    </row>
    <row r="9647" spans="1:7" x14ac:dyDescent="0.2">
      <c r="A9647">
        <v>2021</v>
      </c>
      <c r="B9647">
        <v>27</v>
      </c>
      <c r="C9647" t="s">
        <v>4056</v>
      </c>
      <c r="D9647" s="8" t="s">
        <v>12</v>
      </c>
      <c r="E9647" s="8" t="s">
        <v>8077</v>
      </c>
      <c r="F9647" t="s">
        <v>4090</v>
      </c>
      <c r="G9647">
        <f>VLOOKUP(Table_tdf_finishers[[#This Row],[Year]],Table_tdf_tours[#All],3,0)</f>
        <v>21</v>
      </c>
    </row>
    <row r="9648" spans="1:7" x14ac:dyDescent="0.2">
      <c r="A9648">
        <v>2021</v>
      </c>
      <c r="B9648">
        <v>28</v>
      </c>
      <c r="C9648" t="s">
        <v>3876</v>
      </c>
      <c r="D9648" s="8" t="s">
        <v>12</v>
      </c>
      <c r="E9648" s="8" t="s">
        <v>8650</v>
      </c>
      <c r="F9648" t="s">
        <v>4187</v>
      </c>
      <c r="G9648">
        <f>VLOOKUP(Table_tdf_finishers[[#This Row],[Year]],Table_tdf_tours[#All],3,0)</f>
        <v>21</v>
      </c>
    </row>
    <row r="9649" spans="1:7" x14ac:dyDescent="0.2">
      <c r="A9649">
        <v>2021</v>
      </c>
      <c r="B9649">
        <v>29</v>
      </c>
      <c r="C9649" t="s">
        <v>4189</v>
      </c>
      <c r="D9649" s="8" t="s">
        <v>12</v>
      </c>
      <c r="E9649" s="8" t="s">
        <v>8170</v>
      </c>
      <c r="F9649" t="s">
        <v>4289</v>
      </c>
      <c r="G9649">
        <f>VLOOKUP(Table_tdf_finishers[[#This Row],[Year]],Table_tdf_tours[#All],3,0)</f>
        <v>21</v>
      </c>
    </row>
    <row r="9650" spans="1:7" x14ac:dyDescent="0.2">
      <c r="A9650">
        <v>2021</v>
      </c>
      <c r="B9650">
        <v>30</v>
      </c>
      <c r="C9650" t="s">
        <v>4047</v>
      </c>
      <c r="D9650" s="8" t="s">
        <v>12</v>
      </c>
      <c r="E9650" s="8" t="s">
        <v>11945</v>
      </c>
      <c r="F9650" t="s">
        <v>4185</v>
      </c>
      <c r="G9650">
        <f>VLOOKUP(Table_tdf_finishers[[#This Row],[Year]],Table_tdf_tours[#All],3,0)</f>
        <v>21</v>
      </c>
    </row>
    <row r="9651" spans="1:7" x14ac:dyDescent="0.2">
      <c r="A9651">
        <v>2021</v>
      </c>
      <c r="B9651">
        <v>31</v>
      </c>
      <c r="C9651" t="s">
        <v>4214</v>
      </c>
      <c r="D9651" s="8" t="s">
        <v>12</v>
      </c>
      <c r="E9651" s="8" t="s">
        <v>7161</v>
      </c>
      <c r="F9651" t="s">
        <v>4278</v>
      </c>
      <c r="G9651">
        <f>VLOOKUP(Table_tdf_finishers[[#This Row],[Year]],Table_tdf_tours[#All],3,0)</f>
        <v>21</v>
      </c>
    </row>
    <row r="9652" spans="1:7" x14ac:dyDescent="0.2">
      <c r="A9652">
        <v>2021</v>
      </c>
      <c r="B9652">
        <v>32</v>
      </c>
      <c r="C9652" t="s">
        <v>4229</v>
      </c>
      <c r="D9652" s="8" t="s">
        <v>12</v>
      </c>
      <c r="E9652" s="8" t="s">
        <v>7161</v>
      </c>
      <c r="F9652" t="s">
        <v>4184</v>
      </c>
      <c r="G9652">
        <f>VLOOKUP(Table_tdf_finishers[[#This Row],[Year]],Table_tdf_tours[#All],3,0)</f>
        <v>21</v>
      </c>
    </row>
    <row r="9653" spans="1:7" x14ac:dyDescent="0.2">
      <c r="A9653">
        <v>2021</v>
      </c>
      <c r="B9653">
        <v>33</v>
      </c>
      <c r="C9653" t="s">
        <v>4009</v>
      </c>
      <c r="D9653" s="8" t="s">
        <v>12</v>
      </c>
      <c r="E9653" s="8" t="s">
        <v>11946</v>
      </c>
      <c r="F9653" t="s">
        <v>4090</v>
      </c>
      <c r="G9653">
        <f>VLOOKUP(Table_tdf_finishers[[#This Row],[Year]],Table_tdf_tours[#All],3,0)</f>
        <v>21</v>
      </c>
    </row>
    <row r="9654" spans="1:7" x14ac:dyDescent="0.2">
      <c r="A9654">
        <v>2021</v>
      </c>
      <c r="B9654">
        <v>34</v>
      </c>
      <c r="C9654" t="s">
        <v>3945</v>
      </c>
      <c r="D9654" s="8" t="s">
        <v>12</v>
      </c>
      <c r="E9654" s="8" t="s">
        <v>11947</v>
      </c>
      <c r="F9654" t="s">
        <v>4088</v>
      </c>
      <c r="G9654">
        <f>VLOOKUP(Table_tdf_finishers[[#This Row],[Year]],Table_tdf_tours[#All],3,0)</f>
        <v>21</v>
      </c>
    </row>
    <row r="9655" spans="1:7" x14ac:dyDescent="0.2">
      <c r="A9655">
        <v>2021</v>
      </c>
      <c r="B9655">
        <v>35</v>
      </c>
      <c r="C9655" t="s">
        <v>4239</v>
      </c>
      <c r="D9655" s="8" t="s">
        <v>12</v>
      </c>
      <c r="E9655" s="8" t="s">
        <v>11948</v>
      </c>
      <c r="F9655" t="s">
        <v>4287</v>
      </c>
      <c r="G9655">
        <f>VLOOKUP(Table_tdf_finishers[[#This Row],[Year]],Table_tdf_tours[#All],3,0)</f>
        <v>21</v>
      </c>
    </row>
    <row r="9656" spans="1:7" x14ac:dyDescent="0.2">
      <c r="A9656">
        <v>2021</v>
      </c>
      <c r="B9656">
        <v>36</v>
      </c>
      <c r="C9656" t="s">
        <v>4232</v>
      </c>
      <c r="D9656" s="8" t="s">
        <v>12</v>
      </c>
      <c r="E9656" s="8" t="s">
        <v>8925</v>
      </c>
      <c r="F9656" t="s">
        <v>4039</v>
      </c>
      <c r="G9656">
        <f>VLOOKUP(Table_tdf_finishers[[#This Row],[Year]],Table_tdf_tours[#All],3,0)</f>
        <v>21</v>
      </c>
    </row>
    <row r="9657" spans="1:7" x14ac:dyDescent="0.2">
      <c r="A9657">
        <v>2021</v>
      </c>
      <c r="B9657">
        <v>37</v>
      </c>
      <c r="C9657" t="s">
        <v>4151</v>
      </c>
      <c r="D9657" s="8" t="s">
        <v>12</v>
      </c>
      <c r="E9657" s="8" t="s">
        <v>11949</v>
      </c>
      <c r="F9657" t="s">
        <v>4039</v>
      </c>
      <c r="G9657">
        <f>VLOOKUP(Table_tdf_finishers[[#This Row],[Year]],Table_tdf_tours[#All],3,0)</f>
        <v>21</v>
      </c>
    </row>
    <row r="9658" spans="1:7" x14ac:dyDescent="0.2">
      <c r="A9658">
        <v>2021</v>
      </c>
      <c r="B9658">
        <v>38</v>
      </c>
      <c r="C9658" t="s">
        <v>3794</v>
      </c>
      <c r="D9658" s="8" t="s">
        <v>12</v>
      </c>
      <c r="E9658" s="8" t="s">
        <v>11950</v>
      </c>
      <c r="F9658" t="s">
        <v>4228</v>
      </c>
      <c r="G9658">
        <f>VLOOKUP(Table_tdf_finishers[[#This Row],[Year]],Table_tdf_tours[#All],3,0)</f>
        <v>21</v>
      </c>
    </row>
    <row r="9659" spans="1:7" x14ac:dyDescent="0.2">
      <c r="A9659">
        <v>2021</v>
      </c>
      <c r="B9659">
        <v>39</v>
      </c>
      <c r="C9659" t="s">
        <v>4062</v>
      </c>
      <c r="D9659" s="8" t="s">
        <v>12</v>
      </c>
      <c r="E9659" s="8" t="s">
        <v>9857</v>
      </c>
      <c r="F9659" t="s">
        <v>4039</v>
      </c>
      <c r="G9659">
        <f>VLOOKUP(Table_tdf_finishers[[#This Row],[Year]],Table_tdf_tours[#All],3,0)</f>
        <v>21</v>
      </c>
    </row>
    <row r="9660" spans="1:7" x14ac:dyDescent="0.2">
      <c r="A9660">
        <v>2021</v>
      </c>
      <c r="B9660">
        <v>40</v>
      </c>
      <c r="C9660" t="s">
        <v>3840</v>
      </c>
      <c r="D9660" s="8" t="s">
        <v>12</v>
      </c>
      <c r="E9660" s="8" t="s">
        <v>11951</v>
      </c>
      <c r="F9660" t="s">
        <v>4236</v>
      </c>
      <c r="G9660">
        <f>VLOOKUP(Table_tdf_finishers[[#This Row],[Year]],Table_tdf_tours[#All],3,0)</f>
        <v>21</v>
      </c>
    </row>
    <row r="9661" spans="1:7" x14ac:dyDescent="0.2">
      <c r="A9661">
        <v>2021</v>
      </c>
      <c r="B9661">
        <v>41</v>
      </c>
      <c r="C9661" t="s">
        <v>3585</v>
      </c>
      <c r="D9661" s="8" t="s">
        <v>12</v>
      </c>
      <c r="E9661" s="8" t="s">
        <v>8405</v>
      </c>
      <c r="F9661" t="s">
        <v>4228</v>
      </c>
      <c r="G9661">
        <f>VLOOKUP(Table_tdf_finishers[[#This Row],[Year]],Table_tdf_tours[#All],3,0)</f>
        <v>21</v>
      </c>
    </row>
    <row r="9662" spans="1:7" x14ac:dyDescent="0.2">
      <c r="A9662">
        <v>2021</v>
      </c>
      <c r="B9662">
        <v>42</v>
      </c>
      <c r="C9662" t="s">
        <v>4233</v>
      </c>
      <c r="D9662" s="8" t="s">
        <v>12</v>
      </c>
      <c r="E9662" s="8" t="s">
        <v>11952</v>
      </c>
      <c r="F9662" t="s">
        <v>4150</v>
      </c>
      <c r="G9662">
        <f>VLOOKUP(Table_tdf_finishers[[#This Row],[Year]],Table_tdf_tours[#All],3,0)</f>
        <v>21</v>
      </c>
    </row>
    <row r="9663" spans="1:7" x14ac:dyDescent="0.2">
      <c r="A9663">
        <v>2021</v>
      </c>
      <c r="B9663">
        <v>43</v>
      </c>
      <c r="C9663" t="s">
        <v>4241</v>
      </c>
      <c r="D9663" s="8" t="s">
        <v>12</v>
      </c>
      <c r="E9663" s="8" t="s">
        <v>11953</v>
      </c>
      <c r="F9663" t="s">
        <v>4279</v>
      </c>
      <c r="G9663">
        <f>VLOOKUP(Table_tdf_finishers[[#This Row],[Year]],Table_tdf_tours[#All],3,0)</f>
        <v>21</v>
      </c>
    </row>
    <row r="9664" spans="1:7" x14ac:dyDescent="0.2">
      <c r="A9664">
        <v>2021</v>
      </c>
      <c r="B9664">
        <v>44</v>
      </c>
      <c r="C9664" t="s">
        <v>4290</v>
      </c>
      <c r="D9664" s="8" t="s">
        <v>12</v>
      </c>
      <c r="E9664" s="8" t="s">
        <v>8572</v>
      </c>
      <c r="F9664" t="s">
        <v>4088</v>
      </c>
      <c r="G9664">
        <f>VLOOKUP(Table_tdf_finishers[[#This Row],[Year]],Table_tdf_tours[#All],3,0)</f>
        <v>21</v>
      </c>
    </row>
    <row r="9665" spans="1:7" x14ac:dyDescent="0.2">
      <c r="A9665">
        <v>2021</v>
      </c>
      <c r="B9665">
        <v>45</v>
      </c>
      <c r="C9665" t="s">
        <v>4291</v>
      </c>
      <c r="D9665" s="8" t="s">
        <v>12</v>
      </c>
      <c r="E9665" s="8" t="s">
        <v>9755</v>
      </c>
      <c r="F9665" t="s">
        <v>4292</v>
      </c>
      <c r="G9665">
        <f>VLOOKUP(Table_tdf_finishers[[#This Row],[Year]],Table_tdf_tours[#All],3,0)</f>
        <v>21</v>
      </c>
    </row>
    <row r="9666" spans="1:7" x14ac:dyDescent="0.2">
      <c r="A9666">
        <v>2021</v>
      </c>
      <c r="B9666">
        <v>46</v>
      </c>
      <c r="C9666" t="s">
        <v>4293</v>
      </c>
      <c r="D9666" s="8" t="s">
        <v>12</v>
      </c>
      <c r="E9666" s="8" t="s">
        <v>7369</v>
      </c>
      <c r="F9666" t="s">
        <v>4294</v>
      </c>
      <c r="G9666">
        <f>VLOOKUP(Table_tdf_finishers[[#This Row],[Year]],Table_tdf_tours[#All],3,0)</f>
        <v>21</v>
      </c>
    </row>
    <row r="9667" spans="1:7" x14ac:dyDescent="0.2">
      <c r="A9667">
        <v>2021</v>
      </c>
      <c r="B9667">
        <v>47</v>
      </c>
      <c r="C9667" t="s">
        <v>4097</v>
      </c>
      <c r="D9667" s="8" t="s">
        <v>12</v>
      </c>
      <c r="E9667" s="8" t="s">
        <v>10741</v>
      </c>
      <c r="F9667" t="s">
        <v>4294</v>
      </c>
      <c r="G9667">
        <f>VLOOKUP(Table_tdf_finishers[[#This Row],[Year]],Table_tdf_tours[#All],3,0)</f>
        <v>21</v>
      </c>
    </row>
    <row r="9668" spans="1:7" x14ac:dyDescent="0.2">
      <c r="A9668">
        <v>2021</v>
      </c>
      <c r="B9668">
        <v>48</v>
      </c>
      <c r="C9668" t="s">
        <v>3884</v>
      </c>
      <c r="D9668" s="8" t="s">
        <v>12</v>
      </c>
      <c r="E9668" s="8" t="s">
        <v>11954</v>
      </c>
      <c r="F9668" t="s">
        <v>4282</v>
      </c>
      <c r="G9668">
        <f>VLOOKUP(Table_tdf_finishers[[#This Row],[Year]],Table_tdf_tours[#All],3,0)</f>
        <v>21</v>
      </c>
    </row>
    <row r="9669" spans="1:7" x14ac:dyDescent="0.2">
      <c r="A9669">
        <v>2021</v>
      </c>
      <c r="B9669">
        <v>49</v>
      </c>
      <c r="C9669" t="s">
        <v>4111</v>
      </c>
      <c r="D9669" s="8" t="s">
        <v>12</v>
      </c>
      <c r="E9669" s="8" t="s">
        <v>9228</v>
      </c>
      <c r="F9669" t="s">
        <v>4150</v>
      </c>
      <c r="G9669">
        <f>VLOOKUP(Table_tdf_finishers[[#This Row],[Year]],Table_tdf_tours[#All],3,0)</f>
        <v>21</v>
      </c>
    </row>
    <row r="9670" spans="1:7" x14ac:dyDescent="0.2">
      <c r="A9670">
        <v>2021</v>
      </c>
      <c r="B9670">
        <v>50</v>
      </c>
      <c r="C9670" t="s">
        <v>4120</v>
      </c>
      <c r="D9670" s="8" t="s">
        <v>12</v>
      </c>
      <c r="E9670" s="8" t="s">
        <v>11613</v>
      </c>
      <c r="F9670" t="s">
        <v>4090</v>
      </c>
      <c r="G9670">
        <f>VLOOKUP(Table_tdf_finishers[[#This Row],[Year]],Table_tdf_tours[#All],3,0)</f>
        <v>21</v>
      </c>
    </row>
    <row r="9671" spans="1:7" x14ac:dyDescent="0.2">
      <c r="A9671">
        <v>2021</v>
      </c>
      <c r="B9671">
        <v>51</v>
      </c>
      <c r="C9671" t="s">
        <v>3644</v>
      </c>
      <c r="D9671" s="8" t="s">
        <v>12</v>
      </c>
      <c r="E9671" s="8" t="s">
        <v>11225</v>
      </c>
      <c r="F9671" t="s">
        <v>4287</v>
      </c>
      <c r="G9671">
        <f>VLOOKUP(Table_tdf_finishers[[#This Row],[Year]],Table_tdf_tours[#All],3,0)</f>
        <v>21</v>
      </c>
    </row>
    <row r="9672" spans="1:7" x14ac:dyDescent="0.2">
      <c r="A9672">
        <v>2021</v>
      </c>
      <c r="B9672">
        <v>52</v>
      </c>
      <c r="C9672" t="s">
        <v>4127</v>
      </c>
      <c r="D9672" s="8" t="s">
        <v>12</v>
      </c>
      <c r="E9672" s="8" t="s">
        <v>6942</v>
      </c>
      <c r="F9672" t="s">
        <v>4278</v>
      </c>
      <c r="G9672">
        <f>VLOOKUP(Table_tdf_finishers[[#This Row],[Year]],Table_tdf_tours[#All],3,0)</f>
        <v>21</v>
      </c>
    </row>
    <row r="9673" spans="1:7" x14ac:dyDescent="0.2">
      <c r="A9673">
        <v>2021</v>
      </c>
      <c r="B9673">
        <v>53</v>
      </c>
      <c r="C9673" t="s">
        <v>4057</v>
      </c>
      <c r="D9673" s="8" t="s">
        <v>12</v>
      </c>
      <c r="E9673" s="8" t="s">
        <v>11955</v>
      </c>
      <c r="F9673" t="s">
        <v>4279</v>
      </c>
      <c r="G9673">
        <f>VLOOKUP(Table_tdf_finishers[[#This Row],[Year]],Table_tdf_tours[#All],3,0)</f>
        <v>21</v>
      </c>
    </row>
    <row r="9674" spans="1:7" x14ac:dyDescent="0.2">
      <c r="A9674">
        <v>2021</v>
      </c>
      <c r="B9674">
        <v>54</v>
      </c>
      <c r="C9674" t="s">
        <v>4030</v>
      </c>
      <c r="D9674" s="8" t="s">
        <v>12</v>
      </c>
      <c r="E9674" s="8" t="s">
        <v>11956</v>
      </c>
      <c r="F9674" t="s">
        <v>4228</v>
      </c>
      <c r="G9674">
        <f>VLOOKUP(Table_tdf_finishers[[#This Row],[Year]],Table_tdf_tours[#All],3,0)</f>
        <v>21</v>
      </c>
    </row>
    <row r="9675" spans="1:7" x14ac:dyDescent="0.2">
      <c r="A9675">
        <v>2021</v>
      </c>
      <c r="B9675">
        <v>55</v>
      </c>
      <c r="C9675" t="s">
        <v>4295</v>
      </c>
      <c r="D9675" s="8" t="s">
        <v>12</v>
      </c>
      <c r="E9675" s="8" t="s">
        <v>11957</v>
      </c>
      <c r="F9675" t="s">
        <v>4279</v>
      </c>
      <c r="G9675">
        <f>VLOOKUP(Table_tdf_finishers[[#This Row],[Year]],Table_tdf_tours[#All],3,0)</f>
        <v>21</v>
      </c>
    </row>
    <row r="9676" spans="1:7" x14ac:dyDescent="0.2">
      <c r="A9676">
        <v>2021</v>
      </c>
      <c r="B9676">
        <v>56</v>
      </c>
      <c r="C9676" t="s">
        <v>4159</v>
      </c>
      <c r="D9676" s="8" t="s">
        <v>12</v>
      </c>
      <c r="E9676" s="8" t="s">
        <v>11958</v>
      </c>
      <c r="F9676" t="s">
        <v>4279</v>
      </c>
      <c r="G9676">
        <f>VLOOKUP(Table_tdf_finishers[[#This Row],[Year]],Table_tdf_tours[#All],3,0)</f>
        <v>21</v>
      </c>
    </row>
    <row r="9677" spans="1:7" x14ac:dyDescent="0.2">
      <c r="A9677">
        <v>2021</v>
      </c>
      <c r="B9677">
        <v>57</v>
      </c>
      <c r="C9677" t="s">
        <v>4156</v>
      </c>
      <c r="D9677" s="8" t="s">
        <v>12</v>
      </c>
      <c r="E9677" s="8" t="s">
        <v>11418</v>
      </c>
      <c r="F9677" t="s">
        <v>4277</v>
      </c>
      <c r="G9677">
        <f>VLOOKUP(Table_tdf_finishers[[#This Row],[Year]],Table_tdf_tours[#All],3,0)</f>
        <v>21</v>
      </c>
    </row>
    <row r="9678" spans="1:7" x14ac:dyDescent="0.2">
      <c r="A9678">
        <v>2021</v>
      </c>
      <c r="B9678">
        <v>58</v>
      </c>
      <c r="C9678" t="s">
        <v>3804</v>
      </c>
      <c r="D9678" s="8" t="s">
        <v>12</v>
      </c>
      <c r="E9678" s="8" t="s">
        <v>7793</v>
      </c>
      <c r="F9678" t="s">
        <v>4276</v>
      </c>
      <c r="G9678">
        <f>VLOOKUP(Table_tdf_finishers[[#This Row],[Year]],Table_tdf_tours[#All],3,0)</f>
        <v>21</v>
      </c>
    </row>
    <row r="9679" spans="1:7" x14ac:dyDescent="0.2">
      <c r="A9679">
        <v>2021</v>
      </c>
      <c r="B9679">
        <v>59</v>
      </c>
      <c r="C9679" t="s">
        <v>4166</v>
      </c>
      <c r="D9679" s="8" t="s">
        <v>12</v>
      </c>
      <c r="E9679" s="8" t="s">
        <v>7739</v>
      </c>
      <c r="F9679" t="s">
        <v>4289</v>
      </c>
      <c r="G9679">
        <f>VLOOKUP(Table_tdf_finishers[[#This Row],[Year]],Table_tdf_tours[#All],3,0)</f>
        <v>21</v>
      </c>
    </row>
    <row r="9680" spans="1:7" x14ac:dyDescent="0.2">
      <c r="A9680">
        <v>2021</v>
      </c>
      <c r="B9680">
        <v>60</v>
      </c>
      <c r="C9680" t="s">
        <v>4296</v>
      </c>
      <c r="D9680" s="8" t="s">
        <v>12</v>
      </c>
      <c r="E9680" s="8" t="s">
        <v>11861</v>
      </c>
      <c r="F9680" t="s">
        <v>4228</v>
      </c>
      <c r="G9680">
        <f>VLOOKUP(Table_tdf_finishers[[#This Row],[Year]],Table_tdf_tours[#All],3,0)</f>
        <v>21</v>
      </c>
    </row>
    <row r="9681" spans="1:7" x14ac:dyDescent="0.2">
      <c r="A9681">
        <v>2021</v>
      </c>
      <c r="B9681">
        <v>61</v>
      </c>
      <c r="C9681" t="s">
        <v>4115</v>
      </c>
      <c r="D9681" s="8" t="s">
        <v>12</v>
      </c>
      <c r="E9681" s="8" t="s">
        <v>9867</v>
      </c>
      <c r="F9681" t="s">
        <v>4187</v>
      </c>
      <c r="G9681">
        <f>VLOOKUP(Table_tdf_finishers[[#This Row],[Year]],Table_tdf_tours[#All],3,0)</f>
        <v>21</v>
      </c>
    </row>
    <row r="9682" spans="1:7" x14ac:dyDescent="0.2">
      <c r="A9682">
        <v>2021</v>
      </c>
      <c r="B9682">
        <v>62</v>
      </c>
      <c r="C9682" t="s">
        <v>3675</v>
      </c>
      <c r="D9682" s="8" t="s">
        <v>12</v>
      </c>
      <c r="E9682" s="8" t="s">
        <v>11231</v>
      </c>
      <c r="F9682" t="s">
        <v>3023</v>
      </c>
      <c r="G9682">
        <f>VLOOKUP(Table_tdf_finishers[[#This Row],[Year]],Table_tdf_tours[#All],3,0)</f>
        <v>21</v>
      </c>
    </row>
    <row r="9683" spans="1:7" x14ac:dyDescent="0.2">
      <c r="A9683">
        <v>2021</v>
      </c>
      <c r="B9683">
        <v>63</v>
      </c>
      <c r="C9683" t="s">
        <v>4297</v>
      </c>
      <c r="D9683" s="8" t="s">
        <v>12</v>
      </c>
      <c r="E9683" s="8" t="s">
        <v>11959</v>
      </c>
      <c r="F9683" t="s">
        <v>4282</v>
      </c>
      <c r="G9683">
        <f>VLOOKUP(Table_tdf_finishers[[#This Row],[Year]],Table_tdf_tours[#All],3,0)</f>
        <v>21</v>
      </c>
    </row>
    <row r="9684" spans="1:7" x14ac:dyDescent="0.2">
      <c r="A9684">
        <v>2021</v>
      </c>
      <c r="B9684">
        <v>64</v>
      </c>
      <c r="C9684" t="s">
        <v>4215</v>
      </c>
      <c r="D9684" s="8" t="s">
        <v>12</v>
      </c>
      <c r="E9684" s="8" t="s">
        <v>7178</v>
      </c>
      <c r="F9684" t="s">
        <v>4185</v>
      </c>
      <c r="G9684">
        <f>VLOOKUP(Table_tdf_finishers[[#This Row],[Year]],Table_tdf_tours[#All],3,0)</f>
        <v>21</v>
      </c>
    </row>
    <row r="9685" spans="1:7" x14ac:dyDescent="0.2">
      <c r="A9685">
        <v>2021</v>
      </c>
      <c r="B9685">
        <v>65</v>
      </c>
      <c r="C9685" t="s">
        <v>4298</v>
      </c>
      <c r="D9685" s="8" t="s">
        <v>12</v>
      </c>
      <c r="E9685" s="8" t="s">
        <v>11960</v>
      </c>
      <c r="F9685" t="s">
        <v>3993</v>
      </c>
      <c r="G9685">
        <f>VLOOKUP(Table_tdf_finishers[[#This Row],[Year]],Table_tdf_tours[#All],3,0)</f>
        <v>21</v>
      </c>
    </row>
    <row r="9686" spans="1:7" x14ac:dyDescent="0.2">
      <c r="A9686">
        <v>2021</v>
      </c>
      <c r="B9686">
        <v>66</v>
      </c>
      <c r="C9686" t="s">
        <v>4203</v>
      </c>
      <c r="D9686" s="8" t="s">
        <v>12</v>
      </c>
      <c r="E9686" s="8" t="s">
        <v>7893</v>
      </c>
      <c r="F9686" t="s">
        <v>4277</v>
      </c>
      <c r="G9686">
        <f>VLOOKUP(Table_tdf_finishers[[#This Row],[Year]],Table_tdf_tours[#All],3,0)</f>
        <v>21</v>
      </c>
    </row>
    <row r="9687" spans="1:7" x14ac:dyDescent="0.2">
      <c r="A9687">
        <v>2021</v>
      </c>
      <c r="B9687">
        <v>67</v>
      </c>
      <c r="C9687" t="s">
        <v>3729</v>
      </c>
      <c r="D9687" s="8" t="s">
        <v>12</v>
      </c>
      <c r="E9687" s="8" t="s">
        <v>11961</v>
      </c>
      <c r="F9687" t="s">
        <v>3787</v>
      </c>
      <c r="G9687">
        <f>VLOOKUP(Table_tdf_finishers[[#This Row],[Year]],Table_tdf_tours[#All],3,0)</f>
        <v>21</v>
      </c>
    </row>
    <row r="9688" spans="1:7" x14ac:dyDescent="0.2">
      <c r="A9688">
        <v>2021</v>
      </c>
      <c r="B9688">
        <v>68</v>
      </c>
      <c r="C9688" t="s">
        <v>3880</v>
      </c>
      <c r="D9688" s="8" t="s">
        <v>12</v>
      </c>
      <c r="E9688" s="8" t="s">
        <v>10379</v>
      </c>
      <c r="F9688" t="s">
        <v>4228</v>
      </c>
      <c r="G9688">
        <f>VLOOKUP(Table_tdf_finishers[[#This Row],[Year]],Table_tdf_tours[#All],3,0)</f>
        <v>21</v>
      </c>
    </row>
    <row r="9689" spans="1:7" x14ac:dyDescent="0.2">
      <c r="A9689">
        <v>2021</v>
      </c>
      <c r="B9689">
        <v>69</v>
      </c>
      <c r="C9689" t="s">
        <v>4299</v>
      </c>
      <c r="D9689" s="8" t="s">
        <v>12</v>
      </c>
      <c r="E9689" s="8" t="s">
        <v>11962</v>
      </c>
      <c r="F9689" t="s">
        <v>4088</v>
      </c>
      <c r="G9689">
        <f>VLOOKUP(Table_tdf_finishers[[#This Row],[Year]],Table_tdf_tours[#All],3,0)</f>
        <v>21</v>
      </c>
    </row>
    <row r="9690" spans="1:7" x14ac:dyDescent="0.2">
      <c r="A9690">
        <v>2021</v>
      </c>
      <c r="B9690">
        <v>70</v>
      </c>
      <c r="C9690" t="s">
        <v>4058</v>
      </c>
      <c r="D9690" s="8" t="s">
        <v>12</v>
      </c>
      <c r="E9690" s="8" t="s">
        <v>11963</v>
      </c>
      <c r="F9690" t="s">
        <v>4276</v>
      </c>
      <c r="G9690">
        <f>VLOOKUP(Table_tdf_finishers[[#This Row],[Year]],Table_tdf_tours[#All],3,0)</f>
        <v>21</v>
      </c>
    </row>
    <row r="9691" spans="1:7" x14ac:dyDescent="0.2">
      <c r="A9691">
        <v>2021</v>
      </c>
      <c r="B9691">
        <v>71</v>
      </c>
      <c r="C9691" t="s">
        <v>4165</v>
      </c>
      <c r="D9691" s="8" t="s">
        <v>12</v>
      </c>
      <c r="E9691" s="8" t="s">
        <v>11964</v>
      </c>
      <c r="F9691" t="s">
        <v>4039</v>
      </c>
      <c r="G9691">
        <f>VLOOKUP(Table_tdf_finishers[[#This Row],[Year]],Table_tdf_tours[#All],3,0)</f>
        <v>21</v>
      </c>
    </row>
    <row r="9692" spans="1:7" x14ac:dyDescent="0.2">
      <c r="A9692">
        <v>2021</v>
      </c>
      <c r="B9692">
        <v>72</v>
      </c>
      <c r="C9692" t="s">
        <v>4300</v>
      </c>
      <c r="D9692" s="8" t="s">
        <v>12</v>
      </c>
      <c r="E9692" s="8" t="s">
        <v>7857</v>
      </c>
      <c r="F9692" t="s">
        <v>4294</v>
      </c>
      <c r="G9692">
        <f>VLOOKUP(Table_tdf_finishers[[#This Row],[Year]],Table_tdf_tours[#All],3,0)</f>
        <v>21</v>
      </c>
    </row>
    <row r="9693" spans="1:7" x14ac:dyDescent="0.2">
      <c r="A9693">
        <v>2021</v>
      </c>
      <c r="B9693">
        <v>73</v>
      </c>
      <c r="C9693" t="s">
        <v>4172</v>
      </c>
      <c r="D9693" s="8" t="s">
        <v>12</v>
      </c>
      <c r="E9693" s="8" t="s">
        <v>7579</v>
      </c>
      <c r="F9693" t="s">
        <v>4294</v>
      </c>
      <c r="G9693">
        <f>VLOOKUP(Table_tdf_finishers[[#This Row],[Year]],Table_tdf_tours[#All],3,0)</f>
        <v>21</v>
      </c>
    </row>
    <row r="9694" spans="1:7" x14ac:dyDescent="0.2">
      <c r="A9694">
        <v>2021</v>
      </c>
      <c r="B9694">
        <v>74</v>
      </c>
      <c r="C9694" t="s">
        <v>4301</v>
      </c>
      <c r="D9694" s="8" t="s">
        <v>12</v>
      </c>
      <c r="E9694" s="8" t="s">
        <v>11965</v>
      </c>
      <c r="F9694" t="s">
        <v>4277</v>
      </c>
      <c r="G9694">
        <f>VLOOKUP(Table_tdf_finishers[[#This Row],[Year]],Table_tdf_tours[#All],3,0)</f>
        <v>21</v>
      </c>
    </row>
    <row r="9695" spans="1:7" x14ac:dyDescent="0.2">
      <c r="A9695">
        <v>2021</v>
      </c>
      <c r="B9695">
        <v>75</v>
      </c>
      <c r="C9695" t="s">
        <v>4302</v>
      </c>
      <c r="D9695" s="8" t="s">
        <v>12</v>
      </c>
      <c r="E9695" s="8" t="s">
        <v>11966</v>
      </c>
      <c r="F9695" t="s">
        <v>4276</v>
      </c>
      <c r="G9695">
        <f>VLOOKUP(Table_tdf_finishers[[#This Row],[Year]],Table_tdf_tours[#All],3,0)</f>
        <v>21</v>
      </c>
    </row>
    <row r="9696" spans="1:7" x14ac:dyDescent="0.2">
      <c r="A9696">
        <v>2021</v>
      </c>
      <c r="B9696">
        <v>76</v>
      </c>
      <c r="C9696" t="s">
        <v>4131</v>
      </c>
      <c r="D9696" s="8" t="s">
        <v>12</v>
      </c>
      <c r="E9696" s="8" t="s">
        <v>11967</v>
      </c>
      <c r="F9696" t="s">
        <v>4184</v>
      </c>
      <c r="G9696">
        <f>VLOOKUP(Table_tdf_finishers[[#This Row],[Year]],Table_tdf_tours[#All],3,0)</f>
        <v>21</v>
      </c>
    </row>
    <row r="9697" spans="1:7" x14ac:dyDescent="0.2">
      <c r="A9697">
        <v>2021</v>
      </c>
      <c r="B9697">
        <v>77</v>
      </c>
      <c r="C9697" t="s">
        <v>3727</v>
      </c>
      <c r="D9697" s="8" t="s">
        <v>12</v>
      </c>
      <c r="E9697" s="8" t="s">
        <v>7419</v>
      </c>
      <c r="F9697" t="s">
        <v>4088</v>
      </c>
      <c r="G9697">
        <f>VLOOKUP(Table_tdf_finishers[[#This Row],[Year]],Table_tdf_tours[#All],3,0)</f>
        <v>21</v>
      </c>
    </row>
    <row r="9698" spans="1:7" x14ac:dyDescent="0.2">
      <c r="A9698">
        <v>2021</v>
      </c>
      <c r="B9698">
        <v>78</v>
      </c>
      <c r="C9698" t="s">
        <v>4303</v>
      </c>
      <c r="D9698" s="8" t="s">
        <v>12</v>
      </c>
      <c r="E9698" s="8" t="s">
        <v>7180</v>
      </c>
      <c r="F9698" t="s">
        <v>4294</v>
      </c>
      <c r="G9698">
        <f>VLOOKUP(Table_tdf_finishers[[#This Row],[Year]],Table_tdf_tours[#All],3,0)</f>
        <v>21</v>
      </c>
    </row>
    <row r="9699" spans="1:7" x14ac:dyDescent="0.2">
      <c r="A9699">
        <v>2021</v>
      </c>
      <c r="B9699">
        <v>79</v>
      </c>
      <c r="C9699" t="s">
        <v>4032</v>
      </c>
      <c r="D9699" s="8" t="s">
        <v>12</v>
      </c>
      <c r="E9699" s="8" t="s">
        <v>10237</v>
      </c>
      <c r="F9699" t="s">
        <v>4281</v>
      </c>
      <c r="G9699">
        <f>VLOOKUP(Table_tdf_finishers[[#This Row],[Year]],Table_tdf_tours[#All],3,0)</f>
        <v>21</v>
      </c>
    </row>
    <row r="9700" spans="1:7" x14ac:dyDescent="0.2">
      <c r="A9700">
        <v>2021</v>
      </c>
      <c r="B9700">
        <v>80</v>
      </c>
      <c r="C9700" t="s">
        <v>4304</v>
      </c>
      <c r="D9700" s="8" t="s">
        <v>12</v>
      </c>
      <c r="E9700" s="8" t="s">
        <v>11430</v>
      </c>
      <c r="F9700" t="s">
        <v>4282</v>
      </c>
      <c r="G9700">
        <f>VLOOKUP(Table_tdf_finishers[[#This Row],[Year]],Table_tdf_tours[#All],3,0)</f>
        <v>21</v>
      </c>
    </row>
    <row r="9701" spans="1:7" x14ac:dyDescent="0.2">
      <c r="A9701">
        <v>2021</v>
      </c>
      <c r="B9701">
        <v>81</v>
      </c>
      <c r="C9701" t="s">
        <v>3714</v>
      </c>
      <c r="D9701" s="8" t="s">
        <v>12</v>
      </c>
      <c r="E9701" s="8" t="s">
        <v>11968</v>
      </c>
      <c r="F9701" t="s">
        <v>4287</v>
      </c>
      <c r="G9701">
        <f>VLOOKUP(Table_tdf_finishers[[#This Row],[Year]],Table_tdf_tours[#All],3,0)</f>
        <v>21</v>
      </c>
    </row>
    <row r="9702" spans="1:7" x14ac:dyDescent="0.2">
      <c r="A9702">
        <v>2021</v>
      </c>
      <c r="B9702">
        <v>82</v>
      </c>
      <c r="C9702" t="s">
        <v>3790</v>
      </c>
      <c r="D9702" s="8" t="s">
        <v>12</v>
      </c>
      <c r="E9702" s="8" t="s">
        <v>11969</v>
      </c>
      <c r="F9702" t="s">
        <v>3993</v>
      </c>
      <c r="G9702">
        <f>VLOOKUP(Table_tdf_finishers[[#This Row],[Year]],Table_tdf_tours[#All],3,0)</f>
        <v>21</v>
      </c>
    </row>
    <row r="9703" spans="1:7" x14ac:dyDescent="0.2">
      <c r="A9703">
        <v>2021</v>
      </c>
      <c r="B9703">
        <v>83</v>
      </c>
      <c r="C9703" t="s">
        <v>4305</v>
      </c>
      <c r="D9703" s="8" t="s">
        <v>12</v>
      </c>
      <c r="E9703" s="8" t="s">
        <v>10008</v>
      </c>
      <c r="F9703" t="s">
        <v>4150</v>
      </c>
      <c r="G9703">
        <f>VLOOKUP(Table_tdf_finishers[[#This Row],[Year]],Table_tdf_tours[#All],3,0)</f>
        <v>21</v>
      </c>
    </row>
    <row r="9704" spans="1:7" x14ac:dyDescent="0.2">
      <c r="A9704">
        <v>2021</v>
      </c>
      <c r="B9704">
        <v>84</v>
      </c>
      <c r="C9704" t="s">
        <v>4306</v>
      </c>
      <c r="D9704" s="8" t="s">
        <v>12</v>
      </c>
      <c r="E9704" s="8" t="s">
        <v>11970</v>
      </c>
      <c r="F9704" t="s">
        <v>3023</v>
      </c>
      <c r="G9704">
        <f>VLOOKUP(Table_tdf_finishers[[#This Row],[Year]],Table_tdf_tours[#All],3,0)</f>
        <v>21</v>
      </c>
    </row>
    <row r="9705" spans="1:7" x14ac:dyDescent="0.2">
      <c r="A9705">
        <v>2021</v>
      </c>
      <c r="B9705">
        <v>85</v>
      </c>
      <c r="C9705" t="s">
        <v>4307</v>
      </c>
      <c r="D9705" s="8" t="s">
        <v>12</v>
      </c>
      <c r="E9705" s="8" t="s">
        <v>11971</v>
      </c>
      <c r="F9705" t="s">
        <v>3993</v>
      </c>
      <c r="G9705">
        <f>VLOOKUP(Table_tdf_finishers[[#This Row],[Year]],Table_tdf_tours[#All],3,0)</f>
        <v>21</v>
      </c>
    </row>
    <row r="9706" spans="1:7" x14ac:dyDescent="0.2">
      <c r="A9706">
        <v>2021</v>
      </c>
      <c r="B9706">
        <v>86</v>
      </c>
      <c r="C9706" t="s">
        <v>4167</v>
      </c>
      <c r="D9706" s="8" t="s">
        <v>12</v>
      </c>
      <c r="E9706" s="8" t="s">
        <v>11972</v>
      </c>
      <c r="F9706" t="s">
        <v>3023</v>
      </c>
      <c r="G9706">
        <f>VLOOKUP(Table_tdf_finishers[[#This Row],[Year]],Table_tdf_tours[#All],3,0)</f>
        <v>21</v>
      </c>
    </row>
    <row r="9707" spans="1:7" x14ac:dyDescent="0.2">
      <c r="A9707">
        <v>2021</v>
      </c>
      <c r="B9707">
        <v>87</v>
      </c>
      <c r="C9707" t="s">
        <v>3951</v>
      </c>
      <c r="D9707" s="8" t="s">
        <v>12</v>
      </c>
      <c r="E9707" s="8" t="s">
        <v>11973</v>
      </c>
      <c r="F9707" t="s">
        <v>3023</v>
      </c>
      <c r="G9707">
        <f>VLOOKUP(Table_tdf_finishers[[#This Row],[Year]],Table_tdf_tours[#All],3,0)</f>
        <v>21</v>
      </c>
    </row>
    <row r="9708" spans="1:7" x14ac:dyDescent="0.2">
      <c r="A9708">
        <v>2021</v>
      </c>
      <c r="B9708">
        <v>88</v>
      </c>
      <c r="C9708" t="s">
        <v>4255</v>
      </c>
      <c r="D9708" s="8" t="s">
        <v>12</v>
      </c>
      <c r="E9708" s="8" t="s">
        <v>11974</v>
      </c>
      <c r="F9708" t="s">
        <v>4287</v>
      </c>
      <c r="G9708">
        <f>VLOOKUP(Table_tdf_finishers[[#This Row],[Year]],Table_tdf_tours[#All],3,0)</f>
        <v>21</v>
      </c>
    </row>
    <row r="9709" spans="1:7" x14ac:dyDescent="0.2">
      <c r="A9709">
        <v>2021</v>
      </c>
      <c r="B9709">
        <v>89</v>
      </c>
      <c r="C9709" t="s">
        <v>4259</v>
      </c>
      <c r="D9709" s="8" t="s">
        <v>12</v>
      </c>
      <c r="E9709" s="8" t="s">
        <v>11975</v>
      </c>
      <c r="F9709" t="s">
        <v>4187</v>
      </c>
      <c r="G9709">
        <f>VLOOKUP(Table_tdf_finishers[[#This Row],[Year]],Table_tdf_tours[#All],3,0)</f>
        <v>21</v>
      </c>
    </row>
    <row r="9710" spans="1:7" x14ac:dyDescent="0.2">
      <c r="A9710">
        <v>2021</v>
      </c>
      <c r="B9710">
        <v>90</v>
      </c>
      <c r="C9710" t="s">
        <v>4308</v>
      </c>
      <c r="D9710" s="8" t="s">
        <v>12</v>
      </c>
      <c r="E9710" s="8" t="s">
        <v>11327</v>
      </c>
      <c r="F9710" t="s">
        <v>3787</v>
      </c>
      <c r="G9710">
        <f>VLOOKUP(Table_tdf_finishers[[#This Row],[Year]],Table_tdf_tours[#All],3,0)</f>
        <v>21</v>
      </c>
    </row>
    <row r="9711" spans="1:7" x14ac:dyDescent="0.2">
      <c r="A9711">
        <v>2021</v>
      </c>
      <c r="B9711">
        <v>91</v>
      </c>
      <c r="C9711" t="s">
        <v>4024</v>
      </c>
      <c r="D9711" s="8" t="s">
        <v>12</v>
      </c>
      <c r="E9711" s="8" t="s">
        <v>11976</v>
      </c>
      <c r="F9711" t="s">
        <v>3023</v>
      </c>
      <c r="G9711">
        <f>VLOOKUP(Table_tdf_finishers[[#This Row],[Year]],Table_tdf_tours[#All],3,0)</f>
        <v>21</v>
      </c>
    </row>
    <row r="9712" spans="1:7" x14ac:dyDescent="0.2">
      <c r="A9712">
        <v>2021</v>
      </c>
      <c r="B9712">
        <v>92</v>
      </c>
      <c r="C9712" t="s">
        <v>4008</v>
      </c>
      <c r="D9712" s="8" t="s">
        <v>12</v>
      </c>
      <c r="E9712" s="8" t="s">
        <v>11977</v>
      </c>
      <c r="F9712" t="s">
        <v>3023</v>
      </c>
      <c r="G9712">
        <f>VLOOKUP(Table_tdf_finishers[[#This Row],[Year]],Table_tdf_tours[#All],3,0)</f>
        <v>21</v>
      </c>
    </row>
    <row r="9713" spans="1:7" x14ac:dyDescent="0.2">
      <c r="A9713">
        <v>2021</v>
      </c>
      <c r="B9713">
        <v>93</v>
      </c>
      <c r="C9713" t="s">
        <v>4270</v>
      </c>
      <c r="D9713" s="8" t="s">
        <v>12</v>
      </c>
      <c r="E9713" s="8" t="s">
        <v>10401</v>
      </c>
      <c r="F9713" t="s">
        <v>4287</v>
      </c>
      <c r="G9713">
        <f>VLOOKUP(Table_tdf_finishers[[#This Row],[Year]],Table_tdf_tours[#All],3,0)</f>
        <v>21</v>
      </c>
    </row>
    <row r="9714" spans="1:7" x14ac:dyDescent="0.2">
      <c r="A9714">
        <v>2021</v>
      </c>
      <c r="B9714">
        <v>94</v>
      </c>
      <c r="C9714" t="s">
        <v>4309</v>
      </c>
      <c r="D9714" s="8" t="s">
        <v>12</v>
      </c>
      <c r="E9714" s="8" t="s">
        <v>11978</v>
      </c>
      <c r="F9714" t="s">
        <v>3787</v>
      </c>
      <c r="G9714">
        <f>VLOOKUP(Table_tdf_finishers[[#This Row],[Year]],Table_tdf_tours[#All],3,0)</f>
        <v>21</v>
      </c>
    </row>
    <row r="9715" spans="1:7" x14ac:dyDescent="0.2">
      <c r="A9715">
        <v>2021</v>
      </c>
      <c r="B9715">
        <v>95</v>
      </c>
      <c r="C9715" t="s">
        <v>4310</v>
      </c>
      <c r="D9715" s="8" t="s">
        <v>12</v>
      </c>
      <c r="E9715" s="8" t="s">
        <v>10849</v>
      </c>
      <c r="F9715" t="s">
        <v>4289</v>
      </c>
      <c r="G9715">
        <f>VLOOKUP(Table_tdf_finishers[[#This Row],[Year]],Table_tdf_tours[#All],3,0)</f>
        <v>21</v>
      </c>
    </row>
    <row r="9716" spans="1:7" x14ac:dyDescent="0.2">
      <c r="A9716">
        <v>2021</v>
      </c>
      <c r="B9716">
        <v>96</v>
      </c>
      <c r="C9716" t="s">
        <v>4311</v>
      </c>
      <c r="D9716" s="8" t="s">
        <v>12</v>
      </c>
      <c r="E9716" s="8" t="s">
        <v>11979</v>
      </c>
      <c r="F9716" t="s">
        <v>4278</v>
      </c>
      <c r="G9716">
        <f>VLOOKUP(Table_tdf_finishers[[#This Row],[Year]],Table_tdf_tours[#All],3,0)</f>
        <v>21</v>
      </c>
    </row>
    <row r="9717" spans="1:7" x14ac:dyDescent="0.2">
      <c r="A9717">
        <v>2021</v>
      </c>
      <c r="B9717">
        <v>97</v>
      </c>
      <c r="C9717" t="s">
        <v>3666</v>
      </c>
      <c r="D9717" s="8" t="s">
        <v>12</v>
      </c>
      <c r="E9717" s="8" t="s">
        <v>11980</v>
      </c>
      <c r="F9717" t="s">
        <v>4276</v>
      </c>
      <c r="G9717">
        <f>VLOOKUP(Table_tdf_finishers[[#This Row],[Year]],Table_tdf_tours[#All],3,0)</f>
        <v>21</v>
      </c>
    </row>
    <row r="9718" spans="1:7" x14ac:dyDescent="0.2">
      <c r="A9718">
        <v>2021</v>
      </c>
      <c r="B9718">
        <v>98</v>
      </c>
      <c r="C9718" t="s">
        <v>4240</v>
      </c>
      <c r="D9718" s="8" t="s">
        <v>12</v>
      </c>
      <c r="E9718" s="8" t="s">
        <v>11981</v>
      </c>
      <c r="F9718" t="s">
        <v>4088</v>
      </c>
      <c r="G9718">
        <f>VLOOKUP(Table_tdf_finishers[[#This Row],[Year]],Table_tdf_tours[#All],3,0)</f>
        <v>21</v>
      </c>
    </row>
    <row r="9719" spans="1:7" x14ac:dyDescent="0.2">
      <c r="A9719">
        <v>2021</v>
      </c>
      <c r="B9719">
        <v>99</v>
      </c>
      <c r="C9719" t="s">
        <v>3469</v>
      </c>
      <c r="D9719" s="8" t="s">
        <v>12</v>
      </c>
      <c r="E9719" s="8" t="s">
        <v>10314</v>
      </c>
      <c r="F9719" t="s">
        <v>3993</v>
      </c>
      <c r="G9719">
        <f>VLOOKUP(Table_tdf_finishers[[#This Row],[Year]],Table_tdf_tours[#All],3,0)</f>
        <v>21</v>
      </c>
    </row>
    <row r="9720" spans="1:7" x14ac:dyDescent="0.2">
      <c r="A9720">
        <v>2021</v>
      </c>
      <c r="B9720">
        <v>100</v>
      </c>
      <c r="C9720" t="s">
        <v>3966</v>
      </c>
      <c r="D9720" s="8" t="s">
        <v>12</v>
      </c>
      <c r="E9720" s="8" t="s">
        <v>11982</v>
      </c>
      <c r="F9720" t="s">
        <v>4281</v>
      </c>
      <c r="G9720">
        <f>VLOOKUP(Table_tdf_finishers[[#This Row],[Year]],Table_tdf_tours[#All],3,0)</f>
        <v>21</v>
      </c>
    </row>
    <row r="9721" spans="1:7" x14ac:dyDescent="0.2">
      <c r="A9721">
        <v>2021</v>
      </c>
      <c r="B9721">
        <v>101</v>
      </c>
      <c r="C9721" t="s">
        <v>4207</v>
      </c>
      <c r="D9721" s="8" t="s">
        <v>12</v>
      </c>
      <c r="E9721" s="8" t="s">
        <v>11983</v>
      </c>
      <c r="F9721" t="s">
        <v>3787</v>
      </c>
      <c r="G9721">
        <f>VLOOKUP(Table_tdf_finishers[[#This Row],[Year]],Table_tdf_tours[#All],3,0)</f>
        <v>21</v>
      </c>
    </row>
    <row r="9722" spans="1:7" x14ac:dyDescent="0.2">
      <c r="A9722">
        <v>2021</v>
      </c>
      <c r="B9722">
        <v>102</v>
      </c>
      <c r="C9722" t="s">
        <v>4252</v>
      </c>
      <c r="D9722" s="8" t="s">
        <v>12</v>
      </c>
      <c r="E9722" s="8" t="s">
        <v>11096</v>
      </c>
      <c r="F9722" t="s">
        <v>4281</v>
      </c>
      <c r="G9722">
        <f>VLOOKUP(Table_tdf_finishers[[#This Row],[Year]],Table_tdf_tours[#All],3,0)</f>
        <v>21</v>
      </c>
    </row>
    <row r="9723" spans="1:7" x14ac:dyDescent="0.2">
      <c r="A9723">
        <v>2021</v>
      </c>
      <c r="B9723">
        <v>103</v>
      </c>
      <c r="C9723" t="s">
        <v>4312</v>
      </c>
      <c r="D9723" s="8" t="s">
        <v>12</v>
      </c>
      <c r="E9723" s="8" t="s">
        <v>11984</v>
      </c>
      <c r="F9723" t="s">
        <v>4279</v>
      </c>
      <c r="G9723">
        <f>VLOOKUP(Table_tdf_finishers[[#This Row],[Year]],Table_tdf_tours[#All],3,0)</f>
        <v>21</v>
      </c>
    </row>
    <row r="9724" spans="1:7" x14ac:dyDescent="0.2">
      <c r="A9724">
        <v>2021</v>
      </c>
      <c r="B9724">
        <v>104</v>
      </c>
      <c r="C9724" t="s">
        <v>4168</v>
      </c>
      <c r="D9724" s="8" t="s">
        <v>12</v>
      </c>
      <c r="E9724" s="8" t="s">
        <v>11985</v>
      </c>
      <c r="F9724" t="s">
        <v>4039</v>
      </c>
      <c r="G9724">
        <f>VLOOKUP(Table_tdf_finishers[[#This Row],[Year]],Table_tdf_tours[#All],3,0)</f>
        <v>21</v>
      </c>
    </row>
    <row r="9725" spans="1:7" x14ac:dyDescent="0.2">
      <c r="A9725">
        <v>2021</v>
      </c>
      <c r="B9725">
        <v>105</v>
      </c>
      <c r="C9725" t="s">
        <v>4313</v>
      </c>
      <c r="D9725" s="8" t="s">
        <v>12</v>
      </c>
      <c r="E9725" s="8" t="s">
        <v>11986</v>
      </c>
      <c r="F9725" t="s">
        <v>4236</v>
      </c>
      <c r="G9725">
        <f>VLOOKUP(Table_tdf_finishers[[#This Row],[Year]],Table_tdf_tours[#All],3,0)</f>
        <v>21</v>
      </c>
    </row>
    <row r="9726" spans="1:7" x14ac:dyDescent="0.2">
      <c r="A9726">
        <v>2021</v>
      </c>
      <c r="B9726">
        <v>106</v>
      </c>
      <c r="C9726" t="s">
        <v>4314</v>
      </c>
      <c r="D9726" s="8" t="s">
        <v>12</v>
      </c>
      <c r="E9726" s="8" t="s">
        <v>11987</v>
      </c>
      <c r="F9726" t="s">
        <v>4289</v>
      </c>
      <c r="G9726">
        <f>VLOOKUP(Table_tdf_finishers[[#This Row],[Year]],Table_tdf_tours[#All],3,0)</f>
        <v>21</v>
      </c>
    </row>
    <row r="9727" spans="1:7" x14ac:dyDescent="0.2">
      <c r="A9727">
        <v>2021</v>
      </c>
      <c r="B9727">
        <v>107</v>
      </c>
      <c r="C9727" t="s">
        <v>4210</v>
      </c>
      <c r="D9727" s="8" t="s">
        <v>12</v>
      </c>
      <c r="E9727" s="8" t="s">
        <v>11988</v>
      </c>
      <c r="F9727" t="s">
        <v>4276</v>
      </c>
      <c r="G9727">
        <f>VLOOKUP(Table_tdf_finishers[[#This Row],[Year]],Table_tdf_tours[#All],3,0)</f>
        <v>21</v>
      </c>
    </row>
    <row r="9728" spans="1:7" x14ac:dyDescent="0.2">
      <c r="A9728">
        <v>2021</v>
      </c>
      <c r="B9728">
        <v>108</v>
      </c>
      <c r="C9728" t="s">
        <v>4315</v>
      </c>
      <c r="D9728" s="8" t="s">
        <v>12</v>
      </c>
      <c r="E9728" s="8" t="s">
        <v>11989</v>
      </c>
      <c r="F9728" t="s">
        <v>4185</v>
      </c>
      <c r="G9728">
        <f>VLOOKUP(Table_tdf_finishers[[#This Row],[Year]],Table_tdf_tours[#All],3,0)</f>
        <v>21</v>
      </c>
    </row>
    <row r="9729" spans="1:7" x14ac:dyDescent="0.2">
      <c r="A9729">
        <v>2021</v>
      </c>
      <c r="B9729">
        <v>109</v>
      </c>
      <c r="C9729" t="s">
        <v>4316</v>
      </c>
      <c r="D9729" s="8" t="s">
        <v>12</v>
      </c>
      <c r="E9729" s="8" t="s">
        <v>10930</v>
      </c>
      <c r="F9729" t="s">
        <v>4289</v>
      </c>
      <c r="G9729">
        <f>VLOOKUP(Table_tdf_finishers[[#This Row],[Year]],Table_tdf_tours[#All],3,0)</f>
        <v>21</v>
      </c>
    </row>
    <row r="9730" spans="1:7" x14ac:dyDescent="0.2">
      <c r="A9730">
        <v>2021</v>
      </c>
      <c r="B9730">
        <v>110</v>
      </c>
      <c r="C9730" t="s">
        <v>4317</v>
      </c>
      <c r="D9730" s="8" t="s">
        <v>12</v>
      </c>
      <c r="E9730" s="8" t="s">
        <v>11990</v>
      </c>
      <c r="F9730" t="s">
        <v>4088</v>
      </c>
      <c r="G9730">
        <f>VLOOKUP(Table_tdf_finishers[[#This Row],[Year]],Table_tdf_tours[#All],3,0)</f>
        <v>21</v>
      </c>
    </row>
    <row r="9731" spans="1:7" x14ac:dyDescent="0.2">
      <c r="A9731">
        <v>2021</v>
      </c>
      <c r="B9731">
        <v>111</v>
      </c>
      <c r="C9731" t="s">
        <v>4253</v>
      </c>
      <c r="D9731" s="8" t="s">
        <v>12</v>
      </c>
      <c r="E9731" s="8" t="s">
        <v>11991</v>
      </c>
      <c r="F9731" t="s">
        <v>4292</v>
      </c>
      <c r="G9731">
        <f>VLOOKUP(Table_tdf_finishers[[#This Row],[Year]],Table_tdf_tours[#All],3,0)</f>
        <v>21</v>
      </c>
    </row>
    <row r="9732" spans="1:7" x14ac:dyDescent="0.2">
      <c r="A9732">
        <v>2021</v>
      </c>
      <c r="B9732">
        <v>112</v>
      </c>
      <c r="C9732" t="s">
        <v>4130</v>
      </c>
      <c r="D9732" s="8" t="s">
        <v>12</v>
      </c>
      <c r="E9732" s="8" t="s">
        <v>11992</v>
      </c>
      <c r="F9732" t="s">
        <v>4088</v>
      </c>
      <c r="G9732">
        <f>VLOOKUP(Table_tdf_finishers[[#This Row],[Year]],Table_tdf_tours[#All],3,0)</f>
        <v>21</v>
      </c>
    </row>
    <row r="9733" spans="1:7" x14ac:dyDescent="0.2">
      <c r="A9733">
        <v>2021</v>
      </c>
      <c r="B9733">
        <v>113</v>
      </c>
      <c r="C9733" t="s">
        <v>3969</v>
      </c>
      <c r="D9733" s="8" t="s">
        <v>12</v>
      </c>
      <c r="E9733" s="8" t="s">
        <v>11993</v>
      </c>
      <c r="F9733" t="s">
        <v>4277</v>
      </c>
      <c r="G9733">
        <f>VLOOKUP(Table_tdf_finishers[[#This Row],[Year]],Table_tdf_tours[#All],3,0)</f>
        <v>21</v>
      </c>
    </row>
    <row r="9734" spans="1:7" x14ac:dyDescent="0.2">
      <c r="A9734">
        <v>2021</v>
      </c>
      <c r="B9734">
        <v>114</v>
      </c>
      <c r="C9734" t="s">
        <v>4067</v>
      </c>
      <c r="D9734" s="8" t="s">
        <v>12</v>
      </c>
      <c r="E9734" s="8" t="s">
        <v>11994</v>
      </c>
      <c r="F9734" t="s">
        <v>4281</v>
      </c>
      <c r="G9734">
        <f>VLOOKUP(Table_tdf_finishers[[#This Row],[Year]],Table_tdf_tours[#All],3,0)</f>
        <v>21</v>
      </c>
    </row>
    <row r="9735" spans="1:7" x14ac:dyDescent="0.2">
      <c r="A9735">
        <v>2021</v>
      </c>
      <c r="B9735">
        <v>115</v>
      </c>
      <c r="C9735" t="s">
        <v>3748</v>
      </c>
      <c r="D9735" s="8" t="s">
        <v>12</v>
      </c>
      <c r="E9735" s="8" t="s">
        <v>11995</v>
      </c>
      <c r="F9735" t="s">
        <v>4090</v>
      </c>
      <c r="G9735">
        <f>VLOOKUP(Table_tdf_finishers[[#This Row],[Year]],Table_tdf_tours[#All],3,0)</f>
        <v>21</v>
      </c>
    </row>
    <row r="9736" spans="1:7" x14ac:dyDescent="0.2">
      <c r="A9736">
        <v>2021</v>
      </c>
      <c r="B9736">
        <v>116</v>
      </c>
      <c r="C9736" t="s">
        <v>4178</v>
      </c>
      <c r="D9736" s="8" t="s">
        <v>12</v>
      </c>
      <c r="E9736" s="8" t="s">
        <v>11996</v>
      </c>
      <c r="F9736" t="s">
        <v>4090</v>
      </c>
      <c r="G9736">
        <f>VLOOKUP(Table_tdf_finishers[[#This Row],[Year]],Table_tdf_tours[#All],3,0)</f>
        <v>21</v>
      </c>
    </row>
    <row r="9737" spans="1:7" x14ac:dyDescent="0.2">
      <c r="A9737">
        <v>2021</v>
      </c>
      <c r="B9737">
        <v>117</v>
      </c>
      <c r="C9737" t="s">
        <v>3924</v>
      </c>
      <c r="D9737" s="8" t="s">
        <v>12</v>
      </c>
      <c r="E9737" s="8" t="s">
        <v>11997</v>
      </c>
      <c r="F9737" t="s">
        <v>4282</v>
      </c>
      <c r="G9737">
        <f>VLOOKUP(Table_tdf_finishers[[#This Row],[Year]],Table_tdf_tours[#All],3,0)</f>
        <v>21</v>
      </c>
    </row>
    <row r="9738" spans="1:7" x14ac:dyDescent="0.2">
      <c r="A9738">
        <v>2021</v>
      </c>
      <c r="B9738">
        <v>118</v>
      </c>
      <c r="C9738" t="s">
        <v>4066</v>
      </c>
      <c r="D9738" s="8" t="s">
        <v>12</v>
      </c>
      <c r="E9738" s="8" t="s">
        <v>7048</v>
      </c>
      <c r="F9738" t="s">
        <v>4289</v>
      </c>
      <c r="G9738">
        <f>VLOOKUP(Table_tdf_finishers[[#This Row],[Year]],Table_tdf_tours[#All],3,0)</f>
        <v>21</v>
      </c>
    </row>
    <row r="9739" spans="1:7" x14ac:dyDescent="0.2">
      <c r="A9739">
        <v>2021</v>
      </c>
      <c r="B9739">
        <v>119</v>
      </c>
      <c r="C9739" t="s">
        <v>4318</v>
      </c>
      <c r="D9739" s="8" t="s">
        <v>12</v>
      </c>
      <c r="E9739" s="8" t="s">
        <v>11746</v>
      </c>
      <c r="F9739" t="s">
        <v>4090</v>
      </c>
      <c r="G9739">
        <f>VLOOKUP(Table_tdf_finishers[[#This Row],[Year]],Table_tdf_tours[#All],3,0)</f>
        <v>21</v>
      </c>
    </row>
    <row r="9740" spans="1:7" x14ac:dyDescent="0.2">
      <c r="A9740">
        <v>2021</v>
      </c>
      <c r="B9740">
        <v>120</v>
      </c>
      <c r="C9740" t="s">
        <v>4319</v>
      </c>
      <c r="D9740" s="8" t="s">
        <v>12</v>
      </c>
      <c r="E9740" s="8" t="s">
        <v>11998</v>
      </c>
      <c r="F9740" t="s">
        <v>4282</v>
      </c>
      <c r="G9740">
        <f>VLOOKUP(Table_tdf_finishers[[#This Row],[Year]],Table_tdf_tours[#All],3,0)</f>
        <v>21</v>
      </c>
    </row>
    <row r="9741" spans="1:7" x14ac:dyDescent="0.2">
      <c r="A9741">
        <v>2021</v>
      </c>
      <c r="B9741">
        <v>121</v>
      </c>
      <c r="C9741" t="s">
        <v>4269</v>
      </c>
      <c r="D9741" s="8" t="s">
        <v>12</v>
      </c>
      <c r="E9741" s="8" t="s">
        <v>11999</v>
      </c>
      <c r="F9741" t="s">
        <v>4285</v>
      </c>
      <c r="G9741">
        <f>VLOOKUP(Table_tdf_finishers[[#This Row],[Year]],Table_tdf_tours[#All],3,0)</f>
        <v>21</v>
      </c>
    </row>
    <row r="9742" spans="1:7" x14ac:dyDescent="0.2">
      <c r="A9742">
        <v>2021</v>
      </c>
      <c r="B9742">
        <v>122</v>
      </c>
      <c r="C9742" t="s">
        <v>4320</v>
      </c>
      <c r="D9742" s="8" t="s">
        <v>12</v>
      </c>
      <c r="E9742" s="8" t="s">
        <v>12000</v>
      </c>
      <c r="F9742" t="s">
        <v>4236</v>
      </c>
      <c r="G9742">
        <f>VLOOKUP(Table_tdf_finishers[[#This Row],[Year]],Table_tdf_tours[#All],3,0)</f>
        <v>21</v>
      </c>
    </row>
    <row r="9743" spans="1:7" x14ac:dyDescent="0.2">
      <c r="A9743">
        <v>2021</v>
      </c>
      <c r="B9743">
        <v>123</v>
      </c>
      <c r="C9743" t="s">
        <v>3898</v>
      </c>
      <c r="D9743" s="8" t="s">
        <v>12</v>
      </c>
      <c r="E9743" s="8" t="s">
        <v>12001</v>
      </c>
      <c r="F9743" t="s">
        <v>4285</v>
      </c>
      <c r="G9743">
        <f>VLOOKUP(Table_tdf_finishers[[#This Row],[Year]],Table_tdf_tours[#All],3,0)</f>
        <v>21</v>
      </c>
    </row>
    <row r="9744" spans="1:7" x14ac:dyDescent="0.2">
      <c r="A9744">
        <v>2021</v>
      </c>
      <c r="B9744">
        <v>124</v>
      </c>
      <c r="C9744" t="s">
        <v>4321</v>
      </c>
      <c r="D9744" s="8" t="s">
        <v>12</v>
      </c>
      <c r="E9744" s="8" t="s">
        <v>11834</v>
      </c>
      <c r="F9744" t="s">
        <v>4285</v>
      </c>
      <c r="G9744">
        <f>VLOOKUP(Table_tdf_finishers[[#This Row],[Year]],Table_tdf_tours[#All],3,0)</f>
        <v>21</v>
      </c>
    </row>
    <row r="9745" spans="1:7" x14ac:dyDescent="0.2">
      <c r="A9745">
        <v>2021</v>
      </c>
      <c r="B9745">
        <v>125</v>
      </c>
      <c r="C9745" t="s">
        <v>3828</v>
      </c>
      <c r="D9745" s="8" t="s">
        <v>12</v>
      </c>
      <c r="E9745" s="8" t="s">
        <v>12002</v>
      </c>
      <c r="F9745" t="s">
        <v>4236</v>
      </c>
      <c r="G9745">
        <f>VLOOKUP(Table_tdf_finishers[[#This Row],[Year]],Table_tdf_tours[#All],3,0)</f>
        <v>21</v>
      </c>
    </row>
    <row r="9746" spans="1:7" x14ac:dyDescent="0.2">
      <c r="A9746">
        <v>2021</v>
      </c>
      <c r="B9746">
        <v>126</v>
      </c>
      <c r="C9746" t="s">
        <v>4322</v>
      </c>
      <c r="D9746" s="8" t="s">
        <v>12</v>
      </c>
      <c r="E9746" s="8" t="s">
        <v>12003</v>
      </c>
      <c r="F9746" t="s">
        <v>4292</v>
      </c>
      <c r="G9746">
        <f>VLOOKUP(Table_tdf_finishers[[#This Row],[Year]],Table_tdf_tours[#All],3,0)</f>
        <v>21</v>
      </c>
    </row>
    <row r="9747" spans="1:7" x14ac:dyDescent="0.2">
      <c r="A9747">
        <v>2021</v>
      </c>
      <c r="B9747">
        <v>127</v>
      </c>
      <c r="C9747" t="s">
        <v>4023</v>
      </c>
      <c r="D9747" s="8" t="s">
        <v>12</v>
      </c>
      <c r="E9747" s="8" t="s">
        <v>12004</v>
      </c>
      <c r="F9747" t="s">
        <v>4278</v>
      </c>
      <c r="G9747">
        <f>VLOOKUP(Table_tdf_finishers[[#This Row],[Year]],Table_tdf_tours[#All],3,0)</f>
        <v>21</v>
      </c>
    </row>
    <row r="9748" spans="1:7" x14ac:dyDescent="0.2">
      <c r="A9748">
        <v>2021</v>
      </c>
      <c r="B9748">
        <v>128</v>
      </c>
      <c r="C9748" t="s">
        <v>4257</v>
      </c>
      <c r="D9748" s="8" t="s">
        <v>12</v>
      </c>
      <c r="E9748" s="8" t="s">
        <v>12005</v>
      </c>
      <c r="F9748" t="s">
        <v>4292</v>
      </c>
      <c r="G9748">
        <f>VLOOKUP(Table_tdf_finishers[[#This Row],[Year]],Table_tdf_tours[#All],3,0)</f>
        <v>21</v>
      </c>
    </row>
    <row r="9749" spans="1:7" x14ac:dyDescent="0.2">
      <c r="A9749">
        <v>2021</v>
      </c>
      <c r="B9749">
        <v>129</v>
      </c>
      <c r="C9749" t="s">
        <v>3852</v>
      </c>
      <c r="D9749" s="8" t="s">
        <v>12</v>
      </c>
      <c r="E9749" s="8" t="s">
        <v>12006</v>
      </c>
      <c r="F9749" t="s">
        <v>4294</v>
      </c>
      <c r="G9749">
        <f>VLOOKUP(Table_tdf_finishers[[#This Row],[Year]],Table_tdf_tours[#All],3,0)</f>
        <v>21</v>
      </c>
    </row>
    <row r="9750" spans="1:7" x14ac:dyDescent="0.2">
      <c r="A9750">
        <v>2021</v>
      </c>
      <c r="B9750">
        <v>130</v>
      </c>
      <c r="C9750" t="s">
        <v>4323</v>
      </c>
      <c r="D9750" s="8" t="s">
        <v>12</v>
      </c>
      <c r="E9750" s="8" t="s">
        <v>12007</v>
      </c>
      <c r="F9750" t="s">
        <v>4285</v>
      </c>
      <c r="G9750">
        <f>VLOOKUP(Table_tdf_finishers[[#This Row],[Year]],Table_tdf_tours[#All],3,0)</f>
        <v>21</v>
      </c>
    </row>
    <row r="9751" spans="1:7" x14ac:dyDescent="0.2">
      <c r="A9751">
        <v>2021</v>
      </c>
      <c r="B9751">
        <v>131</v>
      </c>
      <c r="C9751" t="s">
        <v>4324</v>
      </c>
      <c r="D9751" s="8" t="s">
        <v>12</v>
      </c>
      <c r="E9751" s="8" t="s">
        <v>12008</v>
      </c>
      <c r="F9751" t="s">
        <v>3023</v>
      </c>
      <c r="G9751">
        <f>VLOOKUP(Table_tdf_finishers[[#This Row],[Year]],Table_tdf_tours[#All],3,0)</f>
        <v>21</v>
      </c>
    </row>
    <row r="9752" spans="1:7" x14ac:dyDescent="0.2">
      <c r="A9752">
        <v>2021</v>
      </c>
      <c r="B9752">
        <v>132</v>
      </c>
      <c r="C9752" t="s">
        <v>4325</v>
      </c>
      <c r="D9752" s="8" t="s">
        <v>12</v>
      </c>
      <c r="E9752" s="8" t="s">
        <v>12009</v>
      </c>
      <c r="F9752" t="s">
        <v>4294</v>
      </c>
      <c r="G9752">
        <f>VLOOKUP(Table_tdf_finishers[[#This Row],[Year]],Table_tdf_tours[#All],3,0)</f>
        <v>21</v>
      </c>
    </row>
    <row r="9753" spans="1:7" x14ac:dyDescent="0.2">
      <c r="A9753">
        <v>2021</v>
      </c>
      <c r="B9753">
        <v>133</v>
      </c>
      <c r="C9753" t="s">
        <v>3616</v>
      </c>
      <c r="D9753" s="8" t="s">
        <v>12</v>
      </c>
      <c r="E9753" s="8" t="s">
        <v>12010</v>
      </c>
      <c r="F9753" t="s">
        <v>4236</v>
      </c>
      <c r="G9753">
        <f>VLOOKUP(Table_tdf_finishers[[#This Row],[Year]],Table_tdf_tours[#All],3,0)</f>
        <v>21</v>
      </c>
    </row>
    <row r="9754" spans="1:7" x14ac:dyDescent="0.2">
      <c r="A9754">
        <v>2021</v>
      </c>
      <c r="B9754">
        <v>134</v>
      </c>
      <c r="C9754" t="s">
        <v>4136</v>
      </c>
      <c r="D9754" s="8" t="s">
        <v>12</v>
      </c>
      <c r="E9754" s="8" t="s">
        <v>12011</v>
      </c>
      <c r="F9754" t="s">
        <v>4236</v>
      </c>
      <c r="G9754">
        <f>VLOOKUP(Table_tdf_finishers[[#This Row],[Year]],Table_tdf_tours[#All],3,0)</f>
        <v>21</v>
      </c>
    </row>
    <row r="9755" spans="1:7" x14ac:dyDescent="0.2">
      <c r="A9755">
        <v>2021</v>
      </c>
      <c r="B9755">
        <v>135</v>
      </c>
      <c r="C9755" t="s">
        <v>3757</v>
      </c>
      <c r="D9755" s="8" t="s">
        <v>12</v>
      </c>
      <c r="E9755" s="8" t="s">
        <v>12012</v>
      </c>
      <c r="F9755" t="s">
        <v>4185</v>
      </c>
      <c r="G9755">
        <f>VLOOKUP(Table_tdf_finishers[[#This Row],[Year]],Table_tdf_tours[#All],3,0)</f>
        <v>21</v>
      </c>
    </row>
    <row r="9756" spans="1:7" x14ac:dyDescent="0.2">
      <c r="A9756">
        <v>2021</v>
      </c>
      <c r="B9756">
        <v>136</v>
      </c>
      <c r="C9756" t="s">
        <v>4061</v>
      </c>
      <c r="D9756" s="8" t="s">
        <v>12</v>
      </c>
      <c r="E9756" s="8" t="s">
        <v>12013</v>
      </c>
      <c r="F9756" t="s">
        <v>4236</v>
      </c>
      <c r="G9756">
        <f>VLOOKUP(Table_tdf_finishers[[#This Row],[Year]],Table_tdf_tours[#All],3,0)</f>
        <v>21</v>
      </c>
    </row>
    <row r="9757" spans="1:7" x14ac:dyDescent="0.2">
      <c r="A9757">
        <v>2021</v>
      </c>
      <c r="B9757">
        <v>137</v>
      </c>
      <c r="C9757" t="s">
        <v>4264</v>
      </c>
      <c r="D9757" s="8" t="s">
        <v>12</v>
      </c>
      <c r="E9757" s="8" t="s">
        <v>12014</v>
      </c>
      <c r="F9757" t="s">
        <v>4039</v>
      </c>
      <c r="G9757">
        <f>VLOOKUP(Table_tdf_finishers[[#This Row],[Year]],Table_tdf_tours[#All],3,0)</f>
        <v>21</v>
      </c>
    </row>
    <row r="9758" spans="1:7" x14ac:dyDescent="0.2">
      <c r="A9758">
        <v>2021</v>
      </c>
      <c r="B9758">
        <v>138</v>
      </c>
      <c r="C9758" t="s">
        <v>3853</v>
      </c>
      <c r="D9758" s="8" t="s">
        <v>12</v>
      </c>
      <c r="E9758" s="8" t="s">
        <v>12015</v>
      </c>
      <c r="F9758" t="s">
        <v>4185</v>
      </c>
      <c r="G9758">
        <f>VLOOKUP(Table_tdf_finishers[[#This Row],[Year]],Table_tdf_tours[#All],3,0)</f>
        <v>21</v>
      </c>
    </row>
    <row r="9759" spans="1:7" x14ac:dyDescent="0.2">
      <c r="A9759">
        <v>2021</v>
      </c>
      <c r="B9759">
        <v>139</v>
      </c>
      <c r="C9759" t="s">
        <v>3682</v>
      </c>
      <c r="D9759" s="8" t="s">
        <v>12</v>
      </c>
      <c r="E9759" s="8" t="s">
        <v>12016</v>
      </c>
      <c r="F9759" t="s">
        <v>4185</v>
      </c>
      <c r="G9759">
        <f>VLOOKUP(Table_tdf_finishers[[#This Row],[Year]],Table_tdf_tours[#All],3,0)</f>
        <v>21</v>
      </c>
    </row>
    <row r="9760" spans="1:7" x14ac:dyDescent="0.2">
      <c r="A9760">
        <v>2021</v>
      </c>
      <c r="B9760">
        <v>140</v>
      </c>
      <c r="C9760" t="s">
        <v>4272</v>
      </c>
      <c r="D9760" s="8" t="s">
        <v>12</v>
      </c>
      <c r="E9760" s="8" t="s">
        <v>12017</v>
      </c>
      <c r="F9760" t="s">
        <v>4292</v>
      </c>
      <c r="G9760">
        <f>VLOOKUP(Table_tdf_finishers[[#This Row],[Year]],Table_tdf_tours[#All],3,0)</f>
        <v>21</v>
      </c>
    </row>
    <row r="9761" spans="1:7" x14ac:dyDescent="0.2">
      <c r="A9761">
        <v>2021</v>
      </c>
      <c r="B9761">
        <v>141</v>
      </c>
      <c r="C9761" t="s">
        <v>4266</v>
      </c>
      <c r="D9761" s="8" t="s">
        <v>12</v>
      </c>
      <c r="E9761" s="8" t="s">
        <v>12018</v>
      </c>
      <c r="F9761" t="s">
        <v>4185</v>
      </c>
      <c r="G9761">
        <f>VLOOKUP(Table_tdf_finishers[[#This Row],[Year]],Table_tdf_tours[#All],3,0)</f>
        <v>21</v>
      </c>
    </row>
    <row r="9762" spans="1:7" x14ac:dyDescent="0.2">
      <c r="A9762">
        <v>2022</v>
      </c>
      <c r="B9762">
        <v>1</v>
      </c>
      <c r="C9762" t="s">
        <v>4274</v>
      </c>
      <c r="D9762" s="8" t="s">
        <v>13788</v>
      </c>
      <c r="F9762" t="s">
        <v>4184</v>
      </c>
      <c r="G9762">
        <f>VLOOKUP(Table_tdf_finishers[[#This Row],[Year]],Table_tdf_tours[#All],3,0)</f>
        <v>21</v>
      </c>
    </row>
    <row r="9763" spans="1:7" x14ac:dyDescent="0.2">
      <c r="A9763">
        <v>2022</v>
      </c>
      <c r="B9763">
        <v>2</v>
      </c>
      <c r="C9763" t="s">
        <v>4223</v>
      </c>
      <c r="D9763" s="8" t="s">
        <v>12</v>
      </c>
      <c r="E9763" s="8" t="s">
        <v>12349</v>
      </c>
      <c r="F9763" t="s">
        <v>4088</v>
      </c>
      <c r="G9763">
        <f>VLOOKUP(Table_tdf_finishers[[#This Row],[Year]],Table_tdf_tours[#All],3,0)</f>
        <v>21</v>
      </c>
    </row>
    <row r="9764" spans="1:7" x14ac:dyDescent="0.2">
      <c r="A9764">
        <v>2022</v>
      </c>
      <c r="B9764">
        <v>3</v>
      </c>
      <c r="C9764" t="s">
        <v>3585</v>
      </c>
      <c r="D9764" s="8" t="s">
        <v>12</v>
      </c>
      <c r="E9764" s="8" t="s">
        <v>13789</v>
      </c>
      <c r="F9764" t="s">
        <v>4228</v>
      </c>
      <c r="G9764">
        <f>VLOOKUP(Table_tdf_finishers[[#This Row],[Year]],Table_tdf_tours[#All],3,0)</f>
        <v>21</v>
      </c>
    </row>
    <row r="9765" spans="1:7" x14ac:dyDescent="0.2">
      <c r="A9765">
        <v>2022</v>
      </c>
      <c r="B9765">
        <v>4</v>
      </c>
      <c r="C9765" t="s">
        <v>4149</v>
      </c>
      <c r="D9765" s="8" t="s">
        <v>12</v>
      </c>
      <c r="E9765" s="8" t="s">
        <v>13234</v>
      </c>
      <c r="F9765" t="s">
        <v>4150</v>
      </c>
      <c r="G9765">
        <f>VLOOKUP(Table_tdf_finishers[[#This Row],[Year]],Table_tdf_tours[#All],3,0)</f>
        <v>21</v>
      </c>
    </row>
    <row r="9766" spans="1:7" x14ac:dyDescent="0.2">
      <c r="A9766">
        <v>2022</v>
      </c>
      <c r="B9766">
        <v>5</v>
      </c>
      <c r="C9766" t="s">
        <v>4326</v>
      </c>
      <c r="D9766" s="8" t="s">
        <v>12</v>
      </c>
      <c r="E9766" s="8" t="s">
        <v>13790</v>
      </c>
      <c r="F9766" t="s">
        <v>4090</v>
      </c>
      <c r="G9766">
        <f>VLOOKUP(Table_tdf_finishers[[#This Row],[Year]],Table_tdf_tours[#All],3,0)</f>
        <v>21</v>
      </c>
    </row>
    <row r="9767" spans="1:7" x14ac:dyDescent="0.2">
      <c r="A9767">
        <v>2022</v>
      </c>
      <c r="C9767" t="s">
        <v>4327</v>
      </c>
      <c r="D9767" s="8" t="s">
        <v>12</v>
      </c>
      <c r="E9767" s="8" t="s">
        <v>12997</v>
      </c>
      <c r="F9767" t="s">
        <v>4187</v>
      </c>
      <c r="G9767">
        <f>VLOOKUP(Table_tdf_finishers[[#This Row],[Year]],Table_tdf_tours[#All],3,0)</f>
        <v>21</v>
      </c>
    </row>
    <row r="9768" spans="1:7" x14ac:dyDescent="0.2">
      <c r="A9768">
        <v>2022</v>
      </c>
      <c r="B9768">
        <v>6</v>
      </c>
      <c r="C9768" t="s">
        <v>3883</v>
      </c>
      <c r="D9768" s="8" t="s">
        <v>12</v>
      </c>
      <c r="E9768" s="8" t="s">
        <v>13791</v>
      </c>
      <c r="F9768" t="s">
        <v>4292</v>
      </c>
      <c r="G9768">
        <f>VLOOKUP(Table_tdf_finishers[[#This Row],[Year]],Table_tdf_tours[#All],3,0)</f>
        <v>21</v>
      </c>
    </row>
    <row r="9769" spans="1:7" x14ac:dyDescent="0.2">
      <c r="A9769">
        <v>2022</v>
      </c>
      <c r="B9769">
        <v>7</v>
      </c>
      <c r="C9769" t="s">
        <v>4037</v>
      </c>
      <c r="D9769" s="8" t="s">
        <v>12</v>
      </c>
      <c r="E9769" s="8" t="s">
        <v>12462</v>
      </c>
      <c r="F9769" t="s">
        <v>4282</v>
      </c>
      <c r="G9769">
        <f>VLOOKUP(Table_tdf_finishers[[#This Row],[Year]],Table_tdf_tours[#All],3,0)</f>
        <v>21</v>
      </c>
    </row>
    <row r="9770" spans="1:7" x14ac:dyDescent="0.2">
      <c r="A9770">
        <v>2022</v>
      </c>
      <c r="B9770">
        <v>8</v>
      </c>
      <c r="C9770" t="s">
        <v>4055</v>
      </c>
      <c r="D9770" s="8" t="s">
        <v>12</v>
      </c>
      <c r="E9770" s="8" t="s">
        <v>13792</v>
      </c>
      <c r="F9770" t="s">
        <v>4328</v>
      </c>
      <c r="G9770">
        <f>VLOOKUP(Table_tdf_finishers[[#This Row],[Year]],Table_tdf_tours[#All],3,0)</f>
        <v>21</v>
      </c>
    </row>
    <row r="9771" spans="1:7" x14ac:dyDescent="0.2">
      <c r="A9771">
        <v>2022</v>
      </c>
      <c r="B9771">
        <v>9</v>
      </c>
      <c r="C9771" t="s">
        <v>3996</v>
      </c>
      <c r="D9771" s="8" t="s">
        <v>12</v>
      </c>
      <c r="E9771" s="8" t="s">
        <v>13793</v>
      </c>
      <c r="F9771" t="s">
        <v>4228</v>
      </c>
      <c r="G9771">
        <f>VLOOKUP(Table_tdf_finishers[[#This Row],[Year]],Table_tdf_tours[#All],3,0)</f>
        <v>21</v>
      </c>
    </row>
    <row r="9772" spans="1:7" x14ac:dyDescent="0.2">
      <c r="A9772">
        <v>2022</v>
      </c>
      <c r="B9772">
        <v>10</v>
      </c>
      <c r="C9772" t="s">
        <v>4233</v>
      </c>
      <c r="D9772" s="8" t="s">
        <v>12</v>
      </c>
      <c r="E9772" s="8" t="s">
        <v>13794</v>
      </c>
      <c r="F9772" t="s">
        <v>4150</v>
      </c>
      <c r="G9772">
        <f>VLOOKUP(Table_tdf_finishers[[#This Row],[Year]],Table_tdf_tours[#All],3,0)</f>
        <v>21</v>
      </c>
    </row>
    <row r="9773" spans="1:7" x14ac:dyDescent="0.2">
      <c r="A9773">
        <v>2022</v>
      </c>
      <c r="B9773">
        <v>11</v>
      </c>
      <c r="C9773" t="s">
        <v>3992</v>
      </c>
      <c r="D9773" s="8" t="s">
        <v>12</v>
      </c>
      <c r="E9773" s="8" t="s">
        <v>13795</v>
      </c>
      <c r="F9773" t="s">
        <v>4276</v>
      </c>
      <c r="G9773">
        <f>VLOOKUP(Table_tdf_finishers[[#This Row],[Year]],Table_tdf_tours[#All],3,0)</f>
        <v>21</v>
      </c>
    </row>
    <row r="9774" spans="1:7" x14ac:dyDescent="0.2">
      <c r="A9774">
        <v>2022</v>
      </c>
      <c r="B9774">
        <v>12</v>
      </c>
      <c r="C9774" t="s">
        <v>4241</v>
      </c>
      <c r="D9774" s="8" t="s">
        <v>12</v>
      </c>
      <c r="E9774" s="8" t="s">
        <v>13796</v>
      </c>
      <c r="F9774" t="s">
        <v>4329</v>
      </c>
      <c r="G9774">
        <f>VLOOKUP(Table_tdf_finishers[[#This Row],[Year]],Table_tdf_tours[#All],3,0)</f>
        <v>21</v>
      </c>
    </row>
    <row r="9775" spans="1:7" x14ac:dyDescent="0.2">
      <c r="A9775">
        <v>2022</v>
      </c>
      <c r="B9775">
        <v>13</v>
      </c>
      <c r="C9775" t="s">
        <v>3648</v>
      </c>
      <c r="D9775" s="8" t="s">
        <v>12</v>
      </c>
      <c r="E9775" s="8" t="s">
        <v>13797</v>
      </c>
      <c r="F9775" t="s">
        <v>4278</v>
      </c>
      <c r="G9775">
        <f>VLOOKUP(Table_tdf_finishers[[#This Row],[Year]],Table_tdf_tours[#All],3,0)</f>
        <v>21</v>
      </c>
    </row>
    <row r="9776" spans="1:7" x14ac:dyDescent="0.2">
      <c r="A9776">
        <v>2022</v>
      </c>
      <c r="B9776">
        <v>14</v>
      </c>
      <c r="C9776" t="s">
        <v>3834</v>
      </c>
      <c r="D9776" s="8" t="s">
        <v>12</v>
      </c>
      <c r="E9776" s="8" t="s">
        <v>13798</v>
      </c>
      <c r="F9776" t="s">
        <v>4150</v>
      </c>
      <c r="G9776">
        <f>VLOOKUP(Table_tdf_finishers[[#This Row],[Year]],Table_tdf_tours[#All],3,0)</f>
        <v>21</v>
      </c>
    </row>
    <row r="9777" spans="1:7" x14ac:dyDescent="0.2">
      <c r="A9777">
        <v>2022</v>
      </c>
      <c r="B9777">
        <v>15</v>
      </c>
      <c r="C9777" t="s">
        <v>4056</v>
      </c>
      <c r="D9777" s="8" t="s">
        <v>12</v>
      </c>
      <c r="E9777" s="8" t="s">
        <v>13799</v>
      </c>
      <c r="F9777" t="s">
        <v>4090</v>
      </c>
      <c r="G9777">
        <f>VLOOKUP(Table_tdf_finishers[[#This Row],[Year]],Table_tdf_tours[#All],3,0)</f>
        <v>21</v>
      </c>
    </row>
    <row r="9778" spans="1:7" x14ac:dyDescent="0.2">
      <c r="A9778">
        <v>2022</v>
      </c>
      <c r="B9778">
        <v>16</v>
      </c>
      <c r="C9778" t="s">
        <v>4330</v>
      </c>
      <c r="D9778" s="8" t="s">
        <v>12</v>
      </c>
      <c r="E9778" s="8" t="s">
        <v>12019</v>
      </c>
      <c r="F9778" t="s">
        <v>4228</v>
      </c>
      <c r="G9778">
        <f>VLOOKUP(Table_tdf_finishers[[#This Row],[Year]],Table_tdf_tours[#All],3,0)</f>
        <v>21</v>
      </c>
    </row>
    <row r="9779" spans="1:7" x14ac:dyDescent="0.2">
      <c r="A9779">
        <v>2022</v>
      </c>
      <c r="B9779">
        <v>17</v>
      </c>
      <c r="C9779" t="s">
        <v>4229</v>
      </c>
      <c r="D9779" s="8" t="s">
        <v>12</v>
      </c>
      <c r="E9779" s="8" t="s">
        <v>8662</v>
      </c>
      <c r="F9779" t="s">
        <v>4184</v>
      </c>
      <c r="G9779">
        <f>VLOOKUP(Table_tdf_finishers[[#This Row],[Year]],Table_tdf_tours[#All],3,0)</f>
        <v>21</v>
      </c>
    </row>
    <row r="9780" spans="1:7" x14ac:dyDescent="0.2">
      <c r="A9780">
        <v>2022</v>
      </c>
      <c r="B9780">
        <v>18</v>
      </c>
      <c r="C9780" t="s">
        <v>4197</v>
      </c>
      <c r="D9780" s="8" t="s">
        <v>12</v>
      </c>
      <c r="E9780" s="8" t="s">
        <v>12020</v>
      </c>
      <c r="F9780" t="s">
        <v>4278</v>
      </c>
      <c r="G9780">
        <f>VLOOKUP(Table_tdf_finishers[[#This Row],[Year]],Table_tdf_tours[#All],3,0)</f>
        <v>21</v>
      </c>
    </row>
    <row r="9781" spans="1:7" x14ac:dyDescent="0.2">
      <c r="A9781">
        <v>2022</v>
      </c>
      <c r="B9781">
        <v>19</v>
      </c>
      <c r="C9781" t="s">
        <v>4299</v>
      </c>
      <c r="D9781" s="8" t="s">
        <v>12</v>
      </c>
      <c r="E9781" s="8" t="s">
        <v>9499</v>
      </c>
      <c r="F9781" t="s">
        <v>4088</v>
      </c>
      <c r="G9781">
        <f>VLOOKUP(Table_tdf_finishers[[#This Row],[Year]],Table_tdf_tours[#All],3,0)</f>
        <v>21</v>
      </c>
    </row>
    <row r="9782" spans="1:7" x14ac:dyDescent="0.2">
      <c r="A9782">
        <v>2022</v>
      </c>
      <c r="B9782">
        <v>20</v>
      </c>
      <c r="C9782" t="s">
        <v>4331</v>
      </c>
      <c r="D9782" s="8" t="s">
        <v>12</v>
      </c>
      <c r="E9782" s="8" t="s">
        <v>8323</v>
      </c>
      <c r="F9782" t="s">
        <v>3787</v>
      </c>
      <c r="G9782">
        <f>VLOOKUP(Table_tdf_finishers[[#This Row],[Year]],Table_tdf_tours[#All],3,0)</f>
        <v>21</v>
      </c>
    </row>
    <row r="9783" spans="1:7" x14ac:dyDescent="0.2">
      <c r="A9783">
        <v>2022</v>
      </c>
      <c r="B9783">
        <v>21</v>
      </c>
      <c r="C9783" t="s">
        <v>4231</v>
      </c>
      <c r="D9783" s="8" t="s">
        <v>12</v>
      </c>
      <c r="E9783" s="8" t="s">
        <v>9098</v>
      </c>
      <c r="F9783" t="s">
        <v>4184</v>
      </c>
      <c r="G9783">
        <f>VLOOKUP(Table_tdf_finishers[[#This Row],[Year]],Table_tdf_tours[#All],3,0)</f>
        <v>21</v>
      </c>
    </row>
    <row r="9784" spans="1:7" x14ac:dyDescent="0.2">
      <c r="A9784">
        <v>2022</v>
      </c>
      <c r="B9784">
        <v>22</v>
      </c>
      <c r="C9784" t="s">
        <v>4332</v>
      </c>
      <c r="D9784" s="8" t="s">
        <v>12</v>
      </c>
      <c r="E9784" s="8" t="s">
        <v>12021</v>
      </c>
      <c r="F9784" t="s">
        <v>4333</v>
      </c>
      <c r="G9784">
        <f>VLOOKUP(Table_tdf_finishers[[#This Row],[Year]],Table_tdf_tours[#All],3,0)</f>
        <v>21</v>
      </c>
    </row>
    <row r="9785" spans="1:7" x14ac:dyDescent="0.2">
      <c r="A9785">
        <v>2022</v>
      </c>
      <c r="B9785">
        <v>23</v>
      </c>
      <c r="C9785" t="s">
        <v>4203</v>
      </c>
      <c r="D9785" s="8" t="s">
        <v>12</v>
      </c>
      <c r="E9785" s="8" t="s">
        <v>9582</v>
      </c>
      <c r="F9785" t="s">
        <v>4334</v>
      </c>
      <c r="G9785">
        <f>VLOOKUP(Table_tdf_finishers[[#This Row],[Year]],Table_tdf_tours[#All],3,0)</f>
        <v>21</v>
      </c>
    </row>
    <row r="9786" spans="1:7" x14ac:dyDescent="0.2">
      <c r="A9786">
        <v>2022</v>
      </c>
      <c r="B9786">
        <v>24</v>
      </c>
      <c r="C9786" t="s">
        <v>4335</v>
      </c>
      <c r="D9786" s="8" t="s">
        <v>12</v>
      </c>
      <c r="E9786" s="8" t="s">
        <v>12022</v>
      </c>
      <c r="F9786" t="s">
        <v>4039</v>
      </c>
      <c r="G9786">
        <f>VLOOKUP(Table_tdf_finishers[[#This Row],[Year]],Table_tdf_tours[#All],3,0)</f>
        <v>21</v>
      </c>
    </row>
    <row r="9787" spans="1:7" x14ac:dyDescent="0.2">
      <c r="A9787">
        <v>2022</v>
      </c>
      <c r="B9787">
        <v>25</v>
      </c>
      <c r="C9787" t="s">
        <v>3656</v>
      </c>
      <c r="D9787" s="8" t="s">
        <v>12</v>
      </c>
      <c r="E9787" s="8" t="s">
        <v>12023</v>
      </c>
      <c r="F9787" t="s">
        <v>4329</v>
      </c>
      <c r="G9787">
        <f>VLOOKUP(Table_tdf_finishers[[#This Row],[Year]],Table_tdf_tours[#All],3,0)</f>
        <v>21</v>
      </c>
    </row>
    <row r="9788" spans="1:7" x14ac:dyDescent="0.2">
      <c r="A9788">
        <v>2022</v>
      </c>
      <c r="B9788">
        <v>26</v>
      </c>
      <c r="C9788" t="s">
        <v>4207</v>
      </c>
      <c r="D9788" s="8" t="s">
        <v>12</v>
      </c>
      <c r="E9788" s="8" t="s">
        <v>9376</v>
      </c>
      <c r="F9788" t="s">
        <v>3787</v>
      </c>
      <c r="G9788">
        <f>VLOOKUP(Table_tdf_finishers[[#This Row],[Year]],Table_tdf_tours[#All],3,0)</f>
        <v>21</v>
      </c>
    </row>
    <row r="9789" spans="1:7" x14ac:dyDescent="0.2">
      <c r="A9789">
        <v>2022</v>
      </c>
      <c r="B9789">
        <v>27</v>
      </c>
      <c r="C9789" t="s">
        <v>4336</v>
      </c>
      <c r="D9789" s="8" t="s">
        <v>12</v>
      </c>
      <c r="E9789" s="8" t="s">
        <v>9523</v>
      </c>
      <c r="F9789" t="s">
        <v>4292</v>
      </c>
      <c r="G9789">
        <f>VLOOKUP(Table_tdf_finishers[[#This Row],[Year]],Table_tdf_tours[#All],3,0)</f>
        <v>21</v>
      </c>
    </row>
    <row r="9790" spans="1:7" x14ac:dyDescent="0.2">
      <c r="A9790">
        <v>2022</v>
      </c>
      <c r="B9790">
        <v>28</v>
      </c>
      <c r="C9790" t="s">
        <v>4162</v>
      </c>
      <c r="D9790" s="8" t="s">
        <v>12</v>
      </c>
      <c r="E9790" s="8" t="s">
        <v>9525</v>
      </c>
      <c r="F9790" t="s">
        <v>3787</v>
      </c>
      <c r="G9790">
        <f>VLOOKUP(Table_tdf_finishers[[#This Row],[Year]],Table_tdf_tours[#All],3,0)</f>
        <v>21</v>
      </c>
    </row>
    <row r="9791" spans="1:7" x14ac:dyDescent="0.2">
      <c r="A9791">
        <v>2022</v>
      </c>
      <c r="B9791">
        <v>29</v>
      </c>
      <c r="C9791" t="s">
        <v>4234</v>
      </c>
      <c r="D9791" s="8" t="s">
        <v>12</v>
      </c>
      <c r="E9791" s="8" t="s">
        <v>9919</v>
      </c>
      <c r="F9791" t="s">
        <v>4228</v>
      </c>
      <c r="G9791">
        <f>VLOOKUP(Table_tdf_finishers[[#This Row],[Year]],Table_tdf_tours[#All],3,0)</f>
        <v>21</v>
      </c>
    </row>
    <row r="9792" spans="1:7" x14ac:dyDescent="0.2">
      <c r="A9792">
        <v>2022</v>
      </c>
      <c r="B9792">
        <v>30</v>
      </c>
      <c r="C9792" t="s">
        <v>4337</v>
      </c>
      <c r="D9792" s="8" t="s">
        <v>12</v>
      </c>
      <c r="E9792" s="8" t="s">
        <v>12024</v>
      </c>
      <c r="F9792" t="s">
        <v>4328</v>
      </c>
      <c r="G9792">
        <f>VLOOKUP(Table_tdf_finishers[[#This Row],[Year]],Table_tdf_tours[#All],3,0)</f>
        <v>21</v>
      </c>
    </row>
    <row r="9793" spans="1:7" x14ac:dyDescent="0.2">
      <c r="A9793">
        <v>2022</v>
      </c>
      <c r="B9793">
        <v>31</v>
      </c>
      <c r="C9793" t="s">
        <v>4338</v>
      </c>
      <c r="D9793" s="8" t="s">
        <v>12</v>
      </c>
      <c r="E9793" s="8" t="s">
        <v>7206</v>
      </c>
      <c r="F9793" t="s">
        <v>4228</v>
      </c>
      <c r="G9793">
        <f>VLOOKUP(Table_tdf_finishers[[#This Row],[Year]],Table_tdf_tours[#All],3,0)</f>
        <v>21</v>
      </c>
    </row>
    <row r="9794" spans="1:7" x14ac:dyDescent="0.2">
      <c r="A9794">
        <v>2022</v>
      </c>
      <c r="B9794">
        <v>32</v>
      </c>
      <c r="C9794" t="s">
        <v>4111</v>
      </c>
      <c r="D9794" s="8" t="s">
        <v>12</v>
      </c>
      <c r="E9794" s="8" t="s">
        <v>10095</v>
      </c>
      <c r="F9794" t="s">
        <v>4150</v>
      </c>
      <c r="G9794">
        <f>VLOOKUP(Table_tdf_finishers[[#This Row],[Year]],Table_tdf_tours[#All],3,0)</f>
        <v>21</v>
      </c>
    </row>
    <row r="9795" spans="1:7" x14ac:dyDescent="0.2">
      <c r="A9795">
        <v>2022</v>
      </c>
      <c r="B9795">
        <v>33</v>
      </c>
      <c r="C9795" t="s">
        <v>4339</v>
      </c>
      <c r="D9795" s="8" t="s">
        <v>12</v>
      </c>
      <c r="E9795" s="8" t="s">
        <v>12025</v>
      </c>
      <c r="F9795" t="s">
        <v>4340</v>
      </c>
      <c r="G9795">
        <f>VLOOKUP(Table_tdf_finishers[[#This Row],[Year]],Table_tdf_tours[#All],3,0)</f>
        <v>21</v>
      </c>
    </row>
    <row r="9796" spans="1:7" x14ac:dyDescent="0.2">
      <c r="A9796">
        <v>2022</v>
      </c>
      <c r="B9796">
        <v>34</v>
      </c>
      <c r="C9796" t="s">
        <v>4341</v>
      </c>
      <c r="D9796" s="8" t="s">
        <v>12</v>
      </c>
      <c r="E9796" s="8" t="s">
        <v>11226</v>
      </c>
      <c r="F9796" t="s">
        <v>4150</v>
      </c>
      <c r="G9796">
        <f>VLOOKUP(Table_tdf_finishers[[#This Row],[Year]],Table_tdf_tours[#All],3,0)</f>
        <v>21</v>
      </c>
    </row>
    <row r="9797" spans="1:7" x14ac:dyDescent="0.2">
      <c r="A9797">
        <v>2022</v>
      </c>
      <c r="B9797">
        <v>35</v>
      </c>
      <c r="C9797" t="s">
        <v>4093</v>
      </c>
      <c r="D9797" s="8" t="s">
        <v>12</v>
      </c>
      <c r="E9797" s="8" t="s">
        <v>12026</v>
      </c>
      <c r="F9797" t="s">
        <v>4184</v>
      </c>
      <c r="G9797">
        <f>VLOOKUP(Table_tdf_finishers[[#This Row],[Year]],Table_tdf_tours[#All],3,0)</f>
        <v>21</v>
      </c>
    </row>
    <row r="9798" spans="1:7" x14ac:dyDescent="0.2">
      <c r="A9798">
        <v>2022</v>
      </c>
      <c r="B9798">
        <v>36</v>
      </c>
      <c r="C9798" t="s">
        <v>3798</v>
      </c>
      <c r="D9798" s="8" t="s">
        <v>12</v>
      </c>
      <c r="E9798" s="8" t="s">
        <v>7943</v>
      </c>
      <c r="F9798" t="s">
        <v>4039</v>
      </c>
      <c r="G9798">
        <f>VLOOKUP(Table_tdf_finishers[[#This Row],[Year]],Table_tdf_tours[#All],3,0)</f>
        <v>21</v>
      </c>
    </row>
    <row r="9799" spans="1:7" x14ac:dyDescent="0.2">
      <c r="A9799">
        <v>2022</v>
      </c>
      <c r="B9799">
        <v>37</v>
      </c>
      <c r="C9799" t="s">
        <v>4342</v>
      </c>
      <c r="D9799" s="8" t="s">
        <v>12</v>
      </c>
      <c r="E9799" s="8" t="s">
        <v>8867</v>
      </c>
      <c r="F9799" t="s">
        <v>4292</v>
      </c>
      <c r="G9799">
        <f>VLOOKUP(Table_tdf_finishers[[#This Row],[Year]],Table_tdf_tours[#All],3,0)</f>
        <v>21</v>
      </c>
    </row>
    <row r="9800" spans="1:7" x14ac:dyDescent="0.2">
      <c r="A9800">
        <v>2022</v>
      </c>
      <c r="B9800">
        <v>38</v>
      </c>
      <c r="C9800" t="s">
        <v>3788</v>
      </c>
      <c r="D9800" s="8" t="s">
        <v>12</v>
      </c>
      <c r="E9800" s="8" t="s">
        <v>8208</v>
      </c>
      <c r="F9800" t="s">
        <v>4328</v>
      </c>
      <c r="G9800">
        <f>VLOOKUP(Table_tdf_finishers[[#This Row],[Year]],Table_tdf_tours[#All],3,0)</f>
        <v>21</v>
      </c>
    </row>
    <row r="9801" spans="1:7" x14ac:dyDescent="0.2">
      <c r="A9801">
        <v>2022</v>
      </c>
      <c r="B9801">
        <v>39</v>
      </c>
      <c r="C9801" t="s">
        <v>3899</v>
      </c>
      <c r="D9801" s="8" t="s">
        <v>12</v>
      </c>
      <c r="E9801" s="8" t="s">
        <v>9279</v>
      </c>
      <c r="F9801" t="s">
        <v>3023</v>
      </c>
      <c r="G9801">
        <f>VLOOKUP(Table_tdf_finishers[[#This Row],[Year]],Table_tdf_tours[#All],3,0)</f>
        <v>21</v>
      </c>
    </row>
    <row r="9802" spans="1:7" x14ac:dyDescent="0.2">
      <c r="A9802">
        <v>2022</v>
      </c>
      <c r="B9802">
        <v>40</v>
      </c>
      <c r="C9802" t="s">
        <v>4117</v>
      </c>
      <c r="D9802" s="8" t="s">
        <v>12</v>
      </c>
      <c r="E9802" s="8" t="s">
        <v>12027</v>
      </c>
      <c r="F9802" t="s">
        <v>4329</v>
      </c>
      <c r="G9802">
        <f>VLOOKUP(Table_tdf_finishers[[#This Row],[Year]],Table_tdf_tours[#All],3,0)</f>
        <v>21</v>
      </c>
    </row>
    <row r="9803" spans="1:7" x14ac:dyDescent="0.2">
      <c r="A9803">
        <v>2022</v>
      </c>
      <c r="B9803">
        <v>41</v>
      </c>
      <c r="C9803" t="s">
        <v>4343</v>
      </c>
      <c r="D9803" s="8" t="s">
        <v>12</v>
      </c>
      <c r="E9803" s="8" t="s">
        <v>9827</v>
      </c>
      <c r="F9803" t="s">
        <v>4187</v>
      </c>
      <c r="G9803">
        <f>VLOOKUP(Table_tdf_finishers[[#This Row],[Year]],Table_tdf_tours[#All],3,0)</f>
        <v>21</v>
      </c>
    </row>
    <row r="9804" spans="1:7" x14ac:dyDescent="0.2">
      <c r="A9804">
        <v>2022</v>
      </c>
      <c r="B9804">
        <v>42</v>
      </c>
      <c r="C9804" t="s">
        <v>4344</v>
      </c>
      <c r="D9804" s="8" t="s">
        <v>12</v>
      </c>
      <c r="E9804" s="8" t="s">
        <v>8362</v>
      </c>
      <c r="F9804" t="s">
        <v>4328</v>
      </c>
      <c r="G9804">
        <f>VLOOKUP(Table_tdf_finishers[[#This Row],[Year]],Table_tdf_tours[#All],3,0)</f>
        <v>21</v>
      </c>
    </row>
    <row r="9805" spans="1:7" x14ac:dyDescent="0.2">
      <c r="A9805">
        <v>2022</v>
      </c>
      <c r="B9805">
        <v>43</v>
      </c>
      <c r="C9805" t="s">
        <v>4304</v>
      </c>
      <c r="D9805" s="8" t="s">
        <v>12</v>
      </c>
      <c r="E9805" s="8" t="s">
        <v>9144</v>
      </c>
      <c r="F9805" t="s">
        <v>4282</v>
      </c>
      <c r="G9805">
        <f>VLOOKUP(Table_tdf_finishers[[#This Row],[Year]],Table_tdf_tours[#All],3,0)</f>
        <v>21</v>
      </c>
    </row>
    <row r="9806" spans="1:7" x14ac:dyDescent="0.2">
      <c r="A9806">
        <v>2022</v>
      </c>
      <c r="B9806">
        <v>44</v>
      </c>
      <c r="C9806" t="s">
        <v>3675</v>
      </c>
      <c r="D9806" s="8" t="s">
        <v>12</v>
      </c>
      <c r="E9806" s="8" t="s">
        <v>12028</v>
      </c>
      <c r="F9806" t="s">
        <v>3023</v>
      </c>
      <c r="G9806">
        <f>VLOOKUP(Table_tdf_finishers[[#This Row],[Year]],Table_tdf_tours[#All],3,0)</f>
        <v>21</v>
      </c>
    </row>
    <row r="9807" spans="1:7" x14ac:dyDescent="0.2">
      <c r="A9807">
        <v>2022</v>
      </c>
      <c r="B9807">
        <v>45</v>
      </c>
      <c r="C9807" t="s">
        <v>4345</v>
      </c>
      <c r="D9807" s="8" t="s">
        <v>12</v>
      </c>
      <c r="E9807" s="8" t="s">
        <v>7799</v>
      </c>
      <c r="F9807" t="s">
        <v>4090</v>
      </c>
      <c r="G9807">
        <f>VLOOKUP(Table_tdf_finishers[[#This Row],[Year]],Table_tdf_tours[#All],3,0)</f>
        <v>21</v>
      </c>
    </row>
    <row r="9808" spans="1:7" x14ac:dyDescent="0.2">
      <c r="A9808">
        <v>2022</v>
      </c>
      <c r="B9808">
        <v>46</v>
      </c>
      <c r="C9808" t="s">
        <v>4346</v>
      </c>
      <c r="D9808" s="8" t="s">
        <v>12</v>
      </c>
      <c r="E9808" s="8" t="s">
        <v>12029</v>
      </c>
      <c r="F9808" t="s">
        <v>4282</v>
      </c>
      <c r="G9808">
        <f>VLOOKUP(Table_tdf_finishers[[#This Row],[Year]],Table_tdf_tours[#All],3,0)</f>
        <v>21</v>
      </c>
    </row>
    <row r="9809" spans="1:7" x14ac:dyDescent="0.2">
      <c r="A9809">
        <v>2022</v>
      </c>
      <c r="B9809">
        <v>47</v>
      </c>
      <c r="C9809" t="s">
        <v>4347</v>
      </c>
      <c r="D9809" s="8" t="s">
        <v>12</v>
      </c>
      <c r="E9809" s="8" t="s">
        <v>7698</v>
      </c>
      <c r="F9809" t="s">
        <v>4150</v>
      </c>
      <c r="G9809">
        <f>VLOOKUP(Table_tdf_finishers[[#This Row],[Year]],Table_tdf_tours[#All],3,0)</f>
        <v>21</v>
      </c>
    </row>
    <row r="9810" spans="1:7" x14ac:dyDescent="0.2">
      <c r="A9810">
        <v>2022</v>
      </c>
      <c r="B9810">
        <v>48</v>
      </c>
      <c r="C9810" t="s">
        <v>3908</v>
      </c>
      <c r="D9810" s="8" t="s">
        <v>12</v>
      </c>
      <c r="E9810" s="8" t="s">
        <v>9876</v>
      </c>
      <c r="F9810" t="s">
        <v>4228</v>
      </c>
      <c r="G9810">
        <f>VLOOKUP(Table_tdf_finishers[[#This Row],[Year]],Table_tdf_tours[#All],3,0)</f>
        <v>21</v>
      </c>
    </row>
    <row r="9811" spans="1:7" x14ac:dyDescent="0.2">
      <c r="A9811">
        <v>2022</v>
      </c>
      <c r="B9811">
        <v>49</v>
      </c>
      <c r="C9811" t="s">
        <v>3659</v>
      </c>
      <c r="D9811" s="8" t="s">
        <v>12</v>
      </c>
      <c r="E9811" s="8" t="s">
        <v>7462</v>
      </c>
      <c r="F9811" t="s">
        <v>4187</v>
      </c>
      <c r="G9811">
        <f>VLOOKUP(Table_tdf_finishers[[#This Row],[Year]],Table_tdf_tours[#All],3,0)</f>
        <v>21</v>
      </c>
    </row>
    <row r="9812" spans="1:7" x14ac:dyDescent="0.2">
      <c r="A9812">
        <v>2022</v>
      </c>
      <c r="B9812">
        <v>50</v>
      </c>
      <c r="C9812" t="s">
        <v>4133</v>
      </c>
      <c r="D9812" s="8" t="s">
        <v>12</v>
      </c>
      <c r="E9812" s="8" t="s">
        <v>12030</v>
      </c>
      <c r="F9812" t="s">
        <v>4282</v>
      </c>
      <c r="G9812">
        <f>VLOOKUP(Table_tdf_finishers[[#This Row],[Year]],Table_tdf_tours[#All],3,0)</f>
        <v>21</v>
      </c>
    </row>
    <row r="9813" spans="1:7" x14ac:dyDescent="0.2">
      <c r="A9813">
        <v>2022</v>
      </c>
      <c r="B9813">
        <v>51</v>
      </c>
      <c r="C9813" t="s">
        <v>3959</v>
      </c>
      <c r="D9813" s="8" t="s">
        <v>12</v>
      </c>
      <c r="E9813" s="8" t="s">
        <v>12031</v>
      </c>
      <c r="F9813" t="s">
        <v>3787</v>
      </c>
      <c r="G9813">
        <f>VLOOKUP(Table_tdf_finishers[[#This Row],[Year]],Table_tdf_tours[#All],3,0)</f>
        <v>21</v>
      </c>
    </row>
    <row r="9814" spans="1:7" x14ac:dyDescent="0.2">
      <c r="A9814">
        <v>2022</v>
      </c>
      <c r="B9814">
        <v>52</v>
      </c>
      <c r="C9814" t="s">
        <v>4243</v>
      </c>
      <c r="D9814" s="8" t="s">
        <v>12</v>
      </c>
      <c r="E9814" s="8" t="s">
        <v>11166</v>
      </c>
      <c r="F9814" t="s">
        <v>4090</v>
      </c>
      <c r="G9814">
        <f>VLOOKUP(Table_tdf_finishers[[#This Row],[Year]],Table_tdf_tours[#All],3,0)</f>
        <v>21</v>
      </c>
    </row>
    <row r="9815" spans="1:7" x14ac:dyDescent="0.2">
      <c r="A9815">
        <v>2022</v>
      </c>
      <c r="B9815">
        <v>53</v>
      </c>
      <c r="C9815" t="s">
        <v>4348</v>
      </c>
      <c r="D9815" s="8" t="s">
        <v>12</v>
      </c>
      <c r="E9815" s="8" t="s">
        <v>10238</v>
      </c>
      <c r="F9815" t="s">
        <v>3023</v>
      </c>
      <c r="G9815">
        <f>VLOOKUP(Table_tdf_finishers[[#This Row],[Year]],Table_tdf_tours[#All],3,0)</f>
        <v>21</v>
      </c>
    </row>
    <row r="9816" spans="1:7" x14ac:dyDescent="0.2">
      <c r="A9816">
        <v>2022</v>
      </c>
      <c r="B9816">
        <v>54</v>
      </c>
      <c r="C9816" t="s">
        <v>4311</v>
      </c>
      <c r="D9816" s="8" t="s">
        <v>12</v>
      </c>
      <c r="E9816" s="8" t="s">
        <v>10692</v>
      </c>
      <c r="F9816" t="s">
        <v>4278</v>
      </c>
      <c r="G9816">
        <f>VLOOKUP(Table_tdf_finishers[[#This Row],[Year]],Table_tdf_tours[#All],3,0)</f>
        <v>21</v>
      </c>
    </row>
    <row r="9817" spans="1:7" x14ac:dyDescent="0.2">
      <c r="A9817">
        <v>2022</v>
      </c>
      <c r="B9817">
        <v>55</v>
      </c>
      <c r="C9817" t="s">
        <v>4120</v>
      </c>
      <c r="D9817" s="8" t="s">
        <v>12</v>
      </c>
      <c r="E9817" s="8" t="s">
        <v>12032</v>
      </c>
      <c r="F9817" t="s">
        <v>4090</v>
      </c>
      <c r="G9817">
        <f>VLOOKUP(Table_tdf_finishers[[#This Row],[Year]],Table_tdf_tours[#All],3,0)</f>
        <v>21</v>
      </c>
    </row>
    <row r="9818" spans="1:7" x14ac:dyDescent="0.2">
      <c r="A9818">
        <v>2022</v>
      </c>
      <c r="B9818">
        <v>56</v>
      </c>
      <c r="C9818" t="s">
        <v>4097</v>
      </c>
      <c r="D9818" s="8" t="s">
        <v>12</v>
      </c>
      <c r="E9818" s="8" t="s">
        <v>10698</v>
      </c>
      <c r="F9818" t="s">
        <v>4294</v>
      </c>
      <c r="G9818">
        <f>VLOOKUP(Table_tdf_finishers[[#This Row],[Year]],Table_tdf_tours[#All],3,0)</f>
        <v>21</v>
      </c>
    </row>
    <row r="9819" spans="1:7" x14ac:dyDescent="0.2">
      <c r="A9819">
        <v>2022</v>
      </c>
      <c r="B9819">
        <v>57</v>
      </c>
      <c r="C9819" t="s">
        <v>3743</v>
      </c>
      <c r="D9819" s="8" t="s">
        <v>12</v>
      </c>
      <c r="E9819" s="8" t="s">
        <v>9694</v>
      </c>
      <c r="F9819" t="s">
        <v>4294</v>
      </c>
      <c r="G9819">
        <f>VLOOKUP(Table_tdf_finishers[[#This Row],[Year]],Table_tdf_tours[#All],3,0)</f>
        <v>21</v>
      </c>
    </row>
    <row r="9820" spans="1:7" x14ac:dyDescent="0.2">
      <c r="A9820">
        <v>2022</v>
      </c>
      <c r="B9820">
        <v>58</v>
      </c>
      <c r="C9820" t="s">
        <v>4192</v>
      </c>
      <c r="D9820" s="8" t="s">
        <v>12</v>
      </c>
      <c r="E9820" s="8" t="s">
        <v>10916</v>
      </c>
      <c r="F9820" t="s">
        <v>4039</v>
      </c>
      <c r="G9820">
        <f>VLOOKUP(Table_tdf_finishers[[#This Row],[Year]],Table_tdf_tours[#All],3,0)</f>
        <v>21</v>
      </c>
    </row>
    <row r="9821" spans="1:7" x14ac:dyDescent="0.2">
      <c r="A9821">
        <v>2022</v>
      </c>
      <c r="B9821">
        <v>59</v>
      </c>
      <c r="C9821" t="s">
        <v>4166</v>
      </c>
      <c r="D9821" s="8" t="s">
        <v>12</v>
      </c>
      <c r="E9821" s="8" t="s">
        <v>12033</v>
      </c>
      <c r="F9821" t="s">
        <v>4349</v>
      </c>
      <c r="G9821">
        <f>VLOOKUP(Table_tdf_finishers[[#This Row],[Year]],Table_tdf_tours[#All],3,0)</f>
        <v>21</v>
      </c>
    </row>
    <row r="9822" spans="1:7" x14ac:dyDescent="0.2">
      <c r="A9822">
        <v>2022</v>
      </c>
      <c r="B9822">
        <v>60</v>
      </c>
      <c r="C9822" t="s">
        <v>4165</v>
      </c>
      <c r="D9822" s="8" t="s">
        <v>12</v>
      </c>
      <c r="E9822" s="8" t="s">
        <v>12034</v>
      </c>
      <c r="F9822" t="s">
        <v>4039</v>
      </c>
      <c r="G9822">
        <f>VLOOKUP(Table_tdf_finishers[[#This Row],[Year]],Table_tdf_tours[#All],3,0)</f>
        <v>21</v>
      </c>
    </row>
    <row r="9823" spans="1:7" x14ac:dyDescent="0.2">
      <c r="A9823">
        <v>2022</v>
      </c>
      <c r="B9823">
        <v>61</v>
      </c>
      <c r="C9823" t="s">
        <v>4064</v>
      </c>
      <c r="D9823" s="8" t="s">
        <v>12</v>
      </c>
      <c r="E9823" s="8" t="s">
        <v>10701</v>
      </c>
      <c r="F9823" t="s">
        <v>4150</v>
      </c>
      <c r="G9823">
        <f>VLOOKUP(Table_tdf_finishers[[#This Row],[Year]],Table_tdf_tours[#All],3,0)</f>
        <v>21</v>
      </c>
    </row>
    <row r="9824" spans="1:7" x14ac:dyDescent="0.2">
      <c r="A9824">
        <v>2022</v>
      </c>
      <c r="B9824">
        <v>62</v>
      </c>
      <c r="C9824" t="s">
        <v>4008</v>
      </c>
      <c r="D9824" s="8" t="s">
        <v>12</v>
      </c>
      <c r="E9824" s="8" t="s">
        <v>10615</v>
      </c>
      <c r="F9824" t="s">
        <v>3023</v>
      </c>
      <c r="G9824">
        <f>VLOOKUP(Table_tdf_finishers[[#This Row],[Year]],Table_tdf_tours[#All],3,0)</f>
        <v>21</v>
      </c>
    </row>
    <row r="9825" spans="1:7" x14ac:dyDescent="0.2">
      <c r="A9825">
        <v>2022</v>
      </c>
      <c r="B9825">
        <v>63</v>
      </c>
      <c r="C9825" t="s">
        <v>4350</v>
      </c>
      <c r="D9825" s="8" t="s">
        <v>12</v>
      </c>
      <c r="E9825" s="8" t="s">
        <v>10856</v>
      </c>
      <c r="F9825" t="s">
        <v>4292</v>
      </c>
      <c r="G9825">
        <f>VLOOKUP(Table_tdf_finishers[[#This Row],[Year]],Table_tdf_tours[#All],3,0)</f>
        <v>21</v>
      </c>
    </row>
    <row r="9826" spans="1:7" x14ac:dyDescent="0.2">
      <c r="A9826">
        <v>2022</v>
      </c>
      <c r="B9826">
        <v>64</v>
      </c>
      <c r="C9826" t="s">
        <v>4351</v>
      </c>
      <c r="D9826" s="8" t="s">
        <v>12</v>
      </c>
      <c r="E9826" s="8" t="s">
        <v>12035</v>
      </c>
      <c r="F9826" t="s">
        <v>4276</v>
      </c>
      <c r="G9826">
        <f>VLOOKUP(Table_tdf_finishers[[#This Row],[Year]],Table_tdf_tours[#All],3,0)</f>
        <v>21</v>
      </c>
    </row>
    <row r="9827" spans="1:7" x14ac:dyDescent="0.2">
      <c r="A9827">
        <v>2022</v>
      </c>
      <c r="B9827">
        <v>65</v>
      </c>
      <c r="C9827" t="s">
        <v>4286</v>
      </c>
      <c r="D9827" s="8" t="s">
        <v>12</v>
      </c>
      <c r="E9827" s="8" t="s">
        <v>11336</v>
      </c>
      <c r="F9827" t="s">
        <v>4340</v>
      </c>
      <c r="G9827">
        <f>VLOOKUP(Table_tdf_finishers[[#This Row],[Year]],Table_tdf_tours[#All],3,0)</f>
        <v>21</v>
      </c>
    </row>
    <row r="9828" spans="1:7" x14ac:dyDescent="0.2">
      <c r="A9828">
        <v>2022</v>
      </c>
      <c r="B9828">
        <v>66</v>
      </c>
      <c r="C9828" t="s">
        <v>4352</v>
      </c>
      <c r="D9828" s="8" t="s">
        <v>12</v>
      </c>
      <c r="E9828" s="8" t="s">
        <v>10316</v>
      </c>
      <c r="F9828" t="s">
        <v>4039</v>
      </c>
      <c r="G9828">
        <f>VLOOKUP(Table_tdf_finishers[[#This Row],[Year]],Table_tdf_tours[#All],3,0)</f>
        <v>21</v>
      </c>
    </row>
    <row r="9829" spans="1:7" x14ac:dyDescent="0.2">
      <c r="A9829">
        <v>2022</v>
      </c>
      <c r="B9829">
        <v>67</v>
      </c>
      <c r="C9829" t="s">
        <v>4267</v>
      </c>
      <c r="D9829" s="8" t="s">
        <v>12</v>
      </c>
      <c r="E9829" s="8" t="s">
        <v>11644</v>
      </c>
      <c r="F9829" t="s">
        <v>4294</v>
      </c>
      <c r="G9829">
        <f>VLOOKUP(Table_tdf_finishers[[#This Row],[Year]],Table_tdf_tours[#All],3,0)</f>
        <v>21</v>
      </c>
    </row>
    <row r="9830" spans="1:7" x14ac:dyDescent="0.2">
      <c r="A9830">
        <v>2022</v>
      </c>
      <c r="B9830">
        <v>68</v>
      </c>
      <c r="C9830" t="s">
        <v>3644</v>
      </c>
      <c r="D9830" s="8" t="s">
        <v>12</v>
      </c>
      <c r="E9830" s="8" t="s">
        <v>11268</v>
      </c>
      <c r="F9830" t="s">
        <v>4340</v>
      </c>
      <c r="G9830">
        <f>VLOOKUP(Table_tdf_finishers[[#This Row],[Year]],Table_tdf_tours[#All],3,0)</f>
        <v>21</v>
      </c>
    </row>
    <row r="9831" spans="1:7" x14ac:dyDescent="0.2">
      <c r="A9831">
        <v>2022</v>
      </c>
      <c r="B9831">
        <v>69</v>
      </c>
      <c r="C9831" t="s">
        <v>4259</v>
      </c>
      <c r="D9831" s="8" t="s">
        <v>12</v>
      </c>
      <c r="E9831" s="8" t="s">
        <v>12036</v>
      </c>
      <c r="F9831" t="s">
        <v>4187</v>
      </c>
      <c r="G9831">
        <f>VLOOKUP(Table_tdf_finishers[[#This Row],[Year]],Table_tdf_tours[#All],3,0)</f>
        <v>21</v>
      </c>
    </row>
    <row r="9832" spans="1:7" x14ac:dyDescent="0.2">
      <c r="A9832">
        <v>2022</v>
      </c>
      <c r="B9832">
        <v>70</v>
      </c>
      <c r="C9832" t="s">
        <v>4314</v>
      </c>
      <c r="D9832" s="8" t="s">
        <v>12</v>
      </c>
      <c r="E9832" s="8" t="s">
        <v>12037</v>
      </c>
      <c r="F9832" t="s">
        <v>4349</v>
      </c>
      <c r="G9832">
        <f>VLOOKUP(Table_tdf_finishers[[#This Row],[Year]],Table_tdf_tours[#All],3,0)</f>
        <v>21</v>
      </c>
    </row>
    <row r="9833" spans="1:7" x14ac:dyDescent="0.2">
      <c r="A9833">
        <v>2022</v>
      </c>
      <c r="B9833">
        <v>71</v>
      </c>
      <c r="C9833" t="s">
        <v>4204</v>
      </c>
      <c r="D9833" s="8" t="s">
        <v>12</v>
      </c>
      <c r="E9833" s="8" t="s">
        <v>10622</v>
      </c>
      <c r="F9833" t="s">
        <v>4278</v>
      </c>
      <c r="G9833">
        <f>VLOOKUP(Table_tdf_finishers[[#This Row],[Year]],Table_tdf_tours[#All],3,0)</f>
        <v>21</v>
      </c>
    </row>
    <row r="9834" spans="1:7" x14ac:dyDescent="0.2">
      <c r="A9834">
        <v>2022</v>
      </c>
      <c r="B9834">
        <v>72</v>
      </c>
      <c r="C9834" t="s">
        <v>4353</v>
      </c>
      <c r="D9834" s="8" t="s">
        <v>12</v>
      </c>
      <c r="E9834" s="8" t="s">
        <v>12038</v>
      </c>
      <c r="F9834" t="s">
        <v>3993</v>
      </c>
      <c r="G9834">
        <f>VLOOKUP(Table_tdf_finishers[[#This Row],[Year]],Table_tdf_tours[#All],3,0)</f>
        <v>21</v>
      </c>
    </row>
    <row r="9835" spans="1:7" x14ac:dyDescent="0.2">
      <c r="A9835">
        <v>2022</v>
      </c>
      <c r="B9835">
        <v>73</v>
      </c>
      <c r="C9835" t="s">
        <v>4354</v>
      </c>
      <c r="D9835" s="8" t="s">
        <v>12</v>
      </c>
      <c r="E9835" s="8" t="s">
        <v>12039</v>
      </c>
      <c r="F9835" t="s">
        <v>4187</v>
      </c>
      <c r="G9835">
        <f>VLOOKUP(Table_tdf_finishers[[#This Row],[Year]],Table_tdf_tours[#All],3,0)</f>
        <v>21</v>
      </c>
    </row>
    <row r="9836" spans="1:7" x14ac:dyDescent="0.2">
      <c r="A9836">
        <v>2022</v>
      </c>
      <c r="B9836">
        <v>74</v>
      </c>
      <c r="C9836" t="s">
        <v>4024</v>
      </c>
      <c r="D9836" s="8" t="s">
        <v>12</v>
      </c>
      <c r="E9836" s="8" t="s">
        <v>10794</v>
      </c>
      <c r="F9836" t="s">
        <v>4184</v>
      </c>
      <c r="G9836">
        <f>VLOOKUP(Table_tdf_finishers[[#This Row],[Year]],Table_tdf_tours[#All],3,0)</f>
        <v>21</v>
      </c>
    </row>
    <row r="9837" spans="1:7" x14ac:dyDescent="0.2">
      <c r="A9837">
        <v>2022</v>
      </c>
      <c r="B9837">
        <v>75</v>
      </c>
      <c r="C9837" t="s">
        <v>3469</v>
      </c>
      <c r="D9837" s="8" t="s">
        <v>12</v>
      </c>
      <c r="E9837" s="8" t="s">
        <v>12040</v>
      </c>
      <c r="F9837" t="s">
        <v>3993</v>
      </c>
      <c r="G9837">
        <f>VLOOKUP(Table_tdf_finishers[[#This Row],[Year]],Table_tdf_tours[#All],3,0)</f>
        <v>21</v>
      </c>
    </row>
    <row r="9838" spans="1:7" x14ac:dyDescent="0.2">
      <c r="A9838">
        <v>2022</v>
      </c>
      <c r="B9838">
        <v>76</v>
      </c>
      <c r="C9838" t="s">
        <v>4271</v>
      </c>
      <c r="D9838" s="8" t="s">
        <v>12</v>
      </c>
      <c r="E9838" s="8" t="s">
        <v>10628</v>
      </c>
      <c r="F9838" t="s">
        <v>4334</v>
      </c>
      <c r="G9838">
        <f>VLOOKUP(Table_tdf_finishers[[#This Row],[Year]],Table_tdf_tours[#All],3,0)</f>
        <v>21</v>
      </c>
    </row>
    <row r="9839" spans="1:7" x14ac:dyDescent="0.2">
      <c r="A9839">
        <v>2022</v>
      </c>
      <c r="B9839">
        <v>77</v>
      </c>
      <c r="C9839" t="s">
        <v>4032</v>
      </c>
      <c r="D9839" s="8" t="s">
        <v>12</v>
      </c>
      <c r="E9839" s="8" t="s">
        <v>10042</v>
      </c>
      <c r="F9839" t="s">
        <v>4333</v>
      </c>
      <c r="G9839">
        <f>VLOOKUP(Table_tdf_finishers[[#This Row],[Year]],Table_tdf_tours[#All],3,0)</f>
        <v>21</v>
      </c>
    </row>
    <row r="9840" spans="1:7" x14ac:dyDescent="0.2">
      <c r="A9840">
        <v>2022</v>
      </c>
      <c r="B9840">
        <v>78</v>
      </c>
      <c r="C9840" t="s">
        <v>4250</v>
      </c>
      <c r="D9840" s="8" t="s">
        <v>12</v>
      </c>
      <c r="E9840" s="8" t="s">
        <v>12041</v>
      </c>
      <c r="F9840" t="s">
        <v>4334</v>
      </c>
      <c r="G9840">
        <f>VLOOKUP(Table_tdf_finishers[[#This Row],[Year]],Table_tdf_tours[#All],3,0)</f>
        <v>21</v>
      </c>
    </row>
    <row r="9841" spans="1:7" x14ac:dyDescent="0.2">
      <c r="A9841">
        <v>2022</v>
      </c>
      <c r="B9841">
        <v>79</v>
      </c>
      <c r="C9841" t="s">
        <v>4255</v>
      </c>
      <c r="D9841" s="8" t="s">
        <v>12</v>
      </c>
      <c r="E9841" s="8" t="s">
        <v>12042</v>
      </c>
      <c r="F9841" t="s">
        <v>4340</v>
      </c>
      <c r="G9841">
        <f>VLOOKUP(Table_tdf_finishers[[#This Row],[Year]],Table_tdf_tours[#All],3,0)</f>
        <v>21</v>
      </c>
    </row>
    <row r="9842" spans="1:7" x14ac:dyDescent="0.2">
      <c r="A9842">
        <v>2022</v>
      </c>
      <c r="B9842">
        <v>80</v>
      </c>
      <c r="C9842" t="s">
        <v>4062</v>
      </c>
      <c r="D9842" s="8" t="s">
        <v>12</v>
      </c>
      <c r="E9842" s="8" t="s">
        <v>7814</v>
      </c>
      <c r="F9842" t="s">
        <v>4039</v>
      </c>
      <c r="G9842">
        <f>VLOOKUP(Table_tdf_finishers[[#This Row],[Year]],Table_tdf_tours[#All],3,0)</f>
        <v>21</v>
      </c>
    </row>
    <row r="9843" spans="1:7" x14ac:dyDescent="0.2">
      <c r="A9843">
        <v>2022</v>
      </c>
      <c r="B9843">
        <v>81</v>
      </c>
      <c r="C9843" t="s">
        <v>4262</v>
      </c>
      <c r="D9843" s="8" t="s">
        <v>12</v>
      </c>
      <c r="E9843" s="8" t="s">
        <v>8768</v>
      </c>
      <c r="F9843" t="s">
        <v>4187</v>
      </c>
      <c r="G9843">
        <f>VLOOKUP(Table_tdf_finishers[[#This Row],[Year]],Table_tdf_tours[#All],3,0)</f>
        <v>21</v>
      </c>
    </row>
    <row r="9844" spans="1:7" x14ac:dyDescent="0.2">
      <c r="A9844">
        <v>2022</v>
      </c>
      <c r="B9844">
        <v>82</v>
      </c>
      <c r="C9844" t="s">
        <v>4312</v>
      </c>
      <c r="D9844" s="8" t="s">
        <v>12</v>
      </c>
      <c r="E9844" s="8" t="s">
        <v>12043</v>
      </c>
      <c r="F9844" t="s">
        <v>4329</v>
      </c>
      <c r="G9844">
        <f>VLOOKUP(Table_tdf_finishers[[#This Row],[Year]],Table_tdf_tours[#All],3,0)</f>
        <v>21</v>
      </c>
    </row>
    <row r="9845" spans="1:7" x14ac:dyDescent="0.2">
      <c r="A9845">
        <v>2022</v>
      </c>
      <c r="B9845">
        <v>83</v>
      </c>
      <c r="C9845" t="s">
        <v>4167</v>
      </c>
      <c r="D9845" s="8" t="s">
        <v>12</v>
      </c>
      <c r="E9845" s="8" t="s">
        <v>12044</v>
      </c>
      <c r="F9845" t="s">
        <v>3023</v>
      </c>
      <c r="G9845">
        <f>VLOOKUP(Table_tdf_finishers[[#This Row],[Year]],Table_tdf_tours[#All],3,0)</f>
        <v>21</v>
      </c>
    </row>
    <row r="9846" spans="1:7" x14ac:dyDescent="0.2">
      <c r="A9846">
        <v>2022</v>
      </c>
      <c r="B9846">
        <v>84</v>
      </c>
      <c r="C9846" t="s">
        <v>4355</v>
      </c>
      <c r="D9846" s="8" t="s">
        <v>12</v>
      </c>
      <c r="E9846" s="8" t="s">
        <v>12045</v>
      </c>
      <c r="F9846" t="s">
        <v>4187</v>
      </c>
      <c r="G9846">
        <f>VLOOKUP(Table_tdf_finishers[[#This Row],[Year]],Table_tdf_tours[#All],3,0)</f>
        <v>21</v>
      </c>
    </row>
    <row r="9847" spans="1:7" x14ac:dyDescent="0.2">
      <c r="A9847">
        <v>2022</v>
      </c>
      <c r="B9847">
        <v>85</v>
      </c>
      <c r="C9847" t="s">
        <v>4214</v>
      </c>
      <c r="D9847" s="8" t="s">
        <v>12</v>
      </c>
      <c r="E9847" s="8" t="s">
        <v>7190</v>
      </c>
      <c r="F9847" t="s">
        <v>4278</v>
      </c>
      <c r="G9847">
        <f>VLOOKUP(Table_tdf_finishers[[#This Row],[Year]],Table_tdf_tours[#All],3,0)</f>
        <v>21</v>
      </c>
    </row>
    <row r="9848" spans="1:7" x14ac:dyDescent="0.2">
      <c r="A9848">
        <v>2022</v>
      </c>
      <c r="B9848">
        <v>86</v>
      </c>
      <c r="C9848" t="s">
        <v>4023</v>
      </c>
      <c r="D9848" s="8" t="s">
        <v>12</v>
      </c>
      <c r="E9848" s="8" t="s">
        <v>11999</v>
      </c>
      <c r="F9848" t="s">
        <v>4090</v>
      </c>
      <c r="G9848">
        <f>VLOOKUP(Table_tdf_finishers[[#This Row],[Year]],Table_tdf_tours[#All],3,0)</f>
        <v>21</v>
      </c>
    </row>
    <row r="9849" spans="1:7" x14ac:dyDescent="0.2">
      <c r="A9849">
        <v>2022</v>
      </c>
      <c r="B9849">
        <v>87</v>
      </c>
      <c r="C9849" t="s">
        <v>4139</v>
      </c>
      <c r="D9849" s="8" t="s">
        <v>12</v>
      </c>
      <c r="E9849" s="8" t="s">
        <v>7433</v>
      </c>
      <c r="F9849" t="s">
        <v>4150</v>
      </c>
      <c r="G9849">
        <f>VLOOKUP(Table_tdf_finishers[[#This Row],[Year]],Table_tdf_tours[#All],3,0)</f>
        <v>21</v>
      </c>
    </row>
    <row r="9850" spans="1:7" x14ac:dyDescent="0.2">
      <c r="A9850">
        <v>2022</v>
      </c>
      <c r="B9850">
        <v>88</v>
      </c>
      <c r="C9850" t="s">
        <v>4078</v>
      </c>
      <c r="D9850" s="8" t="s">
        <v>12</v>
      </c>
      <c r="E9850" s="8" t="s">
        <v>12046</v>
      </c>
      <c r="F9850" t="s">
        <v>4340</v>
      </c>
      <c r="G9850">
        <f>VLOOKUP(Table_tdf_finishers[[#This Row],[Year]],Table_tdf_tours[#All],3,0)</f>
        <v>21</v>
      </c>
    </row>
    <row r="9851" spans="1:7" x14ac:dyDescent="0.2">
      <c r="A9851">
        <v>2022</v>
      </c>
      <c r="B9851">
        <v>89</v>
      </c>
      <c r="C9851" t="s">
        <v>4356</v>
      </c>
      <c r="D9851" s="8" t="s">
        <v>12</v>
      </c>
      <c r="E9851" s="8" t="s">
        <v>10722</v>
      </c>
      <c r="F9851" t="s">
        <v>4329</v>
      </c>
      <c r="G9851">
        <f>VLOOKUP(Table_tdf_finishers[[#This Row],[Year]],Table_tdf_tours[#All],3,0)</f>
        <v>21</v>
      </c>
    </row>
    <row r="9852" spans="1:7" x14ac:dyDescent="0.2">
      <c r="A9852">
        <v>2022</v>
      </c>
      <c r="B9852">
        <v>90</v>
      </c>
      <c r="C9852" t="s">
        <v>4210</v>
      </c>
      <c r="D9852" s="8" t="s">
        <v>12</v>
      </c>
      <c r="E9852" s="8" t="s">
        <v>12047</v>
      </c>
      <c r="F9852" t="s">
        <v>4276</v>
      </c>
      <c r="G9852">
        <f>VLOOKUP(Table_tdf_finishers[[#This Row],[Year]],Table_tdf_tours[#All],3,0)</f>
        <v>21</v>
      </c>
    </row>
    <row r="9853" spans="1:7" x14ac:dyDescent="0.2">
      <c r="A9853">
        <v>2022</v>
      </c>
      <c r="B9853">
        <v>91</v>
      </c>
      <c r="C9853" t="s">
        <v>4316</v>
      </c>
      <c r="D9853" s="8" t="s">
        <v>12</v>
      </c>
      <c r="E9853" s="8" t="s">
        <v>11463</v>
      </c>
      <c r="F9853" t="s">
        <v>4349</v>
      </c>
      <c r="G9853">
        <f>VLOOKUP(Table_tdf_finishers[[#This Row],[Year]],Table_tdf_tours[#All],3,0)</f>
        <v>21</v>
      </c>
    </row>
    <row r="9854" spans="1:7" x14ac:dyDescent="0.2">
      <c r="A9854">
        <v>2022</v>
      </c>
      <c r="B9854">
        <v>92</v>
      </c>
      <c r="C9854" t="s">
        <v>4208</v>
      </c>
      <c r="D9854" s="8" t="s">
        <v>12</v>
      </c>
      <c r="E9854" s="8" t="s">
        <v>12048</v>
      </c>
      <c r="F9854" t="s">
        <v>4282</v>
      </c>
      <c r="G9854">
        <f>VLOOKUP(Table_tdf_finishers[[#This Row],[Year]],Table_tdf_tours[#All],3,0)</f>
        <v>21</v>
      </c>
    </row>
    <row r="9855" spans="1:7" x14ac:dyDescent="0.2">
      <c r="A9855">
        <v>2022</v>
      </c>
      <c r="B9855">
        <v>93</v>
      </c>
      <c r="C9855" t="s">
        <v>4295</v>
      </c>
      <c r="D9855" s="8" t="s">
        <v>12</v>
      </c>
      <c r="E9855" s="8" t="s">
        <v>12049</v>
      </c>
      <c r="F9855" t="s">
        <v>4329</v>
      </c>
      <c r="G9855">
        <f>VLOOKUP(Table_tdf_finishers[[#This Row],[Year]],Table_tdf_tours[#All],3,0)</f>
        <v>21</v>
      </c>
    </row>
    <row r="9856" spans="1:7" x14ac:dyDescent="0.2">
      <c r="A9856">
        <v>2022</v>
      </c>
      <c r="B9856">
        <v>94</v>
      </c>
      <c r="C9856" t="s">
        <v>4357</v>
      </c>
      <c r="D9856" s="8" t="s">
        <v>12</v>
      </c>
      <c r="E9856" s="8" t="s">
        <v>12050</v>
      </c>
      <c r="F9856" t="s">
        <v>4228</v>
      </c>
      <c r="G9856">
        <f>VLOOKUP(Table_tdf_finishers[[#This Row],[Year]],Table_tdf_tours[#All],3,0)</f>
        <v>21</v>
      </c>
    </row>
    <row r="9857" spans="1:7" x14ac:dyDescent="0.2">
      <c r="A9857">
        <v>2022</v>
      </c>
      <c r="B9857">
        <v>95</v>
      </c>
      <c r="C9857" t="s">
        <v>4280</v>
      </c>
      <c r="D9857" s="8" t="s">
        <v>12</v>
      </c>
      <c r="E9857" s="8" t="s">
        <v>12051</v>
      </c>
      <c r="F9857" t="s">
        <v>4358</v>
      </c>
      <c r="G9857">
        <f>VLOOKUP(Table_tdf_finishers[[#This Row],[Year]],Table_tdf_tours[#All],3,0)</f>
        <v>21</v>
      </c>
    </row>
    <row r="9858" spans="1:7" x14ac:dyDescent="0.2">
      <c r="A9858">
        <v>2022</v>
      </c>
      <c r="B9858">
        <v>96</v>
      </c>
      <c r="C9858" t="s">
        <v>4359</v>
      </c>
      <c r="D9858" s="8" t="s">
        <v>12</v>
      </c>
      <c r="E9858" s="8" t="s">
        <v>12052</v>
      </c>
      <c r="F9858" t="s">
        <v>4328</v>
      </c>
      <c r="G9858">
        <f>VLOOKUP(Table_tdf_finishers[[#This Row],[Year]],Table_tdf_tours[#All],3,0)</f>
        <v>21</v>
      </c>
    </row>
    <row r="9859" spans="1:7" x14ac:dyDescent="0.2">
      <c r="A9859">
        <v>2022</v>
      </c>
      <c r="B9859">
        <v>97</v>
      </c>
      <c r="C9859" t="s">
        <v>4360</v>
      </c>
      <c r="D9859" s="8" t="s">
        <v>12</v>
      </c>
      <c r="E9859" s="8" t="s">
        <v>12053</v>
      </c>
      <c r="F9859" t="s">
        <v>4358</v>
      </c>
      <c r="G9859">
        <f>VLOOKUP(Table_tdf_finishers[[#This Row],[Year]],Table_tdf_tours[#All],3,0)</f>
        <v>21</v>
      </c>
    </row>
    <row r="9860" spans="1:7" x14ac:dyDescent="0.2">
      <c r="A9860">
        <v>2022</v>
      </c>
      <c r="B9860">
        <v>98</v>
      </c>
      <c r="C9860" t="s">
        <v>4264</v>
      </c>
      <c r="D9860" s="8" t="s">
        <v>12</v>
      </c>
      <c r="E9860" s="8" t="s">
        <v>12054</v>
      </c>
      <c r="F9860" t="s">
        <v>4039</v>
      </c>
      <c r="G9860">
        <f>VLOOKUP(Table_tdf_finishers[[#This Row],[Year]],Table_tdf_tours[#All],3,0)</f>
        <v>21</v>
      </c>
    </row>
    <row r="9861" spans="1:7" x14ac:dyDescent="0.2">
      <c r="A9861">
        <v>2022</v>
      </c>
      <c r="B9861">
        <v>99</v>
      </c>
      <c r="C9861" t="s">
        <v>4361</v>
      </c>
      <c r="D9861" s="8" t="s">
        <v>12</v>
      </c>
      <c r="E9861" s="8" t="s">
        <v>12055</v>
      </c>
      <c r="F9861" t="s">
        <v>4292</v>
      </c>
      <c r="G9861">
        <f>VLOOKUP(Table_tdf_finishers[[#This Row],[Year]],Table_tdf_tours[#All],3,0)</f>
        <v>21</v>
      </c>
    </row>
    <row r="9862" spans="1:7" x14ac:dyDescent="0.2">
      <c r="A9862">
        <v>2022</v>
      </c>
      <c r="B9862">
        <v>100</v>
      </c>
      <c r="C9862" t="s">
        <v>4252</v>
      </c>
      <c r="D9862" s="8" t="s">
        <v>12</v>
      </c>
      <c r="E9862" s="8" t="s">
        <v>11482</v>
      </c>
      <c r="F9862" t="s">
        <v>4333</v>
      </c>
      <c r="G9862">
        <f>VLOOKUP(Table_tdf_finishers[[#This Row],[Year]],Table_tdf_tours[#All],3,0)</f>
        <v>21</v>
      </c>
    </row>
    <row r="9863" spans="1:7" x14ac:dyDescent="0.2">
      <c r="A9863">
        <v>2022</v>
      </c>
      <c r="B9863">
        <v>101</v>
      </c>
      <c r="C9863" t="s">
        <v>3925</v>
      </c>
      <c r="D9863" s="8" t="s">
        <v>12</v>
      </c>
      <c r="E9863" s="8" t="s">
        <v>12056</v>
      </c>
      <c r="F9863" t="s">
        <v>4282</v>
      </c>
      <c r="G9863">
        <f>VLOOKUP(Table_tdf_finishers[[#This Row],[Year]],Table_tdf_tours[#All],3,0)</f>
        <v>21</v>
      </c>
    </row>
    <row r="9864" spans="1:7" x14ac:dyDescent="0.2">
      <c r="A9864">
        <v>2022</v>
      </c>
      <c r="B9864">
        <v>102</v>
      </c>
      <c r="C9864" t="s">
        <v>4362</v>
      </c>
      <c r="D9864" s="8" t="s">
        <v>12</v>
      </c>
      <c r="E9864" s="8" t="s">
        <v>7493</v>
      </c>
      <c r="F9864" t="s">
        <v>4340</v>
      </c>
      <c r="G9864">
        <f>VLOOKUP(Table_tdf_finishers[[#This Row],[Year]],Table_tdf_tours[#All],3,0)</f>
        <v>21</v>
      </c>
    </row>
    <row r="9865" spans="1:7" x14ac:dyDescent="0.2">
      <c r="A9865">
        <v>2022</v>
      </c>
      <c r="B9865">
        <v>103</v>
      </c>
      <c r="C9865" t="s">
        <v>4363</v>
      </c>
      <c r="D9865" s="8" t="s">
        <v>12</v>
      </c>
      <c r="E9865" s="8" t="s">
        <v>12057</v>
      </c>
      <c r="F9865" t="s">
        <v>4349</v>
      </c>
      <c r="G9865">
        <f>VLOOKUP(Table_tdf_finishers[[#This Row],[Year]],Table_tdf_tours[#All],3,0)</f>
        <v>21</v>
      </c>
    </row>
    <row r="9866" spans="1:7" x14ac:dyDescent="0.2">
      <c r="A9866">
        <v>2022</v>
      </c>
      <c r="B9866">
        <v>104</v>
      </c>
      <c r="C9866" t="s">
        <v>3913</v>
      </c>
      <c r="D9866" s="8" t="s">
        <v>12</v>
      </c>
      <c r="E9866" s="8" t="s">
        <v>12058</v>
      </c>
      <c r="F9866" t="s">
        <v>4292</v>
      </c>
      <c r="G9866">
        <f>VLOOKUP(Table_tdf_finishers[[#This Row],[Year]],Table_tdf_tours[#All],3,0)</f>
        <v>21</v>
      </c>
    </row>
    <row r="9867" spans="1:7" x14ac:dyDescent="0.2">
      <c r="A9867">
        <v>2022</v>
      </c>
      <c r="B9867">
        <v>105</v>
      </c>
      <c r="C9867" t="s">
        <v>4027</v>
      </c>
      <c r="D9867" s="8" t="s">
        <v>12</v>
      </c>
      <c r="E9867" s="8" t="s">
        <v>12059</v>
      </c>
      <c r="F9867" t="s">
        <v>4228</v>
      </c>
      <c r="G9867">
        <f>VLOOKUP(Table_tdf_finishers[[#This Row],[Year]],Table_tdf_tours[#All],3,0)</f>
        <v>21</v>
      </c>
    </row>
    <row r="9868" spans="1:7" x14ac:dyDescent="0.2">
      <c r="A9868">
        <v>2022</v>
      </c>
      <c r="B9868">
        <v>106</v>
      </c>
      <c r="C9868" t="s">
        <v>4026</v>
      </c>
      <c r="D9868" s="8" t="s">
        <v>12</v>
      </c>
      <c r="E9868" s="8" t="s">
        <v>12060</v>
      </c>
      <c r="F9868" t="s">
        <v>4358</v>
      </c>
      <c r="G9868">
        <f>VLOOKUP(Table_tdf_finishers[[#This Row],[Year]],Table_tdf_tours[#All],3,0)</f>
        <v>21</v>
      </c>
    </row>
    <row r="9869" spans="1:7" x14ac:dyDescent="0.2">
      <c r="A9869">
        <v>2022</v>
      </c>
      <c r="B9869">
        <v>107</v>
      </c>
      <c r="C9869" t="s">
        <v>4364</v>
      </c>
      <c r="D9869" s="8" t="s">
        <v>12</v>
      </c>
      <c r="E9869" s="8" t="s">
        <v>12061</v>
      </c>
      <c r="F9869" t="s">
        <v>3993</v>
      </c>
      <c r="G9869">
        <f>VLOOKUP(Table_tdf_finishers[[#This Row],[Year]],Table_tdf_tours[#All],3,0)</f>
        <v>21</v>
      </c>
    </row>
    <row r="9870" spans="1:7" x14ac:dyDescent="0.2">
      <c r="A9870">
        <v>2022</v>
      </c>
      <c r="B9870">
        <v>108</v>
      </c>
      <c r="C9870" t="s">
        <v>4365</v>
      </c>
      <c r="D9870" s="8" t="s">
        <v>12</v>
      </c>
      <c r="E9870" s="8" t="s">
        <v>12062</v>
      </c>
      <c r="F9870" t="s">
        <v>4090</v>
      </c>
      <c r="G9870">
        <f>VLOOKUP(Table_tdf_finishers[[#This Row],[Year]],Table_tdf_tours[#All],3,0)</f>
        <v>21</v>
      </c>
    </row>
    <row r="9871" spans="1:7" x14ac:dyDescent="0.2">
      <c r="A9871">
        <v>2022</v>
      </c>
      <c r="B9871">
        <v>109</v>
      </c>
      <c r="C9871" t="s">
        <v>4366</v>
      </c>
      <c r="D9871" s="8" t="s">
        <v>12</v>
      </c>
      <c r="E9871" s="8" t="s">
        <v>12063</v>
      </c>
      <c r="F9871" t="s">
        <v>4349</v>
      </c>
      <c r="G9871">
        <f>VLOOKUP(Table_tdf_finishers[[#This Row],[Year]],Table_tdf_tours[#All],3,0)</f>
        <v>21</v>
      </c>
    </row>
    <row r="9872" spans="1:7" x14ac:dyDescent="0.2">
      <c r="A9872">
        <v>2022</v>
      </c>
      <c r="B9872">
        <v>110</v>
      </c>
      <c r="C9872" t="s">
        <v>3978</v>
      </c>
      <c r="D9872" s="8" t="s">
        <v>12</v>
      </c>
      <c r="E9872" s="8" t="s">
        <v>12064</v>
      </c>
      <c r="F9872" t="s">
        <v>4282</v>
      </c>
      <c r="G9872">
        <f>VLOOKUP(Table_tdf_finishers[[#This Row],[Year]],Table_tdf_tours[#All],3,0)</f>
        <v>21</v>
      </c>
    </row>
    <row r="9873" spans="1:7" x14ac:dyDescent="0.2">
      <c r="A9873">
        <v>2022</v>
      </c>
      <c r="B9873">
        <v>111</v>
      </c>
      <c r="C9873" t="s">
        <v>4367</v>
      </c>
      <c r="D9873" s="8" t="s">
        <v>12</v>
      </c>
      <c r="E9873" s="8" t="s">
        <v>12065</v>
      </c>
      <c r="F9873" t="s">
        <v>4358</v>
      </c>
      <c r="G9873">
        <f>VLOOKUP(Table_tdf_finishers[[#This Row],[Year]],Table_tdf_tours[#All],3,0)</f>
        <v>21</v>
      </c>
    </row>
    <row r="9874" spans="1:7" x14ac:dyDescent="0.2">
      <c r="A9874">
        <v>2022</v>
      </c>
      <c r="B9874">
        <v>112</v>
      </c>
      <c r="C9874" t="s">
        <v>3688</v>
      </c>
      <c r="D9874" s="8" t="s">
        <v>12</v>
      </c>
      <c r="E9874" s="8" t="s">
        <v>12066</v>
      </c>
      <c r="F9874" t="s">
        <v>4340</v>
      </c>
      <c r="G9874">
        <f>VLOOKUP(Table_tdf_finishers[[#This Row],[Year]],Table_tdf_tours[#All],3,0)</f>
        <v>21</v>
      </c>
    </row>
    <row r="9875" spans="1:7" x14ac:dyDescent="0.2">
      <c r="A9875">
        <v>2022</v>
      </c>
      <c r="B9875">
        <v>113</v>
      </c>
      <c r="C9875" t="s">
        <v>3969</v>
      </c>
      <c r="D9875" s="8" t="s">
        <v>12</v>
      </c>
      <c r="E9875" s="8" t="s">
        <v>11491</v>
      </c>
      <c r="F9875" t="s">
        <v>4328</v>
      </c>
      <c r="G9875">
        <f>VLOOKUP(Table_tdf_finishers[[#This Row],[Year]],Table_tdf_tours[#All],3,0)</f>
        <v>21</v>
      </c>
    </row>
    <row r="9876" spans="1:7" x14ac:dyDescent="0.2">
      <c r="A9876">
        <v>2022</v>
      </c>
      <c r="B9876">
        <v>114</v>
      </c>
      <c r="C9876" t="s">
        <v>3821</v>
      </c>
      <c r="D9876" s="8" t="s">
        <v>12</v>
      </c>
      <c r="E9876" s="8" t="s">
        <v>12067</v>
      </c>
      <c r="F9876" t="s">
        <v>4294</v>
      </c>
      <c r="G9876">
        <f>VLOOKUP(Table_tdf_finishers[[#This Row],[Year]],Table_tdf_tours[#All],3,0)</f>
        <v>21</v>
      </c>
    </row>
    <row r="9877" spans="1:7" x14ac:dyDescent="0.2">
      <c r="A9877">
        <v>2022</v>
      </c>
      <c r="B9877">
        <v>115</v>
      </c>
      <c r="C9877" t="s">
        <v>3844</v>
      </c>
      <c r="D9877" s="8" t="s">
        <v>12</v>
      </c>
      <c r="E9877" s="8" t="s">
        <v>12068</v>
      </c>
      <c r="F9877" t="s">
        <v>4294</v>
      </c>
      <c r="G9877">
        <f>VLOOKUP(Table_tdf_finishers[[#This Row],[Year]],Table_tdf_tours[#All],3,0)</f>
        <v>21</v>
      </c>
    </row>
    <row r="9878" spans="1:7" x14ac:dyDescent="0.2">
      <c r="A9878">
        <v>2022</v>
      </c>
      <c r="B9878">
        <v>116</v>
      </c>
      <c r="C9878" t="s">
        <v>4368</v>
      </c>
      <c r="D9878" s="8" t="s">
        <v>12</v>
      </c>
      <c r="E9878" s="8" t="s">
        <v>12069</v>
      </c>
      <c r="F9878" t="s">
        <v>4333</v>
      </c>
      <c r="G9878">
        <f>VLOOKUP(Table_tdf_finishers[[#This Row],[Year]],Table_tdf_tours[#All],3,0)</f>
        <v>21</v>
      </c>
    </row>
    <row r="9879" spans="1:7" x14ac:dyDescent="0.2">
      <c r="A9879">
        <v>2022</v>
      </c>
      <c r="B9879">
        <v>117</v>
      </c>
      <c r="C9879" t="s">
        <v>4369</v>
      </c>
      <c r="D9879" s="8" t="s">
        <v>12</v>
      </c>
      <c r="E9879" s="8" t="s">
        <v>12070</v>
      </c>
      <c r="F9879" t="s">
        <v>4278</v>
      </c>
      <c r="G9879">
        <f>VLOOKUP(Table_tdf_finishers[[#This Row],[Year]],Table_tdf_tours[#All],3,0)</f>
        <v>21</v>
      </c>
    </row>
    <row r="9880" spans="1:7" x14ac:dyDescent="0.2">
      <c r="A9880">
        <v>2022</v>
      </c>
      <c r="B9880">
        <v>118</v>
      </c>
      <c r="C9880" t="s">
        <v>4370</v>
      </c>
      <c r="D9880" s="8" t="s">
        <v>12</v>
      </c>
      <c r="E9880" s="8" t="s">
        <v>12070</v>
      </c>
      <c r="F9880" t="s">
        <v>4292</v>
      </c>
      <c r="G9880">
        <f>VLOOKUP(Table_tdf_finishers[[#This Row],[Year]],Table_tdf_tours[#All],3,0)</f>
        <v>21</v>
      </c>
    </row>
    <row r="9881" spans="1:7" x14ac:dyDescent="0.2">
      <c r="A9881">
        <v>2022</v>
      </c>
      <c r="B9881">
        <v>119</v>
      </c>
      <c r="C9881" t="s">
        <v>4164</v>
      </c>
      <c r="D9881" s="8" t="s">
        <v>12</v>
      </c>
      <c r="E9881" s="8" t="s">
        <v>12071</v>
      </c>
      <c r="F9881" t="s">
        <v>4358</v>
      </c>
      <c r="G9881">
        <f>VLOOKUP(Table_tdf_finishers[[#This Row],[Year]],Table_tdf_tours[#All],3,0)</f>
        <v>21</v>
      </c>
    </row>
    <row r="9882" spans="1:7" x14ac:dyDescent="0.2">
      <c r="A9882">
        <v>2022</v>
      </c>
      <c r="B9882">
        <v>120</v>
      </c>
      <c r="C9882" t="s">
        <v>4298</v>
      </c>
      <c r="D9882" s="8" t="s">
        <v>12</v>
      </c>
      <c r="E9882" s="8" t="s">
        <v>7107</v>
      </c>
      <c r="F9882" t="s">
        <v>3993</v>
      </c>
      <c r="G9882">
        <f>VLOOKUP(Table_tdf_finishers[[#This Row],[Year]],Table_tdf_tours[#All],3,0)</f>
        <v>21</v>
      </c>
    </row>
    <row r="9883" spans="1:7" x14ac:dyDescent="0.2">
      <c r="A9883">
        <v>2022</v>
      </c>
      <c r="B9883">
        <v>121</v>
      </c>
      <c r="C9883" t="s">
        <v>3970</v>
      </c>
      <c r="D9883" s="8" t="s">
        <v>12</v>
      </c>
      <c r="E9883" s="8" t="s">
        <v>12072</v>
      </c>
      <c r="F9883" t="s">
        <v>4333</v>
      </c>
      <c r="G9883">
        <f>VLOOKUP(Table_tdf_finishers[[#This Row],[Year]],Table_tdf_tours[#All],3,0)</f>
        <v>21</v>
      </c>
    </row>
    <row r="9884" spans="1:7" x14ac:dyDescent="0.2">
      <c r="A9884">
        <v>2022</v>
      </c>
      <c r="B9884">
        <v>122</v>
      </c>
      <c r="C9884" t="s">
        <v>4138</v>
      </c>
      <c r="D9884" s="8" t="s">
        <v>12</v>
      </c>
      <c r="E9884" s="8" t="s">
        <v>12073</v>
      </c>
      <c r="F9884" t="s">
        <v>4349</v>
      </c>
      <c r="G9884">
        <f>VLOOKUP(Table_tdf_finishers[[#This Row],[Year]],Table_tdf_tours[#All],3,0)</f>
        <v>21</v>
      </c>
    </row>
    <row r="9885" spans="1:7" x14ac:dyDescent="0.2">
      <c r="A9885">
        <v>2022</v>
      </c>
      <c r="B9885">
        <v>123</v>
      </c>
      <c r="C9885" t="s">
        <v>4317</v>
      </c>
      <c r="D9885" s="8" t="s">
        <v>12</v>
      </c>
      <c r="E9885" s="8" t="s">
        <v>12074</v>
      </c>
      <c r="F9885" t="s">
        <v>4088</v>
      </c>
      <c r="G9885">
        <f>VLOOKUP(Table_tdf_finishers[[#This Row],[Year]],Table_tdf_tours[#All],3,0)</f>
        <v>21</v>
      </c>
    </row>
    <row r="9886" spans="1:7" x14ac:dyDescent="0.2">
      <c r="A9886">
        <v>2022</v>
      </c>
      <c r="B9886">
        <v>124</v>
      </c>
      <c r="C9886" t="s">
        <v>4371</v>
      </c>
      <c r="D9886" s="8" t="s">
        <v>12</v>
      </c>
      <c r="E9886" s="8" t="s">
        <v>7192</v>
      </c>
      <c r="F9886" t="s">
        <v>4282</v>
      </c>
      <c r="G9886">
        <f>VLOOKUP(Table_tdf_finishers[[#This Row],[Year]],Table_tdf_tours[#All],3,0)</f>
        <v>21</v>
      </c>
    </row>
    <row r="9887" spans="1:7" x14ac:dyDescent="0.2">
      <c r="A9887">
        <v>2022</v>
      </c>
      <c r="B9887">
        <v>125</v>
      </c>
      <c r="C9887" t="s">
        <v>4372</v>
      </c>
      <c r="D9887" s="8" t="s">
        <v>12</v>
      </c>
      <c r="E9887" s="8" t="s">
        <v>12075</v>
      </c>
      <c r="F9887" t="s">
        <v>4340</v>
      </c>
      <c r="G9887">
        <f>VLOOKUP(Table_tdf_finishers[[#This Row],[Year]],Table_tdf_tours[#All],3,0)</f>
        <v>21</v>
      </c>
    </row>
    <row r="9888" spans="1:7" x14ac:dyDescent="0.2">
      <c r="A9888">
        <v>2022</v>
      </c>
      <c r="B9888">
        <v>126</v>
      </c>
      <c r="C9888" t="s">
        <v>4240</v>
      </c>
      <c r="D9888" s="8" t="s">
        <v>12</v>
      </c>
      <c r="E9888" s="8" t="s">
        <v>12076</v>
      </c>
      <c r="F9888" t="s">
        <v>4088</v>
      </c>
      <c r="G9888">
        <f>VLOOKUP(Table_tdf_finishers[[#This Row],[Year]],Table_tdf_tours[#All],3,0)</f>
        <v>21</v>
      </c>
    </row>
    <row r="9889" spans="1:7" x14ac:dyDescent="0.2">
      <c r="A9889">
        <v>2022</v>
      </c>
      <c r="B9889">
        <v>127</v>
      </c>
      <c r="C9889" t="s">
        <v>4067</v>
      </c>
      <c r="D9889" s="8" t="s">
        <v>12</v>
      </c>
      <c r="E9889" s="8" t="s">
        <v>12077</v>
      </c>
      <c r="F9889" t="s">
        <v>4333</v>
      </c>
      <c r="G9889">
        <f>VLOOKUP(Table_tdf_finishers[[#This Row],[Year]],Table_tdf_tours[#All],3,0)</f>
        <v>21</v>
      </c>
    </row>
    <row r="9890" spans="1:7" x14ac:dyDescent="0.2">
      <c r="A9890">
        <v>2022</v>
      </c>
      <c r="B9890">
        <v>128</v>
      </c>
      <c r="C9890" t="s">
        <v>4172</v>
      </c>
      <c r="D9890" s="8" t="s">
        <v>12</v>
      </c>
      <c r="E9890" s="8" t="s">
        <v>12078</v>
      </c>
      <c r="F9890" t="s">
        <v>4294</v>
      </c>
      <c r="G9890">
        <f>VLOOKUP(Table_tdf_finishers[[#This Row],[Year]],Table_tdf_tours[#All],3,0)</f>
        <v>21</v>
      </c>
    </row>
    <row r="9891" spans="1:7" x14ac:dyDescent="0.2">
      <c r="A9891">
        <v>2022</v>
      </c>
      <c r="B9891">
        <v>129</v>
      </c>
      <c r="C9891" t="s">
        <v>4373</v>
      </c>
      <c r="D9891" s="8" t="s">
        <v>12</v>
      </c>
      <c r="E9891" s="8" t="s">
        <v>12079</v>
      </c>
      <c r="F9891" t="s">
        <v>4358</v>
      </c>
      <c r="G9891">
        <f>VLOOKUP(Table_tdf_finishers[[#This Row],[Year]],Table_tdf_tours[#All],3,0)</f>
        <v>21</v>
      </c>
    </row>
    <row r="9892" spans="1:7" x14ac:dyDescent="0.2">
      <c r="A9892">
        <v>2022</v>
      </c>
      <c r="B9892">
        <v>130</v>
      </c>
      <c r="C9892" t="s">
        <v>4273</v>
      </c>
      <c r="D9892" s="8" t="s">
        <v>12</v>
      </c>
      <c r="E9892" s="8" t="s">
        <v>12080</v>
      </c>
      <c r="F9892" t="s">
        <v>3993</v>
      </c>
      <c r="G9892">
        <f>VLOOKUP(Table_tdf_finishers[[#This Row],[Year]],Table_tdf_tours[#All],3,0)</f>
        <v>21</v>
      </c>
    </row>
    <row r="9893" spans="1:7" x14ac:dyDescent="0.2">
      <c r="A9893">
        <v>2022</v>
      </c>
      <c r="B9893">
        <v>131</v>
      </c>
      <c r="C9893" t="s">
        <v>4014</v>
      </c>
      <c r="D9893" s="8" t="s">
        <v>12</v>
      </c>
      <c r="E9893" s="8" t="s">
        <v>12081</v>
      </c>
      <c r="F9893" t="s">
        <v>3993</v>
      </c>
      <c r="G9893">
        <f>VLOOKUP(Table_tdf_finishers[[#This Row],[Year]],Table_tdf_tours[#All],3,0)</f>
        <v>21</v>
      </c>
    </row>
    <row r="9894" spans="1:7" x14ac:dyDescent="0.2">
      <c r="A9894">
        <v>2022</v>
      </c>
      <c r="B9894">
        <v>132</v>
      </c>
      <c r="C9894" t="s">
        <v>4180</v>
      </c>
      <c r="D9894" s="8" t="s">
        <v>12</v>
      </c>
      <c r="E9894" s="8" t="s">
        <v>12082</v>
      </c>
      <c r="F9894" t="s">
        <v>4333</v>
      </c>
      <c r="G9894">
        <f>VLOOKUP(Table_tdf_finishers[[#This Row],[Year]],Table_tdf_tours[#All],3,0)</f>
        <v>21</v>
      </c>
    </row>
    <row r="9895" spans="1:7" x14ac:dyDescent="0.2">
      <c r="A9895">
        <v>2022</v>
      </c>
      <c r="B9895">
        <v>133</v>
      </c>
      <c r="C9895" t="s">
        <v>4374</v>
      </c>
      <c r="D9895" s="8" t="s">
        <v>12</v>
      </c>
      <c r="E9895" s="8" t="s">
        <v>12083</v>
      </c>
      <c r="F9895" t="s">
        <v>3787</v>
      </c>
      <c r="G9895">
        <f>VLOOKUP(Table_tdf_finishers[[#This Row],[Year]],Table_tdf_tours[#All],3,0)</f>
        <v>21</v>
      </c>
    </row>
    <row r="9896" spans="1:7" x14ac:dyDescent="0.2">
      <c r="A9896">
        <v>2022</v>
      </c>
      <c r="B9896">
        <v>134</v>
      </c>
      <c r="C9896" t="s">
        <v>4218</v>
      </c>
      <c r="D9896" s="8" t="s">
        <v>12</v>
      </c>
      <c r="E9896" s="8" t="s">
        <v>12084</v>
      </c>
      <c r="F9896" t="s">
        <v>3993</v>
      </c>
      <c r="G9896">
        <f>VLOOKUP(Table_tdf_finishers[[#This Row],[Year]],Table_tdf_tours[#All],3,0)</f>
        <v>21</v>
      </c>
    </row>
  </sheetData>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4DC-052A-0C4A-8300-6852D2F120AC}">
  <dimension ref="A1"/>
  <sheetViews>
    <sheetView showGridLines="0" tabSelected="1" workbookViewId="0">
      <selection activeCell="A2" sqref="A2"/>
    </sheetView>
  </sheetViews>
  <sheetFormatPr baseColWidth="10"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2 0 5 6 a 5 - f e 8 c - 4 7 5 2 - b 5 b 7 - 9 5 4 5 0 6 c 3 e 9 4 2 "   x m l n s = " h t t p : / / s c h e m a s . m i c r o s o f t . c o m / D a t a M a s h u p " > A A A A A A 0 M A A B Q S w M E F A A A C A g A w Y P X V r S h h + a l A A A A 9 g A A A B I A A A B D b 2 5 m a W c v U G F j a 2 F n Z S 5 4 b W y F j 0 s O g j A Y h K 9 C u q c P T J S Q n 7 J w K 4 k J 0 b h t S o V G K I Y W y 9 1 c e C S v I E Z R d y 5 n 5 p t k 5 n 6 9 Q T a 2 T X B R v d W d S R H D F A X K y K 7 U p k r R 4 I 5 h j D I O W y F P o l L B B B u b j F a n q H b u n B D i v c d + g b u + I h G l j B z y T S F r 1 Y p Q G + u E k Q p 9 W u X / F u K w f 4 3 h E W Y s x m y 5 w h T I b E K u z R e I p r 3 P 9 M e E 9 d C 4 o V d c m X B X A J k l k P c H / g B Q S w M E F A A A C A g A w Y P X V m 3 a F z 1 a C Q A A B T U A A B M A A A B G b 3 J t d W x h c y 9 T Z W N 0 a W 9 u M S 5 t 3 V r d b h u 5 F b 4 P s O 9 A T C 8 i I R 7 J + r G T 7 G J b 2 H K 8 y V Z p X V u b o D W M g h 4 x E u M Z j j r D c S s Y e Y S 9 2 o d o j V 7 1 v k U v 1 P f p K / S Q n F / O j + i R k x b 1 h T x z y O H 5 e H j 4 n c O f k D i c + g x d q P + D b 7 5 6 8 t W T c I k D M k d 8 / u H 3 H y i j 4 Z I E I f o W u Y Q / Q e j C j w K H w O s k v O 2 d + E 7 k E c Y 7 p 9 Q l v Y n P O L y E H a v / Q w j f 9 D 0 c O F H o L z D H / R M S 3 n B / 1 T 9 i 2 F 1 z 6 o T 9 s 8 D / C G r D / g y a R H O C T g P M H N I v 6 O 0 5 4 a 3 V 3 U O X J 8 S l H u U k A N X W n r W H J r 4 b e U w A O 9 h D r 5 j j z y l b w N v h w f 7 + 4 K q 7 B 1 h / Z o E O z + f Q m S X B c 2 j O g g o z f A 1 g 4 5 L X S t 5 R 3 Q I 9 s f z I d S 8 c 7 G L Z c x 5 E J G n x n K x c 7 E C L t 9 i N S N Z e L H 8 n p J 0 K x X v I W i L x + z X 8 x J W D 5 K s Z + R P f Q 3 f W j H r E + h R r m i w x W 0 A L j u w o 4 u t V T t 0 M b B V + 8 A N P m W E G h W G n h A 7 a v L N + S 3 A A T 2 8 Y P x z 3 R M V P Q t U 5 Z j c V U g p g Q S y U I Q 6 o p H R G s F c Q f q o 0 B h r U m q O q L 2 C L p w + z i K Z u W K u u h A u 0 w J / 4 b a d q b K p q K J Q g p c u 4 X x c r l / L E N t d r m A u x r 2 d a Z R U 1 1 m W l Y 6 F N t r i H Z E X 4 V H 0 h 1 B 2 v 0 7 n T s Z 6 J y a T U 9 w b J Z 7 1 h k 9 P l h 7 X G 7 e o 7 I D 0 w 1 a a 5 l V J d 7 V g M e y m M M G 9 9 U R D P / W r H k s N 9 p / f R K q q 0 3 u J g Q Z l V 5 8 q j h g E v Q h P j / X T b c C f a q p U d m H r X S H l X s x + n u p 5 Q V q 1 N Z / m Q 4 w X 5 0 h S v l J r w + / M y v + + h 3 0 R A r x d 8 7 Q q g 2 U v v V z 4 j n 4 / 9 2 3 B y R S i o Z e U T z E k y I e b w L I U X w l L l u h M A H Z L S r D q h Y F k w c n m 6 K d I t C t 9 T x j T G b 8 1 K N S S f A 7 S F n D q K n J I P 1 O R N 3 4 b W g 9 l h C y 9 V K 0 K d G 6 9 r F W y p K C O r 4 N F u H X M 8 h D e 6 y X S u m 8 q a x o d G 3 V I 2 Y N 1 4 W 8 h D M 8 J j B F 6 P G u v M 9 7 J d J K o I x 3 d 6 r 8 q z r g C g U J y x a D U e n U q 5 m J R f m E m l T h M i P f x / p s 2 w x G 2 S N 8 v i W o K E + g F X m r T 2 T 5 P l i O 4 c j 5 M G / / u f / 1 A T 0 4 Q L H i 1 r H H w u c j b k i i Z y F i Z R c 9 H I J m 1 i Q z N T / L d C A v R b d t p u 7 L Z 0 9 z o / c I C N s C M I g I u Z R c X C 3 s w l h O Z 0 0 l S 5 w y R p e p a 2 3 L m z 9 q 1 e z 3 o p z N N x u u j b n y P m c z Q F y 0 i S w x T M n a / k d L v Z 7 F R 2 j p 8 f e x l S a Q k 5 z D n l 2 l R P o d T R R h J D Z C m L v G s S P H w R U b d s s Z 6 h M / H v r G H 0 S 8 b S 3 K j I P 4 1 O P y p Z I x l / 3 R Z g W + J Q 7 C I p A 6 M J 6 2 N p 0 E 9 N g z Y 0 i N g 6 + p 1 D t o J z N J + L Z q O Q + 9 4 W F K o I P m j K Z d X a X o U C d K 4 S d Y K d J b p M w 8 M V 6 q P L J I x c d W V H i h + c E Y i Y T N i w H u x W T y / D L f R V 8 F L g r w o Y B / Z l D k g M L V + r D C x J f D R o e s b z R 7 m C + N I 5 T 6 z V J O s Z j L 7 k / u D n T n V g 1 c d 4 s C 7 R k + H O X b r 3 p A v j X Y P q H A q 9 l 8 R Z S Z V o S u b l s q P b B U Q Q I o u K L b 4 m d L H k 5 Y V o t f j Y D 1 J Q 6 Y L 4 h G b t S u E D 4 2 5 N G n b j 9 Z d b l i p Z t x 5 z m a L G u 2 S y U n D Z f U 8 s r y N 7 i d O b F u v L U v 6 y b X 0 Z j / 6 u I a O U y N 7 p j t V s v K Y Y W U f 9 e R X x E 0 S f O C 1 M 3 T d + A p M u 6 k 3 a t I A u R 0 P r Z r H F q g W d D a Y d t V w / 5 9 s v T f V d p u g D U y S 5 / z n F M h B A p o y p 3 P 9 K J J s / x 4 L a T X f B h r v u 8 E s M Z y R a E J 8 D h v e + e 6 2 W L L H M T i V t Y B h v B c s 9 / y P X W f v C E i c R c / 1 V J r J T Q R s Q h 6 Y g D q T G i I v w 5 Q O M 1 x F 3 l p D v y 2 i R F t g F c R t A z 0 0 B H c p U F Z Y c 3 D 7 H q y U G T K 7 A R d w 1 4 b y E M F d z 8 1 f X j q v t j v e F K d 7 n 1 X i / o 5 D c E n g 4 7 6 H v i A e J G 2 Y 0 r Y p S w K q e r d V q g / i l K e I X W x B n n q g Z N 8 a 6 k 2 M O 9 k 1 h v p S 5 u h / M 4 6 S x N P S 5 s t 3 H e 2 C 6 B y t 6 U K C P 4 z P 4 e U u d J e S v L M 8 i x 2 d 2 T t w K l P k 2 7 U B p d i E e 8 C U A u s D R L e R 2 8 D Q l H 0 n E S L 7 c j k v t r K w V v K Y j N r 0 j Y s C w c H H B M u I J 5 0 R 2 I m g F w 5 j 4 B 5 L 5 U 0 e f Y G + F F 8 x 3 / U x s F 4 S t 4 B g H g M G 4 6 E m v w t C v 8 S V R t L M 3 G Q e F g Y w K I p G J X J 5 S Q 9 E 0 S b H 9 a H Y z D h G D w y p 4 Z U x t g R h z / 0 C S / + y N o H n s i g x L e B U s q 7 G S 2 7 H U T m S t 4 B g T + + B F 0 S 6 v 3 A + V 1 g H 5 b h Y a G p P 4 4 G U J k o a k L Q R j v h 5 K v p 7 g I C A B R t 8 T S J o B y D u 8 w N c + m 5 f K 7 F x J K 2 D G n D 2 U n H 1 0 A m o Y p 2 w h U l F 7 E q 1 E T P E 5 J w 5 E N F y s Y s s K d q G 4 F U h j 5 h 5 K 5 v 4 d Y J r 5 H g Y W k q 9 2 9 t J K v f l l H M n Y b 0 n g Y O 4 z g n 6 Q 4 e M Y 0 i T o f a n I z g p a w T J m 7 u F Y + Q 0 N Q 1 g c P X 2 1 w s F C h p Q 3 r k t C d A z T H q s b Y 3 o d W 6 / R C q g x k w 8 l k w O w 0 M G B 2 C E k N J B D u P l J k 9 T h U L t S d U C M O X s o O f u Y B A x D 1 j Y T R H l L G O F F 6 e Y + E b a D Y 8 z c w + c x D Q E O d A b T i a o V I E g 2 9 z l B O x j G j D 2 U j B 2 v h X 0 a o l M c L 0 X V a j g v a g V l Z M z U Q 8 n U U 4 G D o Q u H k k j i m G 7 u 8 + / t Q B h z 9 W h f 7 c y w g C K R V r s w e e K R i Y W b + 0 z W D o w x P 4 8 U P 7 N 5 I J x k S u a R 8 4 d E A k 6 S C t r B M G b g k T q 8 W b u 3 A C M g 6 C 2 W h 3 t S s v l L J m g H w 3 z T R D L x K Q n m l G E 2 R 7 8 E N P B V o E k 3 f 4 + F 7 e C Y 3 6 O T D D y N Y I L 8 2 h F L W J x / 3 / y t K T I 2 Q z D m 1 p H k V s H T 6 P v I u x a B 6 R 0 N 1 b o m k 9 q J r A 3 R j 4 z 5 d S T 5 1 f B + c u 7 y Z I 1 e Y y I d S S I 1 v A W 8 X a 8 x c 4 4 k c 5 r d C N 6 q d m z M k i P J k s + A q N D T 8 S B 5 / l o + 1 m H Y o t u Y j 8 a S H G d 4 T j 5 C h F r g X 8 j D p Z z g X z / i 1 j N v b M x H Y 8 l H 5 / 6 C B G i K R b Z 6 T U l B t L l X E j M g O x 3 y l n s h C H q R H p p 2 L s U 2 9 p V 9 K b a 4 r 7 r 9 0 e G B O j g 9 0 u 9 j 1 t m l P n b p J 7 b P j K / 1 N h 8 Y N / V P u t w k U S m 7 K K 6 S 9 M R J Y y f u Z N o R P w A 7 V x 8 3 y a L s w E S D I s D G Z 5 e 5 0 8 r 0 g D I 5 k 9 R n V 3 r 3 I D 5 s L B 4 v 6 o d V x S M Y 7 d h F Z I X q U C L r b X I i I c e u 7 l S o M J v 0 m x O 6 Q a Q n Z O 0 L j U j 2 u / p Q f 9 u x V t X w 6 e h E P y l D O R e 9 F B q v k I 0 u U / 3 x 4 X 5 W s d J P t d 4 U D 8 S a B n j 4 v z X A m d k L x t G G O 7 s K X + 7 3 N / 8 B U E s D B B Q A A A g I A M G D 1 1 Y P y u m r p A A A A O k A A A A T A A A A W 0 N v b n R l b n R f V H l w Z X N d L n h t b G 2 O S w 7 C M A x E r x J 5 n 7 q w Q A g 1 Z Q H c g A t E w f 2 I 5 q P G R e F s L D g S V y B t d 4 i l Z + Z 5 5 v N 6 V 8 d k B / G g M f b e K d g U J Q h y x t 9 6 1 y q Y u J F 7 O N b V 9 R k o i h x 1 U U H H H A 6 I 0 X R k d S x 8 I J e d x o 9 W c z 7 H F o M 2 d 9 0 S b s t y h 8 Y 7 J s e S 5 x 9 Q V 2 d q 9 D S w u K Q s r 7 U Z B 3 F a c 3 O V A q b E u M j 4 l 7 A / e R 3 C 0 B v N 2 c Q k b Z R 2 I X E Z X n 8 B U E s B A h Q D F A A A C A g A w Y P X V r S h h + a l A A A A 9 g A A A B I A A A A A A A A A A A A A A K Q B A A A A A E N v b m Z p Z y 9 Q Y W N r Y W d l L n h t b F B L A Q I U A x Q A A A g I A M G D 1 1 Z t 2 h c 9 W g k A A A U 1 A A A T A A A A A A A A A A A A A A C k A d U A A A B G b 3 J t d W x h c y 9 T Z W N 0 a W 9 u M S 5 t U E s B A h Q D F A A A C A g A w Y P X V g / K 6 a u k A A A A 6 Q A A A B M A A A A A A A A A A A A A A K Q B Y A o A A F t D b 2 5 0 Z W 5 0 X 1 R 5 c G V z X S 5 4 b W x Q S w U G A A A A A A M A A w D C A A A A N Q 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G Q A A A A A A A B m Z 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0 Z G Z f Z m l u a X N o 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d G R m X 2 Z p b m l z a G V y c y I g L z 4 8 R W 5 0 c n k g V H l w Z T 0 i R m l s b G V k Q 2 9 t c G x l d G V S Z X N 1 b H R U b 1 d v c m t z a G V l d C I g V m F s d W U 9 I m w x I i A v P j x F b n R y e S B U e X B l P S J G a W x s Q 2 9 1 b n Q i I F Z h b H V l P S J s O T g 5 N S I g L z 4 8 R W 5 0 c n k g V H l w Z T 0 i R m l s b E V y c m 9 y Q 2 9 k Z S I g V m F s d W U 9 I n N V b m t u b 3 d u I i A v P j x F b n R y e S B U e X B l P S J G a W x s R X J y b 3 J D b 3 V u d C I g V m F s d W U 9 I m w z N C I g L z 4 8 R W 5 0 c n k g V H l w Z T 0 i R m l s b E x h c 3 R V c G R h d G V k I i B W Y W x 1 Z T 0 i Z D I w M j M t M D Y t M j N U M j M 6 M z A 6 M D M u N z E z N D k 4 M F o i I C 8 + P E V u d H J 5 I F R 5 c G U 9 I k Z p b G x D b 2 x 1 b W 5 U e X B l c y I g V m F s d W U 9 I n N B d 0 1 H Q m d Z R y I g L z 4 8 R W 5 0 c n k g V H l w Z T 0 i U X V l c n l J R C I g V m F s d W U 9 I n N i M T B l Z T Y x Y y 0 y N j Q 0 L T R m N z c t O T d h Z S 0 5 M m N l Z W R i Z T l k N j M i I C 8 + P E V u d H J 5 I F R 5 c G U 9 I k Z p b G x D b 2 x 1 b W 5 O Y W 1 l c y I g V m F s d W U 9 I n N b J n F 1 b 3 Q 7 W W V h c i Z x d W 9 0 O y w m c X V v d D t S Y W 5 r J n F 1 b 3 Q 7 L C Z x d W 9 0 O 1 J p Z G V y J n F 1 b 3 Q 7 L C Z x d W 9 0 O 1 R p b W U m c X V v d D s s J n F 1 b 3 Q 7 T W F y Z 2 l u J n F 1 b 3 Q 7 L C Z x d W 9 0 O 1 R l Y W 0 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R k Z l 9 m a W 5 p c 2 h l c n M v Q X V 0 b 1 J l b W 9 2 Z W R D b 2 x 1 b W 5 z M S 5 7 W W V h c i w w f S Z x d W 9 0 O y w m c X V v d D t T Z W N 0 a W 9 u M S 9 0 Z G Z f Z m l u a X N o Z X J z L 0 F 1 d G 9 S Z W 1 v d m V k Q 2 9 s d W 1 u c z E u e 1 J h b m s s M X 0 m c X V v d D s s J n F 1 b 3 Q 7 U 2 V j d G l v b j E v d G R m X 2 Z p b m l z a G V y c y 9 B d X R v U m V t b 3 Z l Z E N v b H V t b n M x L n t S a W R l c i w y f S Z x d W 9 0 O y w m c X V v d D t T Z W N 0 a W 9 u M S 9 0 Z G Z f Z m l u a X N o Z X J z L 0 F 1 d G 9 S Z W 1 v d m V k Q 2 9 s d W 1 u c z E u e 1 R p b W U s M 3 0 m c X V v d D s s J n F 1 b 3 Q 7 U 2 V j d G l v b j E v d G R m X 2 Z p b m l z a G V y c y 9 B d X R v U m V t b 3 Z l Z E N v b H V t b n M x L n t N Y X J n a W 4 s N H 0 m c X V v d D s s J n F 1 b 3 Q 7 U 2 V j d G l v b j E v d G R m X 2 Z p b m l z a G V y c y 9 B d X R v U m V t b 3 Z l Z E N v b H V t b n M x L n t U Z W F t L D V 9 J n F 1 b 3 Q 7 X S w m c X V v d D t D b 2 x 1 b W 5 D b 3 V u d C Z x d W 9 0 O z o 2 L C Z x d W 9 0 O 0 t l e U N v b H V t b k 5 h b W V z J n F 1 b 3 Q 7 O l t d L C Z x d W 9 0 O 0 N v b H V t b k l k Z W 5 0 a X R p Z X M m c X V v d D s 6 W y Z x d W 9 0 O 1 N l Y 3 R p b 2 4 x L 3 R k Z l 9 m a W 5 p c 2 h l c n M v Q X V 0 b 1 J l b W 9 2 Z W R D b 2 x 1 b W 5 z M S 5 7 W W V h c i w w f S Z x d W 9 0 O y w m c X V v d D t T Z W N 0 a W 9 u M S 9 0 Z G Z f Z m l u a X N o Z X J z L 0 F 1 d G 9 S Z W 1 v d m V k Q 2 9 s d W 1 u c z E u e 1 J h b m s s M X 0 m c X V v d D s s J n F 1 b 3 Q 7 U 2 V j d G l v b j E v d G R m X 2 Z p b m l z a G V y c y 9 B d X R v U m V t b 3 Z l Z E N v b H V t b n M x L n t S a W R l c i w y f S Z x d W 9 0 O y w m c X V v d D t T Z W N 0 a W 9 u M S 9 0 Z G Z f Z m l u a X N o Z X J z L 0 F 1 d G 9 S Z W 1 v d m V k Q 2 9 s d W 1 u c z E u e 1 R p b W U s M 3 0 m c X V v d D s s J n F 1 b 3 Q 7 U 2 V j d G l v b j E v d G R m X 2 Z p b m l z a G V y c y 9 B d X R v U m V t b 3 Z l Z E N v b H V t b n M x L n t N Y X J n a W 4 s N H 0 m c X V v d D s s J n F 1 b 3 Q 7 U 2 V j d G l v b j E v d G R m X 2 Z p b m l z a G V y c y 9 B d X R v U m V t b 3 Z l Z E N v b H V t b n M x L n t U Z W F t L D V 9 J n F 1 b 3 Q 7 X S w m c X V v d D t S Z W x h d G l v b n N o a X B J b m Z v J n F 1 b 3 Q 7 O l t d f S I g L z 4 8 L 1 N 0 Y W J s Z U V u d H J p Z X M + P C 9 J d G V t P j x J d G V t P j x J d G V t T G 9 j Y X R p b 2 4 + P E l 0 Z W 1 U e X B l P k Z v c m 1 1 b G E 8 L 0 l 0 Z W 1 U e X B l P j x J d G V t U G F 0 a D 5 T Z W N 0 a W 9 u M S 9 0 Z G Z f Z m l u a X N o Z X J z L 1 N v d X J j Z T w v S X R l b V B h d G g + P C 9 J d G V t T G 9 j Y X R p b 2 4 + P F N 0 Y W J s Z U V u d H J p Z X M g L z 4 8 L 0 l 0 Z W 0 + P E l 0 Z W 0 + P E l 0 Z W 1 M b 2 N h d G l v b j 4 8 S X R l b V R 5 c G U + R m 9 y b X V s Y T w v S X R l b V R 5 c G U + P E l 0 Z W 1 Q Y X R o P l N l Y 3 R p b 2 4 x L 3 R k Z l 9 m a W 5 p c 2 h l c n M v U H J v b W 9 0 Z W Q l M j B o Z W F k Z X J z P C 9 J d G V t U G F 0 a D 4 8 L 0 l 0 Z W 1 M b 2 N h d G l v b j 4 8 U 3 R h Y m x l R W 5 0 c m l l c y A v P j w v S X R l b T 4 8 S X R l b T 4 8 S X R l b U x v Y 2 F 0 a W 9 u P j x J d G V t V H l w Z T 5 G b 3 J t d W x h P C 9 J d G V t V H l w Z T 4 8 S X R l b V B h d G g + U 2 V j d G l v b j E v d G R m X 3 N 0 Y W 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3 R k Z l 9 z d G F n Z X M i I C 8 + P E V u d H J 5 I F R 5 c G U 9 I k Z p b G x l Z E N v b X B s Z X R l U m V z d W x 0 V G 9 X b 3 J r c 2 h l Z X Q i I F Z h b H V l P S J s M S I g L z 4 8 R W 5 0 c n k g V H l w Z T 0 i Q W R k Z W R U b 0 R h d G F N b 2 R l b C I g V m F s d W U 9 I m w w I i A v P j x F b n R y e S B U e X B l P S J G a W x s Q 2 9 1 b n Q i I F Z h b H V l P S J s M j M 0 M S I g L z 4 8 R W 5 0 c n k g V H l w Z T 0 i R m l s b E V y c m 9 y Q 2 9 k Z S I g V m F s d W U 9 I n N V b m t u b 3 d u I i A v P j x F b n R y e S B U e X B l P S J G a W x s R X J y b 3 J D b 3 V u d C I g V m F s d W U 9 I m w y N j A i I C 8 + P E V u d H J 5 I F R 5 c G U 9 I k Z p b G x M Y X N 0 V X B k Y X R l Z C I g V m F s d W U 9 I m Q y M D I z L T A 2 L T I z V D I z O j M w O j A x L j I 0 N j U z M D B a I i A v P j x F b n R y e S B U e X B l P S J G a W x s Q 2 9 s d W 1 u V H l w Z X M i I F Z h b H V l P S J z Q X d r R E J n T U R C Z 1 k 9 I i A v P j x F b n R y e S B U e X B l P S J R d W V y e U l E I i B W Y W x 1 Z T 0 i c z k 3 Y z N h Y W Y 1 L T c 5 M 2 M t N D U 0 N C 0 4 N z A y L T M 5 M T k 2 Z j Y x Z D U 5 M i I g L z 4 8 R W 5 0 c n k g V H l w Z T 0 i R m l s b E N v b H V t b k 5 h b W V z I i B W Y W x 1 Z T 0 i c 1 s m c X V v d D t Z Z W F y J n F 1 b 3 Q 7 L C Z x d W 9 0 O 0 R h d G U m c X V v d D s s J n F 1 b 3 Q 7 U 3 R h Z 2 U m c X V v d D s s J n F 1 b 3 Q 7 Q 2 9 1 c n N l J n F 1 b 3 Q 7 L C Z x d W 9 0 O 0 R p c 3 R h b m N l I C h r b S k m c X V v d D s s J n F 1 b 3 Q 7 R G l z d G F u Y 2 U g K G 1 p K S Z x d W 9 0 O y w m c X V v d D t U e X B l J n F 1 b 3 Q 7 L C Z x d W 9 0 O 1 d p b m 5 l c 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R k Z l 9 z d G F n Z X M v Q X V 0 b 1 J l b W 9 2 Z W R D b 2 x 1 b W 5 z M S 5 7 W W V h c i w w f S Z x d W 9 0 O y w m c X V v d D t T Z W N 0 a W 9 u M S 9 0 Z G Z f c 3 R h Z 2 V z L 0 F 1 d G 9 S Z W 1 v d m V k Q 2 9 s d W 1 u c z E u e 0 R h d G U s M X 0 m c X V v d D s s J n F 1 b 3 Q 7 U 2 V j d G l v b j E v d G R m X 3 N 0 Y W d l c y 9 B d X R v U m V t b 3 Z l Z E N v b H V t b n M x L n t T d G F n Z S w y f S Z x d W 9 0 O y w m c X V v d D t T Z W N 0 a W 9 u M S 9 0 Z G Z f c 3 R h Z 2 V z L 0 F 1 d G 9 S Z W 1 v d m V k Q 2 9 s d W 1 u c z E u e 0 N v d X J z Z S w z f S Z x d W 9 0 O y w m c X V v d D t T Z W N 0 a W 9 u M S 9 0 Z G Z f c 3 R h Z 2 V z L 0 F 1 d G 9 S Z W 1 v d m V k Q 2 9 s d W 1 u c z E u e 0 R p c 3 R h b m N l I C h r b S k s N H 0 m c X V v d D s s J n F 1 b 3 Q 7 U 2 V j d G l v b j E v d G R m X 3 N 0 Y W d l c y 9 B d X R v U m V t b 3 Z l Z E N v b H V t b n M x L n t E a X N 0 Y W 5 j Z S A o b W k p L D V 9 J n F 1 b 3 Q 7 L C Z x d W 9 0 O 1 N l Y 3 R p b 2 4 x L 3 R k Z l 9 z d G F n Z X M v Q X V 0 b 1 J l b W 9 2 Z W R D b 2 x 1 b W 5 z M S 5 7 V H l w Z S w 2 f S Z x d W 9 0 O y w m c X V v d D t T Z W N 0 a W 9 u M S 9 0 Z G Z f c 3 R h Z 2 V z L 0 F 1 d G 9 S Z W 1 v d m V k Q 2 9 s d W 1 u c z E u e 1 d p b m 5 l c i w 3 f S Z x d W 9 0 O 1 0 s J n F 1 b 3 Q 7 Q 2 9 s d W 1 u Q 2 9 1 b n Q m c X V v d D s 6 O C w m c X V v d D t L Z X l D b 2 x 1 b W 5 O Y W 1 l c y Z x d W 9 0 O z p b X S w m c X V v d D t D b 2 x 1 b W 5 J Z G V u d G l 0 a W V z J n F 1 b 3 Q 7 O l s m c X V v d D t T Z W N 0 a W 9 u M S 9 0 Z G Z f c 3 R h Z 2 V z L 0 F 1 d G 9 S Z W 1 v d m V k Q 2 9 s d W 1 u c z E u e 1 l l Y X I s M H 0 m c X V v d D s s J n F 1 b 3 Q 7 U 2 V j d G l v b j E v d G R m X 3 N 0 Y W d l c y 9 B d X R v U m V t b 3 Z l Z E N v b H V t b n M x L n t E Y X R l L D F 9 J n F 1 b 3 Q 7 L C Z x d W 9 0 O 1 N l Y 3 R p b 2 4 x L 3 R k Z l 9 z d G F n Z X M v Q X V 0 b 1 J l b W 9 2 Z W R D b 2 x 1 b W 5 z M S 5 7 U 3 R h Z 2 U s M n 0 m c X V v d D s s J n F 1 b 3 Q 7 U 2 V j d G l v b j E v d G R m X 3 N 0 Y W d l c y 9 B d X R v U m V t b 3 Z l Z E N v b H V t b n M x L n t D b 3 V y c 2 U s M 3 0 m c X V v d D s s J n F 1 b 3 Q 7 U 2 V j d G l v b j E v d G R m X 3 N 0 Y W d l c y 9 B d X R v U m V t b 3 Z l Z E N v b H V t b n M x L n t E a X N 0 Y W 5 j Z S A o a 2 0 p L D R 9 J n F 1 b 3 Q 7 L C Z x d W 9 0 O 1 N l Y 3 R p b 2 4 x L 3 R k Z l 9 z d G F n Z X M v Q X V 0 b 1 J l b W 9 2 Z W R D b 2 x 1 b W 5 z M S 5 7 R G l z d G F u Y 2 U g K G 1 p K S w 1 f S Z x d W 9 0 O y w m c X V v d D t T Z W N 0 a W 9 u M S 9 0 Z G Z f c 3 R h Z 2 V z L 0 F 1 d G 9 S Z W 1 v d m V k Q 2 9 s d W 1 u c z E u e 1 R 5 c G U s N n 0 m c X V v d D s s J n F 1 b 3 Q 7 U 2 V j d G l v b j E v d G R m X 3 N 0 Y W d l c y 9 B d X R v U m V t b 3 Z l Z E N v b H V t b n M x L n t X a W 5 u Z X I s N 3 0 m c X V v d D t d L C Z x d W 9 0 O 1 J l b G F 0 a W 9 u c 2 h p c E l u Z m 8 m c X V v d D s 6 W 1 1 9 I i A v P j w v U 3 R h Y m x l R W 5 0 c m l l c z 4 8 L 0 l 0 Z W 0 + P E l 0 Z W 0 + P E l 0 Z W 1 M b 2 N h d G l v b j 4 8 S X R l b V R 5 c G U + R m 9 y b X V s Y T w v S X R l b V R 5 c G U + P E l 0 Z W 1 Q Y X R o P l N l Y 3 R p b 2 4 x L 3 R k Z l 9 z d G F n Z X M v U 2 9 1 c m N l P C 9 J d G V t U G F 0 a D 4 8 L 0 l 0 Z W 1 M b 2 N h d G l v b j 4 8 U 3 R h Y m x l R W 5 0 c m l l c y A v P j w v S X R l b T 4 8 S X R l b T 4 8 S X R l b U x v Y 2 F 0 a W 9 u P j x J d G V t V H l w Z T 5 G b 3 J t d W x h P C 9 J d G V t V H l w Z T 4 8 S X R l b V B h d G g + U 2 V j d G l v b j E v d G R m X 3 N 0 Y W d l c y 9 Q c m 9 t b 3 R l Z C U y M G h l Y W R l c n M 8 L 0 l 0 Z W 1 Q Y X R o P j w v S X R l b U x v Y 2 F 0 a W 9 u P j x T d G F i b G V F b n R y a W V z I C 8 + P C 9 J d G V t P j x J d G V t P j x J d G V t T G 9 j Y X R p b 2 4 + P E l 0 Z W 1 U e X B l P k Z v c m 1 1 b G E 8 L 0 l 0 Z W 1 U e X B l P j x J d G V t U G F 0 a D 5 T Z W N 0 a W 9 u M S 9 0 Z G Z f c 3 R h Z 2 V z L 0 N o Y W 5 n Z W Q l M j B j b 2 x 1 b W 4 l M j B 0 e X B l P C 9 J d G V t U G F 0 a D 4 8 L 0 l 0 Z W 1 M b 2 N h d G l v b j 4 8 U 3 R h Y m x l R W 5 0 c m l l c y A v P j w v S X R l b T 4 8 S X R l b T 4 8 S X R l b U x v Y 2 F 0 a W 9 u P j x J d G V t V H l w Z T 5 G b 3 J t d W x h P C 9 J d G V t V H l w Z T 4 8 S X R l b V B h d G g + U 2 V j d G l v b j E v d G R m X 3 R v d 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d G R m X 3 R v d X J z I i A v P j x F b n R y e S B U e X B l P S J G a W x s Z W R D b 2 1 w b G V 0 Z V J l c 3 V s d F R v V 2 9 y a 3 N o Z W V 0 I i B W Y W x 1 Z T 0 i b D E i I C 8 + P E V u d H J 5 I F R 5 c G U 9 I k Z p b G x D b 3 V u d C I g V m F s d W U 9 I m w x M D k i I C 8 + P E V u d H J 5 I F R 5 c G U 9 I k Z p b G x F c n J v c k N v Z G U i I F Z h b H V l P S J z V W 5 r b m 9 3 b i I g L z 4 8 R W 5 0 c n k g V H l w Z T 0 i R m l s b E V y c m 9 y Q 2 9 1 b n Q i I F Z h b H V l P S J s M C I g L z 4 8 R W 5 0 c n k g V H l w Z T 0 i R m l s b E x h c 3 R V c G R h d G V k I i B W Y W x 1 Z T 0 i Z D I w M j M t M D Y t M j N U M j M 6 M z A 6 M D A u M D c 4 O T c 2 M F o i I C 8 + P E V u d H J 5 I F R 5 c G U 9 I k Z p b G x D b 2 x 1 b W 5 U e X B l c y I g V m F s d W U 9 I n N B d 1 l E Q m d N R E F 3 T U V C Q T 0 9 I i A v P j x F b n R y e S B U e X B l P S J G a W x s Q 2 9 s d W 1 u T m F t Z X M i I F Z h b H V l P S J z W y Z x d W 9 0 O 1 l l Y X I m c X V v d D s s J n F 1 b 3 Q 7 R G F 0 Z X M m c X V v d D s s J n F 1 b 3 Q 7 U 3 R h Z 2 V z J n F 1 b 3 Q 7 L C Z x d W 9 0 O 1 N w Z W N p Y W w g U 3 R h Z 2 U g S W 5 m b 3 J t Y X R p b 2 4 m c X V v d D s s J n F 1 b 3 Q 7 R G l z d G F u Y 2 U g K G t t K S Z x d W 9 0 O y w m c X V v d D t E a X N 0 Y W 5 j Z S A o b W k p J n F 1 b 3 Q 7 L C Z x d W 9 0 O 1 N 0 Y X J 0 Z X J z J n F 1 b 3 Q 7 L C Z x d W 9 0 O 0 Z p b m l z a G V y c y Z x d W 9 0 O y w m c X V v d D t G a W 5 p c 2 g g U m F 0 Z S Z x d W 9 0 O y w m c X V v d D t E c m 9 w I F J h d G U m c X V v d D t d I i A v P j x F b n R y e S B U e X B l P S J R d W V y e U l E I i B W Y W x 1 Z T 0 i c z Y z Z T M y M 2 Q 4 L T N k Y T I t N D Y 2 N i 1 h Z j k 1 L W J j M W U 5 N D M 0 Z j F j M i 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d G R m X 3 R v d X J z L 0 F 1 d G 9 S Z W 1 v d m V k Q 2 9 s d W 1 u c z E u e 1 l l Y X I s M H 0 m c X V v d D s s J n F 1 b 3 Q 7 U 2 V j d G l v b j E v d G R m X 3 R v d X J z L 0 F 1 d G 9 S Z W 1 v d m V k Q 2 9 s d W 1 u c z E u e 0 R h d G V z L D F 9 J n F 1 b 3 Q 7 L C Z x d W 9 0 O 1 N l Y 3 R p b 2 4 x L 3 R k Z l 9 0 b 3 V y c y 9 B d X R v U m V t b 3 Z l Z E N v b H V t b n M x L n t T d G F n Z X M s M n 0 m c X V v d D s s J n F 1 b 3 Q 7 U 2 V j d G l v b j E v d G R m X 3 R v d X J z L 0 F 1 d G 9 S Z W 1 v d m V k Q 2 9 s d W 1 u c z E u e 1 N w Z W N p Y W w g U 3 R h Z 2 U g S W 5 m b 3 J t Y X R p b 2 4 s M 3 0 m c X V v d D s s J n F 1 b 3 Q 7 U 2 V j d G l v b j E v d G R m X 3 R v d X J z L 0 F 1 d G 9 S Z W 1 v d m V k Q 2 9 s d W 1 u c z E u e 0 R p c 3 R h b m N l I C h r b S k s N H 0 m c X V v d D s s J n F 1 b 3 Q 7 U 2 V j d G l v b j E v d G R m X 3 R v d X J z L 0 F 1 d G 9 S Z W 1 v d m V k Q 2 9 s d W 1 u c z E u e 0 R p c 3 R h b m N l I C h t a S k s N X 0 m c X V v d D s s J n F 1 b 3 Q 7 U 2 V j d G l v b j E v d G R m X 3 R v d X J z L 0 F 1 d G 9 S Z W 1 v d m V k Q 2 9 s d W 1 u c z E u e 1 N 0 Y X J 0 Z X J z L D Z 9 J n F 1 b 3 Q 7 L C Z x d W 9 0 O 1 N l Y 3 R p b 2 4 x L 3 R k Z l 9 0 b 3 V y c y 9 B d X R v U m V t b 3 Z l Z E N v b H V t b n M x L n t G a W 5 p c 2 h l c n M s N 3 0 m c X V v d D s s J n F 1 b 3 Q 7 U 2 V j d G l v b j E v d G R m X 3 R v d X J z L 0 F 1 d G 9 S Z W 1 v d m V k Q 2 9 s d W 1 u c z E u e 0 Z p b m l z a C B S Y X R l L D h 9 J n F 1 b 3 Q 7 L C Z x d W 9 0 O 1 N l Y 3 R p b 2 4 x L 3 R k Z l 9 0 b 3 V y c y 9 B d X R v U m V t b 3 Z l Z E N v b H V t b n M x L n t E c m 9 w I F J h d G U s O X 0 m c X V v d D t d L C Z x d W 9 0 O 0 N v b H V t b k N v d W 5 0 J n F 1 b 3 Q 7 O j E w L C Z x d W 9 0 O 0 t l e U N v b H V t b k 5 h b W V z J n F 1 b 3 Q 7 O l t d L C Z x d W 9 0 O 0 N v b H V t b k l k Z W 5 0 a X R p Z X M m c X V v d D s 6 W y Z x d W 9 0 O 1 N l Y 3 R p b 2 4 x L 3 R k Z l 9 0 b 3 V y c y 9 B d X R v U m V t b 3 Z l Z E N v b H V t b n M x L n t Z Z W F y L D B 9 J n F 1 b 3 Q 7 L C Z x d W 9 0 O 1 N l Y 3 R p b 2 4 x L 3 R k Z l 9 0 b 3 V y c y 9 B d X R v U m V t b 3 Z l Z E N v b H V t b n M x L n t E Y X R l c y w x f S Z x d W 9 0 O y w m c X V v d D t T Z W N 0 a W 9 u M S 9 0 Z G Z f d G 9 1 c n M v Q X V 0 b 1 J l b W 9 2 Z W R D b 2 x 1 b W 5 z M S 5 7 U 3 R h Z 2 V z L D J 9 J n F 1 b 3 Q 7 L C Z x d W 9 0 O 1 N l Y 3 R p b 2 4 x L 3 R k Z l 9 0 b 3 V y c y 9 B d X R v U m V t b 3 Z l Z E N v b H V t b n M x L n t T c G V j a W F s I F N 0 Y W d l I E l u Z m 9 y b W F 0 a W 9 u L D N 9 J n F 1 b 3 Q 7 L C Z x d W 9 0 O 1 N l Y 3 R p b 2 4 x L 3 R k Z l 9 0 b 3 V y c y 9 B d X R v U m V t b 3 Z l Z E N v b H V t b n M x L n t E a X N 0 Y W 5 j Z S A o a 2 0 p L D R 9 J n F 1 b 3 Q 7 L C Z x d W 9 0 O 1 N l Y 3 R p b 2 4 x L 3 R k Z l 9 0 b 3 V y c y 9 B d X R v U m V t b 3 Z l Z E N v b H V t b n M x L n t E a X N 0 Y W 5 j Z S A o b W k p L D V 9 J n F 1 b 3 Q 7 L C Z x d W 9 0 O 1 N l Y 3 R p b 2 4 x L 3 R k Z l 9 0 b 3 V y c y 9 B d X R v U m V t b 3 Z l Z E N v b H V t b n M x L n t T d G F y d G V y c y w 2 f S Z x d W 9 0 O y w m c X V v d D t T Z W N 0 a W 9 u M S 9 0 Z G Z f d G 9 1 c n M v Q X V 0 b 1 J l b W 9 2 Z W R D b 2 x 1 b W 5 z M S 5 7 R m l u a X N o Z X J z L D d 9 J n F 1 b 3 Q 7 L C Z x d W 9 0 O 1 N l Y 3 R p b 2 4 x L 3 R k Z l 9 0 b 3 V y c y 9 B d X R v U m V t b 3 Z l Z E N v b H V t b n M x L n t G a W 5 p c 2 g g U m F 0 Z S w 4 f S Z x d W 9 0 O y w m c X V v d D t T Z W N 0 a W 9 u M S 9 0 Z G Z f d G 9 1 c n M v Q X V 0 b 1 J l b W 9 2 Z W R D b 2 x 1 b W 5 z M S 5 7 R H J v c C B S Y X R l L D l 9 J n F 1 b 3 Q 7 X S w m c X V v d D t S Z W x h d G l v b n N o a X B J b m Z v J n F 1 b 3 Q 7 O l t d f S I g L z 4 8 L 1 N 0 Y W J s Z U V u d H J p Z X M + P C 9 J d G V t P j x J d G V t P j x J d G V t T G 9 j Y X R p b 2 4 + P E l 0 Z W 1 U e X B l P k Z v c m 1 1 b G E 8 L 0 l 0 Z W 1 U e X B l P j x J d G V t U G F 0 a D 5 T Z W N 0 a W 9 u M S 9 0 Z G Z f d G 9 1 c n M v U 2 9 1 c m N l P C 9 J d G V t U G F 0 a D 4 8 L 0 l 0 Z W 1 M b 2 N h d G l v b j 4 8 U 3 R h Y m x l R W 5 0 c m l l c y A v P j w v S X R l b T 4 8 S X R l b T 4 8 S X R l b U x v Y 2 F 0 a W 9 u P j x J d G V t V H l w Z T 5 G b 3 J t d W x h P C 9 J d G V t V H l w Z T 4 8 S X R l b V B h d G g + U 2 V j d G l v b j E v d G R m X 3 R v d X J z L 1 B y b 2 1 v d G V k J T I w a G V h Z G V y c z w v S X R l b V B h d G g + P C 9 J d G V t T G 9 j Y X R p b 2 4 + P F N 0 Y W J s Z U V u d H J p Z X M g L z 4 8 L 0 l 0 Z W 0 + P E l 0 Z W 0 + P E l 0 Z W 1 M b 2 N h d G l v b j 4 8 S X R l b V R 5 c G U + R m 9 y b X V s Y T w v S X R l b V R 5 c G U + P E l 0 Z W 1 Q Y X R o P l N l Y 3 R p b 2 4 x L 3 R k Z l 9 0 b 3 V y c y 9 D a G F u Z 2 V k J T I w Y 2 9 s d W 1 u J T I w d H l w Z T w v S X R l b V B h d G g + P C 9 J d G V t T G 9 j Y X R p b 2 4 + P F N 0 Y W J s Z U V u d H J p Z X M g L z 4 8 L 0 l 0 Z W 0 + P E l 0 Z W 0 + P E l 0 Z W 1 M b 2 N h d G l v b j 4 8 S X R l b V R 5 c G U + R m 9 y b X V s Y T w v S X R l b V R 5 c G U + P E l 0 Z W 1 Q Y X R o P l N l Y 3 R p b 2 4 x L 3 R k Z l 9 0 b 3 V y c y 9 S Z X B s Y W N l Z C U y M H Z h b H V l J T I w M T w v S X R l b V B h d G g + P C 9 J d G V t T G 9 j Y X R p b 2 4 + P F N 0 Y W J s Z U V u d H J p Z X M g L z 4 8 L 0 l 0 Z W 0 + P E l 0 Z W 0 + P E l 0 Z W 1 M b 2 N h d G l v b j 4 8 S X R l b V R 5 c G U + R m 9 y b X V s Y T w v S X R l b V R 5 c G U + P E l 0 Z W 1 Q Y X R o P l N l Y 3 R p b 2 4 x L 3 R k Z l 9 0 b 3 V y c y 9 T c G x p d C U y M G N v b H V t b i U y M G J 5 J T I w Z G V s a W 1 p d G V y P C 9 J d G V t U G F 0 a D 4 8 L 0 l 0 Z W 1 M b 2 N h d G l v b j 4 8 U 3 R h Y m x l R W 5 0 c m l l c y A v P j w v S X R l b T 4 8 S X R l b T 4 8 S X R l b U x v Y 2 F 0 a W 9 u P j x J d G V t V H l w Z T 5 G b 3 J t d W x h P C 9 J d G V t V H l w Z T 4 8 S X R l b V B h d G g + U 2 V j d G l v b j E v d G R m X 3 R v d X J z L 1 J l c G x h Y 2 V k J T I w d m F s d W U l M j A y P C 9 J d G V t U G F 0 a D 4 8 L 0 l 0 Z W 1 M b 2 N h d G l v b j 4 8 U 3 R h Y m x l R W 5 0 c m l l c y A v P j w v S X R l b T 4 8 S X R l b T 4 8 S X R l b U x v Y 2 F 0 a W 9 u P j x J d G V t V H l w Z T 5 G b 3 J t d W x h P C 9 J d G V t V H l w Z T 4 8 S X R l b V B h d G g + U 2 V j d G l v b j E v d G R m X 3 R v d X J z L 1 J l b m F t Z W Q l M j B j b 2 x 1 b W 5 z P C 9 J d G V t U G F 0 a D 4 8 L 0 l 0 Z W 1 M b 2 N h d G l v b j 4 8 U 3 R h Y m x l R W 5 0 c m l l c y A v P j w v S X R l b T 4 8 S X R l b T 4 8 S X R l b U x v Y 2 F 0 a W 9 u P j x J d G V t V H l w Z T 5 G b 3 J t d W x h P C 9 J d G V t V H l w Z T 4 8 S X R l b V B h d G g + U 2 V j d G l v b j E v d G R m X 3 d p b m 5 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Y W J s Z V 9 0 Z G Z f d 2 l u b m V y c y I g L z 4 8 R W 5 0 c n k g V H l w Z T 0 i R m l s b G V k Q 2 9 t c G x l d G V S Z X N 1 b H R U b 1 d v c m t z a G V l d C I g V m F s d W U 9 I m w x I i A v P j x F b n R y e S B U e X B l P S J G a W x s Q 2 9 s d W 1 u T m F t Z X M i I F Z h b H V l P S J z W y Z x d W 9 0 O 1 l l Y X I m c X V v d D s s J n F 1 b 3 Q 7 Q 2 9 1 b n R y e S Z x d W 9 0 O y w m c X V v d D t S a W R l c i Z x d W 9 0 O y w m c X V v d D t U Z W F t J n F 1 b 3 Q 7 L C Z x d W 9 0 O 1 R p b W U m c X V v d D s s J n F 1 b 3 Q 7 T W F y Z 2 l u J n F 1 b 3 Q 7 L C Z x d W 9 0 O 1 N 0 Y W d l c y B X b 2 4 m c X V v d D s s J n F 1 b 3 Q 7 U 3 R h Z 2 V z I E x l Z C Z x d W 9 0 O y w m c X V v d D t B d m c g U 3 B l Z W Q g K G t t K S Z x d W 9 0 O y w m c X V v d D t I Z W l n a H Q g K G 0 p J n F 1 b 3 Q 7 L C Z x d W 9 0 O 1 d l a W d o d C A o a 2 c p J n F 1 b 3 Q 7 L C Z x d W 9 0 O 0 J v c m 4 m c X V v d D s s J n F 1 b 3 Q 7 Q m 9 y b i B Z Z W F y J n F 1 b 3 Q 7 L C Z x d W 9 0 O 1 d p b i B B Z 2 U m c X V v d D s s J n F 1 b 3 Q 7 R G l l Z C Z x d W 9 0 O y w m c X V v d D t B Z 2 U m c X V v d D t d I i A v P j x F b n R y e S B U e X B l P S J G a W x s Q 2 9 s d W 1 u V H l w Z X M i I F Z h b H V l P S J z Q X d Z R 0 J n W U d B d 0 1 G Q l F N S k F B T U p B d z 0 9 I i A v P j x F b n R y e S B U e X B l P S J G a W x s T G F z d F V w Z G F 0 Z W Q i I F Z h b H V l P S J k M j A y M y 0 w N i 0 y M 1 Q y M z o z M D o w M i 4 z N T I 2 O D Y w W i I g L z 4 8 R W 5 0 c n k g V H l w Z T 0 i R m l s b E V y c m 9 y Q 2 9 1 b n Q i I F Z h b H V l P S J s M C I g L z 4 8 R W 5 0 c n k g V H l w Z T 0 i R m l s b E V y c m 9 y Q 2 9 k Z S I g V m F s d W U 9 I n N V b m t u b 3 d u I i A v P j x F b n R y e S B U e X B l P S J R d W V y e U l E I i B W Y W x 1 Z T 0 i c z Z k Z j Q z M T B m L T I 2 Y z M t N G Q y Z i 0 4 Z D N l L T N i Y m F i Z j I w N T Y 3 N C I g L z 4 8 R W 5 0 c n k g V H l w Z T 0 i R m l s b E N v d W 5 0 I i B W Y W x 1 Z T 0 i b D E w M i 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R k Z l 9 3 a W 5 u Z X J z L 0 F 1 d G 9 S Z W 1 v d m V k Q 2 9 s d W 1 u c z E u e 1 l l Y X I s M H 0 m c X V v d D s s J n F 1 b 3 Q 7 U 2 V j d G l v b j E v d G R m X 3 d p b m 5 l c n M v Q X V 0 b 1 J l b W 9 2 Z W R D b 2 x 1 b W 5 z M S 5 7 Q 2 9 1 b n R y e S w x f S Z x d W 9 0 O y w m c X V v d D t T Z W N 0 a W 9 u M S 9 0 Z G Z f d 2 l u b m V y c y 9 B d X R v U m V t b 3 Z l Z E N v b H V t b n M x L n t S a W R l c i w y f S Z x d W 9 0 O y w m c X V v d D t T Z W N 0 a W 9 u M S 9 0 Z G Z f d 2 l u b m V y c y 9 B d X R v U m V t b 3 Z l Z E N v b H V t b n M x L n t U Z W F t L D N 9 J n F 1 b 3 Q 7 L C Z x d W 9 0 O 1 N l Y 3 R p b 2 4 x L 3 R k Z l 9 3 a W 5 u Z X J z L 0 F 1 d G 9 S Z W 1 v d m V k Q 2 9 s d W 1 u c z E u e 1 R p b W U s N H 0 m c X V v d D s s J n F 1 b 3 Q 7 U 2 V j d G l v b j E v d G R m X 3 d p b m 5 l c n M v Q X V 0 b 1 J l b W 9 2 Z W R D b 2 x 1 b W 5 z M S 5 7 T W F y Z 2 l u L D V 9 J n F 1 b 3 Q 7 L C Z x d W 9 0 O 1 N l Y 3 R p b 2 4 x L 3 R k Z l 9 3 a W 5 u Z X J z L 0 F 1 d G 9 S Z W 1 v d m V k Q 2 9 s d W 1 u c z E u e 1 N 0 Y W d l c y B X b 2 4 s N n 0 m c X V v d D s s J n F 1 b 3 Q 7 U 2 V j d G l v b j E v d G R m X 3 d p b m 5 l c n M v Q X V 0 b 1 J l b W 9 2 Z W R D b 2 x 1 b W 5 z M S 5 7 U 3 R h Z 2 V z I E x l Z C w 3 f S Z x d W 9 0 O y w m c X V v d D t T Z W N 0 a W 9 u M S 9 0 Z G Z f d 2 l u b m V y c y 9 B d X R v U m V t b 3 Z l Z E N v b H V t b n M x L n t B d m c g U 3 B l Z W Q g K G t t K S w 4 f S Z x d W 9 0 O y w m c X V v d D t T Z W N 0 a W 9 u M S 9 0 Z G Z f d 2 l u b m V y c y 9 B d X R v U m V t b 3 Z l Z E N v b H V t b n M x L n t I Z W l n a H Q g K G 0 p L D l 9 J n F 1 b 3 Q 7 L C Z x d W 9 0 O 1 N l Y 3 R p b 2 4 x L 3 R k Z l 9 3 a W 5 u Z X J z L 0 F 1 d G 9 S Z W 1 v d m V k Q 2 9 s d W 1 u c z E u e 1 d l a W d o d C A o a 2 c p L D E w f S Z x d W 9 0 O y w m c X V v d D t T Z W N 0 a W 9 u M S 9 0 Z G Z f d 2 l u b m V y c y 9 B d X R v U m V t b 3 Z l Z E N v b H V t b n M x L n t C b 3 J u L D E x f S Z x d W 9 0 O y w m c X V v d D t T Z W N 0 a W 9 u M S 9 0 Z G Z f d 2 l u b m V y c y 9 B d X R v U m V t b 3 Z l Z E N v b H V t b n M x L n t C b 3 J u I F l l Y X I s M T J 9 J n F 1 b 3 Q 7 L C Z x d W 9 0 O 1 N l Y 3 R p b 2 4 x L 3 R k Z l 9 3 a W 5 u Z X J z L 0 F 1 d G 9 S Z W 1 v d m V k Q 2 9 s d W 1 u c z E u e 1 d p b i B B Z 2 U s M T N 9 J n F 1 b 3 Q 7 L C Z x d W 9 0 O 1 N l Y 3 R p b 2 4 x L 3 R k Z l 9 3 a W 5 u Z X J z L 0 F 1 d G 9 S Z W 1 v d m V k Q 2 9 s d W 1 u c z E u e 0 R p Z W Q s M T R 9 J n F 1 b 3 Q 7 L C Z x d W 9 0 O 1 N l Y 3 R p b 2 4 x L 3 R k Z l 9 3 a W 5 u Z X J z L 0 F 1 d G 9 S Z W 1 v d m V k Q 2 9 s d W 1 u c z E u e 0 F n Z S w x N X 0 m c X V v d D t d L C Z x d W 9 0 O 0 N v b H V t b k N v d W 5 0 J n F 1 b 3 Q 7 O j E 2 L C Z x d W 9 0 O 0 t l e U N v b H V t b k 5 h b W V z J n F 1 b 3 Q 7 O l t d L C Z x d W 9 0 O 0 N v b H V t b k l k Z W 5 0 a X R p Z X M m c X V v d D s 6 W y Z x d W 9 0 O 1 N l Y 3 R p b 2 4 x L 3 R k Z l 9 3 a W 5 u Z X J z L 0 F 1 d G 9 S Z W 1 v d m V k Q 2 9 s d W 1 u c z E u e 1 l l Y X I s M H 0 m c X V v d D s s J n F 1 b 3 Q 7 U 2 V j d G l v b j E v d G R m X 3 d p b m 5 l c n M v Q X V 0 b 1 J l b W 9 2 Z W R D b 2 x 1 b W 5 z M S 5 7 Q 2 9 1 b n R y e S w x f S Z x d W 9 0 O y w m c X V v d D t T Z W N 0 a W 9 u M S 9 0 Z G Z f d 2 l u b m V y c y 9 B d X R v U m V t b 3 Z l Z E N v b H V t b n M x L n t S a W R l c i w y f S Z x d W 9 0 O y w m c X V v d D t T Z W N 0 a W 9 u M S 9 0 Z G Z f d 2 l u b m V y c y 9 B d X R v U m V t b 3 Z l Z E N v b H V t b n M x L n t U Z W F t L D N 9 J n F 1 b 3 Q 7 L C Z x d W 9 0 O 1 N l Y 3 R p b 2 4 x L 3 R k Z l 9 3 a W 5 u Z X J z L 0 F 1 d G 9 S Z W 1 v d m V k Q 2 9 s d W 1 u c z E u e 1 R p b W U s N H 0 m c X V v d D s s J n F 1 b 3 Q 7 U 2 V j d G l v b j E v d G R m X 3 d p b m 5 l c n M v Q X V 0 b 1 J l b W 9 2 Z W R D b 2 x 1 b W 5 z M S 5 7 T W F y Z 2 l u L D V 9 J n F 1 b 3 Q 7 L C Z x d W 9 0 O 1 N l Y 3 R p b 2 4 x L 3 R k Z l 9 3 a W 5 u Z X J z L 0 F 1 d G 9 S Z W 1 v d m V k Q 2 9 s d W 1 u c z E u e 1 N 0 Y W d l c y B X b 2 4 s N n 0 m c X V v d D s s J n F 1 b 3 Q 7 U 2 V j d G l v b j E v d G R m X 3 d p b m 5 l c n M v Q X V 0 b 1 J l b W 9 2 Z W R D b 2 x 1 b W 5 z M S 5 7 U 3 R h Z 2 V z I E x l Z C w 3 f S Z x d W 9 0 O y w m c X V v d D t T Z W N 0 a W 9 u M S 9 0 Z G Z f d 2 l u b m V y c y 9 B d X R v U m V t b 3 Z l Z E N v b H V t b n M x L n t B d m c g U 3 B l Z W Q g K G t t K S w 4 f S Z x d W 9 0 O y w m c X V v d D t T Z W N 0 a W 9 u M S 9 0 Z G Z f d 2 l u b m V y c y 9 B d X R v U m V t b 3 Z l Z E N v b H V t b n M x L n t I Z W l n a H Q g K G 0 p L D l 9 J n F 1 b 3 Q 7 L C Z x d W 9 0 O 1 N l Y 3 R p b 2 4 x L 3 R k Z l 9 3 a W 5 u Z X J z L 0 F 1 d G 9 S Z W 1 v d m V k Q 2 9 s d W 1 u c z E u e 1 d l a W d o d C A o a 2 c p L D E w f S Z x d W 9 0 O y w m c X V v d D t T Z W N 0 a W 9 u M S 9 0 Z G Z f d 2 l u b m V y c y 9 B d X R v U m V t b 3 Z l Z E N v b H V t b n M x L n t C b 3 J u L D E x f S Z x d W 9 0 O y w m c X V v d D t T Z W N 0 a W 9 u M S 9 0 Z G Z f d 2 l u b m V y c y 9 B d X R v U m V t b 3 Z l Z E N v b H V t b n M x L n t C b 3 J u I F l l Y X I s M T J 9 J n F 1 b 3 Q 7 L C Z x d W 9 0 O 1 N l Y 3 R p b 2 4 x L 3 R k Z l 9 3 a W 5 u Z X J z L 0 F 1 d G 9 S Z W 1 v d m V k Q 2 9 s d W 1 u c z E u e 1 d p b i B B Z 2 U s M T N 9 J n F 1 b 3 Q 7 L C Z x d W 9 0 O 1 N l Y 3 R p b 2 4 x L 3 R k Z l 9 3 a W 5 u Z X J z L 0 F 1 d G 9 S Z W 1 v d m V k Q 2 9 s d W 1 u c z E u e 0 R p Z W Q s M T R 9 J n F 1 b 3 Q 7 L C Z x d W 9 0 O 1 N l Y 3 R p b 2 4 x L 3 R k Z l 9 3 a W 5 u Z X J z L 0 F 1 d G 9 S Z W 1 v d m V k Q 2 9 s d W 1 u c z E u e 0 F n Z S w x N X 0 m c X V v d D t d L C Z x d W 9 0 O 1 J l b G F 0 a W 9 u c 2 h p c E l u Z m 8 m c X V v d D s 6 W 1 1 9 I i A v P j x F b n R y e S B U e X B l P S J B Z G R l Z F R v R G F 0 Y U 1 v Z G V s I i B W Y W x 1 Z T 0 i b D A i I C 8 + P C 9 T d G F i b G V F b n R y a W V z P j w v S X R l b T 4 8 S X R l b T 4 8 S X R l b U x v Y 2 F 0 a W 9 u P j x J d G V t V H l w Z T 5 G b 3 J t d W x h P C 9 J d G V t V H l w Z T 4 8 S X R l b V B h d G g + U 2 V j d G l v b j E v d G R m X 3 d p b m 5 l c n M v U 2 9 1 c m N l P C 9 J d G V t U G F 0 a D 4 8 L 0 l 0 Z W 1 M b 2 N h d G l v b j 4 8 U 3 R h Y m x l R W 5 0 c m l l c y A v P j w v S X R l b T 4 8 S X R l b T 4 8 S X R l b U x v Y 2 F 0 a W 9 u P j x J d G V t V H l w Z T 5 G b 3 J t d W x h P C 9 J d G V t V H l w Z T 4 8 S X R l b V B h d G g + U 2 V j d G l v b j E v d G R m X 3 d p b m 5 l c n M v U H J v b W 9 0 Z W Q l M j B o Z W F k Z X J z P C 9 J d G V t U G F 0 a D 4 8 L 0 l 0 Z W 1 M b 2 N h d G l v b j 4 8 U 3 R h Y m x l R W 5 0 c m l l c y A v P j w v S X R l b T 4 8 S X R l b T 4 8 S X R l b U x v Y 2 F 0 a W 9 u P j x J d G V t V H l w Z T 5 G b 3 J t d W x h P C 9 J d G V t V H l w Z T 4 8 S X R l b V B h d G g + U 2 V j d G l v b j E v d G R m X 3 d p b m 5 l c n M v Q 2 h h b m d l Z C U y M G N v b H V t b i U y M H R 5 c G U 8 L 0 l 0 Z W 1 Q Y X R o P j w v S X R l b U x v Y 2 F 0 a W 9 u P j x T d G F i b G V F b n R y a W V z I C 8 + P C 9 J d G V t P j x J d G V t P j x J d G V t T G 9 j Y X R p b 2 4 + P E l 0 Z W 1 U e X B l P k Z v c m 1 1 b G E 8 L 0 l 0 Z W 1 U e X B l P j x J d G V t U G F 0 a D 5 T Z W N 0 a W 9 u M S 9 0 Z G Z f c 3 R h Z 2 V z L 1 N w b G l 0 J T I w Y 2 9 s d W 1 u J T I w Y n k l M j B k Z W x p b W l 0 Z X I 8 L 0 l 0 Z W 1 Q Y X R o P j w v S X R l b U x v Y 2 F 0 a W 9 u P j x T d G F i b G V F b n R y a W V z I C 8 + P C 9 J d G V t P j x J d G V t P j x J d G V t T G 9 j Y X R p b 2 4 + P E l 0 Z W 1 U e X B l P k Z v c m 1 1 b G E 8 L 0 l 0 Z W 1 U e X B l P j x J d G V t U G F 0 a D 5 T Z W N 0 a W 9 u M S 9 0 Z G Z f c 3 R h Z 2 V z L 1 J l b m F t Z W Q l M j B j b 2 x 1 b W 5 z P C 9 J d G V t U G F 0 a D 4 8 L 0 l 0 Z W 1 M b 2 N h d G l v b j 4 8 U 3 R h Y m x l R W 5 0 c m l l c y A v P j w v S X R l b T 4 8 S X R l b T 4 8 S X R l b U x v Y 2 F 0 a W 9 u P j x J d G V t V H l w Z T 5 G b 3 J t d W x h P C 9 J d G V t V H l w Z T 4 8 S X R l b V B h d G g + U 2 V j d G l v b j E v d G R m X 3 N 0 Y W d l c y 9 S Z X B s Y W N l Z C U y M H Z h b H V l P C 9 J d G V t U G F 0 a D 4 8 L 0 l 0 Z W 1 M b 2 N h d G l v b j 4 8 U 3 R h Y m x l R W 5 0 c m l l c y A v P j w v S X R l b T 4 8 S X R l b T 4 8 S X R l b U x v Y 2 F 0 a W 9 u P j x J d G V t V H l w Z T 5 G b 3 J t d W x h P C 9 J d G V t V H l w Z T 4 8 S X R l b V B h d G g + U 2 V j d G l v b j E v d G R m X 3 d p b m 5 l c n M v U m V w b G F j Z W Q l M j B 2 Y W x 1 Z T w v S X R l b V B h d G g + P C 9 J d G V t T G 9 j Y X R p b 2 4 + P F N 0 Y W J s Z U V u d H J p Z X M g L z 4 8 L 0 l 0 Z W 0 + P E l 0 Z W 0 + P E l 0 Z W 1 M b 2 N h d G l v b j 4 8 S X R l b V R 5 c G U + R m 9 y b X V s Y T w v S X R l b V R 5 c G U + P E l 0 Z W 1 Q Y X R o P l N l Y 3 R p b 2 4 x L 3 R k Z l 9 3 a W 5 u Z X J z L 0 N o Y W 5 n Z W Q l M j B j b 2 x 1 b W 4 l M j B 0 e X B l J T I w M T w v S X R l b V B h d G g + P C 9 J d G V t T G 9 j Y X R p b 2 4 + P F N 0 Y W J s Z U V u d H J p Z X M g L z 4 8 L 0 l 0 Z W 0 + P E l 0 Z W 0 + P E l 0 Z W 1 M b 2 N h d G l v b j 4 8 S X R l b V R 5 c G U + R m 9 y b X V s Y T w v S X R l b V R 5 c G U + P E l 0 Z W 1 Q Y X R o P l N l Y 3 R p b 2 4 x L 3 R k Z l 9 3 a W 5 u Z X J z L 1 J l b m F t Z W Q l M j B j b 2 x 1 b W 5 z P C 9 J d G V t U G F 0 a D 4 8 L 0 l 0 Z W 1 M b 2 N h d G l v b j 4 8 U 3 R h Y m x l R W 5 0 c m l l c y A v P j w v S X R l b T 4 8 S X R l b T 4 8 S X R l b U x v Y 2 F 0 a W 9 u P j x J d G V t V H l w Z T 5 G b 3 J t d W x h P C 9 J d G V t V H l w Z T 4 8 S X R l b V B h d G g + U 2 V j d G l v b j E v d G R m X 3 d p b m 5 l c n M v U m V w b G F j Z W Q l M j B 2 Y W x 1 Z S U y M D E 8 L 0 l 0 Z W 1 Q Y X R o P j w v S X R l b U x v Y 2 F 0 a W 9 u P j x T d G F i b G V F b n R y a W V z I C 8 + P C 9 J d G V t P j x J d G V t P j x J d G V t T G 9 j Y X R p b 2 4 + P E l 0 Z W 1 U e X B l P k Z v c m 1 1 b G E 8 L 0 l 0 Z W 1 U e X B l P j x J d G V t U G F 0 a D 5 T Z W N 0 a W 9 u M S 9 0 Z G Z f d 2 l u b m V y c y 9 D a G F u Z 2 V k J T I w Y 2 9 s d W 1 u J T I w d H l w Z S U y M D I 8 L 0 l 0 Z W 1 Q Y X R o P j w v S X R l b U x v Y 2 F 0 a W 9 u P j x T d G F i b G V F b n R y a W V z I C 8 + P C 9 J d G V t P j x J d G V t P j x J d G V t T G 9 j Y X R p b 2 4 + P E l 0 Z W 1 U e X B l P k Z v c m 1 1 b G E 8 L 0 l 0 Z W 1 U e X B l P j x J d G V t U G F 0 a D 5 T Z W N 0 a W 9 u M S 9 0 Z G Z f d 2 l u b m V y c y 9 S Z W 5 h b W V k J T I w Y 2 9 s d W 1 u c y U y M D E 8 L 0 l 0 Z W 1 Q Y X R o P j w v S X R l b U x v Y 2 F 0 a W 9 u P j x T d G F i b G V F b n R y a W V z I C 8 + P C 9 J d G V t P j x J d G V t P j x J d G V t T G 9 j Y X R p b 2 4 + P E l 0 Z W 1 U e X B l P k Z v c m 1 1 b G E 8 L 0 l 0 Z W 1 U e X B l P j x J d G V t U G F 0 a D 5 T Z W N 0 a W 9 u M S 9 0 Z G Z f d 2 l u b m V y c y 9 S Z X B s Y W N l Z C U y M H Z h b H V l J T I w M j w v S X R l b V B h d G g + P C 9 J d G V t T G 9 j Y X R p b 2 4 + P F N 0 Y W J s Z U V u d H J p Z X M g L z 4 8 L 0 l 0 Z W 0 + P E l 0 Z W 0 + P E l 0 Z W 1 M b 2 N h d G l v b j 4 8 S X R l b V R 5 c G U + R m 9 y b X V s Y T w v S X R l b V R 5 c G U + P E l 0 Z W 1 Q Y X R o P l N l Y 3 R p b 2 4 x L 3 R k Z l 9 3 a W 5 u Z X J z L 0 N o Y W 5 n Z W Q l M j B j b 2 x 1 b W 4 l M j B 0 e X B l J T I w M z w v S X R l b V B h d G g + P C 9 J d G V t T G 9 j Y X R p b 2 4 + P F N 0 Y W J s Z U V u d H J p Z X M g L z 4 8 L 0 l 0 Z W 0 + P E l 0 Z W 0 + P E l 0 Z W 1 M b 2 N h d G l v b j 4 8 S X R l b V R 5 c G U + R m 9 y b X V s Y T w v S X R l b V R 5 c G U + P E l 0 Z W 1 Q Y X R o P l N l Y 3 R p b 2 4 x L 3 R k Z l 9 0 b 3 V y c y 9 S Z X B s Y W N l Z C U y M H Z h b H V l P C 9 J d G V t U G F 0 a D 4 8 L 0 l 0 Z W 1 M b 2 N h d G l v b j 4 8 U 3 R h Y m x l R W 5 0 c m l l c y A v P j w v S X R l b T 4 8 S X R l b T 4 8 S X R l b U x v Y 2 F 0 a W 9 u P j x J d G V t V H l w Z T 5 G b 3 J t d W x h P C 9 J d G V t V H l w Z T 4 8 S X R l b V B h d G g + U 2 V j d G l v b j E v d G R m X 3 d p b m 5 l c n M v U m V w b G F j Z W Q l M j B 2 Y W x 1 Z S U y M D M 8 L 0 l 0 Z W 1 Q Y X R o P j w v S X R l b U x v Y 2 F 0 a W 9 u P j x T d G F i b G V F b n R y a W V z I C 8 + P C 9 J d G V t P j x J d G V t P j x J d G V t T G 9 j Y X R p b 2 4 + P E l 0 Z W 1 U e X B l P k Z v c m 1 1 b G E 8 L 0 l 0 Z W 1 U e X B l P j x J d G V t U G F 0 a D 5 T Z W N 0 a W 9 u M S 9 0 Z G Z f d 2 l u b m V y c y 9 S Z X B s Y W N l Z C U y M H Z h b H V l J T I w N D w v S X R l b V B h d G g + P C 9 J d G V t T G 9 j Y X R p b 2 4 + P F N 0 Y W J s Z U V u d H J p Z X M g L z 4 8 L 0 l 0 Z W 0 + P E l 0 Z W 0 + P E l 0 Z W 1 M b 2 N h d G l v b j 4 8 S X R l b V R 5 c G U + R m 9 y b X V s Y T w v S X R l b V R 5 c G U + P E l 0 Z W 1 Q Y X R o P l N l Y 3 R p b 2 4 x L 3 R k Z l 9 3 a W 5 u Z X J z L 1 J l c G x h Y 2 V k J T I w d m F s d W U l M j A 1 P C 9 J d G V t U G F 0 a D 4 8 L 0 l 0 Z W 1 M b 2 N h d G l v b j 4 8 U 3 R h Y m x l R W 5 0 c m l l c y A v P j w v S X R l b T 4 8 S X R l b T 4 8 S X R l b U x v Y 2 F 0 a W 9 u P j x J d G V t V H l w Z T 5 G b 3 J t d W x h P C 9 J d G V t V H l w Z T 4 8 S X R l b V B h d G g + U 2 V j d G l v b j E v d G R m X 3 d p b m 5 l c n M v U m V w b G F j Z W Q l M j B 2 Y W x 1 Z S U y M D Y 8 L 0 l 0 Z W 1 Q Y X R o P j w v S X R l b U x v Y 2 F 0 a W 9 u P j x T d G F i b G V F b n R y a W V z I C 8 + P C 9 J d G V t P j x J d G V t P j x J d G V t T G 9 j Y X R p b 2 4 + P E l 0 Z W 1 U e X B l P k Z v c m 1 1 b G E 8 L 0 l 0 Z W 1 U e X B l P j x J d G V t U G F 0 a D 5 T Z W N 0 a W 9 u M S 9 0 Z G Z f d 2 l u b m V y c y 9 S Z X B s Y W N l Z C U y M H Z h b H V l J T I w N z w v S X R l b V B h d G g + P C 9 J d G V t T G 9 j Y X R p b 2 4 + P F N 0 Y W J s Z U V u d H J p Z X M g L z 4 8 L 0 l 0 Z W 0 + P E l 0 Z W 0 + P E l 0 Z W 1 M b 2 N h d G l v b j 4 8 S X R l b V R 5 c G U + R m 9 y b X V s Y T w v S X R l b V R 5 c G U + P E l 0 Z W 1 Q Y X R o P l N l Y 3 R p b 2 4 x L 3 R k Z l 9 3 a W 5 u Z X J z L 1 J l c G x h Y 2 V k J T I w d m F s d W U l M j A 4 P C 9 J d G V t U G F 0 a D 4 8 L 0 l 0 Z W 1 M b 2 N h d G l v b j 4 8 U 3 R h Y m x l R W 5 0 c m l l c y A v P j w v S X R l b T 4 8 S X R l b T 4 8 S X R l b U x v Y 2 F 0 a W 9 u P j x J d G V t V H l w Z T 5 G b 3 J t d W x h P C 9 J d G V t V H l w Z T 4 8 S X R l b V B h d G g + U 2 V j d G l v b j E v d G R m X 3 d p b m 5 l c n M v U m V w b G F j Z W Q l M j B 2 Y W x 1 Z S U y M D k 8 L 0 l 0 Z W 1 Q Y X R o P j w v S X R l b U x v Y 2 F 0 a W 9 u P j x T d G F i b G V F b n R y a W V z I C 8 + P C 9 J d G V t P j x J d G V t P j x J d G V t T G 9 j Y X R p b 2 4 + P E l 0 Z W 1 U e X B l P k Z v c m 1 1 b G E 8 L 0 l 0 Z W 1 U e X B l P j x J d G V t U G F 0 a D 5 T Z W N 0 a W 9 u M S 9 0 Z G Z f d 2 l u b m V y c y 9 S Z X B s Y W N l Z C U y M H Z h b H V l J T I w M T A 8 L 0 l 0 Z W 1 Q Y X R o P j w v S X R l b U x v Y 2 F 0 a W 9 u P j x T d G F i b G V F b n R y a W V z I C 8 + P C 9 J d G V t P j x J d G V t P j x J d G V t T G 9 j Y X R p b 2 4 + P E l 0 Z W 1 U e X B l P k Z v c m 1 1 b G E 8 L 0 l 0 Z W 1 U e X B l P j x J d G V t U G F 0 a D 5 T Z W N 0 a W 9 u M S 9 0 Z G Z f d 2 l u b m V y c y 9 S Z X B s Y W N l Z C U y M H Z h b H V l J T I w M T E 8 L 0 l 0 Z W 1 Q Y X R o P j w v S X R l b U x v Y 2 F 0 a W 9 u P j x T d G F i b G V F b n R y a W V z I C 8 + P C 9 J d G V t P j x J d G V t P j x J d G V t T G 9 j Y X R p b 2 4 + P E l 0 Z W 1 U e X B l P k Z v c m 1 1 b G E 8 L 0 l 0 Z W 1 U e X B l P j x J d G V t U G F 0 a D 5 T Z W N 0 a W 9 u M S 9 0 Z G Z f d 2 l u b m V y c y 9 S Z X B s Y W N l Z C U y M H Z h b H V l J T I w M T I 8 L 0 l 0 Z W 1 Q Y X R o P j w v S X R l b U x v Y 2 F 0 a W 9 u P j x T d G F i b G V F b n R y a W V z I C 8 + P C 9 J d G V t P j x J d G V t P j x J d G V t T G 9 j Y X R p b 2 4 + P E l 0 Z W 1 U e X B l P k Z v c m 1 1 b G E 8 L 0 l 0 Z W 1 U e X B l P j x J d G V t U G F 0 a D 5 T Z W N 0 a W 9 u M S 9 0 Z G Z f d 2 l u b m V y c y 9 S Z X B s Y W N l Z C U y M H Z h b H V l J T I w M T M 8 L 0 l 0 Z W 1 Q Y X R o P j w v S X R l b U x v Y 2 F 0 a W 9 u P j x T d G F i b G V F b n R y a W V z I C 8 + P C 9 J d G V t P j x J d G V t P j x J d G V t T G 9 j Y X R p b 2 4 + P E l 0 Z W 1 U e X B l P k Z v c m 1 1 b G E 8 L 0 l 0 Z W 1 U e X B l P j x J d G V t U G F 0 a D 5 T Z W N 0 a W 9 u M S 9 0 Z G Z f d 2 l u b m V y c y 9 S Z X B s Y W N l Z C U y M H Z h b H V l J T I w M T Q 8 L 0 l 0 Z W 1 Q Y X R o P j w v S X R l b U x v Y 2 F 0 a W 9 u P j x T d G F i b G V F b n R y a W V z I C 8 + P C 9 J d G V t P j x J d G V t P j x J d G V t T G 9 j Y X R p b 2 4 + P E l 0 Z W 1 U e X B l P k Z v c m 1 1 b G E 8 L 0 l 0 Z W 1 U e X B l P j x J d G V t U G F 0 a D 5 T Z W N 0 a W 9 u M S 9 0 Z G Z f d 2 l u b m V y c y 9 S Z X B s Y W N l Z C U y M H Z h b H V l J T I w M T U 8 L 0 l 0 Z W 1 Q Y X R o P j w v S X R l b U x v Y 2 F 0 a W 9 u P j x T d G F i b G V F b n R y a W V z I C 8 + P C 9 J d G V t P j x J d G V t P j x J d G V t T G 9 j Y X R p b 2 4 + P E l 0 Z W 1 U e X B l P k Z v c m 1 1 b G E 8 L 0 l 0 Z W 1 U e X B l P j x J d G V t U G F 0 a D 5 T Z W N 0 a W 9 u M S 9 0 Z G Z f d 2 l u b m V y c y 9 S Z X B s Y W N l Z C U y M H Z h b H V l J T I w M T Y 8 L 0 l 0 Z W 1 Q Y X R o P j w v S X R l b U x v Y 2 F 0 a W 9 u P j x T d G F i b G V F b n R y a W V z I C 8 + P C 9 J d G V t P j x J d G V t P j x J d G V t T G 9 j Y X R p b 2 4 + P E l 0 Z W 1 U e X B l P k Z v c m 1 1 b G E 8 L 0 l 0 Z W 1 U e X B l P j x J d G V t U G F 0 a D 5 T Z W N 0 a W 9 u M S 9 0 Z G Z f d 2 l u b m V y c y 9 S Z X B s Y W N l Z C U y M H Z h b H V l J T I w M T c 8 L 0 l 0 Z W 1 Q Y X R o P j w v S X R l b U x v Y 2 F 0 a W 9 u P j x T d G F i b G V F b n R y a W V z I C 8 + P C 9 J d G V t P j x J d G V t P j x J d G V t T G 9 j Y X R p b 2 4 + P E l 0 Z W 1 U e X B l P k Z v c m 1 1 b G E 8 L 0 l 0 Z W 1 U e X B l P j x J d G V t U G F 0 a D 5 T Z W N 0 a W 9 u M S 9 0 Z G Z f d 2 l u b m V y c y 9 S Z X B s Y W N l Z C U y M H Z h b H V l J T I w M T g 8 L 0 l 0 Z W 1 Q Y X R o P j w v S X R l b U x v Y 2 F 0 a W 9 u P j x T d G F i b G V F b n R y a W V z I C 8 + P C 9 J d G V t P j x J d G V t P j x J d G V t T G 9 j Y X R p b 2 4 + P E l 0 Z W 1 U e X B l P k Z v c m 1 1 b G E 8 L 0 l 0 Z W 1 U e X B l P j x J d G V t U G F 0 a D 5 T Z W N 0 a W 9 u M S 9 0 Z G Z f d 2 l u b m V y c y 9 S Z X B s Y W N l Z C U y M H Z h b H V l J T I w M T k 8 L 0 l 0 Z W 1 Q Y X R o P j w v S X R l b U x v Y 2 F 0 a W 9 u P j x T d G F i b G V F b n R y a W V z I C 8 + P C 9 J d G V t P j x J d G V t P j x J d G V t T G 9 j Y X R p b 2 4 + P E l 0 Z W 1 U e X B l P k Z v c m 1 1 b G E 8 L 0 l 0 Z W 1 U e X B l P j x J d G V t U G F 0 a D 5 T Z W N 0 a W 9 u M S 9 0 Z G Z f d 2 l u b m V y c y 9 S Z X B s Y W N l Z C U y M H Z h b H V l J T I w M j A 8 L 0 l 0 Z W 1 Q Y X R o P j w v S X R l b U x v Y 2 F 0 a W 9 u P j x T d G F i b G V F b n R y a W V z I C 8 + P C 9 J d G V t P j x J d G V t P j x J d G V t T G 9 j Y X R p b 2 4 + P E l 0 Z W 1 U e X B l P k Z v c m 1 1 b G E 8 L 0 l 0 Z W 1 U e X B l P j x J d G V t U G F 0 a D 5 T Z W N 0 a W 9 u M S 9 0 Z G Z f d 2 l u b m V y c y 9 S Z X B s Y W N l Z C U y M H Z h b H V l J T I w M j E 8 L 0 l 0 Z W 1 Q Y X R o P j w v S X R l b U x v Y 2 F 0 a W 9 u P j x T d G F i b G V F b n R y a W V z I C 8 + P C 9 J d G V t P j x J d G V t P j x J d G V t T G 9 j Y X R p b 2 4 + P E l 0 Z W 1 U e X B l P k Z v c m 1 1 b G E 8 L 0 l 0 Z W 1 U e X B l P j x J d G V t U G F 0 a D 5 T Z W N 0 a W 9 u M S 9 0 Z G Z f d 2 l u b m V y c y 9 S Z X B s Y W N l Z C U y M H Z h b H V l J T I w M j I 8 L 0 l 0 Z W 1 Q Y X R o P j w v S X R l b U x v Y 2 F 0 a W 9 u P j x T d G F i b G V F b n R y a W V z I C 8 + P C 9 J d G V t P j x J d G V t P j x J d G V t T G 9 j Y X R p b 2 4 + P E l 0 Z W 1 U e X B l P k Z v c m 1 1 b G E 8 L 0 l 0 Z W 1 U e X B l P j x J d G V t U G F 0 a D 5 T Z W N 0 a W 9 u M S 9 0 Z G Z f d 2 l u b m V y c y 9 S Z X B s Y W N l Z C U y M H Z h b H V l J T I w M j M 8 L 0 l 0 Z W 1 Q Y X R o P j w v S X R l b U x v Y 2 F 0 a W 9 u P j x T d G F i b G V F b n R y a W V z I C 8 + P C 9 J d G V t P j x J d G V t P j x J d G V t T G 9 j Y X R p b 2 4 + P E l 0 Z W 1 U e X B l P k Z v c m 1 1 b G E 8 L 0 l 0 Z W 1 U e X B l P j x J d G V t U G F 0 a D 5 T Z W N 0 a W 9 u M S 9 0 Z G Z f d 2 l u b m V y c y 9 S Z X B s Y W N l Z C U y M H Z h b H V l J T I w M j Q 8 L 0 l 0 Z W 1 Q Y X R o P j w v S X R l b U x v Y 2 F 0 a W 9 u P j x T d G F i b G V F b n R y a W V z I C 8 + P C 9 J d G V t P j x J d G V t P j x J d G V t T G 9 j Y X R p b 2 4 + P E l 0 Z W 1 U e X B l P k Z v c m 1 1 b G E 8 L 0 l 0 Z W 1 U e X B l P j x J d G V t U G F 0 a D 5 T Z W N 0 a W 9 u M S 9 0 Z G Z f d 2 l u b m V y c y 9 S Z X B s Y W N l Z C U y M H Z h b H V l J T I w M j U 8 L 0 l 0 Z W 1 Q Y X R o P j w v S X R l b U x v Y 2 F 0 a W 9 u P j x T d G F i b G V F b n R y a W V z I C 8 + P C 9 J d G V t P j x J d G V t P j x J d G V t T G 9 j Y X R p b 2 4 + P E l 0 Z W 1 U e X B l P k Z v c m 1 1 b G E 8 L 0 l 0 Z W 1 U e X B l P j x J d G V t U G F 0 a D 5 T Z W N 0 a W 9 u M S 9 0 Z G Z f d 2 l u b m V y c y 9 S Z X B s Y W N l Z C U y M H Z h b H V l J T I w M j Y 8 L 0 l 0 Z W 1 Q Y X R o P j w v S X R l b U x v Y 2 F 0 a W 9 u P j x T d G F i b G V F b n R y a W V z I C 8 + P C 9 J d G V t P j x J d G V t P j x J d G V t T G 9 j Y X R p b 2 4 + P E l 0 Z W 1 U e X B l P k Z v c m 1 1 b G E 8 L 0 l 0 Z W 1 U e X B l P j x J d G V t U G F 0 a D 5 T Z W N 0 a W 9 u M S 9 0 Z G Z f d 2 l u b m V y c y 9 S Z X B s Y W N l Z C U y M H Z h b H V l J T I w M j c 8 L 0 l 0 Z W 1 Q Y X R o P j w v S X R l b U x v Y 2 F 0 a W 9 u P j x T d G F i b G V F b n R y a W V z I C 8 + P C 9 J d G V t P j x J d G V t P j x J d G V t T G 9 j Y X R p b 2 4 + P E l 0 Z W 1 U e X B l P k Z v c m 1 1 b G E 8 L 0 l 0 Z W 1 U e X B l P j x J d G V t U G F 0 a D 5 T Z W N 0 a W 9 u M S 9 0 Z G Z f d 2 l u b m V y c y 9 S Z X B s Y W N l Z C U y M H Z h b H V l J T I w M j g 8 L 0 l 0 Z W 1 Q Y X R o P j w v S X R l b U x v Y 2 F 0 a W 9 u P j x T d G F i b G V F b n R y a W V z I C 8 + P C 9 J d G V t P j x J d G V t P j x J d G V t T G 9 j Y X R p b 2 4 + P E l 0 Z W 1 U e X B l P k Z v c m 1 1 b G E 8 L 0 l 0 Z W 1 U e X B l P j x J d G V t U G F 0 a D 5 T Z W N 0 a W 9 u M S 9 0 Z G Z f d 2 l u b m V y c y 9 S Z X B s Y W N l Z C U y M H Z h b H V l J T I w M j k 8 L 0 l 0 Z W 1 Q Y X R o P j w v S X R l b U x v Y 2 F 0 a W 9 u P j x T d G F i b G V F b n R y a W V z I C 8 + P C 9 J d G V t P j x J d G V t P j x J d G V t T G 9 j Y X R p b 2 4 + P E l 0 Z W 1 U e X B l P k Z v c m 1 1 b G E 8 L 0 l 0 Z W 1 U e X B l P j x J d G V t U G F 0 a D 5 T Z W N 0 a W 9 u M S 9 0 Z G Z f d 2 l u b m V y c y 9 S Z X B s Y W N l Z C U y M H Z h b H V l J T I w M z A 8 L 0 l 0 Z W 1 Q Y X R o P j w v S X R l b U x v Y 2 F 0 a W 9 u P j x T d G F i b G V F b n R y a W V z I C 8 + P C 9 J d G V t P j x J d G V t P j x J d G V t T G 9 j Y X R p b 2 4 + P E l 0 Z W 1 U e X B l P k Z v c m 1 1 b G E 8 L 0 l 0 Z W 1 U e X B l P j x J d G V t U G F 0 a D 5 T Z W N 0 a W 9 u M S 9 0 Z G Z f d 2 l u b m V y c y 9 S Z X B s Y W N l Z C U y M H Z h b H V l J T I w M z E 8 L 0 l 0 Z W 1 Q Y X R o P j w v S X R l b U x v Y 2 F 0 a W 9 u P j x T d G F i b G V F b n R y a W V z I C 8 + P C 9 J d G V t P j x J d G V t P j x J d G V t T G 9 j Y X R p b 2 4 + P E l 0 Z W 1 U e X B l P k Z v c m 1 1 b G E 8 L 0 l 0 Z W 1 U e X B l P j x J d G V t U G F 0 a D 5 T Z W N 0 a W 9 u M S 9 0 Z G Z f d 2 l u b m V y c y 9 S Z X B s Y W N l Z C U y M H Z h b H V l J T I w M z I 8 L 0 l 0 Z W 1 Q Y X R o P j w v S X R l b U x v Y 2 F 0 a W 9 u P j x T d G F i b G V F b n R y a W V z I C 8 + P C 9 J d G V t P j x J d G V t P j x J d G V t T G 9 j Y X R p b 2 4 + P E l 0 Z W 1 U e X B l P k Z v c m 1 1 b G E 8 L 0 l 0 Z W 1 U e X B l P j x J d G V t U G F 0 a D 5 T Z W N 0 a W 9 u M S 9 0 Z G Z f d 2 l u b m V y c y 9 S Z X B s Y W N l Z C U y M H Z h b H V l J T I w M z M 8 L 0 l 0 Z W 1 Q Y X R o P j w v S X R l b U x v Y 2 F 0 a W 9 u P j x T d G F i b G V F b n R y a W V z I C 8 + P C 9 J d G V t P j x J d G V t P j x J d G V t T G 9 j Y X R p b 2 4 + P E l 0 Z W 1 U e X B l P k Z v c m 1 1 b G E 8 L 0 l 0 Z W 1 U e X B l P j x J d G V t U G F 0 a D 5 T Z W N 0 a W 9 u M S 9 0 Z G Z f d 2 l u b m V y c y 9 S Z X B s Y W N l Z C U y M H Z h b H V l J T I w M z Q 8 L 0 l 0 Z W 1 Q Y X R o P j w v S X R l b U x v Y 2 F 0 a W 9 u P j x T d G F i b G V F b n R y a W V z I C 8 + P C 9 J d G V t P j x J d G V t P j x J d G V t T G 9 j Y X R p b 2 4 + P E l 0 Z W 1 U e X B l P k Z v c m 1 1 b G E 8 L 0 l 0 Z W 1 U e X B l P j x J d G V t U G F 0 a D 5 T Z W N 0 a W 9 u M S 9 0 Z G Z f d 2 l u b m V y c y 9 S Z X B s Y W N l Z C U y M H Z h b H V l J T I w M z U 8 L 0 l 0 Z W 1 Q Y X R o P j w v S X R l b U x v Y 2 F 0 a W 9 u P j x T d G F i b G V F b n R y a W V z I C 8 + P C 9 J d G V t P j x J d G V t P j x J d G V t T G 9 j Y X R p b 2 4 + P E l 0 Z W 1 U e X B l P k Z v c m 1 1 b G E 8 L 0 l 0 Z W 1 U e X B l P j x J d G V t U G F 0 a D 5 T Z W N 0 a W 9 u M S 9 0 Z G Z f d 2 l u b m V y c y 9 S Z X B s Y W N l Z C U y M H Z h b H V l J T I w M z Y 8 L 0 l 0 Z W 1 Q Y X R o P j w v S X R l b U x v Y 2 F 0 a W 9 u P j x T d G F i b G V F b n R y a W V z I C 8 + P C 9 J d G V t P j x J d G V t P j x J d G V t T G 9 j Y X R p b 2 4 + P E l 0 Z W 1 U e X B l P k Z v c m 1 1 b G E 8 L 0 l 0 Z W 1 U e X B l P j x J d G V t U G F 0 a D 5 T Z W N 0 a W 9 u M S 9 0 Z G Z f c 3 R h Z 2 V z L 1 J l c G x h Y 2 V k J T I w d m F s d W U l M j A x P C 9 J d G V t U G F 0 a D 4 8 L 0 l 0 Z W 1 M b 2 N h d G l v b j 4 8 U 3 R h Y m x l R W 5 0 c m l l c y A v P j w v S X R l b T 4 8 S X R l b T 4 8 S X R l b U x v Y 2 F 0 a W 9 u P j x J d G V t V H l w Z T 5 G b 3 J t d W x h P C 9 J d G V t V H l w Z T 4 8 S X R l b V B h d G g + U 2 V j d G l v b j E v d G R m X 3 N 0 Y W d l c y 9 S Z X B s Y W N l Z C U y M H Z h b H V l J T I w M j w v S X R l b V B h d G g + P C 9 J d G V t T G 9 j Y X R p b 2 4 + P F N 0 Y W J s Z U V u d H J p Z X M g L z 4 8 L 0 l 0 Z W 0 + P E l 0 Z W 0 + P E l 0 Z W 1 M b 2 N h d G l v b j 4 8 S X R l b V R 5 c G U + R m 9 y b X V s Y T w v S X R l b V R 5 c G U + P E l 0 Z W 1 Q Y X R o P l N l Y 3 R p b 2 4 x L 3 R k Z l 9 z d G F n Z X M v Q 2 h h b m d l Z C U y M G N v b H V t b i U y M H R 5 c G U l M j A x P C 9 J d G V t U G F 0 a D 4 8 L 0 l 0 Z W 1 M b 2 N h d G l v b j 4 8 U 3 R h Y m x l R W 5 0 c m l l c y A v P j w v S X R l b T 4 8 S X R l b T 4 8 S X R l b U x v Y 2 F 0 a W 9 u P j x J d G V t V H l w Z T 5 G b 3 J t d W x h P C 9 J d G V t V H l w Z T 4 8 S X R l b V B h d G g + U 2 V j d G l v b j E v d G R m X 3 d p b m 5 l c n M v U m V w b G F j Z W Q l M j B 2 Y W x 1 Z S U y M D M 3 P C 9 J d G V t U G F 0 a D 4 8 L 0 l 0 Z W 1 M b 2 N h d G l v b j 4 8 U 3 R h Y m x l R W 5 0 c m l l c y A v P j w v S X R l b T 4 8 S X R l b T 4 8 S X R l b U x v Y 2 F 0 a W 9 u P j x J d G V t V H l w Z T 5 G b 3 J t d W x h P C 9 J d G V t V H l w Z T 4 8 S X R l b V B h d G g + U 2 V j d G l v b j E v d G R m X 3 d p b m 5 l c n M v U m V w b G F j Z W Q l M j B 2 Y W x 1 Z S U y M D M 4 P C 9 J d G V t U G F 0 a D 4 8 L 0 l 0 Z W 1 M b 2 N h d G l v b j 4 8 U 3 R h Y m x l R W 5 0 c m l l c y A v P j w v S X R l b T 4 8 S X R l b T 4 8 S X R l b U x v Y 2 F 0 a W 9 u P j x J d G V t V H l w Z T 5 G b 3 J t d W x h P C 9 J d G V t V H l w Z T 4 8 S X R l b V B h d G g + U 2 V j d G l v b j E v d G R m X 3 d p b m 5 l c n M v U m V w b G F j Z W Q l M j B 2 Y W x 1 Z S U y M D M 5 P C 9 J d G V t U G F 0 a D 4 8 L 0 l 0 Z W 1 M b 2 N h d G l v b j 4 8 U 3 R h Y m x l R W 5 0 c m l l c y A v P j w v S X R l b T 4 8 S X R l b T 4 8 S X R l b U x v Y 2 F 0 a W 9 u P j x J d G V t V H l w Z T 5 G b 3 J t d W x h P C 9 J d G V t V H l w Z T 4 8 S X R l b V B h d G g + U 2 V j d G l v b j E v d G R m X 3 d p b m 5 l c n M v U m V w b G F j Z W Q l M j B 2 Y W x 1 Z S U y M D Q w P C 9 J d G V t U G F 0 a D 4 8 L 0 l 0 Z W 1 M b 2 N h d G l v b j 4 8 U 3 R h Y m x l R W 5 0 c m l l c y A v P j w v S X R l b T 4 8 S X R l b T 4 8 S X R l b U x v Y 2 F 0 a W 9 u P j x J d G V t V H l w Z T 5 G b 3 J t d W x h P C 9 J d G V t V H l w Z T 4 8 S X R l b V B h d G g + U 2 V j d G l v b j E v d G R m X 3 d p b m 5 l c n M v U m V w b G F j Z W Q l M j B 2 Y W x 1 Z S U y M D Q y P C 9 J d G V t U G F 0 a D 4 8 L 0 l 0 Z W 1 M b 2 N h d G l v b j 4 8 U 3 R h Y m x l R W 5 0 c m l l c y A v P j w v S X R l b T 4 8 S X R l b T 4 8 S X R l b U x v Y 2 F 0 a W 9 u P j x J d G V t V H l w Z T 5 G b 3 J t d W x h P C 9 J d G V t V H l w Z T 4 8 S X R l b V B h d G g + U 2 V j d G l v b j E v d G R m X 3 d p b m 5 l c n M v U m V w b G F j Z W Q l M j B 2 Y W x 1 Z S U y M D Q z P C 9 J d G V t U G F 0 a D 4 8 L 0 l 0 Z W 1 M b 2 N h d G l v b j 4 8 U 3 R h Y m x l R W 5 0 c m l l c y A v P j w v S X R l b T 4 8 S X R l b T 4 8 S X R l b U x v Y 2 F 0 a W 9 u P j x J d G V t V H l w Z T 5 G b 3 J t d W x h P C 9 J d G V t V H l w Z T 4 8 S X R l b V B h d G g + U 2 V j d G l v b j E v d G R m X 2 Z p b m l z a G V y c y 9 S Z X B s Y W N l Z C U y M H Z h b H V l P C 9 J d G V t U G F 0 a D 4 8 L 0 l 0 Z W 1 M b 2 N h d G l v b j 4 8 U 3 R h Y m x l R W 5 0 c m l l c y A v P j w v S X R l b T 4 8 S X R l b T 4 8 S X R l b U x v Y 2 F 0 a W 9 u P j x J d G V t V H l w Z T 5 G b 3 J t d W x h P C 9 J d G V t V H l w Z T 4 8 S X R l b V B h d G g + U 2 V j d G l v b j E v d G R m X 2 Z p b m l z a G V y c y 9 D a G F u Z 2 V k J T I w Y 2 9 s d W 1 u J T I w d H l w Z T w v S X R l b V B h d G g + P C 9 J d G V t T G 9 j Y X R p b 2 4 + P F N 0 Y W J s Z U V u d H J p Z X M g L z 4 8 L 0 l 0 Z W 0 + P E l 0 Z W 0 + P E l 0 Z W 1 M b 2 N h d G l v b j 4 8 S X R l b V R 5 c G U + R m 9 y b X V s Y T w v S X R l b V R 5 c G U + P E l 0 Z W 1 Q Y X R o P l N l Y 3 R p b 2 4 x L 3 R k Z l 9 m a W 5 p c 2 h l c n M v U m V w b G F j Z W Q l M j B 2 Y W x 1 Z S U y M D E 8 L 0 l 0 Z W 1 Q Y X R o P j w v S X R l b U x v Y 2 F 0 a W 9 u P j x T d G F i b G V F b n R y a W V z I C 8 + P C 9 J d G V t P j x J d G V t P j x J d G V t T G 9 j Y X R p b 2 4 + P E l 0 Z W 1 U e X B l P k Z v c m 1 1 b G E 8 L 0 l 0 Z W 1 U e X B l P j x J d G V t U G F 0 a D 5 T Z W N 0 a W 9 u M S 9 0 Z G Z f Z m l u a X N o Z X J z L 1 J l c G x h Y 2 V k J T I w d m F s d W U l M j A y P C 9 J d G V t U G F 0 a D 4 8 L 0 l 0 Z W 1 M b 2 N h d G l v b j 4 8 U 3 R h Y m x l R W 5 0 c m l l c y A v P j w v S X R l b T 4 8 S X R l b T 4 8 S X R l b U x v Y 2 F 0 a W 9 u P j x J d G V t V H l w Z T 5 G b 3 J t d W x h P C 9 J d G V t V H l w Z T 4 8 S X R l b V B h d G g + U 2 V j d G l v b j E v d G R m X 3 R v d X J z L 1 N w b G l 0 J T I w Y 2 9 s d W 1 u J T I w Y n k l M j B j a G F y Y W N 0 Z X I l M j B 0 c m F u c 2 l 0 a W 9 u P C 9 J d G V t U G F 0 a D 4 8 L 0 l 0 Z W 1 M b 2 N h d G l v b j 4 8 U 3 R h Y m x l R W 5 0 c m l l c y A v P j w v S X R l b T 4 8 S X R l b T 4 8 S X R l b U x v Y 2 F 0 a W 9 u P j x J d G V t V H l w Z T 5 G b 3 J t d W x h P C 9 J d G V t V H l w Z T 4 8 S X R l b V B h d G g + U 2 V j d G l v b j E v d G R m X 3 R v d X J z L 0 N o Y W 5 n Z W Q l M j B j b 2 x 1 b W 4 l M j B 0 e X B l J T I w M T w v S X R l b V B h d G g + P C 9 J d G V t T G 9 j Y X R p b 2 4 + P F N 0 Y W J s Z U V u d H J p Z X M g L z 4 8 L 0 l 0 Z W 0 + P E l 0 Z W 0 + P E l 0 Z W 1 M b 2 N h d G l v b j 4 8 S X R l b V R 5 c G U + R m 9 y b X V s Y T w v S X R l b V R 5 c G U + P E l 0 Z W 1 Q Y X R o P l N l Y 3 R p b 2 4 x L 3 R k Z l 9 0 b 3 V y c y 9 S Z X B s Y W N l Z C U y M H Z h b H V l J T I w M z w v S X R l b V B h d G g + P C 9 J d G V t T G 9 j Y X R p b 2 4 + P F N 0 Y W J s Z U V u d H J p Z X M g L z 4 8 L 0 l 0 Z W 0 + P E l 0 Z W 0 + P E l 0 Z W 1 M b 2 N h d G l v b j 4 8 S X R l b V R 5 c G U + R m 9 y b X V s Y T w v S X R l b V R 5 c G U + P E l 0 Z W 1 Q Y X R o P l N l Y 3 R p b 2 4 x L 3 R k Z l 9 0 b 3 V y c y 9 S Z W 5 h b W V k J T I w Y 2 9 s d W 1 u c y U y M D E 8 L 0 l 0 Z W 1 Q Y X R o P j w v S X R l b U x v Y 2 F 0 a W 9 u P j x T d G F i b G V F b n R y a W V z I C 8 + P C 9 J d G V t P j x J d G V t P j x J d G V t T G 9 j Y X R p b 2 4 + P E l 0 Z W 1 U e X B l P k Z v c m 1 1 b G E 8 L 0 l 0 Z W 1 U e X B l P j x J d G V t U G F 0 a D 5 T Z W N 0 a W 9 u M S 9 0 Z G Z f d G 9 1 c n M v Q 2 h h b m d l Z C U y M G N v b H V t b i U y M H R 5 c G U l M j A y P C 9 J d G V t U G F 0 a D 4 8 L 0 l 0 Z W 1 M b 2 N h d G l v b j 4 8 U 3 R h Y m x l R W 5 0 c m l l c y A v P j w v S X R l b T 4 8 S X R l b T 4 8 S X R l b U x v Y 2 F 0 a W 9 u P j x J d G V t V H l w Z T 5 G b 3 J t d W x h P C 9 J d G V t V H l w Z T 4 8 S X R l b V B h d G g + U 2 V j d G l v b j E v d G R m X 2 Z p b m l z a G V y c y 9 S Z X B s Y W N l Z C U y M H Z h b H V l J T I w N D w v S X R l b V B h d G g + P C 9 J d G V t T G 9 j Y X R p b 2 4 + P F N 0 Y W J s Z U V u d H J p Z X M g L z 4 8 L 0 l 0 Z W 0 + P E l 0 Z W 0 + P E l 0 Z W 1 M b 2 N h d G l v b j 4 8 S X R l b V R 5 c G U + R m 9 y b X V s Y T w v S X R l b V R 5 c G U + P E l 0 Z W 1 Q Y X R o P l N l Y 3 R p b 2 4 x L 3 R k Z l 9 m a W 5 p c 2 h l c n M v U 3 B s a X Q l M j B j b 2 x 1 b W 4 l M j B i e S U y M G R l b G l t a X R l c j w v S X R l b V B h d G g + P C 9 J d G V t T G 9 j Y X R p b 2 4 + P F N 0 Y W J s Z U V u d H J p Z X M g L z 4 8 L 0 l 0 Z W 0 + P E l 0 Z W 0 + P E l 0 Z W 1 M b 2 N h d G l v b j 4 8 S X R l b V R 5 c G U + R m 9 y b X V s Y T w v S X R l b V R 5 c G U + P E l 0 Z W 1 Q Y X R o P l N l Y 3 R p b 2 4 x L 3 R k Z l 9 m a W 5 p c 2 h l c n M v Q 2 h h b m d l Z C U y M G N v b H V t b i U y M H R 5 c G U l M j A x P C 9 J d G V t U G F 0 a D 4 8 L 0 l 0 Z W 1 M b 2 N h d G l v b j 4 8 U 3 R h Y m x l R W 5 0 c m l l c y A v P j w v S X R l b T 4 8 S X R l b T 4 8 S X R l b U x v Y 2 F 0 a W 9 u P j x J d G V t V H l w Z T 5 G b 3 J t d W x h P C 9 J d G V t V H l w Z T 4 8 S X R l b V B h d G g + U 2 V j d G l v b j E v d G R m X 2 Z p b m l z a G V y c y 9 S Z W 5 h b W V k J T I w Y 2 9 s d W 1 u c z w v S X R l b V B h d G g + P C 9 J d G V t T G 9 j Y X R p b 2 4 + P F N 0 Y W J s Z U V u d H J p Z X M g L z 4 8 L 0 l 0 Z W 0 + P E l 0 Z W 0 + P E l 0 Z W 1 M b 2 N h d G l v b j 4 8 S X R l b V R 5 c G U + R m 9 y b X V s Y T w v S X R l b V R 5 c G U + P E l 0 Z W 1 Q Y X R o P l N l Y 3 R p b 2 4 x L 3 R k Z l 9 m a W 5 p c 2 h l c n M v U m V w b G F j Z W Q l M j B 2 Y W x 1 Z S U y M D M 8 L 0 l 0 Z W 1 Q Y X R o P j w v S X R l b U x v Y 2 F 0 a W 9 u P j x T d G F i b G V F b n R y a W V z I C 8 + P C 9 J d G V t P j x J d G V t P j x J d G V t T G 9 j Y X R p b 2 4 + P E l 0 Z W 1 U e X B l P k Z v c m 1 1 b G E 8 L 0 l 0 Z W 1 U e X B l P j x J d G V t U G F 0 a D 5 T Z W N 0 a W 9 u M S 9 0 Z G Z f Z m l u a X N o Z X J z L 1 J l c G x h Y 2 V k J T I w d m F s d W U l M j A 1 P C 9 J d G V t U G F 0 a D 4 8 L 0 l 0 Z W 1 M b 2 N h d G l v b j 4 8 U 3 R h Y m x l R W 5 0 c m l l c y A v P j w v S X R l b T 4 8 S X R l b T 4 8 S X R l b U x v Y 2 F 0 a W 9 u P j x J d G V t V H l w Z T 5 G b 3 J t d W x h P C 9 J d G V t V H l w Z T 4 8 S X R l b V B h d G g + U 2 V j d G l v b j E v d G R m X 3 d p b m 5 l c n M v Q W R k Z W Q l M j B j d X N 0 b 2 0 8 L 0 l 0 Z W 1 Q Y X R o P j w v S X R l b U x v Y 2 F 0 a W 9 u P j x T d G F i b G V F b n R y a W V z I C 8 + P C 9 J d G V t P j x J d G V t P j x J d G V t T G 9 j Y X R p b 2 4 + P E l 0 Z W 1 U e X B l P k Z v c m 1 1 b G E 8 L 0 l 0 Z W 1 U e X B l P j x J d G V t U G F 0 a D 5 T Z W N 0 a W 9 u M S 9 0 Z G Z f d 2 l u b m V y c y 9 S Z X B s Y W N l Z C U y M H Z h b H V l J T I w N D E 8 L 0 l 0 Z W 1 Q Y X R o P j w v S X R l b U x v Y 2 F 0 a W 9 u P j x T d G F i b G V F b n R y a W V z I C 8 + P C 9 J d G V t P j x J d G V t P j x J d G V t T G 9 j Y X R p b 2 4 + P E l 0 Z W 1 U e X B l P k Z v c m 1 1 b G E 8 L 0 l 0 Z W 1 U e X B l P j x J d G V t U G F 0 a D 5 T Z W N 0 a W 9 u M S 9 0 Z G Z f d G 9 1 c n M v Q W R k Z W Q l M j B j d X N 0 b 2 0 8 L 0 l 0 Z W 1 Q Y X R o P j w v S X R l b U x v Y 2 F 0 a W 9 u P j x T d G F i b G V F b n R y a W V z I C 8 + P C 9 J d G V t P j x J d G V t P j x J d G V t T G 9 j Y X R p b 2 4 + P E l 0 Z W 1 U e X B l P k Z v c m 1 1 b G E 8 L 0 l 0 Z W 1 U e X B l P j x J d G V t U G F 0 a D 5 T Z W N 0 a W 9 u M S 9 0 Z G Z f d G 9 1 c n M v Q W R k Z W Q l M j B j d X N 0 b 2 0 l M j A x P C 9 J d G V t U G F 0 a D 4 8 L 0 l 0 Z W 1 M b 2 N h d G l v b j 4 8 U 3 R h Y m x l R W 5 0 c m l l c y A v P j w v S X R l b T 4 8 S X R l b T 4 8 S X R l b U x v Y 2 F 0 a W 9 u P j x J d G V t V H l w Z T 5 G b 3 J t d W x h P C 9 J d G V t V H l w Z T 4 8 S X R l b V B h d G g + U 2 V j d G l v b j E v d G R m X 3 d p b m 5 l c n M v Q W R k Z W Q l M j B j d X N 0 b 2 0 l M j A x P C 9 J d G V t U G F 0 a D 4 8 L 0 l 0 Z W 1 M b 2 N h d G l v b j 4 8 U 3 R h Y m x l R W 5 0 c m l l c y A v P j w v S X R l b T 4 8 S X R l b T 4 8 S X R l b U x v Y 2 F 0 a W 9 u P j x J d G V t V H l w Z T 5 G b 3 J t d W x h P C 9 J d G V t V H l w Z T 4 8 S X R l b V B h d G g + U 2 V j d G l v b j E v d G R m X 3 d p b m 5 l c n M v U m V v c m R l c m V k J T I w Y 2 9 s d W 1 u c z w v S X R l b V B h d G g + P C 9 J d G V t T G 9 j Y X R p b 2 4 + P F N 0 Y W J s Z U V u d H J p Z X M g L z 4 8 L 0 l 0 Z W 0 + P E l 0 Z W 0 + P E l 0 Z W 1 M b 2 N h d G l v b j 4 8 S X R l b V R 5 c G U + R m 9 y b X V s Y T w v S X R l b V R 5 c G U + P E l 0 Z W 1 Q Y X R o P l N l Y 3 R p b 2 4 x L 3 R k Z l 9 3 a W 5 u Z X J z L 1 J l b m F t Z W Q l M j B j b 2 x 1 b W 5 z J T I w M j w v S X R l b V B h d G g + P C 9 J d G V t T G 9 j Y X R p b 2 4 + P F N 0 Y W J s Z U V u d H J p Z X M g L z 4 8 L 0 l 0 Z W 0 + P E l 0 Z W 0 + P E l 0 Z W 1 M b 2 N h d G l v b j 4 8 S X R l b V R 5 c G U + R m 9 y b X V s Y T w v S X R l b V R 5 c G U + P E l 0 Z W 1 Q Y X R o P l N l Y 3 R p b 2 4 x L 3 R k Z l 9 3 a W 5 u Z X J z L 0 F k Z G V k J T I w Y 3 V z d G 9 t J T I w M j w v S X R l b V B h d G g + P C 9 J d G V t T G 9 j Y X R p b 2 4 + P F N 0 Y W J s Z U V u d H J p Z X M g L z 4 8 L 0 l 0 Z W 0 + P E l 0 Z W 0 + P E l 0 Z W 1 M b 2 N h d G l v b j 4 8 S X R l b V R 5 c G U + R m 9 y b X V s Y T w v S X R l b V R 5 c G U + P E l 0 Z W 1 Q Y X R o P l N l Y 3 R p b 2 4 x L 3 R k Z l 9 3 a W 5 u Z X J z L 1 J l b 3 J k Z X J l Z C U y M G N v b H V t b n M l M j A x 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N B O m i y e W R u E w D Q Y J K o Z I h v c N A Q E B B Q A E g g I A Y Y Q M l x j d V 0 I 4 g x d D S b 3 k 6 o 2 i s n Q x a E n V Z d T K s d Q F U E c 2 F o P 4 o N H r h u F 7 f i 3 I 5 L 6 b y 8 / C 3 q F y k 6 P h j k 6 g R d g l i G z c n i c Z B G j Y b 9 0 K T A B V + r c 3 1 N C Z n z x + M h z W K w p W 7 K 1 c 5 I p o 9 4 b N 3 g k q P t z M 5 z I x N W o N Z L y J 4 A l 7 F y e g y c J 8 R a 7 3 w 7 C A g S u G Q g 4 j 6 l y j D 9 l b 2 W e h u z 3 L 0 R X S 1 i c e 7 o c 0 M 0 F / z + j f a H Q 9 3 / r r m H E 8 1 z Z P m K p W L O k k n y S A q 4 Q r s W s J X g K Q w b V 1 0 b x V F V k J Q 5 e 0 G 4 D t I h u o O v C h G I k W 2 F f 9 / n Q + 2 z 9 g h Y N J L B q K i G v N C j o N e a C y 5 4 G s / + H 1 s r 4 H / c F D 9 8 8 w z B a o 0 H q 3 y 8 v a t h x M c Q 9 i Z B 4 q 9 N i T K + 2 J B g H U w G Q u 4 E k 0 c C n s K h 6 W d m o l y s G H j n 9 i B q r K O Q C s q V X f w v P j 9 Y k 7 S o T M M i r 7 h + l p G p 7 1 2 1 3 4 x W U w 8 c m p m A u c 6 Y z 7 m L y D 6 O F Y 4 F H n B K b + J O g h s z b P E k L 6 O y Z s x O c 9 P R N 5 o s g X Y i 2 A M y M Z w P M W r q W Y p + Y b P 5 S x 9 r y W W Q I i g 8 c G q a B I n t 2 i 3 v s 5 F P n c v / t o A 2 / z 8 H X J Z E N x h X w 8 p v B q Q Y f V s W I B Y Y W h H v I 3 L O 2 4 b H T q d M x B D G x B q u E 4 r r h B B T U V T V z F Z v 2 j R c w D x + T U Q P i S o s f H C Z G O h n 4 O s g L u 0 Y D 4 s 7 f z T d 2 j e j k p F y k w f A Y J K o Z I h v c N A Q c B M B 0 G C W C G S A F l A w Q B K g Q Q v Y z c z 0 0 U W r w d 7 1 o s K u M y + o B Q S Q E N T e y a h i q 9 H C v a r d k f n Y 7 U S 5 1 I H b H a 2 i 3 M k 3 0 4 A A z L w 6 3 e F o f / N 6 H t 4 7 6 u 5 2 s 6 F k t V J 9 d N Q L v f 3 I b p Q R Y / C U g N x 7 U j u 4 4 t / q 1 s V a L f 3 V M = < / D a t a M a s h u p > 
</file>

<file path=customXml/itemProps1.xml><?xml version="1.0" encoding="utf-8"?>
<ds:datastoreItem xmlns:ds="http://schemas.openxmlformats.org/officeDocument/2006/customXml" ds:itemID="{400D3AD5-432C-2140-B8D3-5D1AF8D4CF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tdf_winners</vt:lpstr>
      <vt:lpstr>tdf_tours</vt:lpstr>
      <vt:lpstr>tdf_stages</vt:lpstr>
      <vt:lpstr>tdf_finishers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2023-06-22T01:44:52Z</dcterms:created>
  <dcterms:modified xsi:type="dcterms:W3CDTF">2023-06-24T21:35:26Z</dcterms:modified>
</cp:coreProperties>
</file>