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de\Desktop\SCHOOL\cse110\"/>
    </mc:Choice>
  </mc:AlternateContent>
  <xr:revisionPtr revIDLastSave="0" documentId="8_{FCEB7DC5-B1E7-4408-8739-FC2084F10FB4}" xr6:coauthVersionLast="47" xr6:coauthVersionMax="47" xr10:uidLastSave="{00000000-0000-0000-0000-000000000000}"/>
  <bookViews>
    <workbookView xWindow="33570" yWindow="105" windowWidth="21600" windowHeight="15075" xr2:uid="{56A2C5AC-69CD-4199-B754-96E13E2AD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G4" i="1"/>
  <c r="F4" i="1"/>
  <c r="D5" i="1"/>
  <c r="C7" i="1"/>
  <c r="D7" i="1"/>
  <c r="C5" i="1"/>
</calcChain>
</file>

<file path=xl/sharedStrings.xml><?xml version="1.0" encoding="utf-8"?>
<sst xmlns="http://schemas.openxmlformats.org/spreadsheetml/2006/main" count="31" uniqueCount="24">
  <si>
    <r>
      <t>wc_factor</t>
    </r>
    <r>
      <rPr>
        <sz val="15"/>
        <color rgb="FFD3AF86"/>
        <rFont val="Consolas"/>
        <family val="3"/>
      </rPr>
      <t xml:space="preserve"> = </t>
    </r>
    <r>
      <rPr>
        <sz val="15"/>
        <color rgb="FFF79A32"/>
        <rFont val="Consolas"/>
        <family val="3"/>
      </rPr>
      <t>35.74</t>
    </r>
    <r>
      <rPr>
        <sz val="15"/>
        <color rgb="FFD3AF86"/>
        <rFont val="Consolas"/>
        <family val="3"/>
      </rPr>
      <t xml:space="preserve"> + (</t>
    </r>
    <r>
      <rPr>
        <sz val="15"/>
        <color rgb="FFF79A32"/>
        <rFont val="Consolas"/>
        <family val="3"/>
      </rPr>
      <t>0.6215</t>
    </r>
    <r>
      <rPr>
        <sz val="15"/>
        <color rgb="FFD3AF86"/>
        <rFont val="Consolas"/>
        <family val="3"/>
      </rPr>
      <t>*</t>
    </r>
    <r>
      <rPr>
        <sz val="15"/>
        <color rgb="FFDC3958"/>
        <rFont val="Consolas"/>
        <family val="3"/>
      </rPr>
      <t>temp</t>
    </r>
    <r>
      <rPr>
        <sz val="15"/>
        <color rgb="FFD3AF86"/>
        <rFont val="Consolas"/>
        <family val="3"/>
      </rPr>
      <t>)-(</t>
    </r>
    <r>
      <rPr>
        <sz val="15"/>
        <color rgb="FFF79A32"/>
        <rFont val="Consolas"/>
        <family val="3"/>
      </rPr>
      <t>35.75</t>
    </r>
    <r>
      <rPr>
        <sz val="15"/>
        <color rgb="FFD3AF86"/>
        <rFont val="Consolas"/>
        <family val="3"/>
      </rPr>
      <t>*(</t>
    </r>
    <r>
      <rPr>
        <sz val="15"/>
        <color rgb="FFDC3958"/>
        <rFont val="Consolas"/>
        <family val="3"/>
      </rPr>
      <t>windspeed</t>
    </r>
    <r>
      <rPr>
        <sz val="15"/>
        <color rgb="FFD3AF86"/>
        <rFont val="Consolas"/>
        <family val="3"/>
      </rPr>
      <t>**</t>
    </r>
    <r>
      <rPr>
        <sz val="15"/>
        <color rgb="FFF79A32"/>
        <rFont val="Consolas"/>
        <family val="3"/>
      </rPr>
      <t>0.16</t>
    </r>
    <r>
      <rPr>
        <sz val="15"/>
        <color rgb="FFD3AF86"/>
        <rFont val="Consolas"/>
        <family val="3"/>
      </rPr>
      <t>)) + (</t>
    </r>
    <r>
      <rPr>
        <sz val="15"/>
        <color rgb="FFF79A32"/>
        <rFont val="Consolas"/>
        <family val="3"/>
      </rPr>
      <t>0.4275</t>
    </r>
    <r>
      <rPr>
        <sz val="15"/>
        <color rgb="FFD3AF86"/>
        <rFont val="Consolas"/>
        <family val="3"/>
      </rPr>
      <t>*</t>
    </r>
    <r>
      <rPr>
        <sz val="15"/>
        <color rgb="FFDC3958"/>
        <rFont val="Consolas"/>
        <family val="3"/>
      </rPr>
      <t>temp</t>
    </r>
    <r>
      <rPr>
        <sz val="15"/>
        <color rgb="FFD3AF86"/>
        <rFont val="Consolas"/>
        <family val="3"/>
      </rPr>
      <t>*(</t>
    </r>
    <r>
      <rPr>
        <sz val="15"/>
        <color rgb="FFDC3958"/>
        <rFont val="Consolas"/>
        <family val="3"/>
      </rPr>
      <t>windspeed</t>
    </r>
    <r>
      <rPr>
        <sz val="15"/>
        <color rgb="FFD3AF86"/>
        <rFont val="Consolas"/>
        <family val="3"/>
      </rPr>
      <t>**</t>
    </r>
    <r>
      <rPr>
        <sz val="15"/>
        <color rgb="FFF79A32"/>
        <rFont val="Consolas"/>
        <family val="3"/>
      </rPr>
      <t>0.16</t>
    </r>
    <r>
      <rPr>
        <sz val="15"/>
        <color rgb="FFD3AF86"/>
        <rFont val="Consolas"/>
        <family val="3"/>
      </rPr>
      <t>))</t>
    </r>
  </si>
  <si>
    <t>English</t>
  </si>
  <si>
    <t>Temp</t>
  </si>
  <si>
    <t>Windspeed</t>
  </si>
  <si>
    <t>C</t>
  </si>
  <si>
    <t>F</t>
  </si>
  <si>
    <t>km/h</t>
  </si>
  <si>
    <t>mi/h</t>
  </si>
  <si>
    <t>Metric to English Conversion</t>
  </si>
  <si>
    <t>English to Metric Conversion</t>
  </si>
  <si>
    <t>Metric</t>
  </si>
  <si>
    <t>Wind Chill (M)</t>
  </si>
  <si>
    <t>Wind Chill (E)</t>
  </si>
  <si>
    <t>correct english values</t>
  </si>
  <si>
    <t>incorrect scale values</t>
  </si>
  <si>
    <t>correct metric values</t>
  </si>
  <si>
    <t>Wind chill formula in English units of measurement:</t>
  </si>
  <si>
    <t>Wind chill = 35.74 + 0.6215T – 35.75 (V^0.16) + 0.4275T (V^0.16)</t>
  </si>
  <si>
    <t>T = Temperature in degrees Fahrenheit</t>
  </si>
  <si>
    <t>V = Wind velocity in miles per hour</t>
  </si>
  <si>
    <t>If using metric, the wind chill formula is:</t>
  </si>
  <si>
    <t>Wind chill = 13.12 + 0.6215T – 11.37 (V^0.16) + 0.3965T (V^0.16)</t>
  </si>
  <si>
    <t>T = Temperature in degrees Celsius</t>
  </si>
  <si>
    <t>V = Wind velocity in kilometers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</si>
</sst>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5"/>
      <color rgb="FFD3AF86"/>
      <name val="Consolas"/>
      <family val="3"/>
    </font>
    <font>
      <sz val="15"/>
      <color rgb="FFDC3958"/>
      <name val="Consolas"/>
      <family val="3"/>
    </font>
    <font>
      <sz val="15"/>
      <color rgb="FFF79A32"/>
      <name val="Consolas"/>
      <family val="3"/>
    </font>
    <font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0" borderId="0" xfId="0" applyFill="1" applyBorder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left" vertical="center" inden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36BC-3E47-4044-A951-E5DCB8DF0506}">
  <dimension ref="A2:H24"/>
  <sheetViews>
    <sheetView tabSelected="1" workbookViewId="0">
      <selection activeCell="B21" sqref="B21"/>
    </sheetView>
  </sheetViews>
  <sheetFormatPr defaultRowHeight="15" x14ac:dyDescent="0.25"/>
  <cols>
    <col min="1" max="1" width="11.140625" bestFit="1" customWidth="1"/>
    <col min="2" max="5" width="16.140625" customWidth="1"/>
    <col min="6" max="6" width="13.85546875" bestFit="1" customWidth="1"/>
    <col min="7" max="7" width="13.140625" bestFit="1" customWidth="1"/>
  </cols>
  <sheetData>
    <row r="2" spans="1:8" ht="19.5" x14ac:dyDescent="0.25">
      <c r="A2" t="s">
        <v>1</v>
      </c>
      <c r="B2" s="1" t="s">
        <v>0</v>
      </c>
    </row>
    <row r="3" spans="1:8" x14ac:dyDescent="0.25">
      <c r="A3" s="7"/>
      <c r="B3" s="10" t="s">
        <v>8</v>
      </c>
      <c r="C3" s="11"/>
      <c r="D3" s="10" t="s">
        <v>9</v>
      </c>
      <c r="E3" s="11"/>
      <c r="F3" t="s">
        <v>11</v>
      </c>
      <c r="G3" s="15" t="s">
        <v>12</v>
      </c>
    </row>
    <row r="4" spans="1:8" x14ac:dyDescent="0.25">
      <c r="A4" s="8"/>
      <c r="B4" s="12" t="s">
        <v>10</v>
      </c>
      <c r="C4" s="13" t="s">
        <v>1</v>
      </c>
      <c r="D4" s="12" t="s">
        <v>10</v>
      </c>
      <c r="E4" s="13" t="s">
        <v>1</v>
      </c>
      <c r="F4">
        <f xml:space="preserve"> 35.74 + (0.6215*C5)-(35.75*(C7^0.16)) + (0.4275*C5*(C7^0.16))</f>
        <v>19.985584188138144</v>
      </c>
      <c r="G4">
        <f xml:space="preserve"> 35.74 + (0.6215*E5)-(35.75*(E7^0.16)) + (0.4275*E5*(E7^0.16))</f>
        <v>19.985584187795499</v>
      </c>
      <c r="H4" t="s">
        <v>13</v>
      </c>
    </row>
    <row r="5" spans="1:8" x14ac:dyDescent="0.25">
      <c r="A5" s="7" t="s">
        <v>2</v>
      </c>
      <c r="B5" s="14">
        <v>0</v>
      </c>
      <c r="C5" s="3">
        <f>1.8*B5+32</f>
        <v>32</v>
      </c>
      <c r="D5" s="2">
        <f>(E5-32)/1.8</f>
        <v>0</v>
      </c>
      <c r="E5" s="6">
        <v>32</v>
      </c>
      <c r="F5">
        <f xml:space="preserve"> 35.74 + (0.6215*B5)-(35.75*(B7^0.16)) + (0.4275*B5*(B7^0.16))</f>
        <v>-26.562384261826089</v>
      </c>
      <c r="G5">
        <f xml:space="preserve"> 35.74 + (0.6215*D5)-(35.75*(D7^0.16)) + (0.4275*D5*(D7^0.16))</f>
        <v>-26.56238426242502</v>
      </c>
      <c r="H5" t="s">
        <v>14</v>
      </c>
    </row>
    <row r="6" spans="1:8" x14ac:dyDescent="0.25">
      <c r="A6" s="9"/>
      <c r="B6" s="4" t="s">
        <v>4</v>
      </c>
      <c r="C6" s="5" t="s">
        <v>5</v>
      </c>
      <c r="D6" s="4" t="s">
        <v>4</v>
      </c>
      <c r="E6" s="5" t="s">
        <v>5</v>
      </c>
      <c r="H6" t="s">
        <v>15</v>
      </c>
    </row>
    <row r="7" spans="1:8" x14ac:dyDescent="0.25">
      <c r="A7" s="7" t="s">
        <v>3</v>
      </c>
      <c r="B7" s="14">
        <v>32.186880000000002</v>
      </c>
      <c r="C7" s="3">
        <f>B7*0.6213711922</f>
        <v>19.999999998798337</v>
      </c>
      <c r="D7" s="2">
        <f>+E7/0.6213711922</f>
        <v>32.186880001933886</v>
      </c>
      <c r="E7" s="6">
        <v>20</v>
      </c>
    </row>
    <row r="8" spans="1:8" x14ac:dyDescent="0.25">
      <c r="A8" s="9"/>
      <c r="B8" s="4" t="s">
        <v>6</v>
      </c>
      <c r="C8" s="5" t="s">
        <v>7</v>
      </c>
      <c r="D8" s="4" t="s">
        <v>6</v>
      </c>
      <c r="E8" s="5" t="s">
        <v>7</v>
      </c>
    </row>
    <row r="12" spans="1:8" ht="23.25" x14ac:dyDescent="0.35">
      <c r="B12" s="18" t="s">
        <v>16</v>
      </c>
    </row>
    <row r="13" spans="1:8" ht="23.25" x14ac:dyDescent="0.35">
      <c r="B13" s="16"/>
    </row>
    <row r="14" spans="1:8" ht="23.25" x14ac:dyDescent="0.35">
      <c r="B14" s="16" t="s">
        <v>17</v>
      </c>
    </row>
    <row r="15" spans="1:8" ht="23.25" x14ac:dyDescent="0.25">
      <c r="B15" s="17"/>
    </row>
    <row r="16" spans="1:8" ht="23.25" x14ac:dyDescent="0.25">
      <c r="B16" s="17" t="s">
        <v>18</v>
      </c>
    </row>
    <row r="17" spans="2:2" ht="23.25" x14ac:dyDescent="0.25">
      <c r="B17" s="17" t="s">
        <v>19</v>
      </c>
    </row>
    <row r="18" spans="2:2" ht="23.25" x14ac:dyDescent="0.35">
      <c r="B18" s="16"/>
    </row>
    <row r="19" spans="2:2" ht="23.25" x14ac:dyDescent="0.35">
      <c r="B19" s="18" t="s">
        <v>20</v>
      </c>
    </row>
    <row r="20" spans="2:2" ht="23.25" x14ac:dyDescent="0.35">
      <c r="B20" s="16"/>
    </row>
    <row r="21" spans="2:2" ht="23.25" x14ac:dyDescent="0.35">
      <c r="B21" s="16" t="s">
        <v>21</v>
      </c>
    </row>
    <row r="22" spans="2:2" ht="23.25" x14ac:dyDescent="0.25">
      <c r="B22" s="17"/>
    </row>
    <row r="23" spans="2:2" ht="23.25" x14ac:dyDescent="0.25">
      <c r="B23" s="17" t="s">
        <v>22</v>
      </c>
    </row>
    <row r="24" spans="2:2" ht="23.25" x14ac:dyDescent="0.25">
      <c r="B24" s="17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Ogden</dc:creator>
  <cp:lastModifiedBy>M. Ogden</cp:lastModifiedBy>
  <dcterms:created xsi:type="dcterms:W3CDTF">2021-12-07T22:21:29Z</dcterms:created>
  <dcterms:modified xsi:type="dcterms:W3CDTF">2021-12-08T01:00:39Z</dcterms:modified>
</cp:coreProperties>
</file>